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GDP_Future" sheetId="2" r:id="rId5"/>
    <sheet state="visible" name="GDP_Trend_10_16" sheetId="3" r:id="rId6"/>
    <sheet state="visible" name="Total_Exp" sheetId="4" r:id="rId7"/>
    <sheet state="visible" name="GDP_PPP" sheetId="5" r:id="rId8"/>
    <sheet state="visible" name="Mil_Perc_GDP" sheetId="6" r:id="rId9"/>
    <sheet state="visible" name="Mil_Exp" sheetId="7" r:id="rId10"/>
    <sheet state="visible" name="Mil_Perc_Total" sheetId="8" r:id="rId11"/>
    <sheet state="visible" name="Mil_PPP" sheetId="9" r:id="rId12"/>
    <sheet state="visible" name="Edu_Perc_Total" sheetId="10" r:id="rId13"/>
    <sheet state="visible" name="Edu_PPP" sheetId="11" r:id="rId14"/>
    <sheet state="visible" name="Edu_Trend" sheetId="12" r:id="rId15"/>
    <sheet state="visible" name="Health_PPP" sheetId="13" r:id="rId16"/>
    <sheet state="visible" name="Health_Trend" sheetId="14" r:id="rId17"/>
    <sheet state="visible" name="Health_Perc_GDP" sheetId="15" r:id="rId18"/>
  </sheets>
  <definedNames>
    <definedName name="edu_ppp">#REF!</definedName>
    <definedName name="health_gdp">#REF!</definedName>
    <definedName name="edu_perc">#REF!</definedName>
    <definedName name="health_ppp">#REF!</definedName>
    <definedName name="gdp_ppp">#REF!</definedName>
    <definedName name="pop">#REF!</definedName>
    <definedName name="array1">#REF!</definedName>
    <definedName name="gdp_ppp2">#REF!</definedName>
    <definedName name="total_exp">Total_Exp!$1:$1048576</definedName>
    <definedName name="health_per_capita">#REF!</definedName>
  </definedNames>
  <calcPr/>
</workbook>
</file>

<file path=xl/sharedStrings.xml><?xml version="1.0" encoding="utf-8"?>
<sst xmlns="http://schemas.openxmlformats.org/spreadsheetml/2006/main" count="575" uniqueCount="139">
  <si>
    <t>Country Name</t>
  </si>
  <si>
    <t>Country</t>
  </si>
  <si>
    <t>Country Code</t>
  </si>
  <si>
    <t>Indicator Name</t>
  </si>
  <si>
    <t>Average</t>
  </si>
  <si>
    <t>United States</t>
  </si>
  <si>
    <t>Avg_10_16</t>
  </si>
  <si>
    <t>Trend_19_24</t>
  </si>
  <si>
    <t>USA</t>
  </si>
  <si>
    <t>GDP (current US$)</t>
  </si>
  <si>
    <t>Nauru</t>
  </si>
  <si>
    <t>Guyana</t>
  </si>
  <si>
    <t>Ethiopia</t>
  </si>
  <si>
    <t>Senegal</t>
  </si>
  <si>
    <t>Turkmenistan</t>
  </si>
  <si>
    <t>Rwanda</t>
  </si>
  <si>
    <t>India</t>
  </si>
  <si>
    <t>Mongolia</t>
  </si>
  <si>
    <t>Uzbekistan</t>
  </si>
  <si>
    <t>Bangladesh</t>
  </si>
  <si>
    <t>Zimbabwe</t>
  </si>
  <si>
    <t>Mauritania</t>
  </si>
  <si>
    <t>China</t>
  </si>
  <si>
    <t>Niger</t>
  </si>
  <si>
    <t>Lao P.D.R.</t>
  </si>
  <si>
    <t>Côte d'Ivoire</t>
  </si>
  <si>
    <t>CHN</t>
  </si>
  <si>
    <t>Iraq</t>
  </si>
  <si>
    <t>Japan</t>
  </si>
  <si>
    <t>JPN</t>
  </si>
  <si>
    <t>Germany</t>
  </si>
  <si>
    <t>DEU</t>
  </si>
  <si>
    <t>United Kingdom</t>
  </si>
  <si>
    <t>GBR</t>
  </si>
  <si>
    <t>France</t>
  </si>
  <si>
    <t>FRA</t>
  </si>
  <si>
    <t>Brazil</t>
  </si>
  <si>
    <t>BRA</t>
  </si>
  <si>
    <t>Italy</t>
  </si>
  <si>
    <t>ITA</t>
  </si>
  <si>
    <t>IND</t>
  </si>
  <si>
    <t>Average Expenditure 2010-2016</t>
  </si>
  <si>
    <t>Russia</t>
  </si>
  <si>
    <t>GDP, PPP (current international $)</t>
  </si>
  <si>
    <t>RUS</t>
  </si>
  <si>
    <t>Russian Federation</t>
  </si>
  <si>
    <t>Saudi Arabia</t>
  </si>
  <si>
    <t>SAU</t>
  </si>
  <si>
    <t>Canada</t>
  </si>
  <si>
    <t>CAN</t>
  </si>
  <si>
    <t>Korea, Rep.</t>
  </si>
  <si>
    <t>KOR</t>
  </si>
  <si>
    <t>Australia</t>
  </si>
  <si>
    <t>AUS</t>
  </si>
  <si>
    <t>Spain</t>
  </si>
  <si>
    <t>ESP</t>
  </si>
  <si>
    <t>Turkey</t>
  </si>
  <si>
    <t>TUR</t>
  </si>
  <si>
    <t>Mexico</t>
  </si>
  <si>
    <t>MEX</t>
  </si>
  <si>
    <t>Average 2010-2016</t>
  </si>
  <si>
    <t>Military expenditure (% of GDP)</t>
  </si>
  <si>
    <t>Total</t>
  </si>
  <si>
    <t>Military expenditure (current USD)</t>
  </si>
  <si>
    <t>Military expenditure (% of general government expenditure)</t>
  </si>
  <si>
    <t>Average_Mil</t>
  </si>
  <si>
    <t>Average_GDP</t>
  </si>
  <si>
    <t>Average % Expenditure on Education</t>
  </si>
  <si>
    <t>Average % Expenditure on Military</t>
  </si>
  <si>
    <t>Government expenditure on education, total (% of government expenditure)</t>
  </si>
  <si>
    <t>Average Education Spending Per Person</t>
  </si>
  <si>
    <t>Average GDP Per Person</t>
  </si>
  <si>
    <t>Ratio of Per Person Education and GDP</t>
  </si>
  <si>
    <t>Average % of Government Expenditure on Education</t>
  </si>
  <si>
    <t>10_11</t>
  </si>
  <si>
    <t>11_12</t>
  </si>
  <si>
    <t>12_13</t>
  </si>
  <si>
    <t>13_14</t>
  </si>
  <si>
    <t>14_15</t>
  </si>
  <si>
    <t>15_16</t>
  </si>
  <si>
    <t>Average Increase in Education Spending as % of Total Spending</t>
  </si>
  <si>
    <t>Honduras</t>
  </si>
  <si>
    <t>HND</t>
  </si>
  <si>
    <t>UZB</t>
  </si>
  <si>
    <t>Bhutan</t>
  </si>
  <si>
    <t>BTN</t>
  </si>
  <si>
    <t>Kazakhstan</t>
  </si>
  <si>
    <t>KAZ</t>
  </si>
  <si>
    <t>Albania</t>
  </si>
  <si>
    <t>ALB</t>
  </si>
  <si>
    <t>Jordan</t>
  </si>
  <si>
    <t>JOR</t>
  </si>
  <si>
    <t>Haiti</t>
  </si>
  <si>
    <t>HTI</t>
  </si>
  <si>
    <t>Georgia</t>
  </si>
  <si>
    <t>GEO</t>
  </si>
  <si>
    <t>Ukraine</t>
  </si>
  <si>
    <t>UKR</t>
  </si>
  <si>
    <t>Oman</t>
  </si>
  <si>
    <t>OMN</t>
  </si>
  <si>
    <t>Seychelles</t>
  </si>
  <si>
    <t>SYC</t>
  </si>
  <si>
    <t>BGD</t>
  </si>
  <si>
    <t>Samoa</t>
  </si>
  <si>
    <t>WSM</t>
  </si>
  <si>
    <t>Average Health Spending Per Person 2010-2016</t>
  </si>
  <si>
    <t>Average GDP Per Person 2010-2016</t>
  </si>
  <si>
    <t>Ratio of Per Person Healthcare Spending and GDP</t>
  </si>
  <si>
    <t>Average % of Government Expenditure on Healthcare</t>
  </si>
  <si>
    <t>Average Increase in Healthcare Spending as % of Total Spending</t>
  </si>
  <si>
    <t>Sierra Leone</t>
  </si>
  <si>
    <t>SLE</t>
  </si>
  <si>
    <t>Current health expenditure (% of GDP)</t>
  </si>
  <si>
    <t>Average % GDP on Health</t>
  </si>
  <si>
    <t>Average % GDP on Military</t>
  </si>
  <si>
    <t>Armenia</t>
  </si>
  <si>
    <t>ARM</t>
  </si>
  <si>
    <t>Marshall Islands</t>
  </si>
  <si>
    <t>MHL</t>
  </si>
  <si>
    <t>Myanmar</t>
  </si>
  <si>
    <t>MMR</t>
  </si>
  <si>
    <t>Congo, Rep.</t>
  </si>
  <si>
    <t>COG</t>
  </si>
  <si>
    <t>Kiribati</t>
  </si>
  <si>
    <t>KIR</t>
  </si>
  <si>
    <t>Timor-Leste</t>
  </si>
  <si>
    <t>TLS</t>
  </si>
  <si>
    <t>Malawi</t>
  </si>
  <si>
    <t>MWI</t>
  </si>
  <si>
    <t>Sweden</t>
  </si>
  <si>
    <t>SWE</t>
  </si>
  <si>
    <t>Guinea</t>
  </si>
  <si>
    <t>GIN</t>
  </si>
  <si>
    <t>Nicaragua</t>
  </si>
  <si>
    <t>NIC</t>
  </si>
  <si>
    <t>Maldives</t>
  </si>
  <si>
    <t>MDV</t>
  </si>
  <si>
    <t>Azerbaijan</t>
  </si>
  <si>
    <t>AZE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</si>
</sst>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b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2" numFmtId="1" xfId="0" applyFont="1" applyNumberFormat="1"/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2" xfId="0" applyFont="1" applyNumberFormat="1"/>
    <xf borderId="0" fillId="0" fontId="3" numFmtId="0" xfId="0" applyFont="1"/>
    <xf borderId="0" fillId="0" fontId="4" numFmtId="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2.11"/>
    <col customWidth="1" min="5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>
        <v>2010.0</v>
      </c>
      <c r="E1" s="1">
        <v>2011.0</v>
      </c>
      <c r="F1" s="1">
        <v>2012.0</v>
      </c>
      <c r="G1" s="1">
        <v>2013.0</v>
      </c>
      <c r="H1" s="1">
        <v>2014.0</v>
      </c>
      <c r="I1" s="1">
        <v>2015.0</v>
      </c>
      <c r="J1" s="1">
        <v>2016.0</v>
      </c>
      <c r="K1" s="1" t="s">
        <v>4</v>
      </c>
      <c r="L1" s="1">
        <v>2010.0</v>
      </c>
      <c r="M1" s="1">
        <v>2011.0</v>
      </c>
      <c r="N1" s="1">
        <v>2012.0</v>
      </c>
      <c r="O1" s="1">
        <v>2013.0</v>
      </c>
      <c r="P1" s="1">
        <v>2014.0</v>
      </c>
      <c r="Q1" s="1">
        <v>2015.0</v>
      </c>
      <c r="R1" s="1">
        <v>2016.0</v>
      </c>
      <c r="S1" s="1" t="s">
        <v>4</v>
      </c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4" t="s">
        <v>8</v>
      </c>
      <c r="C2" s="4" t="s">
        <v>9</v>
      </c>
      <c r="D2" s="5">
        <v>1.4992052727E13</v>
      </c>
      <c r="E2" s="4">
        <v>1.5542581104E13</v>
      </c>
      <c r="F2" s="4">
        <v>1.6197007349E13</v>
      </c>
      <c r="G2" s="4">
        <v>1.678484919E13</v>
      </c>
      <c r="H2" s="4">
        <v>1.7521746534E13</v>
      </c>
      <c r="I2" s="4">
        <v>1.8219297584E13</v>
      </c>
      <c r="J2" s="4">
        <v>1.8707188235E13</v>
      </c>
      <c r="K2" s="6">
        <f t="shared" ref="K2:K16" si="2">AVERAGE(D2:J2)</f>
        <v>16852103246143</v>
      </c>
      <c r="L2" s="7">
        <f t="shared" ref="L2:S2" si="1">D2/1000000000000</f>
        <v>14.99205273</v>
      </c>
      <c r="M2" s="7">
        <f t="shared" si="1"/>
        <v>15.5425811</v>
      </c>
      <c r="N2" s="7">
        <f t="shared" si="1"/>
        <v>16.19700735</v>
      </c>
      <c r="O2" s="7">
        <f t="shared" si="1"/>
        <v>16.78484919</v>
      </c>
      <c r="P2" s="7">
        <f t="shared" si="1"/>
        <v>17.52174653</v>
      </c>
      <c r="Q2" s="7">
        <f t="shared" si="1"/>
        <v>18.21929758</v>
      </c>
      <c r="R2" s="7">
        <f t="shared" si="1"/>
        <v>18.70718824</v>
      </c>
      <c r="S2" s="7">
        <f t="shared" si="1"/>
        <v>16.85210325</v>
      </c>
    </row>
    <row r="3" ht="15.75" customHeight="1">
      <c r="A3" s="4" t="s">
        <v>22</v>
      </c>
      <c r="B3" s="4" t="s">
        <v>26</v>
      </c>
      <c r="C3" s="4" t="s">
        <v>9</v>
      </c>
      <c r="D3" s="4">
        <v>6.08716452742124E12</v>
      </c>
      <c r="E3" s="4">
        <v>7.55150042559777E12</v>
      </c>
      <c r="F3" s="4">
        <v>8.53223072414176E12</v>
      </c>
      <c r="G3" s="4">
        <v>9.57040575873979E12</v>
      </c>
      <c r="H3" s="4">
        <v>1.04385291532376E13</v>
      </c>
      <c r="I3" s="4">
        <v>1.10155423524689E13</v>
      </c>
      <c r="J3" s="4">
        <v>1.11379456693506E13</v>
      </c>
      <c r="K3" s="4">
        <f t="shared" si="2"/>
        <v>9190474087280</v>
      </c>
      <c r="L3" s="7">
        <f t="shared" ref="L3:S3" si="3">D3/1000000000000</f>
        <v>6.087164527</v>
      </c>
      <c r="M3" s="7">
        <f t="shared" si="3"/>
        <v>7.551500426</v>
      </c>
      <c r="N3" s="7">
        <f t="shared" si="3"/>
        <v>8.532230724</v>
      </c>
      <c r="O3" s="7">
        <f t="shared" si="3"/>
        <v>9.570405759</v>
      </c>
      <c r="P3" s="7">
        <f t="shared" si="3"/>
        <v>10.43852915</v>
      </c>
      <c r="Q3" s="7">
        <f t="shared" si="3"/>
        <v>11.01554235</v>
      </c>
      <c r="R3" s="7">
        <f t="shared" si="3"/>
        <v>11.13794567</v>
      </c>
      <c r="S3" s="7">
        <f t="shared" si="3"/>
        <v>9.190474087</v>
      </c>
    </row>
    <row r="4" ht="15.75" customHeight="1">
      <c r="A4" s="4" t="s">
        <v>28</v>
      </c>
      <c r="B4" s="4" t="s">
        <v>29</v>
      </c>
      <c r="C4" s="4" t="s">
        <v>9</v>
      </c>
      <c r="D4" s="4">
        <v>5.70009811474441E12</v>
      </c>
      <c r="E4" s="4">
        <v>6.15745959482372E12</v>
      </c>
      <c r="F4" s="4">
        <v>6.20321312133412E12</v>
      </c>
      <c r="G4" s="4">
        <v>5.15571705627083E12</v>
      </c>
      <c r="H4" s="4">
        <v>4.85041353603784E12</v>
      </c>
      <c r="I4" s="4">
        <v>4.38947562258897E12</v>
      </c>
      <c r="J4" s="4">
        <v>4.92666708736751E12</v>
      </c>
      <c r="K4" s="4">
        <f t="shared" si="2"/>
        <v>5340434876167</v>
      </c>
      <c r="L4" s="7">
        <f t="shared" ref="L4:S4" si="4">D4/1000000000000</f>
        <v>5.700098115</v>
      </c>
      <c r="M4" s="7">
        <f t="shared" si="4"/>
        <v>6.157459595</v>
      </c>
      <c r="N4" s="7">
        <f t="shared" si="4"/>
        <v>6.203213121</v>
      </c>
      <c r="O4" s="7">
        <f t="shared" si="4"/>
        <v>5.155717056</v>
      </c>
      <c r="P4" s="7">
        <f t="shared" si="4"/>
        <v>4.850413536</v>
      </c>
      <c r="Q4" s="7">
        <f t="shared" si="4"/>
        <v>4.389475623</v>
      </c>
      <c r="R4" s="7">
        <f t="shared" si="4"/>
        <v>4.926667087</v>
      </c>
      <c r="S4" s="7">
        <f t="shared" si="4"/>
        <v>5.340434876</v>
      </c>
    </row>
    <row r="5" ht="15.75" customHeight="1">
      <c r="A5" s="4" t="s">
        <v>30</v>
      </c>
      <c r="B5" s="4" t="s">
        <v>31</v>
      </c>
      <c r="C5" s="4" t="s">
        <v>9</v>
      </c>
      <c r="D5" s="4">
        <v>3.41709456264895E12</v>
      </c>
      <c r="E5" s="4">
        <v>3.75769828111755E12</v>
      </c>
      <c r="F5" s="4">
        <v>3.54398390914801E12</v>
      </c>
      <c r="G5" s="4">
        <v>3.75251350327841E12</v>
      </c>
      <c r="H5" s="4">
        <v>3.89872650384135E12</v>
      </c>
      <c r="I5" s="4">
        <v>3.38138933865882E12</v>
      </c>
      <c r="J5" s="4">
        <v>3.49516285629722E12</v>
      </c>
      <c r="K5" s="4">
        <f t="shared" si="2"/>
        <v>3606652707856</v>
      </c>
      <c r="L5" s="7">
        <f t="shared" ref="L5:S5" si="5">D5/1000000000000</f>
        <v>3.417094563</v>
      </c>
      <c r="M5" s="7">
        <f t="shared" si="5"/>
        <v>3.757698281</v>
      </c>
      <c r="N5" s="7">
        <f t="shared" si="5"/>
        <v>3.543983909</v>
      </c>
      <c r="O5" s="7">
        <f t="shared" si="5"/>
        <v>3.752513503</v>
      </c>
      <c r="P5" s="7">
        <f t="shared" si="5"/>
        <v>3.898726504</v>
      </c>
      <c r="Q5" s="7">
        <f t="shared" si="5"/>
        <v>3.381389339</v>
      </c>
      <c r="R5" s="7">
        <f t="shared" si="5"/>
        <v>3.495162856</v>
      </c>
      <c r="S5" s="7">
        <f t="shared" si="5"/>
        <v>3.606652708</v>
      </c>
    </row>
    <row r="6" ht="15.75" customHeight="1">
      <c r="A6" s="4" t="s">
        <v>32</v>
      </c>
      <c r="B6" s="4" t="s">
        <v>33</v>
      </c>
      <c r="C6" s="4" t="s">
        <v>9</v>
      </c>
      <c r="D6" s="4">
        <v>2.45289966512447E12</v>
      </c>
      <c r="E6" s="4">
        <v>2.6348956931313E12</v>
      </c>
      <c r="F6" s="4">
        <v>2.67660541764599E12</v>
      </c>
      <c r="G6" s="4">
        <v>2.75356503377377E12</v>
      </c>
      <c r="H6" s="4">
        <v>3.03472945604718E12</v>
      </c>
      <c r="I6" s="4">
        <v>2.8964205865344E12</v>
      </c>
      <c r="J6" s="4">
        <v>2.65923893167025E12</v>
      </c>
      <c r="K6" s="4">
        <f t="shared" si="2"/>
        <v>2729764969132</v>
      </c>
      <c r="L6" s="7">
        <f t="shared" ref="L6:S6" si="6">D6/1000000000000</f>
        <v>2.452899665</v>
      </c>
      <c r="M6" s="7">
        <f t="shared" si="6"/>
        <v>2.634895693</v>
      </c>
      <c r="N6" s="7">
        <f t="shared" si="6"/>
        <v>2.676605418</v>
      </c>
      <c r="O6" s="7">
        <f t="shared" si="6"/>
        <v>2.753565034</v>
      </c>
      <c r="P6" s="7">
        <f t="shared" si="6"/>
        <v>3.034729456</v>
      </c>
      <c r="Q6" s="7">
        <f t="shared" si="6"/>
        <v>2.896420587</v>
      </c>
      <c r="R6" s="7">
        <f t="shared" si="6"/>
        <v>2.659238932</v>
      </c>
      <c r="S6" s="7">
        <f t="shared" si="6"/>
        <v>2.729764969</v>
      </c>
    </row>
    <row r="7" ht="15.75" customHeight="1">
      <c r="A7" s="4" t="s">
        <v>34</v>
      </c>
      <c r="B7" s="4" t="s">
        <v>35</v>
      </c>
      <c r="C7" s="4" t="s">
        <v>9</v>
      </c>
      <c r="D7" s="4">
        <v>2.64260954893036E12</v>
      </c>
      <c r="E7" s="4">
        <v>2.86140817026461E12</v>
      </c>
      <c r="F7" s="4">
        <v>2.68382522509263E12</v>
      </c>
      <c r="G7" s="4">
        <v>2.81107772570359E12</v>
      </c>
      <c r="H7" s="4">
        <v>2.85216576063027E12</v>
      </c>
      <c r="I7" s="4">
        <v>2.43820789625184E12</v>
      </c>
      <c r="J7" s="4">
        <v>2.47128560708172E12</v>
      </c>
      <c r="K7" s="4">
        <f t="shared" si="2"/>
        <v>2680082847708</v>
      </c>
      <c r="L7" s="7">
        <f t="shared" ref="L7:S7" si="7">D7/1000000000000</f>
        <v>2.642609549</v>
      </c>
      <c r="M7" s="7">
        <f t="shared" si="7"/>
        <v>2.86140817</v>
      </c>
      <c r="N7" s="7">
        <f t="shared" si="7"/>
        <v>2.683825225</v>
      </c>
      <c r="O7" s="7">
        <f t="shared" si="7"/>
        <v>2.811077726</v>
      </c>
      <c r="P7" s="7">
        <f t="shared" si="7"/>
        <v>2.852165761</v>
      </c>
      <c r="Q7" s="7">
        <f t="shared" si="7"/>
        <v>2.438207896</v>
      </c>
      <c r="R7" s="7">
        <f t="shared" si="7"/>
        <v>2.471285607</v>
      </c>
      <c r="S7" s="7">
        <f t="shared" si="7"/>
        <v>2.680082848</v>
      </c>
    </row>
    <row r="8" ht="15.75" customHeight="1">
      <c r="A8" s="4" t="s">
        <v>36</v>
      </c>
      <c r="B8" s="4" t="s">
        <v>37</v>
      </c>
      <c r="C8" s="4" t="s">
        <v>9</v>
      </c>
      <c r="D8" s="4">
        <v>2.20887164620282E12</v>
      </c>
      <c r="E8" s="4">
        <v>2.61620157819225E12</v>
      </c>
      <c r="F8" s="4">
        <v>2.46518867441503E12</v>
      </c>
      <c r="G8" s="4">
        <v>2.47280645610129E12</v>
      </c>
      <c r="H8" s="4">
        <v>2.45599405014875E12</v>
      </c>
      <c r="I8" s="4">
        <v>1.80221437374132E12</v>
      </c>
      <c r="J8" s="4">
        <v>1.79627543708799E12</v>
      </c>
      <c r="K8" s="4">
        <f t="shared" si="2"/>
        <v>2259650316556</v>
      </c>
      <c r="L8" s="7">
        <f t="shared" ref="L8:S8" si="8">D8/1000000000000</f>
        <v>2.208871646</v>
      </c>
      <c r="M8" s="7">
        <f t="shared" si="8"/>
        <v>2.616201578</v>
      </c>
      <c r="N8" s="7">
        <f t="shared" si="8"/>
        <v>2.465188674</v>
      </c>
      <c r="O8" s="7">
        <f t="shared" si="8"/>
        <v>2.472806456</v>
      </c>
      <c r="P8" s="7">
        <f t="shared" si="8"/>
        <v>2.45599405</v>
      </c>
      <c r="Q8" s="7">
        <f t="shared" si="8"/>
        <v>1.802214374</v>
      </c>
      <c r="R8" s="7">
        <f t="shared" si="8"/>
        <v>1.796275437</v>
      </c>
      <c r="S8" s="7">
        <f t="shared" si="8"/>
        <v>2.259650317</v>
      </c>
    </row>
    <row r="9" ht="15.75" customHeight="1">
      <c r="A9" s="4" t="s">
        <v>38</v>
      </c>
      <c r="B9" s="4" t="s">
        <v>39</v>
      </c>
      <c r="C9" s="4" t="s">
        <v>9</v>
      </c>
      <c r="D9" s="4">
        <v>2.12505824424292E12</v>
      </c>
      <c r="E9" s="4">
        <v>2.27629240460052E12</v>
      </c>
      <c r="F9" s="4">
        <v>2.07282315705976E12</v>
      </c>
      <c r="G9" s="4">
        <v>2.13049132065868E12</v>
      </c>
      <c r="H9" s="4">
        <v>2.15173286824321E12</v>
      </c>
      <c r="I9" s="4">
        <v>1.83227303258067E12</v>
      </c>
      <c r="J9" s="4">
        <v>1.86920170218517E12</v>
      </c>
      <c r="K9" s="4">
        <f t="shared" si="2"/>
        <v>2065410389939</v>
      </c>
      <c r="L9" s="7">
        <f t="shared" ref="L9:S9" si="9">D9/1000000000000</f>
        <v>2.125058244</v>
      </c>
      <c r="M9" s="7">
        <f t="shared" si="9"/>
        <v>2.276292405</v>
      </c>
      <c r="N9" s="7">
        <f t="shared" si="9"/>
        <v>2.072823157</v>
      </c>
      <c r="O9" s="7">
        <f t="shared" si="9"/>
        <v>2.130491321</v>
      </c>
      <c r="P9" s="7">
        <f t="shared" si="9"/>
        <v>2.151732868</v>
      </c>
      <c r="Q9" s="7">
        <f t="shared" si="9"/>
        <v>1.832273033</v>
      </c>
      <c r="R9" s="7">
        <f t="shared" si="9"/>
        <v>1.869201702</v>
      </c>
      <c r="S9" s="7">
        <f t="shared" si="9"/>
        <v>2.06541039</v>
      </c>
    </row>
    <row r="10" ht="15.75" customHeight="1">
      <c r="A10" s="4" t="s">
        <v>16</v>
      </c>
      <c r="B10" s="4" t="s">
        <v>40</v>
      </c>
      <c r="C10" s="4" t="s">
        <v>9</v>
      </c>
      <c r="D10" s="4">
        <v>1.67561531269342E12</v>
      </c>
      <c r="E10" s="4">
        <v>1.82304992777146E12</v>
      </c>
      <c r="F10" s="4">
        <v>1.8276378591357E12</v>
      </c>
      <c r="G10" s="4">
        <v>1.85672212139453E12</v>
      </c>
      <c r="H10" s="4">
        <v>2.03912744629855E12</v>
      </c>
      <c r="I10" s="4">
        <v>2.10358781381275E12</v>
      </c>
      <c r="J10" s="4">
        <v>2.29043207512375E12</v>
      </c>
      <c r="K10" s="4">
        <f t="shared" si="2"/>
        <v>1945167508033</v>
      </c>
      <c r="L10" s="7">
        <f t="shared" ref="L10:S10" si="10">D10/1000000000000</f>
        <v>1.675615313</v>
      </c>
      <c r="M10" s="7">
        <f t="shared" si="10"/>
        <v>1.823049928</v>
      </c>
      <c r="N10" s="7">
        <f t="shared" si="10"/>
        <v>1.827637859</v>
      </c>
      <c r="O10" s="7">
        <f t="shared" si="10"/>
        <v>1.856722121</v>
      </c>
      <c r="P10" s="7">
        <f t="shared" si="10"/>
        <v>2.039127446</v>
      </c>
      <c r="Q10" s="7">
        <f t="shared" si="10"/>
        <v>2.103587814</v>
      </c>
      <c r="R10" s="7">
        <f t="shared" si="10"/>
        <v>2.290432075</v>
      </c>
      <c r="S10" s="7">
        <f t="shared" si="10"/>
        <v>1.945167508</v>
      </c>
    </row>
    <row r="11" ht="15.75" customHeight="1">
      <c r="A11" s="11" t="s">
        <v>42</v>
      </c>
      <c r="B11" s="4" t="s">
        <v>44</v>
      </c>
      <c r="C11" s="4" t="s">
        <v>9</v>
      </c>
      <c r="D11" s="4">
        <v>1.5249174684426E12</v>
      </c>
      <c r="E11" s="4">
        <v>2.05166173205947E12</v>
      </c>
      <c r="F11" s="4">
        <v>2.21025697694474E12</v>
      </c>
      <c r="G11" s="4">
        <v>2.29712803905816E12</v>
      </c>
      <c r="H11" s="4">
        <v>2.0599841583846E12</v>
      </c>
      <c r="I11" s="4">
        <v>1.3635943695114E12</v>
      </c>
      <c r="J11" s="4">
        <v>1.28272388108371E12</v>
      </c>
      <c r="K11" s="4">
        <f t="shared" si="2"/>
        <v>1827180946498</v>
      </c>
      <c r="L11" s="7">
        <f t="shared" ref="L11:S11" si="11">D11/1000000000000</f>
        <v>1.524917468</v>
      </c>
      <c r="M11" s="7">
        <f t="shared" si="11"/>
        <v>2.051661732</v>
      </c>
      <c r="N11" s="7">
        <f t="shared" si="11"/>
        <v>2.210256977</v>
      </c>
      <c r="O11" s="7">
        <f t="shared" si="11"/>
        <v>2.297128039</v>
      </c>
      <c r="P11" s="7">
        <f t="shared" si="11"/>
        <v>2.059984158</v>
      </c>
      <c r="Q11" s="7">
        <f t="shared" si="11"/>
        <v>1.36359437</v>
      </c>
      <c r="R11" s="7">
        <f t="shared" si="11"/>
        <v>1.282723881</v>
      </c>
      <c r="S11" s="7">
        <f t="shared" si="11"/>
        <v>1.827180946</v>
      </c>
    </row>
    <row r="12" ht="15.75" customHeight="1">
      <c r="A12" s="4" t="s">
        <v>48</v>
      </c>
      <c r="B12" s="4" t="s">
        <v>49</v>
      </c>
      <c r="C12" s="4" t="s">
        <v>9</v>
      </c>
      <c r="D12" s="4">
        <v>1.61354281258939E12</v>
      </c>
      <c r="E12" s="4">
        <v>1.78914066520284E12</v>
      </c>
      <c r="F12" s="4">
        <v>1.82396668652363E12</v>
      </c>
      <c r="G12" s="4">
        <v>1.8420184208531E12</v>
      </c>
      <c r="H12" s="4">
        <v>1.80148012307082E12</v>
      </c>
      <c r="I12" s="4">
        <v>1.55289992523371E12</v>
      </c>
      <c r="J12" s="4">
        <v>1.52670552913532E12</v>
      </c>
      <c r="K12" s="4">
        <f t="shared" si="2"/>
        <v>1707107737516</v>
      </c>
      <c r="L12" s="7">
        <f t="shared" ref="L12:S12" si="12">D12/1000000000000</f>
        <v>1.613542813</v>
      </c>
      <c r="M12" s="7">
        <f t="shared" si="12"/>
        <v>1.789140665</v>
      </c>
      <c r="N12" s="7">
        <f t="shared" si="12"/>
        <v>1.823966687</v>
      </c>
      <c r="O12" s="7">
        <f t="shared" si="12"/>
        <v>1.842018421</v>
      </c>
      <c r="P12" s="7">
        <f t="shared" si="12"/>
        <v>1.801480123</v>
      </c>
      <c r="Q12" s="7">
        <f t="shared" si="12"/>
        <v>1.552899925</v>
      </c>
      <c r="R12" s="7">
        <f t="shared" si="12"/>
        <v>1.526705529</v>
      </c>
      <c r="S12" s="7">
        <f t="shared" si="12"/>
        <v>1.707107738</v>
      </c>
    </row>
    <row r="13" ht="15.75" customHeight="1">
      <c r="A13" s="4" t="s">
        <v>52</v>
      </c>
      <c r="B13" s="4" t="s">
        <v>53</v>
      </c>
      <c r="C13" s="4" t="s">
        <v>9</v>
      </c>
      <c r="D13" s="4">
        <v>1.14613846560381E12</v>
      </c>
      <c r="E13" s="4">
        <v>1.39664990633935E12</v>
      </c>
      <c r="F13" s="4">
        <v>1.54615178387296E12</v>
      </c>
      <c r="G13" s="4">
        <v>1.57618446701549E12</v>
      </c>
      <c r="H13" s="4">
        <v>1.46748370513174E12</v>
      </c>
      <c r="I13" s="4">
        <v>1.35152009318579E12</v>
      </c>
      <c r="J13" s="4">
        <v>1.2100283884117E12</v>
      </c>
      <c r="K13" s="4">
        <f t="shared" si="2"/>
        <v>1384879544223</v>
      </c>
      <c r="L13" s="7">
        <f t="shared" ref="L13:S13" si="13">D13/1000000000000</f>
        <v>1.146138466</v>
      </c>
      <c r="M13" s="7">
        <f t="shared" si="13"/>
        <v>1.396649906</v>
      </c>
      <c r="N13" s="7">
        <f t="shared" si="13"/>
        <v>1.546151784</v>
      </c>
      <c r="O13" s="7">
        <f t="shared" si="13"/>
        <v>1.576184467</v>
      </c>
      <c r="P13" s="7">
        <f t="shared" si="13"/>
        <v>1.467483705</v>
      </c>
      <c r="Q13" s="7">
        <f t="shared" si="13"/>
        <v>1.351520093</v>
      </c>
      <c r="R13" s="7">
        <f t="shared" si="13"/>
        <v>1.210028388</v>
      </c>
      <c r="S13" s="7">
        <f t="shared" si="13"/>
        <v>1.384879544</v>
      </c>
    </row>
    <row r="14" ht="15.75" customHeight="1">
      <c r="A14" s="4" t="s">
        <v>54</v>
      </c>
      <c r="B14" s="4" t="s">
        <v>55</v>
      </c>
      <c r="C14" s="4" t="s">
        <v>9</v>
      </c>
      <c r="D14" s="4">
        <v>1.43161674964029E12</v>
      </c>
      <c r="E14" s="4">
        <v>1.4880672583252E12</v>
      </c>
      <c r="F14" s="4">
        <v>1.33601894980558E12</v>
      </c>
      <c r="G14" s="4">
        <v>1.36185420654939E12</v>
      </c>
      <c r="H14" s="4">
        <v>1.37691081104088E12</v>
      </c>
      <c r="I14" s="4">
        <v>1.19908418370508E12</v>
      </c>
      <c r="J14" s="4">
        <v>1.23749947918111E12</v>
      </c>
      <c r="K14" s="4">
        <f t="shared" si="2"/>
        <v>1347293091178</v>
      </c>
      <c r="L14" s="7">
        <f t="shared" ref="L14:S14" si="14">D14/1000000000000</f>
        <v>1.43161675</v>
      </c>
      <c r="M14" s="7">
        <f t="shared" si="14"/>
        <v>1.488067258</v>
      </c>
      <c r="N14" s="7">
        <f t="shared" si="14"/>
        <v>1.33601895</v>
      </c>
      <c r="O14" s="7">
        <f t="shared" si="14"/>
        <v>1.361854207</v>
      </c>
      <c r="P14" s="7">
        <f t="shared" si="14"/>
        <v>1.376910811</v>
      </c>
      <c r="Q14" s="7">
        <f t="shared" si="14"/>
        <v>1.199084184</v>
      </c>
      <c r="R14" s="7">
        <f t="shared" si="14"/>
        <v>1.237499479</v>
      </c>
      <c r="S14" s="7">
        <f t="shared" si="14"/>
        <v>1.347293091</v>
      </c>
    </row>
    <row r="15" ht="15.75" customHeight="1">
      <c r="A15" s="4" t="s">
        <v>50</v>
      </c>
      <c r="B15" s="4" t="s">
        <v>51</v>
      </c>
      <c r="C15" s="4" t="s">
        <v>9</v>
      </c>
      <c r="D15" s="4">
        <v>1.09449933870272E12</v>
      </c>
      <c r="E15" s="4">
        <v>1.20246368263385E12</v>
      </c>
      <c r="F15" s="4">
        <v>1.22280728448531E12</v>
      </c>
      <c r="G15" s="4">
        <v>1.30560498127191E12</v>
      </c>
      <c r="H15" s="4">
        <v>1.41133392620124E12</v>
      </c>
      <c r="I15" s="4">
        <v>1.38276402711382E12</v>
      </c>
      <c r="J15" s="4">
        <v>1.41480415851526E12</v>
      </c>
      <c r="K15" s="4">
        <f t="shared" si="2"/>
        <v>1290611056989</v>
      </c>
      <c r="L15" s="7">
        <f t="shared" ref="L15:S15" si="15">D15/1000000000000</f>
        <v>1.094499339</v>
      </c>
      <c r="M15" s="7">
        <f t="shared" si="15"/>
        <v>1.202463683</v>
      </c>
      <c r="N15" s="7">
        <f t="shared" si="15"/>
        <v>1.222807284</v>
      </c>
      <c r="O15" s="7">
        <f t="shared" si="15"/>
        <v>1.305604981</v>
      </c>
      <c r="P15" s="7">
        <f t="shared" si="15"/>
        <v>1.411333926</v>
      </c>
      <c r="Q15" s="7">
        <f t="shared" si="15"/>
        <v>1.382764027</v>
      </c>
      <c r="R15" s="7">
        <f t="shared" si="15"/>
        <v>1.414804159</v>
      </c>
      <c r="S15" s="7">
        <f t="shared" si="15"/>
        <v>1.290611057</v>
      </c>
    </row>
    <row r="16" ht="15.75" customHeight="1">
      <c r="A16" s="4" t="s">
        <v>58</v>
      </c>
      <c r="B16" s="4" t="s">
        <v>59</v>
      </c>
      <c r="C16" s="4" t="s">
        <v>9</v>
      </c>
      <c r="D16" s="4">
        <v>1.05780129558405E12</v>
      </c>
      <c r="E16" s="4">
        <v>1.18048960195761E12</v>
      </c>
      <c r="F16" s="4">
        <v>1.20108998701545E12</v>
      </c>
      <c r="G16" s="4">
        <v>1.27444308471657E12</v>
      </c>
      <c r="H16" s="4">
        <v>1.31456396742524E12</v>
      </c>
      <c r="I16" s="4">
        <v>1.17056461992769E12</v>
      </c>
      <c r="J16" s="4">
        <v>1.07782794434235E12</v>
      </c>
      <c r="K16" s="4">
        <f t="shared" si="2"/>
        <v>1182397214424</v>
      </c>
      <c r="L16" s="7">
        <f t="shared" ref="L16:S16" si="16">D16/1000000000000</f>
        <v>1.057801296</v>
      </c>
      <c r="M16" s="7">
        <f t="shared" si="16"/>
        <v>1.180489602</v>
      </c>
      <c r="N16" s="7">
        <f t="shared" si="16"/>
        <v>1.201089987</v>
      </c>
      <c r="O16" s="7">
        <f t="shared" si="16"/>
        <v>1.274443085</v>
      </c>
      <c r="P16" s="7">
        <f t="shared" si="16"/>
        <v>1.314563967</v>
      </c>
      <c r="Q16" s="7">
        <f t="shared" si="16"/>
        <v>1.17056462</v>
      </c>
      <c r="R16" s="7">
        <f t="shared" si="16"/>
        <v>1.077827944</v>
      </c>
      <c r="S16" s="7">
        <f t="shared" si="16"/>
        <v>1.182397214</v>
      </c>
    </row>
    <row r="17" ht="15.75" customHeight="1">
      <c r="L17" s="7"/>
      <c r="M17" s="7"/>
      <c r="N17" s="7"/>
      <c r="O17" s="7"/>
      <c r="P17" s="7"/>
      <c r="Q17" s="7"/>
      <c r="R17" s="7"/>
      <c r="S17" s="7"/>
    </row>
    <row r="18" ht="15.75" customHeight="1">
      <c r="L18" s="7"/>
      <c r="M18" s="7"/>
      <c r="N18" s="7"/>
      <c r="O18" s="7"/>
      <c r="P18" s="7"/>
      <c r="Q18" s="7"/>
      <c r="R18" s="7"/>
      <c r="S18" s="7"/>
    </row>
    <row r="19" ht="15.75" customHeight="1">
      <c r="L19" s="7"/>
      <c r="M19" s="7"/>
      <c r="N19" s="7"/>
      <c r="O19" s="7"/>
      <c r="P19" s="7"/>
      <c r="Q19" s="7"/>
      <c r="R19" s="7"/>
      <c r="S19" s="7"/>
    </row>
    <row r="20" ht="15.75" customHeight="1">
      <c r="L20" s="7"/>
      <c r="M20" s="7"/>
      <c r="N20" s="7"/>
      <c r="O20" s="7"/>
      <c r="P20" s="7"/>
      <c r="Q20" s="7"/>
      <c r="R20" s="7"/>
      <c r="S20" s="7"/>
    </row>
    <row r="21" ht="15.75" customHeight="1">
      <c r="L21" s="7"/>
      <c r="M21" s="7"/>
      <c r="N21" s="7"/>
      <c r="O21" s="7"/>
      <c r="P21" s="7"/>
      <c r="Q21" s="7"/>
      <c r="R21" s="7"/>
      <c r="S21" s="7"/>
    </row>
    <row r="22" ht="15.75" customHeight="1">
      <c r="L22" s="7"/>
      <c r="M22" s="7"/>
      <c r="N22" s="7"/>
      <c r="O22" s="7"/>
      <c r="P22" s="7"/>
      <c r="Q22" s="7"/>
      <c r="R22" s="7"/>
      <c r="S22" s="7"/>
    </row>
    <row r="23" ht="15.75" customHeight="1">
      <c r="L23" s="7"/>
      <c r="M23" s="7"/>
      <c r="N23" s="7"/>
      <c r="O23" s="7"/>
      <c r="P23" s="7"/>
      <c r="Q23" s="7"/>
      <c r="R23" s="7"/>
      <c r="S23" s="7"/>
    </row>
    <row r="24" ht="15.75" customHeight="1">
      <c r="L24" s="7"/>
      <c r="M24" s="7"/>
      <c r="N24" s="7"/>
      <c r="O24" s="7"/>
      <c r="P24" s="7"/>
      <c r="Q24" s="7"/>
      <c r="R24" s="7"/>
      <c r="S24" s="7"/>
    </row>
    <row r="25" ht="15.75" customHeight="1">
      <c r="L25" s="7"/>
      <c r="M25" s="7"/>
      <c r="N25" s="7"/>
      <c r="O25" s="7"/>
      <c r="P25" s="7"/>
      <c r="Q25" s="7"/>
      <c r="R25" s="7"/>
      <c r="S25" s="7"/>
    </row>
    <row r="26" ht="15.75" customHeight="1">
      <c r="L26" s="7"/>
      <c r="M26" s="7"/>
      <c r="N26" s="7"/>
      <c r="O26" s="7"/>
      <c r="P26" s="7"/>
      <c r="Q26" s="7"/>
      <c r="R26" s="7"/>
      <c r="S26" s="7"/>
    </row>
    <row r="27" ht="15.75" customHeight="1">
      <c r="L27" s="7"/>
      <c r="M27" s="7"/>
      <c r="N27" s="7"/>
      <c r="O27" s="7"/>
      <c r="P27" s="7"/>
      <c r="Q27" s="7"/>
      <c r="R27" s="7"/>
      <c r="S27" s="7"/>
    </row>
    <row r="28" ht="15.75" customHeight="1">
      <c r="L28" s="7"/>
      <c r="M28" s="7"/>
      <c r="N28" s="7"/>
      <c r="O28" s="7"/>
      <c r="P28" s="7"/>
      <c r="Q28" s="7"/>
      <c r="R28" s="7"/>
      <c r="S28" s="7"/>
    </row>
    <row r="29" ht="15.75" customHeight="1">
      <c r="L29" s="7"/>
      <c r="M29" s="7"/>
      <c r="N29" s="7"/>
      <c r="O29" s="7"/>
      <c r="P29" s="7"/>
      <c r="Q29" s="7"/>
      <c r="R29" s="7"/>
      <c r="S29" s="7"/>
    </row>
    <row r="30" ht="15.75" customHeight="1">
      <c r="L30" s="7"/>
      <c r="M30" s="7"/>
      <c r="N30" s="7"/>
      <c r="O30" s="7"/>
      <c r="P30" s="7"/>
      <c r="Q30" s="7"/>
      <c r="R30" s="7"/>
      <c r="S30" s="7"/>
    </row>
    <row r="31" ht="15.75" customHeight="1">
      <c r="L31" s="7"/>
      <c r="M31" s="7"/>
      <c r="N31" s="7"/>
      <c r="O31" s="7"/>
      <c r="P31" s="7"/>
      <c r="Q31" s="7"/>
      <c r="R31" s="7"/>
      <c r="S31" s="7"/>
    </row>
    <row r="32" ht="15.75" customHeight="1">
      <c r="L32" s="7"/>
      <c r="M32" s="7"/>
      <c r="N32" s="7"/>
      <c r="O32" s="7"/>
      <c r="P32" s="7"/>
      <c r="Q32" s="7"/>
      <c r="R32" s="7"/>
      <c r="S32" s="7"/>
    </row>
    <row r="33" ht="15.75" customHeight="1">
      <c r="L33" s="7"/>
      <c r="M33" s="7"/>
      <c r="N33" s="7"/>
      <c r="O33" s="7"/>
      <c r="P33" s="7"/>
      <c r="Q33" s="7"/>
      <c r="R33" s="7"/>
      <c r="S33" s="7"/>
    </row>
    <row r="34" ht="15.75" customHeight="1">
      <c r="L34" s="7"/>
      <c r="M34" s="7"/>
      <c r="N34" s="7"/>
      <c r="O34" s="7"/>
      <c r="P34" s="7"/>
      <c r="Q34" s="7"/>
      <c r="R34" s="7"/>
      <c r="S34" s="7"/>
    </row>
    <row r="35" ht="15.75" customHeight="1">
      <c r="L35" s="7"/>
      <c r="M35" s="7"/>
      <c r="N35" s="7"/>
      <c r="O35" s="7"/>
      <c r="P35" s="7"/>
      <c r="Q35" s="7"/>
      <c r="R35" s="7"/>
      <c r="S35" s="7"/>
    </row>
    <row r="36" ht="15.75" customHeight="1">
      <c r="L36" s="7"/>
      <c r="M36" s="7"/>
      <c r="N36" s="7"/>
      <c r="O36" s="7"/>
      <c r="P36" s="7"/>
      <c r="Q36" s="7"/>
      <c r="R36" s="7"/>
      <c r="S36" s="7"/>
    </row>
    <row r="37" ht="15.75" customHeight="1">
      <c r="L37" s="7"/>
      <c r="M37" s="7"/>
      <c r="N37" s="7"/>
      <c r="O37" s="7"/>
      <c r="P37" s="7"/>
      <c r="Q37" s="7"/>
      <c r="R37" s="7"/>
      <c r="S37" s="7"/>
    </row>
    <row r="38" ht="15.75" customHeight="1">
      <c r="L38" s="7"/>
      <c r="M38" s="7"/>
      <c r="N38" s="7"/>
      <c r="O38" s="7"/>
      <c r="P38" s="7"/>
      <c r="Q38" s="7"/>
      <c r="R38" s="7"/>
      <c r="S38" s="7"/>
    </row>
    <row r="39" ht="15.75" customHeight="1">
      <c r="L39" s="7"/>
      <c r="M39" s="7"/>
      <c r="N39" s="7"/>
      <c r="O39" s="7"/>
      <c r="P39" s="7"/>
      <c r="Q39" s="7"/>
      <c r="R39" s="7"/>
      <c r="S39" s="7"/>
    </row>
    <row r="40" ht="15.75" customHeight="1">
      <c r="L40" s="7"/>
      <c r="M40" s="7"/>
      <c r="N40" s="7"/>
      <c r="O40" s="7"/>
      <c r="P40" s="7"/>
      <c r="Q40" s="7"/>
      <c r="R40" s="7"/>
      <c r="S40" s="7"/>
    </row>
    <row r="41" ht="15.75" customHeight="1">
      <c r="L41" s="7"/>
      <c r="M41" s="7"/>
      <c r="N41" s="7"/>
      <c r="O41" s="7"/>
      <c r="P41" s="7"/>
      <c r="Q41" s="7"/>
      <c r="R41" s="7"/>
      <c r="S41" s="7"/>
    </row>
    <row r="42" ht="15.75" customHeight="1">
      <c r="L42" s="7"/>
      <c r="M42" s="7"/>
      <c r="N42" s="7"/>
      <c r="O42" s="7"/>
      <c r="P42" s="7"/>
      <c r="Q42" s="7"/>
      <c r="R42" s="7"/>
      <c r="S42" s="7"/>
    </row>
    <row r="43" ht="15.75" customHeight="1">
      <c r="L43" s="7"/>
      <c r="M43" s="7"/>
      <c r="N43" s="7"/>
      <c r="O43" s="7"/>
      <c r="P43" s="7"/>
      <c r="Q43" s="7"/>
      <c r="R43" s="7"/>
      <c r="S43" s="7"/>
    </row>
    <row r="44" ht="15.75" customHeight="1">
      <c r="L44" s="7"/>
      <c r="M44" s="7"/>
      <c r="N44" s="7"/>
      <c r="O44" s="7"/>
      <c r="P44" s="7"/>
      <c r="Q44" s="7"/>
      <c r="R44" s="7"/>
      <c r="S44" s="7"/>
    </row>
    <row r="45" ht="15.75" customHeight="1">
      <c r="L45" s="7"/>
      <c r="M45" s="7"/>
      <c r="N45" s="7"/>
      <c r="O45" s="7"/>
      <c r="P45" s="7"/>
      <c r="Q45" s="7"/>
      <c r="R45" s="7"/>
      <c r="S45" s="7"/>
    </row>
    <row r="46" ht="15.75" customHeight="1">
      <c r="L46" s="7"/>
      <c r="M46" s="7"/>
      <c r="N46" s="7"/>
      <c r="O46" s="7"/>
      <c r="P46" s="7"/>
      <c r="Q46" s="7"/>
      <c r="R46" s="7"/>
      <c r="S46" s="7"/>
    </row>
    <row r="47" ht="15.75" customHeight="1">
      <c r="L47" s="7"/>
      <c r="M47" s="7"/>
      <c r="N47" s="7"/>
      <c r="O47" s="7"/>
      <c r="P47" s="7"/>
      <c r="Q47" s="7"/>
      <c r="R47" s="7"/>
      <c r="S47" s="7"/>
    </row>
    <row r="48" ht="15.75" customHeight="1">
      <c r="L48" s="7"/>
      <c r="M48" s="7"/>
      <c r="N48" s="7"/>
      <c r="O48" s="7"/>
      <c r="P48" s="7"/>
      <c r="Q48" s="7"/>
      <c r="R48" s="7"/>
      <c r="S48" s="7"/>
    </row>
    <row r="49" ht="15.75" customHeight="1">
      <c r="L49" s="7"/>
      <c r="M49" s="7"/>
      <c r="N49" s="7"/>
      <c r="O49" s="7"/>
      <c r="P49" s="7"/>
      <c r="Q49" s="7"/>
      <c r="R49" s="7"/>
      <c r="S49" s="7"/>
    </row>
    <row r="50" ht="15.75" customHeight="1">
      <c r="L50" s="7"/>
      <c r="M50" s="7"/>
      <c r="N50" s="7"/>
      <c r="O50" s="7"/>
      <c r="P50" s="7"/>
      <c r="Q50" s="7"/>
      <c r="R50" s="7"/>
      <c r="S50" s="7"/>
    </row>
    <row r="51" ht="15.75" customHeight="1">
      <c r="L51" s="7"/>
      <c r="M51" s="7"/>
      <c r="N51" s="7"/>
      <c r="O51" s="7"/>
      <c r="P51" s="7"/>
      <c r="Q51" s="7"/>
      <c r="R51" s="7"/>
      <c r="S51" s="7"/>
    </row>
    <row r="52" ht="15.75" customHeight="1">
      <c r="L52" s="7"/>
      <c r="M52" s="7"/>
      <c r="N52" s="7"/>
      <c r="O52" s="7"/>
      <c r="P52" s="7"/>
      <c r="Q52" s="7"/>
      <c r="R52" s="7"/>
      <c r="S52" s="7"/>
    </row>
    <row r="53" ht="15.75" customHeight="1">
      <c r="L53" s="7"/>
      <c r="M53" s="7"/>
      <c r="N53" s="7"/>
      <c r="O53" s="7"/>
      <c r="P53" s="7"/>
      <c r="Q53" s="7"/>
      <c r="R53" s="7"/>
      <c r="S53" s="7"/>
    </row>
    <row r="54" ht="15.75" customHeight="1">
      <c r="L54" s="7"/>
      <c r="M54" s="7"/>
      <c r="N54" s="7"/>
      <c r="O54" s="7"/>
      <c r="P54" s="7"/>
      <c r="Q54" s="7"/>
      <c r="R54" s="7"/>
      <c r="S54" s="7"/>
    </row>
    <row r="55" ht="15.75" customHeight="1">
      <c r="L55" s="7"/>
      <c r="M55" s="7"/>
      <c r="N55" s="7"/>
      <c r="O55" s="7"/>
      <c r="P55" s="7"/>
      <c r="Q55" s="7"/>
      <c r="R55" s="7"/>
      <c r="S55" s="7"/>
    </row>
    <row r="56" ht="15.75" customHeight="1">
      <c r="L56" s="7"/>
      <c r="M56" s="7"/>
      <c r="N56" s="7"/>
      <c r="O56" s="7"/>
      <c r="P56" s="7"/>
      <c r="Q56" s="7"/>
      <c r="R56" s="7"/>
      <c r="S56" s="7"/>
    </row>
    <row r="57" ht="15.75" customHeight="1">
      <c r="L57" s="7"/>
      <c r="M57" s="7"/>
      <c r="N57" s="7"/>
      <c r="O57" s="7"/>
      <c r="P57" s="7"/>
      <c r="Q57" s="7"/>
      <c r="R57" s="7"/>
      <c r="S57" s="7"/>
    </row>
    <row r="58" ht="15.75" customHeight="1">
      <c r="L58" s="7"/>
      <c r="M58" s="7"/>
      <c r="N58" s="7"/>
      <c r="O58" s="7"/>
      <c r="P58" s="7"/>
      <c r="Q58" s="7"/>
      <c r="R58" s="7"/>
      <c r="S58" s="7"/>
    </row>
    <row r="59" ht="15.75" customHeight="1">
      <c r="L59" s="7"/>
      <c r="M59" s="7"/>
      <c r="N59" s="7"/>
      <c r="O59" s="7"/>
      <c r="P59" s="7"/>
      <c r="Q59" s="7"/>
      <c r="R59" s="7"/>
      <c r="S59" s="7"/>
    </row>
    <row r="60" ht="15.75" customHeight="1">
      <c r="L60" s="7"/>
      <c r="M60" s="7"/>
      <c r="N60" s="7"/>
      <c r="O60" s="7"/>
      <c r="P60" s="7"/>
      <c r="Q60" s="7"/>
      <c r="R60" s="7"/>
      <c r="S60" s="7"/>
    </row>
    <row r="61" ht="15.75" customHeight="1">
      <c r="L61" s="7"/>
      <c r="M61" s="7"/>
      <c r="N61" s="7"/>
      <c r="O61" s="7"/>
      <c r="P61" s="7"/>
      <c r="Q61" s="7"/>
      <c r="R61" s="7"/>
      <c r="S61" s="7"/>
    </row>
    <row r="62" ht="15.75" customHeight="1">
      <c r="L62" s="7"/>
      <c r="M62" s="7"/>
      <c r="N62" s="7"/>
      <c r="O62" s="7"/>
      <c r="P62" s="7"/>
      <c r="Q62" s="7"/>
      <c r="R62" s="7"/>
      <c r="S62" s="7"/>
    </row>
    <row r="63" ht="15.75" customHeight="1">
      <c r="L63" s="7"/>
      <c r="M63" s="7"/>
      <c r="N63" s="7"/>
      <c r="O63" s="7"/>
      <c r="P63" s="7"/>
      <c r="Q63" s="7"/>
      <c r="R63" s="7"/>
      <c r="S63" s="7"/>
    </row>
    <row r="64" ht="15.75" customHeight="1">
      <c r="L64" s="7"/>
      <c r="M64" s="7"/>
      <c r="N64" s="7"/>
      <c r="O64" s="7"/>
      <c r="P64" s="7"/>
      <c r="Q64" s="7"/>
      <c r="R64" s="7"/>
      <c r="S64" s="7"/>
    </row>
    <row r="65" ht="15.75" customHeight="1">
      <c r="L65" s="7"/>
      <c r="M65" s="7"/>
      <c r="N65" s="7"/>
      <c r="O65" s="7"/>
      <c r="P65" s="7"/>
      <c r="Q65" s="7"/>
      <c r="R65" s="7"/>
      <c r="S65" s="7"/>
    </row>
    <row r="66" ht="15.75" customHeight="1">
      <c r="L66" s="7"/>
      <c r="M66" s="7"/>
      <c r="N66" s="7"/>
      <c r="O66" s="7"/>
      <c r="P66" s="7"/>
      <c r="Q66" s="7"/>
      <c r="R66" s="7"/>
      <c r="S66" s="7"/>
    </row>
    <row r="67" ht="15.75" customHeight="1">
      <c r="L67" s="7"/>
      <c r="M67" s="7"/>
      <c r="N67" s="7"/>
      <c r="O67" s="7"/>
      <c r="P67" s="7"/>
      <c r="Q67" s="7"/>
      <c r="R67" s="7"/>
      <c r="S67" s="7"/>
    </row>
    <row r="68" ht="15.75" customHeight="1">
      <c r="L68" s="7"/>
      <c r="M68" s="7"/>
      <c r="N68" s="7"/>
      <c r="O68" s="7"/>
      <c r="P68" s="7"/>
      <c r="Q68" s="7"/>
      <c r="R68" s="7"/>
      <c r="S68" s="7"/>
    </row>
    <row r="69" ht="15.75" customHeight="1">
      <c r="L69" s="7"/>
      <c r="M69" s="7"/>
      <c r="N69" s="7"/>
      <c r="O69" s="7"/>
      <c r="P69" s="7"/>
      <c r="Q69" s="7"/>
      <c r="R69" s="7"/>
      <c r="S69" s="7"/>
    </row>
    <row r="70" ht="15.75" customHeight="1">
      <c r="L70" s="7"/>
      <c r="M70" s="7"/>
      <c r="N70" s="7"/>
      <c r="O70" s="7"/>
      <c r="P70" s="7"/>
      <c r="Q70" s="7"/>
      <c r="R70" s="7"/>
      <c r="S70" s="7"/>
    </row>
    <row r="71" ht="15.75" customHeight="1">
      <c r="L71" s="7"/>
      <c r="M71" s="7"/>
      <c r="N71" s="7"/>
      <c r="O71" s="7"/>
      <c r="P71" s="7"/>
      <c r="Q71" s="7"/>
      <c r="R71" s="7"/>
      <c r="S71" s="7"/>
    </row>
    <row r="72" ht="15.75" customHeight="1">
      <c r="L72" s="7"/>
      <c r="M72" s="7"/>
      <c r="N72" s="7"/>
      <c r="O72" s="7"/>
      <c r="P72" s="7"/>
      <c r="Q72" s="7"/>
      <c r="R72" s="7"/>
      <c r="S72" s="7"/>
    </row>
    <row r="73" ht="15.75" customHeight="1">
      <c r="L73" s="7"/>
      <c r="M73" s="7"/>
      <c r="N73" s="7"/>
      <c r="O73" s="7"/>
      <c r="P73" s="7"/>
      <c r="Q73" s="7"/>
      <c r="R73" s="7"/>
      <c r="S73" s="7"/>
    </row>
    <row r="74" ht="15.75" customHeight="1">
      <c r="L74" s="7"/>
      <c r="M74" s="7"/>
      <c r="N74" s="7"/>
      <c r="O74" s="7"/>
      <c r="P74" s="7"/>
      <c r="Q74" s="7"/>
      <c r="R74" s="7"/>
      <c r="S74" s="7"/>
    </row>
    <row r="75" ht="15.75" customHeight="1">
      <c r="L75" s="7"/>
      <c r="M75" s="7"/>
      <c r="N75" s="7"/>
      <c r="O75" s="7"/>
      <c r="P75" s="7"/>
      <c r="Q75" s="7"/>
      <c r="R75" s="7"/>
      <c r="S75" s="7"/>
    </row>
    <row r="76" ht="15.75" customHeight="1">
      <c r="L76" s="7"/>
      <c r="M76" s="7"/>
      <c r="N76" s="7"/>
      <c r="O76" s="7"/>
      <c r="P76" s="7"/>
      <c r="Q76" s="7"/>
      <c r="R76" s="7"/>
      <c r="S76" s="7"/>
    </row>
    <row r="77" ht="15.75" customHeight="1">
      <c r="L77" s="7"/>
      <c r="M77" s="7"/>
      <c r="N77" s="7"/>
      <c r="O77" s="7"/>
      <c r="P77" s="7"/>
      <c r="Q77" s="7"/>
      <c r="R77" s="7"/>
      <c r="S77" s="7"/>
    </row>
    <row r="78" ht="15.75" customHeight="1">
      <c r="L78" s="7"/>
      <c r="M78" s="7"/>
      <c r="N78" s="7"/>
      <c r="O78" s="7"/>
      <c r="P78" s="7"/>
      <c r="Q78" s="7"/>
      <c r="R78" s="7"/>
      <c r="S78" s="7"/>
    </row>
    <row r="79" ht="15.75" customHeight="1">
      <c r="L79" s="7"/>
      <c r="M79" s="7"/>
      <c r="N79" s="7"/>
      <c r="O79" s="7"/>
      <c r="P79" s="7"/>
      <c r="Q79" s="7"/>
      <c r="R79" s="7"/>
      <c r="S79" s="7"/>
    </row>
    <row r="80" ht="15.75" customHeight="1">
      <c r="L80" s="7"/>
      <c r="M80" s="7"/>
      <c r="N80" s="7"/>
      <c r="O80" s="7"/>
      <c r="P80" s="7"/>
      <c r="Q80" s="7"/>
      <c r="R80" s="7"/>
      <c r="S80" s="7"/>
    </row>
    <row r="81" ht="15.75" customHeight="1">
      <c r="L81" s="7"/>
      <c r="M81" s="7"/>
      <c r="N81" s="7"/>
      <c r="O81" s="7"/>
      <c r="P81" s="7"/>
      <c r="Q81" s="7"/>
      <c r="R81" s="7"/>
      <c r="S81" s="7"/>
    </row>
    <row r="82" ht="15.75" customHeight="1">
      <c r="L82" s="7"/>
      <c r="M82" s="7"/>
      <c r="N82" s="7"/>
      <c r="O82" s="7"/>
      <c r="P82" s="7"/>
      <c r="Q82" s="7"/>
      <c r="R82" s="7"/>
      <c r="S82" s="7"/>
    </row>
    <row r="83" ht="15.75" customHeight="1">
      <c r="L83" s="7"/>
      <c r="M83" s="7"/>
      <c r="N83" s="7"/>
      <c r="O83" s="7"/>
      <c r="P83" s="7"/>
      <c r="Q83" s="7"/>
      <c r="R83" s="7"/>
      <c r="S83" s="7"/>
    </row>
    <row r="84" ht="15.75" customHeight="1">
      <c r="L84" s="7"/>
      <c r="M84" s="7"/>
      <c r="N84" s="7"/>
      <c r="O84" s="7"/>
      <c r="P84" s="7"/>
      <c r="Q84" s="7"/>
      <c r="R84" s="7"/>
      <c r="S84" s="7"/>
    </row>
    <row r="85" ht="15.75" customHeight="1">
      <c r="L85" s="7"/>
      <c r="M85" s="7"/>
      <c r="N85" s="7"/>
      <c r="O85" s="7"/>
      <c r="P85" s="7"/>
      <c r="Q85" s="7"/>
      <c r="R85" s="7"/>
      <c r="S85" s="7"/>
    </row>
    <row r="86" ht="15.75" customHeight="1">
      <c r="L86" s="7"/>
      <c r="M86" s="7"/>
      <c r="N86" s="7"/>
      <c r="O86" s="7"/>
      <c r="P86" s="7"/>
      <c r="Q86" s="7"/>
      <c r="R86" s="7"/>
      <c r="S86" s="7"/>
    </row>
    <row r="87" ht="15.75" customHeight="1">
      <c r="L87" s="7"/>
      <c r="M87" s="7"/>
      <c r="N87" s="7"/>
      <c r="O87" s="7"/>
      <c r="P87" s="7"/>
      <c r="Q87" s="7"/>
      <c r="R87" s="7"/>
      <c r="S87" s="7"/>
    </row>
    <row r="88" ht="15.75" customHeight="1">
      <c r="L88" s="7"/>
      <c r="M88" s="7"/>
      <c r="N88" s="7"/>
      <c r="O88" s="7"/>
      <c r="P88" s="7"/>
      <c r="Q88" s="7"/>
      <c r="R88" s="7"/>
      <c r="S88" s="7"/>
    </row>
    <row r="89" ht="15.75" customHeight="1">
      <c r="L89" s="7"/>
      <c r="M89" s="7"/>
      <c r="N89" s="7"/>
      <c r="O89" s="7"/>
      <c r="P89" s="7"/>
      <c r="Q89" s="7"/>
      <c r="R89" s="7"/>
      <c r="S89" s="7"/>
    </row>
    <row r="90" ht="15.75" customHeight="1">
      <c r="L90" s="7"/>
      <c r="M90" s="7"/>
      <c r="N90" s="7"/>
      <c r="O90" s="7"/>
      <c r="P90" s="7"/>
      <c r="Q90" s="7"/>
      <c r="R90" s="7"/>
      <c r="S90" s="7"/>
    </row>
    <row r="91" ht="15.75" customHeight="1">
      <c r="L91" s="7"/>
      <c r="M91" s="7"/>
      <c r="N91" s="7"/>
      <c r="O91" s="7"/>
      <c r="P91" s="7"/>
      <c r="Q91" s="7"/>
      <c r="R91" s="7"/>
      <c r="S91" s="7"/>
    </row>
    <row r="92" ht="15.75" customHeight="1">
      <c r="L92" s="7"/>
      <c r="M92" s="7"/>
      <c r="N92" s="7"/>
      <c r="O92" s="7"/>
      <c r="P92" s="7"/>
      <c r="Q92" s="7"/>
      <c r="R92" s="7"/>
      <c r="S92" s="7"/>
    </row>
    <row r="93" ht="15.75" customHeight="1">
      <c r="L93" s="7"/>
      <c r="M93" s="7"/>
      <c r="N93" s="7"/>
      <c r="O93" s="7"/>
      <c r="P93" s="7"/>
      <c r="Q93" s="7"/>
      <c r="R93" s="7"/>
      <c r="S93" s="7"/>
    </row>
    <row r="94" ht="15.75" customHeight="1">
      <c r="L94" s="7"/>
      <c r="M94" s="7"/>
      <c r="N94" s="7"/>
      <c r="O94" s="7"/>
      <c r="P94" s="7"/>
      <c r="Q94" s="7"/>
      <c r="R94" s="7"/>
      <c r="S94" s="7"/>
    </row>
    <row r="95" ht="15.75" customHeight="1">
      <c r="L95" s="7"/>
      <c r="M95" s="7"/>
      <c r="N95" s="7"/>
      <c r="O95" s="7"/>
      <c r="P95" s="7"/>
      <c r="Q95" s="7"/>
      <c r="R95" s="7"/>
      <c r="S95" s="7"/>
    </row>
    <row r="96" ht="15.75" customHeight="1">
      <c r="L96" s="7"/>
      <c r="M96" s="7"/>
      <c r="N96" s="7"/>
      <c r="O96" s="7"/>
      <c r="P96" s="7"/>
      <c r="Q96" s="7"/>
      <c r="R96" s="7"/>
      <c r="S96" s="7"/>
    </row>
    <row r="97" ht="15.75" customHeight="1">
      <c r="L97" s="7"/>
      <c r="M97" s="7"/>
      <c r="N97" s="7"/>
      <c r="O97" s="7"/>
      <c r="P97" s="7"/>
      <c r="Q97" s="7"/>
      <c r="R97" s="7"/>
      <c r="S97" s="7"/>
    </row>
    <row r="98" ht="15.75" customHeight="1">
      <c r="L98" s="7"/>
      <c r="M98" s="7"/>
      <c r="N98" s="7"/>
      <c r="O98" s="7"/>
      <c r="P98" s="7"/>
      <c r="Q98" s="7"/>
      <c r="R98" s="7"/>
      <c r="S98" s="7"/>
    </row>
    <row r="99" ht="15.75" customHeight="1">
      <c r="L99" s="7"/>
      <c r="M99" s="7"/>
      <c r="N99" s="7"/>
      <c r="O99" s="7"/>
      <c r="P99" s="7"/>
      <c r="Q99" s="7"/>
      <c r="R99" s="7"/>
      <c r="S99" s="7"/>
    </row>
    <row r="100" ht="15.75" customHeight="1">
      <c r="L100" s="7"/>
      <c r="M100" s="7"/>
      <c r="N100" s="7"/>
      <c r="O100" s="7"/>
      <c r="P100" s="7"/>
      <c r="Q100" s="7"/>
      <c r="R100" s="7"/>
      <c r="S100" s="7"/>
    </row>
    <row r="101" ht="15.75" customHeight="1">
      <c r="L101" s="7"/>
      <c r="M101" s="7"/>
      <c r="N101" s="7"/>
      <c r="O101" s="7"/>
      <c r="P101" s="7"/>
      <c r="Q101" s="7"/>
      <c r="R101" s="7"/>
      <c r="S101" s="7"/>
    </row>
    <row r="102" ht="15.75" customHeight="1">
      <c r="L102" s="7"/>
      <c r="M102" s="7"/>
      <c r="N102" s="7"/>
      <c r="O102" s="7"/>
      <c r="P102" s="7"/>
      <c r="Q102" s="7"/>
      <c r="R102" s="7"/>
      <c r="S102" s="7"/>
    </row>
    <row r="103" ht="15.75" customHeight="1">
      <c r="L103" s="7"/>
      <c r="M103" s="7"/>
      <c r="N103" s="7"/>
      <c r="O103" s="7"/>
      <c r="P103" s="7"/>
      <c r="Q103" s="7"/>
      <c r="R103" s="7"/>
      <c r="S103" s="7"/>
    </row>
    <row r="104" ht="15.75" customHeight="1">
      <c r="L104" s="7"/>
      <c r="M104" s="7"/>
      <c r="N104" s="7"/>
      <c r="O104" s="7"/>
      <c r="P104" s="7"/>
      <c r="Q104" s="7"/>
      <c r="R104" s="7"/>
      <c r="S104" s="7"/>
    </row>
    <row r="105" ht="15.75" customHeight="1">
      <c r="L105" s="7"/>
      <c r="M105" s="7"/>
      <c r="N105" s="7"/>
      <c r="O105" s="7"/>
      <c r="P105" s="7"/>
      <c r="Q105" s="7"/>
      <c r="R105" s="7"/>
      <c r="S105" s="7"/>
    </row>
    <row r="106" ht="15.75" customHeight="1">
      <c r="L106" s="7"/>
      <c r="M106" s="7"/>
      <c r="N106" s="7"/>
      <c r="O106" s="7"/>
      <c r="P106" s="7"/>
      <c r="Q106" s="7"/>
      <c r="R106" s="7"/>
      <c r="S106" s="7"/>
    </row>
    <row r="107" ht="15.75" customHeight="1">
      <c r="L107" s="7"/>
      <c r="M107" s="7"/>
      <c r="N107" s="7"/>
      <c r="O107" s="7"/>
      <c r="P107" s="7"/>
      <c r="Q107" s="7"/>
      <c r="R107" s="7"/>
      <c r="S107" s="7"/>
    </row>
    <row r="108" ht="15.75" customHeight="1">
      <c r="L108" s="7"/>
      <c r="M108" s="7"/>
      <c r="N108" s="7"/>
      <c r="O108" s="7"/>
      <c r="P108" s="7"/>
      <c r="Q108" s="7"/>
      <c r="R108" s="7"/>
      <c r="S108" s="7"/>
    </row>
    <row r="109" ht="15.75" customHeight="1">
      <c r="L109" s="7"/>
      <c r="M109" s="7"/>
      <c r="N109" s="7"/>
      <c r="O109" s="7"/>
      <c r="P109" s="7"/>
      <c r="Q109" s="7"/>
      <c r="R109" s="7"/>
      <c r="S109" s="7"/>
    </row>
    <row r="110" ht="15.75" customHeight="1">
      <c r="L110" s="7"/>
      <c r="M110" s="7"/>
      <c r="N110" s="7"/>
      <c r="O110" s="7"/>
      <c r="P110" s="7"/>
      <c r="Q110" s="7"/>
      <c r="R110" s="7"/>
      <c r="S110" s="7"/>
    </row>
    <row r="111" ht="15.75" customHeight="1">
      <c r="L111" s="7"/>
      <c r="M111" s="7"/>
      <c r="N111" s="7"/>
      <c r="O111" s="7"/>
      <c r="P111" s="7"/>
      <c r="Q111" s="7"/>
      <c r="R111" s="7"/>
      <c r="S111" s="7"/>
    </row>
    <row r="112" ht="15.75" customHeight="1">
      <c r="L112" s="7"/>
      <c r="M112" s="7"/>
      <c r="N112" s="7"/>
      <c r="O112" s="7"/>
      <c r="P112" s="7"/>
      <c r="Q112" s="7"/>
      <c r="R112" s="7"/>
      <c r="S112" s="7"/>
    </row>
    <row r="113" ht="15.75" customHeight="1">
      <c r="L113" s="7"/>
      <c r="M113" s="7"/>
      <c r="N113" s="7"/>
      <c r="O113" s="7"/>
      <c r="P113" s="7"/>
      <c r="Q113" s="7"/>
      <c r="R113" s="7"/>
      <c r="S113" s="7"/>
    </row>
    <row r="114" ht="15.75" customHeight="1">
      <c r="L114" s="7"/>
      <c r="M114" s="7"/>
      <c r="N114" s="7"/>
      <c r="O114" s="7"/>
      <c r="P114" s="7"/>
      <c r="Q114" s="7"/>
      <c r="R114" s="7"/>
      <c r="S114" s="7"/>
    </row>
    <row r="115" ht="15.75" customHeight="1">
      <c r="L115" s="7"/>
      <c r="M115" s="7"/>
      <c r="N115" s="7"/>
      <c r="O115" s="7"/>
      <c r="P115" s="7"/>
      <c r="Q115" s="7"/>
      <c r="R115" s="7"/>
      <c r="S115" s="7"/>
    </row>
    <row r="116" ht="15.75" customHeight="1">
      <c r="L116" s="7"/>
      <c r="M116" s="7"/>
      <c r="N116" s="7"/>
      <c r="O116" s="7"/>
      <c r="P116" s="7"/>
      <c r="Q116" s="7"/>
      <c r="R116" s="7"/>
      <c r="S116" s="7"/>
    </row>
    <row r="117" ht="15.75" customHeight="1">
      <c r="L117" s="7"/>
      <c r="M117" s="7"/>
      <c r="N117" s="7"/>
      <c r="O117" s="7"/>
      <c r="P117" s="7"/>
      <c r="Q117" s="7"/>
      <c r="R117" s="7"/>
      <c r="S117" s="7"/>
    </row>
    <row r="118" ht="15.75" customHeight="1">
      <c r="L118" s="7"/>
      <c r="M118" s="7"/>
      <c r="N118" s="7"/>
      <c r="O118" s="7"/>
      <c r="P118" s="7"/>
      <c r="Q118" s="7"/>
      <c r="R118" s="7"/>
      <c r="S118" s="7"/>
    </row>
    <row r="119" ht="15.75" customHeight="1">
      <c r="L119" s="7"/>
      <c r="M119" s="7"/>
      <c r="N119" s="7"/>
      <c r="O119" s="7"/>
      <c r="P119" s="7"/>
      <c r="Q119" s="7"/>
      <c r="R119" s="7"/>
      <c r="S119" s="7"/>
    </row>
    <row r="120" ht="15.75" customHeight="1">
      <c r="L120" s="7"/>
      <c r="M120" s="7"/>
      <c r="N120" s="7"/>
      <c r="O120" s="7"/>
      <c r="P120" s="7"/>
      <c r="Q120" s="7"/>
      <c r="R120" s="7"/>
      <c r="S120" s="7"/>
    </row>
    <row r="121" ht="15.75" customHeight="1">
      <c r="L121" s="7"/>
      <c r="M121" s="7"/>
      <c r="N121" s="7"/>
      <c r="O121" s="7"/>
      <c r="P121" s="7"/>
      <c r="Q121" s="7"/>
      <c r="R121" s="7"/>
      <c r="S121" s="7"/>
    </row>
    <row r="122" ht="15.75" customHeight="1">
      <c r="L122" s="7"/>
      <c r="M122" s="7"/>
      <c r="N122" s="7"/>
      <c r="O122" s="7"/>
      <c r="P122" s="7"/>
      <c r="Q122" s="7"/>
      <c r="R122" s="7"/>
      <c r="S122" s="7"/>
    </row>
    <row r="123" ht="15.75" customHeight="1">
      <c r="L123" s="7"/>
      <c r="M123" s="7"/>
      <c r="N123" s="7"/>
      <c r="O123" s="7"/>
      <c r="P123" s="7"/>
      <c r="Q123" s="7"/>
      <c r="R123" s="7"/>
      <c r="S123" s="7"/>
    </row>
    <row r="124" ht="15.75" customHeight="1">
      <c r="L124" s="7"/>
      <c r="M124" s="7"/>
      <c r="N124" s="7"/>
      <c r="O124" s="7"/>
      <c r="P124" s="7"/>
      <c r="Q124" s="7"/>
      <c r="R124" s="7"/>
      <c r="S124" s="7"/>
    </row>
    <row r="125" ht="15.75" customHeight="1">
      <c r="L125" s="7"/>
      <c r="M125" s="7"/>
      <c r="N125" s="7"/>
      <c r="O125" s="7"/>
      <c r="P125" s="7"/>
      <c r="Q125" s="7"/>
      <c r="R125" s="7"/>
      <c r="S125" s="7"/>
    </row>
    <row r="126" ht="15.75" customHeight="1">
      <c r="L126" s="7"/>
      <c r="M126" s="7"/>
      <c r="N126" s="7"/>
      <c r="O126" s="7"/>
      <c r="P126" s="7"/>
      <c r="Q126" s="7"/>
      <c r="R126" s="7"/>
      <c r="S126" s="7"/>
    </row>
    <row r="127" ht="15.75" customHeight="1">
      <c r="L127" s="7"/>
      <c r="M127" s="7"/>
      <c r="N127" s="7"/>
      <c r="O127" s="7"/>
      <c r="P127" s="7"/>
      <c r="Q127" s="7"/>
      <c r="R127" s="7"/>
      <c r="S127" s="7"/>
    </row>
    <row r="128" ht="15.75" customHeight="1">
      <c r="L128" s="7"/>
      <c r="M128" s="7"/>
      <c r="N128" s="7"/>
      <c r="O128" s="7"/>
      <c r="P128" s="7"/>
      <c r="Q128" s="7"/>
      <c r="R128" s="7"/>
      <c r="S128" s="7"/>
    </row>
    <row r="129" ht="15.75" customHeight="1">
      <c r="L129" s="7"/>
      <c r="M129" s="7"/>
      <c r="N129" s="7"/>
      <c r="O129" s="7"/>
      <c r="P129" s="7"/>
      <c r="Q129" s="7"/>
      <c r="R129" s="7"/>
      <c r="S129" s="7"/>
    </row>
    <row r="130" ht="15.75" customHeight="1">
      <c r="L130" s="7"/>
      <c r="M130" s="7"/>
      <c r="N130" s="7"/>
      <c r="O130" s="7"/>
      <c r="P130" s="7"/>
      <c r="Q130" s="7"/>
      <c r="R130" s="7"/>
      <c r="S130" s="7"/>
    </row>
    <row r="131" ht="15.75" customHeight="1">
      <c r="L131" s="7"/>
      <c r="M131" s="7"/>
      <c r="N131" s="7"/>
      <c r="O131" s="7"/>
      <c r="P131" s="7"/>
      <c r="Q131" s="7"/>
      <c r="R131" s="7"/>
      <c r="S131" s="7"/>
    </row>
    <row r="132" ht="15.75" customHeight="1">
      <c r="L132" s="7"/>
      <c r="M132" s="7"/>
      <c r="N132" s="7"/>
      <c r="O132" s="7"/>
      <c r="P132" s="7"/>
      <c r="Q132" s="7"/>
      <c r="R132" s="7"/>
      <c r="S132" s="7"/>
    </row>
    <row r="133" ht="15.75" customHeight="1">
      <c r="L133" s="7"/>
      <c r="M133" s="7"/>
      <c r="N133" s="7"/>
      <c r="O133" s="7"/>
      <c r="P133" s="7"/>
      <c r="Q133" s="7"/>
      <c r="R133" s="7"/>
      <c r="S133" s="7"/>
    </row>
    <row r="134" ht="15.75" customHeight="1">
      <c r="L134" s="7"/>
      <c r="M134" s="7"/>
      <c r="N134" s="7"/>
      <c r="O134" s="7"/>
      <c r="P134" s="7"/>
      <c r="Q134" s="7"/>
      <c r="R134" s="7"/>
      <c r="S134" s="7"/>
    </row>
    <row r="135" ht="15.75" customHeight="1">
      <c r="L135" s="7"/>
      <c r="M135" s="7"/>
      <c r="N135" s="7"/>
      <c r="O135" s="7"/>
      <c r="P135" s="7"/>
      <c r="Q135" s="7"/>
      <c r="R135" s="7"/>
      <c r="S135" s="7"/>
    </row>
    <row r="136" ht="15.75" customHeight="1">
      <c r="L136" s="7"/>
      <c r="M136" s="7"/>
      <c r="N136" s="7"/>
      <c r="O136" s="7"/>
      <c r="P136" s="7"/>
      <c r="Q136" s="7"/>
      <c r="R136" s="7"/>
      <c r="S136" s="7"/>
    </row>
    <row r="137" ht="15.75" customHeight="1">
      <c r="L137" s="7"/>
      <c r="M137" s="7"/>
      <c r="N137" s="7"/>
      <c r="O137" s="7"/>
      <c r="P137" s="7"/>
      <c r="Q137" s="7"/>
      <c r="R137" s="7"/>
      <c r="S137" s="7"/>
    </row>
    <row r="138" ht="15.75" customHeight="1">
      <c r="L138" s="7"/>
      <c r="M138" s="7"/>
      <c r="N138" s="7"/>
      <c r="O138" s="7"/>
      <c r="P138" s="7"/>
      <c r="Q138" s="7"/>
      <c r="R138" s="7"/>
      <c r="S138" s="7"/>
    </row>
    <row r="139" ht="15.75" customHeight="1">
      <c r="L139" s="7"/>
      <c r="M139" s="7"/>
      <c r="N139" s="7"/>
      <c r="O139" s="7"/>
      <c r="P139" s="7"/>
      <c r="Q139" s="7"/>
      <c r="R139" s="7"/>
      <c r="S139" s="7"/>
    </row>
    <row r="140" ht="15.75" customHeight="1">
      <c r="L140" s="7"/>
      <c r="M140" s="7"/>
      <c r="N140" s="7"/>
      <c r="O140" s="7"/>
      <c r="P140" s="7"/>
      <c r="Q140" s="7"/>
      <c r="R140" s="7"/>
      <c r="S140" s="7"/>
    </row>
    <row r="141" ht="15.75" customHeight="1">
      <c r="L141" s="7"/>
      <c r="M141" s="7"/>
      <c r="N141" s="7"/>
      <c r="O141" s="7"/>
      <c r="P141" s="7"/>
      <c r="Q141" s="7"/>
      <c r="R141" s="7"/>
      <c r="S141" s="7"/>
    </row>
    <row r="142" ht="15.75" customHeight="1">
      <c r="L142" s="7"/>
      <c r="M142" s="7"/>
      <c r="N142" s="7"/>
      <c r="O142" s="7"/>
      <c r="P142" s="7"/>
      <c r="Q142" s="7"/>
      <c r="R142" s="7"/>
      <c r="S142" s="7"/>
    </row>
    <row r="143" ht="15.75" customHeight="1">
      <c r="L143" s="7"/>
      <c r="M143" s="7"/>
      <c r="N143" s="7"/>
      <c r="O143" s="7"/>
      <c r="P143" s="7"/>
      <c r="Q143" s="7"/>
      <c r="R143" s="7"/>
      <c r="S143" s="7"/>
    </row>
    <row r="144" ht="15.75" customHeight="1">
      <c r="L144" s="7"/>
      <c r="M144" s="7"/>
      <c r="N144" s="7"/>
      <c r="O144" s="7"/>
      <c r="P144" s="7"/>
      <c r="Q144" s="7"/>
      <c r="R144" s="7"/>
      <c r="S144" s="7"/>
    </row>
    <row r="145" ht="15.75" customHeight="1">
      <c r="L145" s="7"/>
      <c r="M145" s="7"/>
      <c r="N145" s="7"/>
      <c r="O145" s="7"/>
      <c r="P145" s="7"/>
      <c r="Q145" s="7"/>
      <c r="R145" s="7"/>
      <c r="S145" s="7"/>
    </row>
    <row r="146" ht="15.75" customHeight="1">
      <c r="L146" s="7"/>
      <c r="M146" s="7"/>
      <c r="N146" s="7"/>
      <c r="O146" s="7"/>
      <c r="P146" s="7"/>
      <c r="Q146" s="7"/>
      <c r="R146" s="7"/>
      <c r="S146" s="7"/>
    </row>
    <row r="147" ht="15.75" customHeight="1">
      <c r="L147" s="7"/>
      <c r="M147" s="7"/>
      <c r="N147" s="7"/>
      <c r="O147" s="7"/>
      <c r="P147" s="7"/>
      <c r="Q147" s="7"/>
      <c r="R147" s="7"/>
      <c r="S147" s="7"/>
    </row>
    <row r="148" ht="15.75" customHeight="1">
      <c r="L148" s="7"/>
      <c r="M148" s="7"/>
      <c r="N148" s="7"/>
      <c r="O148" s="7"/>
      <c r="P148" s="7"/>
      <c r="Q148" s="7"/>
      <c r="R148" s="7"/>
      <c r="S148" s="7"/>
    </row>
    <row r="149" ht="15.75" customHeight="1">
      <c r="L149" s="7"/>
      <c r="M149" s="7"/>
      <c r="N149" s="7"/>
      <c r="O149" s="7"/>
      <c r="P149" s="7"/>
      <c r="Q149" s="7"/>
      <c r="R149" s="7"/>
      <c r="S149" s="7"/>
    </row>
    <row r="150" ht="15.75" customHeight="1">
      <c r="L150" s="7"/>
      <c r="M150" s="7"/>
      <c r="N150" s="7"/>
      <c r="O150" s="7"/>
      <c r="P150" s="7"/>
      <c r="Q150" s="7"/>
      <c r="R150" s="7"/>
      <c r="S150" s="7"/>
    </row>
    <row r="151" ht="15.75" customHeight="1">
      <c r="L151" s="7"/>
      <c r="M151" s="7"/>
      <c r="N151" s="7"/>
      <c r="O151" s="7"/>
      <c r="P151" s="7"/>
      <c r="Q151" s="7"/>
      <c r="R151" s="7"/>
      <c r="S151" s="7"/>
    </row>
    <row r="152" ht="15.75" customHeight="1">
      <c r="L152" s="7"/>
      <c r="M152" s="7"/>
      <c r="N152" s="7"/>
      <c r="O152" s="7"/>
      <c r="P152" s="7"/>
      <c r="Q152" s="7"/>
      <c r="R152" s="7"/>
      <c r="S152" s="7"/>
    </row>
    <row r="153" ht="15.75" customHeight="1">
      <c r="L153" s="7"/>
      <c r="M153" s="7"/>
      <c r="N153" s="7"/>
      <c r="O153" s="7"/>
      <c r="P153" s="7"/>
      <c r="Q153" s="7"/>
      <c r="R153" s="7"/>
      <c r="S153" s="7"/>
    </row>
    <row r="154" ht="15.75" customHeight="1">
      <c r="L154" s="7"/>
      <c r="M154" s="7"/>
      <c r="N154" s="7"/>
      <c r="O154" s="7"/>
      <c r="P154" s="7"/>
      <c r="Q154" s="7"/>
      <c r="R154" s="7"/>
      <c r="S154" s="7"/>
    </row>
    <row r="155" ht="15.75" customHeight="1">
      <c r="L155" s="7"/>
      <c r="M155" s="7"/>
      <c r="N155" s="7"/>
      <c r="O155" s="7"/>
      <c r="P155" s="7"/>
      <c r="Q155" s="7"/>
      <c r="R155" s="7"/>
      <c r="S155" s="7"/>
    </row>
    <row r="156" ht="15.75" customHeight="1">
      <c r="L156" s="7"/>
      <c r="M156" s="7"/>
      <c r="N156" s="7"/>
      <c r="O156" s="7"/>
      <c r="P156" s="7"/>
      <c r="Q156" s="7"/>
      <c r="R156" s="7"/>
      <c r="S156" s="7"/>
    </row>
    <row r="157" ht="15.75" customHeight="1">
      <c r="L157" s="7"/>
      <c r="M157" s="7"/>
      <c r="N157" s="7"/>
      <c r="O157" s="7"/>
      <c r="P157" s="7"/>
      <c r="Q157" s="7"/>
      <c r="R157" s="7"/>
      <c r="S157" s="7"/>
    </row>
    <row r="158" ht="15.75" customHeight="1">
      <c r="L158" s="7"/>
      <c r="M158" s="7"/>
      <c r="N158" s="7"/>
      <c r="O158" s="7"/>
      <c r="P158" s="7"/>
      <c r="Q158" s="7"/>
      <c r="R158" s="7"/>
      <c r="S158" s="7"/>
    </row>
    <row r="159" ht="15.75" customHeight="1">
      <c r="L159" s="7"/>
      <c r="M159" s="7"/>
      <c r="N159" s="7"/>
      <c r="O159" s="7"/>
      <c r="P159" s="7"/>
      <c r="Q159" s="7"/>
      <c r="R159" s="7"/>
      <c r="S159" s="7"/>
    </row>
    <row r="160" ht="15.75" customHeight="1">
      <c r="L160" s="7"/>
      <c r="M160" s="7"/>
      <c r="N160" s="7"/>
      <c r="O160" s="7"/>
      <c r="P160" s="7"/>
      <c r="Q160" s="7"/>
      <c r="R160" s="7"/>
      <c r="S160" s="7"/>
    </row>
    <row r="161" ht="15.75" customHeight="1">
      <c r="L161" s="7"/>
      <c r="M161" s="7"/>
      <c r="N161" s="7"/>
      <c r="O161" s="7"/>
      <c r="P161" s="7"/>
      <c r="Q161" s="7"/>
      <c r="R161" s="7"/>
      <c r="S161" s="7"/>
    </row>
    <row r="162" ht="15.75" customHeight="1">
      <c r="L162" s="7"/>
      <c r="M162" s="7"/>
      <c r="N162" s="7"/>
      <c r="O162" s="7"/>
      <c r="P162" s="7"/>
      <c r="Q162" s="7"/>
      <c r="R162" s="7"/>
      <c r="S162" s="7"/>
    </row>
    <row r="163" ht="15.75" customHeight="1">
      <c r="L163" s="7"/>
      <c r="M163" s="7"/>
      <c r="N163" s="7"/>
      <c r="O163" s="7"/>
      <c r="P163" s="7"/>
      <c r="Q163" s="7"/>
      <c r="R163" s="7"/>
      <c r="S163" s="7"/>
    </row>
    <row r="164" ht="15.75" customHeight="1">
      <c r="L164" s="7"/>
      <c r="M164" s="7"/>
      <c r="N164" s="7"/>
      <c r="O164" s="7"/>
      <c r="P164" s="7"/>
      <c r="Q164" s="7"/>
      <c r="R164" s="7"/>
      <c r="S164" s="7"/>
    </row>
    <row r="165" ht="15.75" customHeight="1">
      <c r="L165" s="7"/>
      <c r="M165" s="7"/>
      <c r="N165" s="7"/>
      <c r="O165" s="7"/>
      <c r="P165" s="7"/>
      <c r="Q165" s="7"/>
      <c r="R165" s="7"/>
      <c r="S165" s="7"/>
    </row>
    <row r="166" ht="15.75" customHeight="1">
      <c r="L166" s="7"/>
      <c r="M166" s="7"/>
      <c r="N166" s="7"/>
      <c r="O166" s="7"/>
      <c r="P166" s="7"/>
      <c r="Q166" s="7"/>
      <c r="R166" s="7"/>
      <c r="S166" s="7"/>
    </row>
    <row r="167" ht="15.75" customHeight="1">
      <c r="L167" s="7"/>
      <c r="M167" s="7"/>
      <c r="N167" s="7"/>
      <c r="O167" s="7"/>
      <c r="P167" s="7"/>
      <c r="Q167" s="7"/>
      <c r="R167" s="7"/>
      <c r="S167" s="7"/>
    </row>
    <row r="168" ht="15.75" customHeight="1">
      <c r="L168" s="7"/>
      <c r="M168" s="7"/>
      <c r="N168" s="7"/>
      <c r="O168" s="7"/>
      <c r="P168" s="7"/>
      <c r="Q168" s="7"/>
      <c r="R168" s="7"/>
      <c r="S168" s="7"/>
    </row>
    <row r="169" ht="15.75" customHeight="1">
      <c r="L169" s="7"/>
      <c r="M169" s="7"/>
      <c r="N169" s="7"/>
      <c r="O169" s="7"/>
      <c r="P169" s="7"/>
      <c r="Q169" s="7"/>
      <c r="R169" s="7"/>
      <c r="S169" s="7"/>
    </row>
    <row r="170" ht="15.75" customHeight="1">
      <c r="L170" s="7"/>
      <c r="M170" s="7"/>
      <c r="N170" s="7"/>
      <c r="O170" s="7"/>
      <c r="P170" s="7"/>
      <c r="Q170" s="7"/>
      <c r="R170" s="7"/>
      <c r="S170" s="7"/>
    </row>
    <row r="171" ht="15.75" customHeight="1">
      <c r="L171" s="7"/>
      <c r="M171" s="7"/>
      <c r="N171" s="7"/>
      <c r="O171" s="7"/>
      <c r="P171" s="7"/>
      <c r="Q171" s="7"/>
      <c r="R171" s="7"/>
      <c r="S171" s="7"/>
    </row>
    <row r="172" ht="15.75" customHeight="1">
      <c r="L172" s="7"/>
      <c r="M172" s="7"/>
      <c r="N172" s="7"/>
      <c r="O172" s="7"/>
      <c r="P172" s="7"/>
      <c r="Q172" s="7"/>
      <c r="R172" s="7"/>
      <c r="S172" s="7"/>
    </row>
    <row r="173" ht="15.75" customHeight="1">
      <c r="L173" s="7"/>
      <c r="M173" s="7"/>
      <c r="N173" s="7"/>
      <c r="O173" s="7"/>
      <c r="P173" s="7"/>
      <c r="Q173" s="7"/>
      <c r="R173" s="7"/>
      <c r="S173" s="7"/>
    </row>
    <row r="174" ht="15.75" customHeight="1">
      <c r="L174" s="7"/>
      <c r="M174" s="7"/>
      <c r="N174" s="7"/>
      <c r="O174" s="7"/>
      <c r="P174" s="7"/>
      <c r="Q174" s="7"/>
      <c r="R174" s="7"/>
      <c r="S174" s="7"/>
    </row>
    <row r="175" ht="15.75" customHeight="1">
      <c r="L175" s="7"/>
      <c r="M175" s="7"/>
      <c r="N175" s="7"/>
      <c r="O175" s="7"/>
      <c r="P175" s="7"/>
      <c r="Q175" s="7"/>
      <c r="R175" s="7"/>
      <c r="S175" s="7"/>
    </row>
    <row r="176" ht="15.75" customHeight="1">
      <c r="L176" s="7"/>
      <c r="M176" s="7"/>
      <c r="N176" s="7"/>
      <c r="O176" s="7"/>
      <c r="P176" s="7"/>
      <c r="Q176" s="7"/>
      <c r="R176" s="7"/>
      <c r="S176" s="7"/>
    </row>
    <row r="177" ht="15.75" customHeight="1">
      <c r="L177" s="7"/>
      <c r="M177" s="7"/>
      <c r="N177" s="7"/>
      <c r="O177" s="7"/>
      <c r="P177" s="7"/>
      <c r="Q177" s="7"/>
      <c r="R177" s="7"/>
      <c r="S177" s="7"/>
    </row>
    <row r="178" ht="15.75" customHeight="1">
      <c r="L178" s="7"/>
      <c r="M178" s="7"/>
      <c r="N178" s="7"/>
      <c r="O178" s="7"/>
      <c r="P178" s="7"/>
      <c r="Q178" s="7"/>
      <c r="R178" s="7"/>
      <c r="S178" s="7"/>
    </row>
    <row r="179" ht="15.75" customHeight="1">
      <c r="L179" s="7"/>
      <c r="M179" s="7"/>
      <c r="N179" s="7"/>
      <c r="O179" s="7"/>
      <c r="P179" s="7"/>
      <c r="Q179" s="7"/>
      <c r="R179" s="7"/>
      <c r="S179" s="7"/>
    </row>
    <row r="180" ht="15.75" customHeight="1">
      <c r="L180" s="7"/>
      <c r="M180" s="7"/>
      <c r="N180" s="7"/>
      <c r="O180" s="7"/>
      <c r="P180" s="7"/>
      <c r="Q180" s="7"/>
      <c r="R180" s="7"/>
      <c r="S180" s="7"/>
    </row>
    <row r="181" ht="15.75" customHeight="1">
      <c r="L181" s="7"/>
      <c r="M181" s="7"/>
      <c r="N181" s="7"/>
      <c r="O181" s="7"/>
      <c r="P181" s="7"/>
      <c r="Q181" s="7"/>
      <c r="R181" s="7"/>
      <c r="S181" s="7"/>
    </row>
    <row r="182" ht="15.75" customHeight="1">
      <c r="L182" s="7"/>
      <c r="M182" s="7"/>
      <c r="N182" s="7"/>
      <c r="O182" s="7"/>
      <c r="P182" s="7"/>
      <c r="Q182" s="7"/>
      <c r="R182" s="7"/>
      <c r="S182" s="7"/>
    </row>
    <row r="183" ht="15.75" customHeight="1">
      <c r="L183" s="7"/>
      <c r="M183" s="7"/>
      <c r="N183" s="7"/>
      <c r="O183" s="7"/>
      <c r="P183" s="7"/>
      <c r="Q183" s="7"/>
      <c r="R183" s="7"/>
      <c r="S183" s="7"/>
    </row>
    <row r="184" ht="15.75" customHeight="1">
      <c r="L184" s="7"/>
      <c r="M184" s="7"/>
      <c r="N184" s="7"/>
      <c r="O184" s="7"/>
      <c r="P184" s="7"/>
      <c r="Q184" s="7"/>
      <c r="R184" s="7"/>
      <c r="S184" s="7"/>
    </row>
    <row r="185" ht="15.75" customHeight="1">
      <c r="L185" s="7"/>
      <c r="M185" s="7"/>
      <c r="N185" s="7"/>
      <c r="O185" s="7"/>
      <c r="P185" s="7"/>
      <c r="Q185" s="7"/>
      <c r="R185" s="7"/>
      <c r="S185" s="7"/>
    </row>
    <row r="186" ht="15.75" customHeight="1">
      <c r="L186" s="7"/>
      <c r="M186" s="7"/>
      <c r="N186" s="7"/>
      <c r="O186" s="7"/>
      <c r="P186" s="7"/>
      <c r="Q186" s="7"/>
      <c r="R186" s="7"/>
      <c r="S186" s="7"/>
    </row>
    <row r="187" ht="15.75" customHeight="1">
      <c r="L187" s="7"/>
      <c r="M187" s="7"/>
      <c r="N187" s="7"/>
      <c r="O187" s="7"/>
      <c r="P187" s="7"/>
      <c r="Q187" s="7"/>
      <c r="R187" s="7"/>
      <c r="S187" s="7"/>
    </row>
    <row r="188" ht="15.75" customHeight="1">
      <c r="L188" s="7"/>
      <c r="M188" s="7"/>
      <c r="N188" s="7"/>
      <c r="O188" s="7"/>
      <c r="P188" s="7"/>
      <c r="Q188" s="7"/>
      <c r="R188" s="7"/>
      <c r="S188" s="7"/>
    </row>
    <row r="189" ht="15.75" customHeight="1">
      <c r="L189" s="7"/>
      <c r="M189" s="7"/>
      <c r="N189" s="7"/>
      <c r="O189" s="7"/>
      <c r="P189" s="7"/>
      <c r="Q189" s="7"/>
      <c r="R189" s="7"/>
      <c r="S189" s="7"/>
    </row>
    <row r="190" ht="15.75" customHeight="1">
      <c r="L190" s="7"/>
      <c r="M190" s="7"/>
      <c r="N190" s="7"/>
      <c r="O190" s="7"/>
      <c r="P190" s="7"/>
      <c r="Q190" s="7"/>
      <c r="R190" s="7"/>
      <c r="S190" s="7"/>
    </row>
    <row r="191" ht="15.75" customHeight="1">
      <c r="L191" s="7"/>
      <c r="M191" s="7"/>
      <c r="N191" s="7"/>
      <c r="O191" s="7"/>
      <c r="P191" s="7"/>
      <c r="Q191" s="7"/>
      <c r="R191" s="7"/>
      <c r="S191" s="7"/>
    </row>
    <row r="192" ht="15.75" customHeight="1">
      <c r="L192" s="7"/>
      <c r="M192" s="7"/>
      <c r="N192" s="7"/>
      <c r="O192" s="7"/>
      <c r="P192" s="7"/>
      <c r="Q192" s="7"/>
      <c r="R192" s="7"/>
      <c r="S192" s="7"/>
    </row>
    <row r="193" ht="15.75" customHeight="1">
      <c r="L193" s="7"/>
      <c r="M193" s="7"/>
      <c r="N193" s="7"/>
      <c r="O193" s="7"/>
      <c r="P193" s="7"/>
      <c r="Q193" s="7"/>
      <c r="R193" s="7"/>
      <c r="S193" s="7"/>
    </row>
    <row r="194" ht="15.75" customHeight="1">
      <c r="L194" s="7"/>
      <c r="M194" s="7"/>
      <c r="N194" s="7"/>
      <c r="O194" s="7"/>
      <c r="P194" s="7"/>
      <c r="Q194" s="7"/>
      <c r="R194" s="7"/>
      <c r="S194" s="7"/>
    </row>
    <row r="195" ht="15.75" customHeight="1">
      <c r="L195" s="7"/>
      <c r="M195" s="7"/>
      <c r="N195" s="7"/>
      <c r="O195" s="7"/>
      <c r="P195" s="7"/>
      <c r="Q195" s="7"/>
      <c r="R195" s="7"/>
      <c r="S195" s="7"/>
    </row>
    <row r="196" ht="15.75" customHeight="1">
      <c r="L196" s="7"/>
      <c r="M196" s="7"/>
      <c r="N196" s="7"/>
      <c r="O196" s="7"/>
      <c r="P196" s="7"/>
      <c r="Q196" s="7"/>
      <c r="R196" s="7"/>
      <c r="S196" s="7"/>
    </row>
    <row r="197" ht="15.75" customHeight="1">
      <c r="L197" s="7"/>
      <c r="M197" s="7"/>
      <c r="N197" s="7"/>
      <c r="O197" s="7"/>
      <c r="P197" s="7"/>
      <c r="Q197" s="7"/>
      <c r="R197" s="7"/>
      <c r="S197" s="7"/>
    </row>
    <row r="198" ht="15.75" customHeight="1">
      <c r="L198" s="7"/>
      <c r="M198" s="7"/>
      <c r="N198" s="7"/>
      <c r="O198" s="7"/>
      <c r="P198" s="7"/>
      <c r="Q198" s="7"/>
      <c r="R198" s="7"/>
      <c r="S198" s="7"/>
    </row>
    <row r="199" ht="15.75" customHeight="1">
      <c r="L199" s="7"/>
      <c r="M199" s="7"/>
      <c r="N199" s="7"/>
      <c r="O199" s="7"/>
      <c r="P199" s="7"/>
      <c r="Q199" s="7"/>
      <c r="R199" s="7"/>
      <c r="S199" s="7"/>
    </row>
    <row r="200" ht="15.75" customHeight="1">
      <c r="L200" s="7"/>
      <c r="M200" s="7"/>
      <c r="N200" s="7"/>
      <c r="O200" s="7"/>
      <c r="P200" s="7"/>
      <c r="Q200" s="7"/>
      <c r="R200" s="7"/>
      <c r="S200" s="7"/>
    </row>
    <row r="201" ht="15.75" customHeight="1">
      <c r="L201" s="7"/>
      <c r="M201" s="7"/>
      <c r="N201" s="7"/>
      <c r="O201" s="7"/>
      <c r="P201" s="7"/>
      <c r="Q201" s="7"/>
      <c r="R201" s="7"/>
      <c r="S201" s="7"/>
    </row>
    <row r="202" ht="15.75" customHeight="1">
      <c r="L202" s="7"/>
      <c r="M202" s="7"/>
      <c r="N202" s="7"/>
      <c r="O202" s="7"/>
      <c r="P202" s="7"/>
      <c r="Q202" s="7"/>
      <c r="R202" s="7"/>
      <c r="S202" s="7"/>
    </row>
    <row r="203" ht="15.75" customHeight="1">
      <c r="L203" s="7"/>
      <c r="M203" s="7"/>
      <c r="N203" s="7"/>
      <c r="O203" s="7"/>
      <c r="P203" s="7"/>
      <c r="Q203" s="7"/>
      <c r="R203" s="7"/>
      <c r="S203" s="7"/>
    </row>
    <row r="204" ht="15.75" customHeight="1">
      <c r="L204" s="7"/>
      <c r="M204" s="7"/>
      <c r="N204" s="7"/>
      <c r="O204" s="7"/>
      <c r="P204" s="7"/>
      <c r="Q204" s="7"/>
      <c r="R204" s="7"/>
      <c r="S204" s="7"/>
    </row>
    <row r="205" ht="15.75" customHeight="1">
      <c r="L205" s="7"/>
      <c r="M205" s="7"/>
      <c r="N205" s="7"/>
      <c r="O205" s="7"/>
      <c r="P205" s="7"/>
      <c r="Q205" s="7"/>
      <c r="R205" s="7"/>
      <c r="S205" s="7"/>
    </row>
    <row r="206" ht="15.75" customHeight="1">
      <c r="L206" s="7"/>
      <c r="M206" s="7"/>
      <c r="N206" s="7"/>
      <c r="O206" s="7"/>
      <c r="P206" s="7"/>
      <c r="Q206" s="7"/>
      <c r="R206" s="7"/>
      <c r="S206" s="7"/>
    </row>
    <row r="207" ht="15.75" customHeight="1">
      <c r="L207" s="7"/>
      <c r="M207" s="7"/>
      <c r="N207" s="7"/>
      <c r="O207" s="7"/>
      <c r="P207" s="7"/>
      <c r="Q207" s="7"/>
      <c r="R207" s="7"/>
      <c r="S207" s="7"/>
    </row>
    <row r="208" ht="15.75" customHeight="1">
      <c r="L208" s="7"/>
      <c r="M208" s="7"/>
      <c r="N208" s="7"/>
      <c r="O208" s="7"/>
      <c r="P208" s="7"/>
      <c r="Q208" s="7"/>
      <c r="R208" s="7"/>
      <c r="S208" s="7"/>
    </row>
    <row r="209" ht="15.75" customHeight="1">
      <c r="L209" s="7"/>
      <c r="M209" s="7"/>
      <c r="N209" s="7"/>
      <c r="O209" s="7"/>
      <c r="P209" s="7"/>
      <c r="Q209" s="7"/>
      <c r="R209" s="7"/>
      <c r="S209" s="7"/>
    </row>
    <row r="210" ht="15.75" customHeight="1">
      <c r="L210" s="7"/>
      <c r="M210" s="7"/>
      <c r="N210" s="7"/>
      <c r="O210" s="7"/>
      <c r="P210" s="7"/>
      <c r="Q210" s="7"/>
      <c r="R210" s="7"/>
      <c r="S210" s="7"/>
    </row>
    <row r="211" ht="15.75" customHeight="1">
      <c r="L211" s="7"/>
      <c r="M211" s="7"/>
      <c r="N211" s="7"/>
      <c r="O211" s="7"/>
      <c r="P211" s="7"/>
      <c r="Q211" s="7"/>
      <c r="R211" s="7"/>
      <c r="S211" s="7"/>
    </row>
    <row r="212" ht="15.75" customHeight="1">
      <c r="L212" s="7"/>
      <c r="M212" s="7"/>
      <c r="N212" s="7"/>
      <c r="O212" s="7"/>
      <c r="P212" s="7"/>
      <c r="Q212" s="7"/>
      <c r="R212" s="7"/>
      <c r="S212" s="7"/>
    </row>
    <row r="213" ht="15.75" customHeight="1">
      <c r="L213" s="7"/>
      <c r="M213" s="7"/>
      <c r="N213" s="7"/>
      <c r="O213" s="7"/>
      <c r="P213" s="7"/>
      <c r="Q213" s="7"/>
      <c r="R213" s="7"/>
      <c r="S213" s="7"/>
    </row>
    <row r="214" ht="15.75" customHeight="1">
      <c r="L214" s="7"/>
      <c r="M214" s="7"/>
      <c r="N214" s="7"/>
      <c r="O214" s="7"/>
      <c r="P214" s="7"/>
      <c r="Q214" s="7"/>
      <c r="R214" s="7"/>
      <c r="S214" s="7"/>
    </row>
    <row r="215" ht="15.75" customHeight="1">
      <c r="L215" s="7"/>
      <c r="M215" s="7"/>
      <c r="N215" s="7"/>
      <c r="O215" s="7"/>
      <c r="P215" s="7"/>
      <c r="Q215" s="7"/>
      <c r="R215" s="7"/>
      <c r="S215" s="7"/>
    </row>
    <row r="216" ht="15.75" customHeight="1">
      <c r="L216" s="7"/>
      <c r="M216" s="7"/>
      <c r="N216" s="7"/>
      <c r="O216" s="7"/>
      <c r="P216" s="7"/>
      <c r="Q216" s="7"/>
      <c r="R216" s="7"/>
      <c r="S216" s="7"/>
    </row>
    <row r="217" ht="15.75" customHeight="1">
      <c r="L217" s="7"/>
      <c r="M217" s="7"/>
      <c r="N217" s="7"/>
      <c r="O217" s="7"/>
      <c r="P217" s="7"/>
      <c r="Q217" s="7"/>
      <c r="R217" s="7"/>
      <c r="S217" s="7"/>
    </row>
    <row r="218" ht="15.75" customHeight="1">
      <c r="L218" s="7"/>
      <c r="M218" s="7"/>
      <c r="N218" s="7"/>
      <c r="O218" s="7"/>
      <c r="P218" s="7"/>
      <c r="Q218" s="7"/>
      <c r="R218" s="7"/>
      <c r="S218" s="7"/>
    </row>
    <row r="219" ht="15.75" customHeight="1">
      <c r="L219" s="7"/>
      <c r="M219" s="7"/>
      <c r="N219" s="7"/>
      <c r="O219" s="7"/>
      <c r="P219" s="7"/>
      <c r="Q219" s="7"/>
      <c r="R219" s="7"/>
      <c r="S219" s="7"/>
    </row>
    <row r="220" ht="15.75" customHeight="1">
      <c r="L220" s="7"/>
      <c r="M220" s="7"/>
      <c r="N220" s="7"/>
      <c r="O220" s="7"/>
      <c r="P220" s="7"/>
      <c r="Q220" s="7"/>
      <c r="R220" s="7"/>
      <c r="S220" s="7"/>
    </row>
    <row r="221" ht="15.75" customHeight="1">
      <c r="L221" s="7"/>
      <c r="M221" s="7"/>
      <c r="N221" s="7"/>
      <c r="O221" s="7"/>
      <c r="P221" s="7"/>
      <c r="Q221" s="7"/>
      <c r="R221" s="7"/>
      <c r="S221" s="7"/>
    </row>
    <row r="222" ht="15.75" customHeight="1">
      <c r="L222" s="7"/>
      <c r="M222" s="7"/>
      <c r="N222" s="7"/>
      <c r="O222" s="7"/>
      <c r="P222" s="7"/>
      <c r="Q222" s="7"/>
      <c r="R222" s="7"/>
      <c r="S222" s="7"/>
    </row>
    <row r="223" ht="15.75" customHeight="1">
      <c r="L223" s="7"/>
      <c r="M223" s="7"/>
      <c r="N223" s="7"/>
      <c r="O223" s="7"/>
      <c r="P223" s="7"/>
      <c r="Q223" s="7"/>
      <c r="R223" s="7"/>
      <c r="S223" s="7"/>
    </row>
    <row r="224" ht="15.75" customHeight="1">
      <c r="L224" s="7"/>
      <c r="M224" s="7"/>
      <c r="N224" s="7"/>
      <c r="O224" s="7"/>
      <c r="P224" s="7"/>
      <c r="Q224" s="7"/>
      <c r="R224" s="7"/>
      <c r="S224" s="7"/>
    </row>
    <row r="225" ht="15.75" customHeight="1">
      <c r="L225" s="7"/>
      <c r="M225" s="7"/>
      <c r="N225" s="7"/>
      <c r="O225" s="7"/>
      <c r="P225" s="7"/>
      <c r="Q225" s="7"/>
      <c r="R225" s="7"/>
      <c r="S225" s="7"/>
    </row>
    <row r="226" ht="15.75" customHeight="1">
      <c r="L226" s="7"/>
      <c r="M226" s="7"/>
      <c r="N226" s="7"/>
      <c r="O226" s="7"/>
      <c r="P226" s="7"/>
      <c r="Q226" s="7"/>
      <c r="R226" s="7"/>
      <c r="S226" s="7"/>
    </row>
    <row r="227" ht="15.75" customHeight="1">
      <c r="L227" s="7"/>
      <c r="M227" s="7"/>
      <c r="N227" s="7"/>
      <c r="O227" s="7"/>
      <c r="P227" s="7"/>
      <c r="Q227" s="7"/>
      <c r="R227" s="7"/>
      <c r="S227" s="7"/>
    </row>
    <row r="228" ht="15.75" customHeight="1">
      <c r="L228" s="7"/>
      <c r="M228" s="7"/>
      <c r="N228" s="7"/>
      <c r="O228" s="7"/>
      <c r="P228" s="7"/>
      <c r="Q228" s="7"/>
      <c r="R228" s="7"/>
      <c r="S228" s="7"/>
    </row>
    <row r="229" ht="15.75" customHeight="1">
      <c r="L229" s="7"/>
      <c r="M229" s="7"/>
      <c r="N229" s="7"/>
      <c r="O229" s="7"/>
      <c r="P229" s="7"/>
      <c r="Q229" s="7"/>
      <c r="R229" s="7"/>
      <c r="S229" s="7"/>
    </row>
    <row r="230" ht="15.75" customHeight="1">
      <c r="L230" s="7"/>
      <c r="M230" s="7"/>
      <c r="N230" s="7"/>
      <c r="O230" s="7"/>
      <c r="P230" s="7"/>
      <c r="Q230" s="7"/>
      <c r="R230" s="7"/>
      <c r="S230" s="7"/>
    </row>
    <row r="231" ht="15.75" customHeight="1">
      <c r="L231" s="7"/>
      <c r="M231" s="7"/>
      <c r="N231" s="7"/>
      <c r="O231" s="7"/>
      <c r="P231" s="7"/>
      <c r="Q231" s="7"/>
      <c r="R231" s="7"/>
      <c r="S231" s="7"/>
    </row>
    <row r="232" ht="15.75" customHeight="1">
      <c r="L232" s="7"/>
      <c r="M232" s="7"/>
      <c r="N232" s="7"/>
      <c r="O232" s="7"/>
      <c r="P232" s="7"/>
      <c r="Q232" s="7"/>
      <c r="R232" s="7"/>
      <c r="S232" s="7"/>
    </row>
    <row r="233" ht="15.75" customHeight="1">
      <c r="L233" s="7"/>
      <c r="M233" s="7"/>
      <c r="N233" s="7"/>
      <c r="O233" s="7"/>
      <c r="P233" s="7"/>
      <c r="Q233" s="7"/>
      <c r="R233" s="7"/>
      <c r="S233" s="7"/>
    </row>
    <row r="234" ht="15.75" customHeight="1">
      <c r="L234" s="7"/>
      <c r="M234" s="7"/>
      <c r="N234" s="7"/>
      <c r="O234" s="7"/>
      <c r="P234" s="7"/>
      <c r="Q234" s="7"/>
      <c r="R234" s="7"/>
      <c r="S234" s="7"/>
    </row>
    <row r="235" ht="15.75" customHeight="1">
      <c r="L235" s="7"/>
      <c r="M235" s="7"/>
      <c r="N235" s="7"/>
      <c r="O235" s="7"/>
      <c r="P235" s="7"/>
      <c r="Q235" s="7"/>
      <c r="R235" s="7"/>
      <c r="S235" s="7"/>
    </row>
    <row r="236" ht="15.75" customHeight="1">
      <c r="L236" s="7"/>
      <c r="M236" s="7"/>
      <c r="N236" s="7"/>
      <c r="O236" s="7"/>
      <c r="P236" s="7"/>
      <c r="Q236" s="7"/>
      <c r="R236" s="7"/>
      <c r="S236" s="7"/>
    </row>
    <row r="237" ht="15.75" customHeight="1">
      <c r="L237" s="7"/>
      <c r="M237" s="7"/>
      <c r="N237" s="7"/>
      <c r="O237" s="7"/>
      <c r="P237" s="7"/>
      <c r="Q237" s="7"/>
      <c r="R237" s="7"/>
      <c r="S237" s="7"/>
    </row>
    <row r="238" ht="15.75" customHeight="1">
      <c r="L238" s="7"/>
      <c r="M238" s="7"/>
      <c r="N238" s="7"/>
      <c r="O238" s="7"/>
      <c r="P238" s="7"/>
      <c r="Q238" s="7"/>
      <c r="R238" s="7"/>
      <c r="S238" s="7"/>
    </row>
    <row r="239" ht="15.75" customHeight="1">
      <c r="L239" s="7"/>
      <c r="M239" s="7"/>
      <c r="N239" s="7"/>
      <c r="O239" s="7"/>
      <c r="P239" s="7"/>
      <c r="Q239" s="7"/>
      <c r="R239" s="7"/>
      <c r="S239" s="7"/>
    </row>
    <row r="240" ht="15.75" customHeight="1">
      <c r="L240" s="7"/>
      <c r="M240" s="7"/>
      <c r="N240" s="7"/>
      <c r="O240" s="7"/>
      <c r="P240" s="7"/>
      <c r="Q240" s="7"/>
      <c r="R240" s="7"/>
      <c r="S240" s="7"/>
    </row>
    <row r="241" ht="15.75" customHeight="1">
      <c r="L241" s="7"/>
      <c r="M241" s="7"/>
      <c r="N241" s="7"/>
      <c r="O241" s="7"/>
      <c r="P241" s="7"/>
      <c r="Q241" s="7"/>
      <c r="R241" s="7"/>
      <c r="S241" s="7"/>
    </row>
    <row r="242" ht="15.75" customHeight="1">
      <c r="L242" s="7"/>
      <c r="M242" s="7"/>
      <c r="N242" s="7"/>
      <c r="O242" s="7"/>
      <c r="P242" s="7"/>
      <c r="Q242" s="7"/>
      <c r="R242" s="7"/>
      <c r="S242" s="7"/>
    </row>
    <row r="243" ht="15.75" customHeight="1">
      <c r="L243" s="7"/>
      <c r="M243" s="7"/>
      <c r="N243" s="7"/>
      <c r="O243" s="7"/>
      <c r="P243" s="7"/>
      <c r="Q243" s="7"/>
      <c r="R243" s="7"/>
      <c r="S243" s="7"/>
    </row>
    <row r="244" ht="15.75" customHeight="1">
      <c r="L244" s="7"/>
      <c r="M244" s="7"/>
      <c r="N244" s="7"/>
      <c r="O244" s="7"/>
      <c r="P244" s="7"/>
      <c r="Q244" s="7"/>
      <c r="R244" s="7"/>
      <c r="S244" s="7"/>
    </row>
    <row r="245" ht="15.75" customHeight="1">
      <c r="L245" s="7"/>
      <c r="M245" s="7"/>
      <c r="N245" s="7"/>
      <c r="O245" s="7"/>
      <c r="P245" s="7"/>
      <c r="Q245" s="7"/>
      <c r="R245" s="7"/>
      <c r="S245" s="7"/>
    </row>
    <row r="246" ht="15.75" customHeight="1">
      <c r="L246" s="7"/>
      <c r="M246" s="7"/>
      <c r="N246" s="7"/>
      <c r="O246" s="7"/>
      <c r="P246" s="7"/>
      <c r="Q246" s="7"/>
      <c r="R246" s="7"/>
      <c r="S246" s="7"/>
    </row>
    <row r="247" ht="15.75" customHeight="1">
      <c r="L247" s="7"/>
      <c r="M247" s="7"/>
      <c r="N247" s="7"/>
      <c r="O247" s="7"/>
      <c r="P247" s="7"/>
      <c r="Q247" s="7"/>
      <c r="R247" s="7"/>
      <c r="S247" s="7"/>
    </row>
    <row r="248" ht="15.75" customHeight="1">
      <c r="L248" s="7"/>
      <c r="M248" s="7"/>
      <c r="N248" s="7"/>
      <c r="O248" s="7"/>
      <c r="P248" s="7"/>
      <c r="Q248" s="7"/>
      <c r="R248" s="7"/>
      <c r="S248" s="7"/>
    </row>
    <row r="249" ht="15.75" customHeight="1">
      <c r="L249" s="7"/>
      <c r="M249" s="7"/>
      <c r="N249" s="7"/>
      <c r="O249" s="7"/>
      <c r="P249" s="7"/>
      <c r="Q249" s="7"/>
      <c r="R249" s="7"/>
      <c r="S249" s="7"/>
    </row>
    <row r="250" ht="15.75" customHeight="1">
      <c r="L250" s="7"/>
      <c r="M250" s="7"/>
      <c r="N250" s="7"/>
      <c r="O250" s="7"/>
      <c r="P250" s="7"/>
      <c r="Q250" s="7"/>
      <c r="R250" s="7"/>
      <c r="S250" s="7"/>
    </row>
    <row r="251" ht="15.75" customHeight="1">
      <c r="L251" s="7"/>
      <c r="M251" s="7"/>
      <c r="N251" s="7"/>
      <c r="O251" s="7"/>
      <c r="P251" s="7"/>
      <c r="Q251" s="7"/>
      <c r="R251" s="7"/>
      <c r="S251" s="7"/>
    </row>
    <row r="252" ht="15.75" customHeight="1">
      <c r="L252" s="7"/>
      <c r="M252" s="7"/>
      <c r="N252" s="7"/>
      <c r="O252" s="7"/>
      <c r="P252" s="7"/>
      <c r="Q252" s="7"/>
      <c r="R252" s="7"/>
      <c r="S252" s="7"/>
    </row>
    <row r="253" ht="15.75" customHeight="1">
      <c r="L253" s="7"/>
      <c r="M253" s="7"/>
      <c r="N253" s="7"/>
      <c r="O253" s="7"/>
      <c r="P253" s="7"/>
      <c r="Q253" s="7"/>
      <c r="R253" s="7"/>
      <c r="S253" s="7"/>
    </row>
    <row r="254" ht="15.75" customHeight="1">
      <c r="L254" s="7"/>
      <c r="M254" s="7"/>
      <c r="N254" s="7"/>
      <c r="O254" s="7"/>
      <c r="P254" s="7"/>
      <c r="Q254" s="7"/>
      <c r="R254" s="7"/>
      <c r="S254" s="7"/>
    </row>
    <row r="255" ht="15.75" customHeight="1">
      <c r="L255" s="7"/>
      <c r="M255" s="7"/>
      <c r="N255" s="7"/>
      <c r="O255" s="7"/>
      <c r="P255" s="7"/>
      <c r="Q255" s="7"/>
      <c r="R255" s="7"/>
      <c r="S255" s="7"/>
    </row>
    <row r="256" ht="15.75" customHeight="1">
      <c r="L256" s="7"/>
      <c r="M256" s="7"/>
      <c r="N256" s="7"/>
      <c r="O256" s="7"/>
      <c r="P256" s="7"/>
      <c r="Q256" s="7"/>
      <c r="R256" s="7"/>
      <c r="S256" s="7"/>
    </row>
    <row r="257" ht="15.75" customHeight="1">
      <c r="L257" s="7"/>
      <c r="M257" s="7"/>
      <c r="N257" s="7"/>
      <c r="O257" s="7"/>
      <c r="P257" s="7"/>
      <c r="Q257" s="7"/>
      <c r="R257" s="7"/>
      <c r="S257" s="7"/>
    </row>
    <row r="258" ht="15.75" customHeight="1">
      <c r="L258" s="7"/>
      <c r="M258" s="7"/>
      <c r="N258" s="7"/>
      <c r="O258" s="7"/>
      <c r="P258" s="7"/>
      <c r="Q258" s="7"/>
      <c r="R258" s="7"/>
      <c r="S258" s="7"/>
    </row>
    <row r="259" ht="15.75" customHeight="1">
      <c r="L259" s="7"/>
      <c r="M259" s="7"/>
      <c r="N259" s="7"/>
      <c r="O259" s="7"/>
      <c r="P259" s="7"/>
      <c r="Q259" s="7"/>
      <c r="R259" s="7"/>
      <c r="S259" s="7"/>
    </row>
    <row r="260" ht="15.75" customHeight="1">
      <c r="L260" s="7"/>
      <c r="M260" s="7"/>
      <c r="N260" s="7"/>
      <c r="O260" s="7"/>
      <c r="P260" s="7"/>
      <c r="Q260" s="7"/>
      <c r="R260" s="7"/>
      <c r="S260" s="7"/>
    </row>
    <row r="261" ht="15.75" customHeight="1">
      <c r="L261" s="7"/>
      <c r="M261" s="7"/>
      <c r="N261" s="7"/>
      <c r="O261" s="7"/>
      <c r="P261" s="7"/>
      <c r="Q261" s="7"/>
      <c r="R261" s="7"/>
      <c r="S261" s="7"/>
    </row>
    <row r="262" ht="15.75" customHeight="1">
      <c r="L262" s="7"/>
      <c r="M262" s="7"/>
      <c r="N262" s="7"/>
      <c r="O262" s="7"/>
      <c r="P262" s="7"/>
      <c r="Q262" s="7"/>
      <c r="R262" s="7"/>
      <c r="S262" s="7"/>
    </row>
    <row r="263" ht="15.75" customHeight="1">
      <c r="L263" s="7"/>
      <c r="M263" s="7"/>
      <c r="N263" s="7"/>
      <c r="O263" s="7"/>
      <c r="P263" s="7"/>
      <c r="Q263" s="7"/>
      <c r="R263" s="7"/>
      <c r="S263" s="7"/>
    </row>
    <row r="264" ht="15.75" customHeight="1">
      <c r="L264" s="7"/>
      <c r="M264" s="7"/>
      <c r="N264" s="7"/>
      <c r="O264" s="7"/>
      <c r="P264" s="7"/>
      <c r="Q264" s="7"/>
      <c r="R264" s="7"/>
      <c r="S264" s="7"/>
    </row>
    <row r="265" ht="15.75" customHeight="1">
      <c r="L265" s="7"/>
      <c r="M265" s="7"/>
      <c r="N265" s="7"/>
      <c r="O265" s="7"/>
      <c r="P265" s="7"/>
      <c r="Q265" s="7"/>
      <c r="R265" s="7"/>
      <c r="S265" s="7"/>
    </row>
    <row r="266" ht="15.75" customHeight="1">
      <c r="L266" s="7"/>
      <c r="M266" s="7"/>
      <c r="N266" s="7"/>
      <c r="O266" s="7"/>
      <c r="P266" s="7"/>
      <c r="Q266" s="7"/>
      <c r="R266" s="7"/>
      <c r="S266" s="7"/>
    </row>
    <row r="267" ht="15.75" customHeight="1">
      <c r="L267" s="7"/>
      <c r="M267" s="7"/>
      <c r="N267" s="7"/>
      <c r="O267" s="7"/>
      <c r="P267" s="7"/>
      <c r="Q267" s="7"/>
      <c r="R267" s="7"/>
      <c r="S267" s="7"/>
    </row>
    <row r="268" ht="15.75" customHeight="1">
      <c r="L268" s="7"/>
      <c r="M268" s="7"/>
      <c r="N268" s="7"/>
      <c r="O268" s="7"/>
      <c r="P268" s="7"/>
      <c r="Q268" s="7"/>
      <c r="R268" s="7"/>
      <c r="S268" s="7"/>
    </row>
    <row r="269" ht="15.75" customHeight="1">
      <c r="L269" s="7"/>
      <c r="M269" s="7"/>
      <c r="N269" s="7"/>
      <c r="O269" s="7"/>
      <c r="P269" s="7"/>
      <c r="Q269" s="7"/>
      <c r="R269" s="7"/>
      <c r="S269" s="7"/>
    </row>
    <row r="270" ht="15.75" customHeight="1">
      <c r="L270" s="7"/>
      <c r="M270" s="7"/>
      <c r="N270" s="7"/>
      <c r="O270" s="7"/>
      <c r="P270" s="7"/>
      <c r="Q270" s="7"/>
      <c r="R270" s="7"/>
      <c r="S270" s="7"/>
    </row>
    <row r="271" ht="15.75" customHeight="1">
      <c r="L271" s="7"/>
      <c r="M271" s="7"/>
      <c r="N271" s="7"/>
      <c r="O271" s="7"/>
      <c r="P271" s="7"/>
      <c r="Q271" s="7"/>
      <c r="R271" s="7"/>
      <c r="S271" s="7"/>
    </row>
    <row r="272" ht="15.75" customHeight="1">
      <c r="L272" s="7"/>
      <c r="M272" s="7"/>
      <c r="N272" s="7"/>
      <c r="O272" s="7"/>
      <c r="P272" s="7"/>
      <c r="Q272" s="7"/>
      <c r="R272" s="7"/>
      <c r="S272" s="7"/>
    </row>
    <row r="273" ht="15.75" customHeight="1">
      <c r="L273" s="7"/>
      <c r="M273" s="7"/>
      <c r="N273" s="7"/>
      <c r="O273" s="7"/>
      <c r="P273" s="7"/>
      <c r="Q273" s="7"/>
      <c r="R273" s="7"/>
      <c r="S273" s="7"/>
    </row>
    <row r="274" ht="15.75" customHeight="1">
      <c r="L274" s="7"/>
      <c r="M274" s="7"/>
      <c r="N274" s="7"/>
      <c r="O274" s="7"/>
      <c r="P274" s="7"/>
      <c r="Q274" s="7"/>
      <c r="R274" s="7"/>
      <c r="S274" s="7"/>
    </row>
    <row r="275" ht="15.75" customHeight="1">
      <c r="L275" s="7"/>
      <c r="M275" s="7"/>
      <c r="N275" s="7"/>
      <c r="O275" s="7"/>
      <c r="P275" s="7"/>
      <c r="Q275" s="7"/>
      <c r="R275" s="7"/>
      <c r="S275" s="7"/>
    </row>
    <row r="276" ht="15.75" customHeight="1">
      <c r="L276" s="7"/>
      <c r="M276" s="7"/>
      <c r="N276" s="7"/>
      <c r="O276" s="7"/>
      <c r="P276" s="7"/>
      <c r="Q276" s="7"/>
      <c r="R276" s="7"/>
      <c r="S276" s="7"/>
    </row>
    <row r="277" ht="15.75" customHeight="1">
      <c r="L277" s="7"/>
      <c r="M277" s="7"/>
      <c r="N277" s="7"/>
      <c r="O277" s="7"/>
      <c r="P277" s="7"/>
      <c r="Q277" s="7"/>
      <c r="R277" s="7"/>
      <c r="S277" s="7"/>
    </row>
    <row r="278" ht="15.75" customHeight="1">
      <c r="L278" s="7"/>
      <c r="M278" s="7"/>
      <c r="N278" s="7"/>
      <c r="O278" s="7"/>
      <c r="P278" s="7"/>
      <c r="Q278" s="7"/>
      <c r="R278" s="7"/>
      <c r="S278" s="7"/>
    </row>
    <row r="279" ht="15.75" customHeight="1">
      <c r="L279" s="7"/>
      <c r="M279" s="7"/>
      <c r="N279" s="7"/>
      <c r="O279" s="7"/>
      <c r="P279" s="7"/>
      <c r="Q279" s="7"/>
      <c r="R279" s="7"/>
      <c r="S279" s="7"/>
    </row>
    <row r="280" ht="15.75" customHeight="1">
      <c r="L280" s="7"/>
      <c r="M280" s="7"/>
      <c r="N280" s="7"/>
      <c r="O280" s="7"/>
      <c r="P280" s="7"/>
      <c r="Q280" s="7"/>
      <c r="R280" s="7"/>
      <c r="S280" s="7"/>
    </row>
    <row r="281" ht="15.75" customHeight="1">
      <c r="L281" s="7"/>
      <c r="M281" s="7"/>
      <c r="N281" s="7"/>
      <c r="O281" s="7"/>
      <c r="P281" s="7"/>
      <c r="Q281" s="7"/>
      <c r="R281" s="7"/>
      <c r="S281" s="7"/>
    </row>
    <row r="282" ht="15.75" customHeight="1">
      <c r="L282" s="7"/>
      <c r="M282" s="7"/>
      <c r="N282" s="7"/>
      <c r="O282" s="7"/>
      <c r="P282" s="7"/>
      <c r="Q282" s="7"/>
      <c r="R282" s="7"/>
      <c r="S282" s="7"/>
    </row>
    <row r="283" ht="15.75" customHeight="1">
      <c r="L283" s="7"/>
      <c r="M283" s="7"/>
      <c r="N283" s="7"/>
      <c r="O283" s="7"/>
      <c r="P283" s="7"/>
      <c r="Q283" s="7"/>
      <c r="R283" s="7"/>
      <c r="S283" s="7"/>
    </row>
    <row r="284" ht="15.75" customHeight="1">
      <c r="L284" s="7"/>
      <c r="M284" s="7"/>
      <c r="N284" s="7"/>
      <c r="O284" s="7"/>
      <c r="P284" s="7"/>
      <c r="Q284" s="7"/>
      <c r="R284" s="7"/>
      <c r="S284" s="7"/>
    </row>
    <row r="285" ht="15.75" customHeight="1">
      <c r="L285" s="7"/>
      <c r="M285" s="7"/>
      <c r="N285" s="7"/>
      <c r="O285" s="7"/>
      <c r="P285" s="7"/>
      <c r="Q285" s="7"/>
      <c r="R285" s="7"/>
      <c r="S285" s="7"/>
    </row>
    <row r="286" ht="15.75" customHeight="1">
      <c r="L286" s="7"/>
      <c r="M286" s="7"/>
      <c r="N286" s="7"/>
      <c r="O286" s="7"/>
      <c r="P286" s="7"/>
      <c r="Q286" s="7"/>
      <c r="R286" s="7"/>
      <c r="S286" s="7"/>
    </row>
    <row r="287" ht="15.75" customHeight="1">
      <c r="L287" s="7"/>
      <c r="M287" s="7"/>
      <c r="N287" s="7"/>
      <c r="O287" s="7"/>
      <c r="P287" s="7"/>
      <c r="Q287" s="7"/>
      <c r="R287" s="7"/>
      <c r="S287" s="7"/>
    </row>
    <row r="288" ht="15.75" customHeight="1">
      <c r="L288" s="7"/>
      <c r="M288" s="7"/>
      <c r="N288" s="7"/>
      <c r="O288" s="7"/>
      <c r="P288" s="7"/>
      <c r="Q288" s="7"/>
      <c r="R288" s="7"/>
      <c r="S288" s="7"/>
    </row>
    <row r="289" ht="15.75" customHeight="1">
      <c r="L289" s="7"/>
      <c r="M289" s="7"/>
      <c r="N289" s="7"/>
      <c r="O289" s="7"/>
      <c r="P289" s="7"/>
      <c r="Q289" s="7"/>
      <c r="R289" s="7"/>
      <c r="S289" s="7"/>
    </row>
    <row r="290" ht="15.75" customHeight="1">
      <c r="L290" s="7"/>
      <c r="M290" s="7"/>
      <c r="N290" s="7"/>
      <c r="O290" s="7"/>
      <c r="P290" s="7"/>
      <c r="Q290" s="7"/>
      <c r="R290" s="7"/>
      <c r="S290" s="7"/>
    </row>
    <row r="291" ht="15.75" customHeight="1">
      <c r="L291" s="7"/>
      <c r="M291" s="7"/>
      <c r="N291" s="7"/>
      <c r="O291" s="7"/>
      <c r="P291" s="7"/>
      <c r="Q291" s="7"/>
      <c r="R291" s="7"/>
      <c r="S291" s="7"/>
    </row>
    <row r="292" ht="15.75" customHeight="1">
      <c r="L292" s="7"/>
      <c r="M292" s="7"/>
      <c r="N292" s="7"/>
      <c r="O292" s="7"/>
      <c r="P292" s="7"/>
      <c r="Q292" s="7"/>
      <c r="R292" s="7"/>
      <c r="S292" s="7"/>
    </row>
    <row r="293" ht="15.75" customHeight="1">
      <c r="L293" s="7"/>
      <c r="M293" s="7"/>
      <c r="N293" s="7"/>
      <c r="O293" s="7"/>
      <c r="P293" s="7"/>
      <c r="Q293" s="7"/>
      <c r="R293" s="7"/>
      <c r="S293" s="7"/>
    </row>
    <row r="294" ht="15.75" customHeight="1">
      <c r="L294" s="7"/>
      <c r="M294" s="7"/>
      <c r="N294" s="7"/>
      <c r="O294" s="7"/>
      <c r="P294" s="7"/>
      <c r="Q294" s="7"/>
      <c r="R294" s="7"/>
      <c r="S294" s="7"/>
    </row>
    <row r="295" ht="15.75" customHeight="1">
      <c r="L295" s="7"/>
      <c r="M295" s="7"/>
      <c r="N295" s="7"/>
      <c r="O295" s="7"/>
      <c r="P295" s="7"/>
      <c r="Q295" s="7"/>
      <c r="R295" s="7"/>
      <c r="S295" s="7"/>
    </row>
    <row r="296" ht="15.75" customHeight="1">
      <c r="L296" s="7"/>
      <c r="M296" s="7"/>
      <c r="N296" s="7"/>
      <c r="O296" s="7"/>
      <c r="P296" s="7"/>
      <c r="Q296" s="7"/>
      <c r="R296" s="7"/>
      <c r="S296" s="7"/>
    </row>
    <row r="297" ht="15.75" customHeight="1">
      <c r="L297" s="7"/>
      <c r="M297" s="7"/>
      <c r="N297" s="7"/>
      <c r="O297" s="7"/>
      <c r="P297" s="7"/>
      <c r="Q297" s="7"/>
      <c r="R297" s="7"/>
      <c r="S297" s="7"/>
    </row>
    <row r="298" ht="15.75" customHeight="1">
      <c r="L298" s="7"/>
      <c r="M298" s="7"/>
      <c r="N298" s="7"/>
      <c r="O298" s="7"/>
      <c r="P298" s="7"/>
      <c r="Q298" s="7"/>
      <c r="R298" s="7"/>
      <c r="S298" s="7"/>
    </row>
    <row r="299" ht="15.75" customHeight="1">
      <c r="L299" s="7"/>
      <c r="M299" s="7"/>
      <c r="N299" s="7"/>
      <c r="O299" s="7"/>
      <c r="P299" s="7"/>
      <c r="Q299" s="7"/>
      <c r="R299" s="7"/>
      <c r="S299" s="7"/>
    </row>
    <row r="300" ht="15.75" customHeight="1">
      <c r="L300" s="7"/>
      <c r="M300" s="7"/>
      <c r="N300" s="7"/>
      <c r="O300" s="7"/>
      <c r="P300" s="7"/>
      <c r="Q300" s="7"/>
      <c r="R300" s="7"/>
      <c r="S300" s="7"/>
    </row>
    <row r="301" ht="15.75" customHeight="1">
      <c r="L301" s="7"/>
      <c r="M301" s="7"/>
      <c r="N301" s="7"/>
      <c r="O301" s="7"/>
      <c r="P301" s="7"/>
      <c r="Q301" s="7"/>
      <c r="R301" s="7"/>
      <c r="S301" s="7"/>
    </row>
    <row r="302" ht="15.75" customHeight="1">
      <c r="L302" s="7"/>
      <c r="M302" s="7"/>
      <c r="N302" s="7"/>
      <c r="O302" s="7"/>
      <c r="P302" s="7"/>
      <c r="Q302" s="7"/>
      <c r="R302" s="7"/>
      <c r="S302" s="7"/>
    </row>
    <row r="303" ht="15.75" customHeight="1">
      <c r="L303" s="7"/>
      <c r="M303" s="7"/>
      <c r="N303" s="7"/>
      <c r="O303" s="7"/>
      <c r="P303" s="7"/>
      <c r="Q303" s="7"/>
      <c r="R303" s="7"/>
      <c r="S303" s="7"/>
    </row>
    <row r="304" ht="15.75" customHeight="1">
      <c r="L304" s="7"/>
      <c r="M304" s="7"/>
      <c r="N304" s="7"/>
      <c r="O304" s="7"/>
      <c r="P304" s="7"/>
      <c r="Q304" s="7"/>
      <c r="R304" s="7"/>
      <c r="S304" s="7"/>
    </row>
    <row r="305" ht="15.75" customHeight="1">
      <c r="L305" s="7"/>
      <c r="M305" s="7"/>
      <c r="N305" s="7"/>
      <c r="O305" s="7"/>
      <c r="P305" s="7"/>
      <c r="Q305" s="7"/>
      <c r="R305" s="7"/>
      <c r="S305" s="7"/>
    </row>
    <row r="306" ht="15.75" customHeight="1">
      <c r="L306" s="7"/>
      <c r="M306" s="7"/>
      <c r="N306" s="7"/>
      <c r="O306" s="7"/>
      <c r="P306" s="7"/>
      <c r="Q306" s="7"/>
      <c r="R306" s="7"/>
      <c r="S306" s="7"/>
    </row>
    <row r="307" ht="15.75" customHeight="1">
      <c r="L307" s="7"/>
      <c r="M307" s="7"/>
      <c r="N307" s="7"/>
      <c r="O307" s="7"/>
      <c r="P307" s="7"/>
      <c r="Q307" s="7"/>
      <c r="R307" s="7"/>
      <c r="S307" s="7"/>
    </row>
    <row r="308" ht="15.75" customHeight="1">
      <c r="L308" s="7"/>
      <c r="M308" s="7"/>
      <c r="N308" s="7"/>
      <c r="O308" s="7"/>
      <c r="P308" s="7"/>
      <c r="Q308" s="7"/>
      <c r="R308" s="7"/>
      <c r="S308" s="7"/>
    </row>
    <row r="309" ht="15.75" customHeight="1">
      <c r="L309" s="7"/>
      <c r="M309" s="7"/>
      <c r="N309" s="7"/>
      <c r="O309" s="7"/>
      <c r="P309" s="7"/>
      <c r="Q309" s="7"/>
      <c r="R309" s="7"/>
      <c r="S309" s="7"/>
    </row>
    <row r="310" ht="15.75" customHeight="1">
      <c r="L310" s="7"/>
      <c r="M310" s="7"/>
      <c r="N310" s="7"/>
      <c r="O310" s="7"/>
      <c r="P310" s="7"/>
      <c r="Q310" s="7"/>
      <c r="R310" s="7"/>
      <c r="S310" s="7"/>
    </row>
    <row r="311" ht="15.75" customHeight="1">
      <c r="L311" s="7"/>
      <c r="M311" s="7"/>
      <c r="N311" s="7"/>
      <c r="O311" s="7"/>
      <c r="P311" s="7"/>
      <c r="Q311" s="7"/>
      <c r="R311" s="7"/>
      <c r="S311" s="7"/>
    </row>
    <row r="312" ht="15.75" customHeight="1">
      <c r="L312" s="7"/>
      <c r="M312" s="7"/>
      <c r="N312" s="7"/>
      <c r="O312" s="7"/>
      <c r="P312" s="7"/>
      <c r="Q312" s="7"/>
      <c r="R312" s="7"/>
      <c r="S312" s="7"/>
    </row>
    <row r="313" ht="15.75" customHeight="1">
      <c r="L313" s="7"/>
      <c r="M313" s="7"/>
      <c r="N313" s="7"/>
      <c r="O313" s="7"/>
      <c r="P313" s="7"/>
      <c r="Q313" s="7"/>
      <c r="R313" s="7"/>
      <c r="S313" s="7"/>
    </row>
    <row r="314" ht="15.75" customHeight="1">
      <c r="L314" s="7"/>
      <c r="M314" s="7"/>
      <c r="N314" s="7"/>
      <c r="O314" s="7"/>
      <c r="P314" s="7"/>
      <c r="Q314" s="7"/>
      <c r="R314" s="7"/>
      <c r="S314" s="7"/>
    </row>
    <row r="315" ht="15.75" customHeight="1">
      <c r="L315" s="7"/>
      <c r="M315" s="7"/>
      <c r="N315" s="7"/>
      <c r="O315" s="7"/>
      <c r="P315" s="7"/>
      <c r="Q315" s="7"/>
      <c r="R315" s="7"/>
      <c r="S315" s="7"/>
    </row>
    <row r="316" ht="15.75" customHeight="1">
      <c r="L316" s="7"/>
      <c r="M316" s="7"/>
      <c r="N316" s="7"/>
      <c r="O316" s="7"/>
      <c r="P316" s="7"/>
      <c r="Q316" s="7"/>
      <c r="R316" s="7"/>
      <c r="S316" s="7"/>
    </row>
    <row r="317" ht="15.75" customHeight="1">
      <c r="L317" s="7"/>
      <c r="M317" s="7"/>
      <c r="N317" s="7"/>
      <c r="O317" s="7"/>
      <c r="P317" s="7"/>
      <c r="Q317" s="7"/>
      <c r="R317" s="7"/>
      <c r="S317" s="7"/>
    </row>
    <row r="318" ht="15.75" customHeight="1">
      <c r="L318" s="7"/>
      <c r="M318" s="7"/>
      <c r="N318" s="7"/>
      <c r="O318" s="7"/>
      <c r="P318" s="7"/>
      <c r="Q318" s="7"/>
      <c r="R318" s="7"/>
      <c r="S318" s="7"/>
    </row>
    <row r="319" ht="15.75" customHeight="1">
      <c r="L319" s="7"/>
      <c r="M319" s="7"/>
      <c r="N319" s="7"/>
      <c r="O319" s="7"/>
      <c r="P319" s="7"/>
      <c r="Q319" s="7"/>
      <c r="R319" s="7"/>
      <c r="S319" s="7"/>
    </row>
    <row r="320" ht="15.75" customHeight="1">
      <c r="L320" s="7"/>
      <c r="M320" s="7"/>
      <c r="N320" s="7"/>
      <c r="O320" s="7"/>
      <c r="P320" s="7"/>
      <c r="Q320" s="7"/>
      <c r="R320" s="7"/>
      <c r="S320" s="7"/>
    </row>
    <row r="321" ht="15.75" customHeight="1">
      <c r="L321" s="7"/>
      <c r="M321" s="7"/>
      <c r="N321" s="7"/>
      <c r="O321" s="7"/>
      <c r="P321" s="7"/>
      <c r="Q321" s="7"/>
      <c r="R321" s="7"/>
      <c r="S321" s="7"/>
    </row>
    <row r="322" ht="15.75" customHeight="1">
      <c r="L322" s="7"/>
      <c r="M322" s="7"/>
      <c r="N322" s="7"/>
      <c r="O322" s="7"/>
      <c r="P322" s="7"/>
      <c r="Q322" s="7"/>
      <c r="R322" s="7"/>
      <c r="S322" s="7"/>
    </row>
    <row r="323" ht="15.75" customHeight="1">
      <c r="L323" s="7"/>
      <c r="M323" s="7"/>
      <c r="N323" s="7"/>
      <c r="O323" s="7"/>
      <c r="P323" s="7"/>
      <c r="Q323" s="7"/>
      <c r="R323" s="7"/>
      <c r="S323" s="7"/>
    </row>
    <row r="324" ht="15.75" customHeight="1">
      <c r="L324" s="7"/>
      <c r="M324" s="7"/>
      <c r="N324" s="7"/>
      <c r="O324" s="7"/>
      <c r="P324" s="7"/>
      <c r="Q324" s="7"/>
      <c r="R324" s="7"/>
      <c r="S324" s="7"/>
    </row>
    <row r="325" ht="15.75" customHeight="1">
      <c r="L325" s="7"/>
      <c r="M325" s="7"/>
      <c r="N325" s="7"/>
      <c r="O325" s="7"/>
      <c r="P325" s="7"/>
      <c r="Q325" s="7"/>
      <c r="R325" s="7"/>
      <c r="S325" s="7"/>
    </row>
    <row r="326" ht="15.75" customHeight="1">
      <c r="L326" s="7"/>
      <c r="M326" s="7"/>
      <c r="N326" s="7"/>
      <c r="O326" s="7"/>
      <c r="P326" s="7"/>
      <c r="Q326" s="7"/>
      <c r="R326" s="7"/>
      <c r="S326" s="7"/>
    </row>
    <row r="327" ht="15.75" customHeight="1">
      <c r="L327" s="7"/>
      <c r="M327" s="7"/>
      <c r="N327" s="7"/>
      <c r="O327" s="7"/>
      <c r="P327" s="7"/>
      <c r="Q327" s="7"/>
      <c r="R327" s="7"/>
      <c r="S327" s="7"/>
    </row>
    <row r="328" ht="15.75" customHeight="1">
      <c r="L328" s="7"/>
      <c r="M328" s="7"/>
      <c r="N328" s="7"/>
      <c r="O328" s="7"/>
      <c r="P328" s="7"/>
      <c r="Q328" s="7"/>
      <c r="R328" s="7"/>
      <c r="S328" s="7"/>
    </row>
    <row r="329" ht="15.75" customHeight="1">
      <c r="L329" s="7"/>
      <c r="M329" s="7"/>
      <c r="N329" s="7"/>
      <c r="O329" s="7"/>
      <c r="P329" s="7"/>
      <c r="Q329" s="7"/>
      <c r="R329" s="7"/>
      <c r="S329" s="7"/>
    </row>
    <row r="330" ht="15.75" customHeight="1">
      <c r="L330" s="7"/>
      <c r="M330" s="7"/>
      <c r="N330" s="7"/>
      <c r="O330" s="7"/>
      <c r="P330" s="7"/>
      <c r="Q330" s="7"/>
      <c r="R330" s="7"/>
      <c r="S330" s="7"/>
    </row>
    <row r="331" ht="15.75" customHeight="1">
      <c r="L331" s="7"/>
      <c r="M331" s="7"/>
      <c r="N331" s="7"/>
      <c r="O331" s="7"/>
      <c r="P331" s="7"/>
      <c r="Q331" s="7"/>
      <c r="R331" s="7"/>
      <c r="S331" s="7"/>
    </row>
    <row r="332" ht="15.75" customHeight="1">
      <c r="L332" s="7"/>
      <c r="M332" s="7"/>
      <c r="N332" s="7"/>
      <c r="O332" s="7"/>
      <c r="P332" s="7"/>
      <c r="Q332" s="7"/>
      <c r="R332" s="7"/>
      <c r="S332" s="7"/>
    </row>
    <row r="333" ht="15.75" customHeight="1">
      <c r="L333" s="7"/>
      <c r="M333" s="7"/>
      <c r="N333" s="7"/>
      <c r="O333" s="7"/>
      <c r="P333" s="7"/>
      <c r="Q333" s="7"/>
      <c r="R333" s="7"/>
      <c r="S333" s="7"/>
    </row>
    <row r="334" ht="15.75" customHeight="1">
      <c r="L334" s="7"/>
      <c r="M334" s="7"/>
      <c r="N334" s="7"/>
      <c r="O334" s="7"/>
      <c r="P334" s="7"/>
      <c r="Q334" s="7"/>
      <c r="R334" s="7"/>
      <c r="S334" s="7"/>
    </row>
    <row r="335" ht="15.75" customHeight="1">
      <c r="L335" s="7"/>
      <c r="M335" s="7"/>
      <c r="N335" s="7"/>
      <c r="O335" s="7"/>
      <c r="P335" s="7"/>
      <c r="Q335" s="7"/>
      <c r="R335" s="7"/>
      <c r="S335" s="7"/>
    </row>
    <row r="336" ht="15.75" customHeight="1">
      <c r="L336" s="7"/>
      <c r="M336" s="7"/>
      <c r="N336" s="7"/>
      <c r="O336" s="7"/>
      <c r="P336" s="7"/>
      <c r="Q336" s="7"/>
      <c r="R336" s="7"/>
      <c r="S336" s="7"/>
    </row>
    <row r="337" ht="15.75" customHeight="1">
      <c r="L337" s="7"/>
      <c r="M337" s="7"/>
      <c r="N337" s="7"/>
      <c r="O337" s="7"/>
      <c r="P337" s="7"/>
      <c r="Q337" s="7"/>
      <c r="R337" s="7"/>
      <c r="S337" s="7"/>
    </row>
    <row r="338" ht="15.75" customHeight="1">
      <c r="L338" s="7"/>
      <c r="M338" s="7"/>
      <c r="N338" s="7"/>
      <c r="O338" s="7"/>
      <c r="P338" s="7"/>
      <c r="Q338" s="7"/>
      <c r="R338" s="7"/>
      <c r="S338" s="7"/>
    </row>
    <row r="339" ht="15.75" customHeight="1">
      <c r="L339" s="7"/>
      <c r="M339" s="7"/>
      <c r="N339" s="7"/>
      <c r="O339" s="7"/>
      <c r="P339" s="7"/>
      <c r="Q339" s="7"/>
      <c r="R339" s="7"/>
      <c r="S339" s="7"/>
    </row>
    <row r="340" ht="15.75" customHeight="1">
      <c r="L340" s="7"/>
      <c r="M340" s="7"/>
      <c r="N340" s="7"/>
      <c r="O340" s="7"/>
      <c r="P340" s="7"/>
      <c r="Q340" s="7"/>
      <c r="R340" s="7"/>
      <c r="S340" s="7"/>
    </row>
    <row r="341" ht="15.75" customHeight="1">
      <c r="L341" s="7"/>
      <c r="M341" s="7"/>
      <c r="N341" s="7"/>
      <c r="O341" s="7"/>
      <c r="P341" s="7"/>
      <c r="Q341" s="7"/>
      <c r="R341" s="7"/>
      <c r="S341" s="7"/>
    </row>
    <row r="342" ht="15.75" customHeight="1">
      <c r="L342" s="7"/>
      <c r="M342" s="7"/>
      <c r="N342" s="7"/>
      <c r="O342" s="7"/>
      <c r="P342" s="7"/>
      <c r="Q342" s="7"/>
      <c r="R342" s="7"/>
      <c r="S342" s="7"/>
    </row>
    <row r="343" ht="15.75" customHeight="1">
      <c r="L343" s="7"/>
      <c r="M343" s="7"/>
      <c r="N343" s="7"/>
      <c r="O343" s="7"/>
      <c r="P343" s="7"/>
      <c r="Q343" s="7"/>
      <c r="R343" s="7"/>
      <c r="S343" s="7"/>
    </row>
    <row r="344" ht="15.75" customHeight="1">
      <c r="L344" s="7"/>
      <c r="M344" s="7"/>
      <c r="N344" s="7"/>
      <c r="O344" s="7"/>
      <c r="P344" s="7"/>
      <c r="Q344" s="7"/>
      <c r="R344" s="7"/>
      <c r="S344" s="7"/>
    </row>
    <row r="345" ht="15.75" customHeight="1">
      <c r="L345" s="7"/>
      <c r="M345" s="7"/>
      <c r="N345" s="7"/>
      <c r="O345" s="7"/>
      <c r="P345" s="7"/>
      <c r="Q345" s="7"/>
      <c r="R345" s="7"/>
      <c r="S345" s="7"/>
    </row>
    <row r="346" ht="15.75" customHeight="1">
      <c r="L346" s="7"/>
      <c r="M346" s="7"/>
      <c r="N346" s="7"/>
      <c r="O346" s="7"/>
      <c r="P346" s="7"/>
      <c r="Q346" s="7"/>
      <c r="R346" s="7"/>
      <c r="S346" s="7"/>
    </row>
    <row r="347" ht="15.75" customHeight="1">
      <c r="L347" s="7"/>
      <c r="M347" s="7"/>
      <c r="N347" s="7"/>
      <c r="O347" s="7"/>
      <c r="P347" s="7"/>
      <c r="Q347" s="7"/>
      <c r="R347" s="7"/>
      <c r="S347" s="7"/>
    </row>
    <row r="348" ht="15.75" customHeight="1">
      <c r="L348" s="7"/>
      <c r="M348" s="7"/>
      <c r="N348" s="7"/>
      <c r="O348" s="7"/>
      <c r="P348" s="7"/>
      <c r="Q348" s="7"/>
      <c r="R348" s="7"/>
      <c r="S348" s="7"/>
    </row>
    <row r="349" ht="15.75" customHeight="1">
      <c r="L349" s="7"/>
      <c r="M349" s="7"/>
      <c r="N349" s="7"/>
      <c r="O349" s="7"/>
      <c r="P349" s="7"/>
      <c r="Q349" s="7"/>
      <c r="R349" s="7"/>
      <c r="S349" s="7"/>
    </row>
    <row r="350" ht="15.75" customHeight="1">
      <c r="L350" s="7"/>
      <c r="M350" s="7"/>
      <c r="N350" s="7"/>
      <c r="O350" s="7"/>
      <c r="P350" s="7"/>
      <c r="Q350" s="7"/>
      <c r="R350" s="7"/>
      <c r="S350" s="7"/>
    </row>
    <row r="351" ht="15.75" customHeight="1">
      <c r="L351" s="7"/>
      <c r="M351" s="7"/>
      <c r="N351" s="7"/>
      <c r="O351" s="7"/>
      <c r="P351" s="7"/>
      <c r="Q351" s="7"/>
      <c r="R351" s="7"/>
      <c r="S351" s="7"/>
    </row>
    <row r="352" ht="15.75" customHeight="1">
      <c r="L352" s="7"/>
      <c r="M352" s="7"/>
      <c r="N352" s="7"/>
      <c r="O352" s="7"/>
      <c r="P352" s="7"/>
      <c r="Q352" s="7"/>
      <c r="R352" s="7"/>
      <c r="S352" s="7"/>
    </row>
    <row r="353" ht="15.75" customHeight="1">
      <c r="L353" s="7"/>
      <c r="M353" s="7"/>
      <c r="N353" s="7"/>
      <c r="O353" s="7"/>
      <c r="P353" s="7"/>
      <c r="Q353" s="7"/>
      <c r="R353" s="7"/>
      <c r="S353" s="7"/>
    </row>
    <row r="354" ht="15.75" customHeight="1">
      <c r="L354" s="7"/>
      <c r="M354" s="7"/>
      <c r="N354" s="7"/>
      <c r="O354" s="7"/>
      <c r="P354" s="7"/>
      <c r="Q354" s="7"/>
      <c r="R354" s="7"/>
      <c r="S354" s="7"/>
    </row>
    <row r="355" ht="15.75" customHeight="1">
      <c r="L355" s="7"/>
      <c r="M355" s="7"/>
      <c r="N355" s="7"/>
      <c r="O355" s="7"/>
      <c r="P355" s="7"/>
      <c r="Q355" s="7"/>
      <c r="R355" s="7"/>
      <c r="S355" s="7"/>
    </row>
    <row r="356" ht="15.75" customHeight="1">
      <c r="L356" s="7"/>
      <c r="M356" s="7"/>
      <c r="N356" s="7"/>
      <c r="O356" s="7"/>
      <c r="P356" s="7"/>
      <c r="Q356" s="7"/>
      <c r="R356" s="7"/>
      <c r="S356" s="7"/>
    </row>
    <row r="357" ht="15.75" customHeight="1">
      <c r="L357" s="7"/>
      <c r="M357" s="7"/>
      <c r="N357" s="7"/>
      <c r="O357" s="7"/>
      <c r="P357" s="7"/>
      <c r="Q357" s="7"/>
      <c r="R357" s="7"/>
      <c r="S357" s="7"/>
    </row>
    <row r="358" ht="15.75" customHeight="1">
      <c r="L358" s="7"/>
      <c r="M358" s="7"/>
      <c r="N358" s="7"/>
      <c r="O358" s="7"/>
      <c r="P358" s="7"/>
      <c r="Q358" s="7"/>
      <c r="R358" s="7"/>
      <c r="S358" s="7"/>
    </row>
    <row r="359" ht="15.75" customHeight="1">
      <c r="L359" s="7"/>
      <c r="M359" s="7"/>
      <c r="N359" s="7"/>
      <c r="O359" s="7"/>
      <c r="P359" s="7"/>
      <c r="Q359" s="7"/>
      <c r="R359" s="7"/>
      <c r="S359" s="7"/>
    </row>
    <row r="360" ht="15.75" customHeight="1">
      <c r="L360" s="7"/>
      <c r="M360" s="7"/>
      <c r="N360" s="7"/>
      <c r="O360" s="7"/>
      <c r="P360" s="7"/>
      <c r="Q360" s="7"/>
      <c r="R360" s="7"/>
      <c r="S360" s="7"/>
    </row>
    <row r="361" ht="15.75" customHeight="1">
      <c r="L361" s="7"/>
      <c r="M361" s="7"/>
      <c r="N361" s="7"/>
      <c r="O361" s="7"/>
      <c r="P361" s="7"/>
      <c r="Q361" s="7"/>
      <c r="R361" s="7"/>
      <c r="S361" s="7"/>
    </row>
    <row r="362" ht="15.75" customHeight="1">
      <c r="L362" s="7"/>
      <c r="M362" s="7"/>
      <c r="N362" s="7"/>
      <c r="O362" s="7"/>
      <c r="P362" s="7"/>
      <c r="Q362" s="7"/>
      <c r="R362" s="7"/>
      <c r="S362" s="7"/>
    </row>
    <row r="363" ht="15.75" customHeight="1">
      <c r="L363" s="7"/>
      <c r="M363" s="7"/>
      <c r="N363" s="7"/>
      <c r="O363" s="7"/>
      <c r="P363" s="7"/>
      <c r="Q363" s="7"/>
      <c r="R363" s="7"/>
      <c r="S363" s="7"/>
    </row>
    <row r="364" ht="15.75" customHeight="1">
      <c r="L364" s="7"/>
      <c r="M364" s="7"/>
      <c r="N364" s="7"/>
      <c r="O364" s="7"/>
      <c r="P364" s="7"/>
      <c r="Q364" s="7"/>
      <c r="R364" s="7"/>
      <c r="S364" s="7"/>
    </row>
    <row r="365" ht="15.75" customHeight="1">
      <c r="L365" s="7"/>
      <c r="M365" s="7"/>
      <c r="N365" s="7"/>
      <c r="O365" s="7"/>
      <c r="P365" s="7"/>
      <c r="Q365" s="7"/>
      <c r="R365" s="7"/>
      <c r="S365" s="7"/>
    </row>
    <row r="366" ht="15.75" customHeight="1">
      <c r="L366" s="7"/>
      <c r="M366" s="7"/>
      <c r="N366" s="7"/>
      <c r="O366" s="7"/>
      <c r="P366" s="7"/>
      <c r="Q366" s="7"/>
      <c r="R366" s="7"/>
      <c r="S366" s="7"/>
    </row>
    <row r="367" ht="15.75" customHeight="1">
      <c r="L367" s="7"/>
      <c r="M367" s="7"/>
      <c r="N367" s="7"/>
      <c r="O367" s="7"/>
      <c r="P367" s="7"/>
      <c r="Q367" s="7"/>
      <c r="R367" s="7"/>
      <c r="S367" s="7"/>
    </row>
    <row r="368" ht="15.75" customHeight="1">
      <c r="L368" s="7"/>
      <c r="M368" s="7"/>
      <c r="N368" s="7"/>
      <c r="O368" s="7"/>
      <c r="P368" s="7"/>
      <c r="Q368" s="7"/>
      <c r="R368" s="7"/>
      <c r="S368" s="7"/>
    </row>
    <row r="369" ht="15.75" customHeight="1">
      <c r="L369" s="7"/>
      <c r="M369" s="7"/>
      <c r="N369" s="7"/>
      <c r="O369" s="7"/>
      <c r="P369" s="7"/>
      <c r="Q369" s="7"/>
      <c r="R369" s="7"/>
      <c r="S369" s="7"/>
    </row>
    <row r="370" ht="15.75" customHeight="1">
      <c r="L370" s="7"/>
      <c r="M370" s="7"/>
      <c r="N370" s="7"/>
      <c r="O370" s="7"/>
      <c r="P370" s="7"/>
      <c r="Q370" s="7"/>
      <c r="R370" s="7"/>
      <c r="S370" s="7"/>
    </row>
    <row r="371" ht="15.75" customHeight="1">
      <c r="L371" s="7"/>
      <c r="M371" s="7"/>
      <c r="N371" s="7"/>
      <c r="O371" s="7"/>
      <c r="P371" s="7"/>
      <c r="Q371" s="7"/>
      <c r="R371" s="7"/>
      <c r="S371" s="7"/>
    </row>
    <row r="372" ht="15.75" customHeight="1">
      <c r="L372" s="7"/>
      <c r="M372" s="7"/>
      <c r="N372" s="7"/>
      <c r="O372" s="7"/>
      <c r="P372" s="7"/>
      <c r="Q372" s="7"/>
      <c r="R372" s="7"/>
      <c r="S372" s="7"/>
    </row>
    <row r="373" ht="15.75" customHeight="1">
      <c r="L373" s="7"/>
      <c r="M373" s="7"/>
      <c r="N373" s="7"/>
      <c r="O373" s="7"/>
      <c r="P373" s="7"/>
      <c r="Q373" s="7"/>
      <c r="R373" s="7"/>
      <c r="S373" s="7"/>
    </row>
    <row r="374" ht="15.75" customHeight="1">
      <c r="L374" s="7"/>
      <c r="M374" s="7"/>
      <c r="N374" s="7"/>
      <c r="O374" s="7"/>
      <c r="P374" s="7"/>
      <c r="Q374" s="7"/>
      <c r="R374" s="7"/>
      <c r="S374" s="7"/>
    </row>
    <row r="375" ht="15.75" customHeight="1">
      <c r="L375" s="7"/>
      <c r="M375" s="7"/>
      <c r="N375" s="7"/>
      <c r="O375" s="7"/>
      <c r="P375" s="7"/>
      <c r="Q375" s="7"/>
      <c r="R375" s="7"/>
      <c r="S375" s="7"/>
    </row>
    <row r="376" ht="15.75" customHeight="1">
      <c r="L376" s="7"/>
      <c r="M376" s="7"/>
      <c r="N376" s="7"/>
      <c r="O376" s="7"/>
      <c r="P376" s="7"/>
      <c r="Q376" s="7"/>
      <c r="R376" s="7"/>
      <c r="S376" s="7"/>
    </row>
    <row r="377" ht="15.75" customHeight="1">
      <c r="L377" s="7"/>
      <c r="M377" s="7"/>
      <c r="N377" s="7"/>
      <c r="O377" s="7"/>
      <c r="P377" s="7"/>
      <c r="Q377" s="7"/>
      <c r="R377" s="7"/>
      <c r="S377" s="7"/>
    </row>
    <row r="378" ht="15.75" customHeight="1">
      <c r="L378" s="7"/>
      <c r="M378" s="7"/>
      <c r="N378" s="7"/>
      <c r="O378" s="7"/>
      <c r="P378" s="7"/>
      <c r="Q378" s="7"/>
      <c r="R378" s="7"/>
      <c r="S378" s="7"/>
    </row>
    <row r="379" ht="15.75" customHeight="1">
      <c r="L379" s="7"/>
      <c r="M379" s="7"/>
      <c r="N379" s="7"/>
      <c r="O379" s="7"/>
      <c r="P379" s="7"/>
      <c r="Q379" s="7"/>
      <c r="R379" s="7"/>
      <c r="S379" s="7"/>
    </row>
    <row r="380" ht="15.75" customHeight="1">
      <c r="L380" s="7"/>
      <c r="M380" s="7"/>
      <c r="N380" s="7"/>
      <c r="O380" s="7"/>
      <c r="P380" s="7"/>
      <c r="Q380" s="7"/>
      <c r="R380" s="7"/>
      <c r="S380" s="7"/>
    </row>
    <row r="381" ht="15.75" customHeight="1">
      <c r="L381" s="7"/>
      <c r="M381" s="7"/>
      <c r="N381" s="7"/>
      <c r="O381" s="7"/>
      <c r="P381" s="7"/>
      <c r="Q381" s="7"/>
      <c r="R381" s="7"/>
      <c r="S381" s="7"/>
    </row>
    <row r="382" ht="15.75" customHeight="1">
      <c r="L382" s="7"/>
      <c r="M382" s="7"/>
      <c r="N382" s="7"/>
      <c r="O382" s="7"/>
      <c r="P382" s="7"/>
      <c r="Q382" s="7"/>
      <c r="R382" s="7"/>
      <c r="S382" s="7"/>
    </row>
    <row r="383" ht="15.75" customHeight="1">
      <c r="L383" s="7"/>
      <c r="M383" s="7"/>
      <c r="N383" s="7"/>
      <c r="O383" s="7"/>
      <c r="P383" s="7"/>
      <c r="Q383" s="7"/>
      <c r="R383" s="7"/>
      <c r="S383" s="7"/>
    </row>
    <row r="384" ht="15.75" customHeight="1">
      <c r="L384" s="7"/>
      <c r="M384" s="7"/>
      <c r="N384" s="7"/>
      <c r="O384" s="7"/>
      <c r="P384" s="7"/>
      <c r="Q384" s="7"/>
      <c r="R384" s="7"/>
      <c r="S384" s="7"/>
    </row>
    <row r="385" ht="15.75" customHeight="1">
      <c r="L385" s="7"/>
      <c r="M385" s="7"/>
      <c r="N385" s="7"/>
      <c r="O385" s="7"/>
      <c r="P385" s="7"/>
      <c r="Q385" s="7"/>
      <c r="R385" s="7"/>
      <c r="S385" s="7"/>
    </row>
    <row r="386" ht="15.75" customHeight="1">
      <c r="L386" s="7"/>
      <c r="M386" s="7"/>
      <c r="N386" s="7"/>
      <c r="O386" s="7"/>
      <c r="P386" s="7"/>
      <c r="Q386" s="7"/>
      <c r="R386" s="7"/>
      <c r="S386" s="7"/>
    </row>
    <row r="387" ht="15.75" customHeight="1">
      <c r="L387" s="7"/>
      <c r="M387" s="7"/>
      <c r="N387" s="7"/>
      <c r="O387" s="7"/>
      <c r="P387" s="7"/>
      <c r="Q387" s="7"/>
      <c r="R387" s="7"/>
      <c r="S387" s="7"/>
    </row>
    <row r="388" ht="15.75" customHeight="1">
      <c r="L388" s="7"/>
      <c r="M388" s="7"/>
      <c r="N388" s="7"/>
      <c r="O388" s="7"/>
      <c r="P388" s="7"/>
      <c r="Q388" s="7"/>
      <c r="R388" s="7"/>
      <c r="S388" s="7"/>
    </row>
    <row r="389" ht="15.75" customHeight="1">
      <c r="L389" s="7"/>
      <c r="M389" s="7"/>
      <c r="N389" s="7"/>
      <c r="O389" s="7"/>
      <c r="P389" s="7"/>
      <c r="Q389" s="7"/>
      <c r="R389" s="7"/>
      <c r="S389" s="7"/>
    </row>
    <row r="390" ht="15.75" customHeight="1">
      <c r="L390" s="7"/>
      <c r="M390" s="7"/>
      <c r="N390" s="7"/>
      <c r="O390" s="7"/>
      <c r="P390" s="7"/>
      <c r="Q390" s="7"/>
      <c r="R390" s="7"/>
      <c r="S390" s="7"/>
    </row>
    <row r="391" ht="15.75" customHeight="1">
      <c r="L391" s="7"/>
      <c r="M391" s="7"/>
      <c r="N391" s="7"/>
      <c r="O391" s="7"/>
      <c r="P391" s="7"/>
      <c r="Q391" s="7"/>
      <c r="R391" s="7"/>
      <c r="S391" s="7"/>
    </row>
    <row r="392" ht="15.75" customHeight="1">
      <c r="L392" s="7"/>
      <c r="M392" s="7"/>
      <c r="N392" s="7"/>
      <c r="O392" s="7"/>
      <c r="P392" s="7"/>
      <c r="Q392" s="7"/>
      <c r="R392" s="7"/>
      <c r="S392" s="7"/>
    </row>
    <row r="393" ht="15.75" customHeight="1">
      <c r="L393" s="7"/>
      <c r="M393" s="7"/>
      <c r="N393" s="7"/>
      <c r="O393" s="7"/>
      <c r="P393" s="7"/>
      <c r="Q393" s="7"/>
      <c r="R393" s="7"/>
      <c r="S393" s="7"/>
    </row>
    <row r="394" ht="15.75" customHeight="1">
      <c r="L394" s="7"/>
      <c r="M394" s="7"/>
      <c r="N394" s="7"/>
      <c r="O394" s="7"/>
      <c r="P394" s="7"/>
      <c r="Q394" s="7"/>
      <c r="R394" s="7"/>
      <c r="S394" s="7"/>
    </row>
    <row r="395" ht="15.75" customHeight="1">
      <c r="L395" s="7"/>
      <c r="M395" s="7"/>
      <c r="N395" s="7"/>
      <c r="O395" s="7"/>
      <c r="P395" s="7"/>
      <c r="Q395" s="7"/>
      <c r="R395" s="7"/>
      <c r="S395" s="7"/>
    </row>
    <row r="396" ht="15.75" customHeight="1">
      <c r="L396" s="7"/>
      <c r="M396" s="7"/>
      <c r="N396" s="7"/>
      <c r="O396" s="7"/>
      <c r="P396" s="7"/>
      <c r="Q396" s="7"/>
      <c r="R396" s="7"/>
      <c r="S396" s="7"/>
    </row>
    <row r="397" ht="15.75" customHeight="1">
      <c r="L397" s="7"/>
      <c r="M397" s="7"/>
      <c r="N397" s="7"/>
      <c r="O397" s="7"/>
      <c r="P397" s="7"/>
      <c r="Q397" s="7"/>
      <c r="R397" s="7"/>
      <c r="S397" s="7"/>
    </row>
    <row r="398" ht="15.75" customHeight="1">
      <c r="L398" s="7"/>
      <c r="M398" s="7"/>
      <c r="N398" s="7"/>
      <c r="O398" s="7"/>
      <c r="P398" s="7"/>
      <c r="Q398" s="7"/>
      <c r="R398" s="7"/>
      <c r="S398" s="7"/>
    </row>
    <row r="399" ht="15.75" customHeight="1">
      <c r="L399" s="7"/>
      <c r="M399" s="7"/>
      <c r="N399" s="7"/>
      <c r="O399" s="7"/>
      <c r="P399" s="7"/>
      <c r="Q399" s="7"/>
      <c r="R399" s="7"/>
      <c r="S399" s="7"/>
    </row>
    <row r="400" ht="15.75" customHeight="1">
      <c r="L400" s="7"/>
      <c r="M400" s="7"/>
      <c r="N400" s="7"/>
      <c r="O400" s="7"/>
      <c r="P400" s="7"/>
      <c r="Q400" s="7"/>
      <c r="R400" s="7"/>
      <c r="S400" s="7"/>
    </row>
    <row r="401" ht="15.75" customHeight="1">
      <c r="L401" s="7"/>
      <c r="M401" s="7"/>
      <c r="N401" s="7"/>
      <c r="O401" s="7"/>
      <c r="P401" s="7"/>
      <c r="Q401" s="7"/>
      <c r="R401" s="7"/>
      <c r="S401" s="7"/>
    </row>
    <row r="402" ht="15.75" customHeight="1">
      <c r="L402" s="7"/>
      <c r="M402" s="7"/>
      <c r="N402" s="7"/>
      <c r="O402" s="7"/>
      <c r="P402" s="7"/>
      <c r="Q402" s="7"/>
      <c r="R402" s="7"/>
      <c r="S402" s="7"/>
    </row>
    <row r="403" ht="15.75" customHeight="1">
      <c r="L403" s="7"/>
      <c r="M403" s="7"/>
      <c r="N403" s="7"/>
      <c r="O403" s="7"/>
      <c r="P403" s="7"/>
      <c r="Q403" s="7"/>
      <c r="R403" s="7"/>
      <c r="S403" s="7"/>
    </row>
    <row r="404" ht="15.75" customHeight="1">
      <c r="L404" s="7"/>
      <c r="M404" s="7"/>
      <c r="N404" s="7"/>
      <c r="O404" s="7"/>
      <c r="P404" s="7"/>
      <c r="Q404" s="7"/>
      <c r="R404" s="7"/>
      <c r="S404" s="7"/>
    </row>
    <row r="405" ht="15.75" customHeight="1">
      <c r="L405" s="7"/>
      <c r="M405" s="7"/>
      <c r="N405" s="7"/>
      <c r="O405" s="7"/>
      <c r="P405" s="7"/>
      <c r="Q405" s="7"/>
      <c r="R405" s="7"/>
      <c r="S405" s="7"/>
    </row>
    <row r="406" ht="15.75" customHeight="1">
      <c r="L406" s="7"/>
      <c r="M406" s="7"/>
      <c r="N406" s="7"/>
      <c r="O406" s="7"/>
      <c r="P406" s="7"/>
      <c r="Q406" s="7"/>
      <c r="R406" s="7"/>
      <c r="S406" s="7"/>
    </row>
    <row r="407" ht="15.75" customHeight="1">
      <c r="L407" s="7"/>
      <c r="M407" s="7"/>
      <c r="N407" s="7"/>
      <c r="O407" s="7"/>
      <c r="P407" s="7"/>
      <c r="Q407" s="7"/>
      <c r="R407" s="7"/>
      <c r="S407" s="7"/>
    </row>
    <row r="408" ht="15.75" customHeight="1">
      <c r="L408" s="7"/>
      <c r="M408" s="7"/>
      <c r="N408" s="7"/>
      <c r="O408" s="7"/>
      <c r="P408" s="7"/>
      <c r="Q408" s="7"/>
      <c r="R408" s="7"/>
      <c r="S408" s="7"/>
    </row>
    <row r="409" ht="15.75" customHeight="1">
      <c r="L409" s="7"/>
      <c r="M409" s="7"/>
      <c r="N409" s="7"/>
      <c r="O409" s="7"/>
      <c r="P409" s="7"/>
      <c r="Q409" s="7"/>
      <c r="R409" s="7"/>
      <c r="S409" s="7"/>
    </row>
    <row r="410" ht="15.75" customHeight="1">
      <c r="L410" s="7"/>
      <c r="M410" s="7"/>
      <c r="N410" s="7"/>
      <c r="O410" s="7"/>
      <c r="P410" s="7"/>
      <c r="Q410" s="7"/>
      <c r="R410" s="7"/>
      <c r="S410" s="7"/>
    </row>
    <row r="411" ht="15.75" customHeight="1">
      <c r="L411" s="7"/>
      <c r="M411" s="7"/>
      <c r="N411" s="7"/>
      <c r="O411" s="7"/>
      <c r="P411" s="7"/>
      <c r="Q411" s="7"/>
      <c r="R411" s="7"/>
      <c r="S411" s="7"/>
    </row>
    <row r="412" ht="15.75" customHeight="1">
      <c r="L412" s="7"/>
      <c r="M412" s="7"/>
      <c r="N412" s="7"/>
      <c r="O412" s="7"/>
      <c r="P412" s="7"/>
      <c r="Q412" s="7"/>
      <c r="R412" s="7"/>
      <c r="S412" s="7"/>
    </row>
    <row r="413" ht="15.75" customHeight="1">
      <c r="L413" s="7"/>
      <c r="M413" s="7"/>
      <c r="N413" s="7"/>
      <c r="O413" s="7"/>
      <c r="P413" s="7"/>
      <c r="Q413" s="7"/>
      <c r="R413" s="7"/>
      <c r="S413" s="7"/>
    </row>
    <row r="414" ht="15.75" customHeight="1">
      <c r="L414" s="7"/>
      <c r="M414" s="7"/>
      <c r="N414" s="7"/>
      <c r="O414" s="7"/>
      <c r="P414" s="7"/>
      <c r="Q414" s="7"/>
      <c r="R414" s="7"/>
      <c r="S414" s="7"/>
    </row>
    <row r="415" ht="15.75" customHeight="1">
      <c r="L415" s="7"/>
      <c r="M415" s="7"/>
      <c r="N415" s="7"/>
      <c r="O415" s="7"/>
      <c r="P415" s="7"/>
      <c r="Q415" s="7"/>
      <c r="R415" s="7"/>
      <c r="S415" s="7"/>
    </row>
    <row r="416" ht="15.75" customHeight="1">
      <c r="L416" s="7"/>
      <c r="M416" s="7"/>
      <c r="N416" s="7"/>
      <c r="O416" s="7"/>
      <c r="P416" s="7"/>
      <c r="Q416" s="7"/>
      <c r="R416" s="7"/>
      <c r="S416" s="7"/>
    </row>
    <row r="417" ht="15.75" customHeight="1">
      <c r="L417" s="7"/>
      <c r="M417" s="7"/>
      <c r="N417" s="7"/>
      <c r="O417" s="7"/>
      <c r="P417" s="7"/>
      <c r="Q417" s="7"/>
      <c r="R417" s="7"/>
      <c r="S417" s="7"/>
    </row>
    <row r="418" ht="15.75" customHeight="1">
      <c r="L418" s="7"/>
      <c r="M418" s="7"/>
      <c r="N418" s="7"/>
      <c r="O418" s="7"/>
      <c r="P418" s="7"/>
      <c r="Q418" s="7"/>
      <c r="R418" s="7"/>
      <c r="S418" s="7"/>
    </row>
    <row r="419" ht="15.75" customHeight="1">
      <c r="L419" s="7"/>
      <c r="M419" s="7"/>
      <c r="N419" s="7"/>
      <c r="O419" s="7"/>
      <c r="P419" s="7"/>
      <c r="Q419" s="7"/>
      <c r="R419" s="7"/>
      <c r="S419" s="7"/>
    </row>
    <row r="420" ht="15.75" customHeight="1">
      <c r="L420" s="7"/>
      <c r="M420" s="7"/>
      <c r="N420" s="7"/>
      <c r="O420" s="7"/>
      <c r="P420" s="7"/>
      <c r="Q420" s="7"/>
      <c r="R420" s="7"/>
      <c r="S420" s="7"/>
    </row>
    <row r="421" ht="15.75" customHeight="1">
      <c r="L421" s="7"/>
      <c r="M421" s="7"/>
      <c r="N421" s="7"/>
      <c r="O421" s="7"/>
      <c r="P421" s="7"/>
      <c r="Q421" s="7"/>
      <c r="R421" s="7"/>
      <c r="S421" s="7"/>
    </row>
    <row r="422" ht="15.75" customHeight="1">
      <c r="L422" s="7"/>
      <c r="M422" s="7"/>
      <c r="N422" s="7"/>
      <c r="O422" s="7"/>
      <c r="P422" s="7"/>
      <c r="Q422" s="7"/>
      <c r="R422" s="7"/>
      <c r="S422" s="7"/>
    </row>
    <row r="423" ht="15.75" customHeight="1">
      <c r="L423" s="7"/>
      <c r="M423" s="7"/>
      <c r="N423" s="7"/>
      <c r="O423" s="7"/>
      <c r="P423" s="7"/>
      <c r="Q423" s="7"/>
      <c r="R423" s="7"/>
      <c r="S423" s="7"/>
    </row>
    <row r="424" ht="15.75" customHeight="1">
      <c r="L424" s="7"/>
      <c r="M424" s="7"/>
      <c r="N424" s="7"/>
      <c r="O424" s="7"/>
      <c r="P424" s="7"/>
      <c r="Q424" s="7"/>
      <c r="R424" s="7"/>
      <c r="S424" s="7"/>
    </row>
    <row r="425" ht="15.75" customHeight="1">
      <c r="L425" s="7"/>
      <c r="M425" s="7"/>
      <c r="N425" s="7"/>
      <c r="O425" s="7"/>
      <c r="P425" s="7"/>
      <c r="Q425" s="7"/>
      <c r="R425" s="7"/>
      <c r="S425" s="7"/>
    </row>
    <row r="426" ht="15.75" customHeight="1">
      <c r="L426" s="7"/>
      <c r="M426" s="7"/>
      <c r="N426" s="7"/>
      <c r="O426" s="7"/>
      <c r="P426" s="7"/>
      <c r="Q426" s="7"/>
      <c r="R426" s="7"/>
      <c r="S426" s="7"/>
    </row>
    <row r="427" ht="15.75" customHeight="1">
      <c r="L427" s="7"/>
      <c r="M427" s="7"/>
      <c r="N427" s="7"/>
      <c r="O427" s="7"/>
      <c r="P427" s="7"/>
      <c r="Q427" s="7"/>
      <c r="R427" s="7"/>
      <c r="S427" s="7"/>
    </row>
    <row r="428" ht="15.75" customHeight="1">
      <c r="L428" s="7"/>
      <c r="M428" s="7"/>
      <c r="N428" s="7"/>
      <c r="O428" s="7"/>
      <c r="P428" s="7"/>
      <c r="Q428" s="7"/>
      <c r="R428" s="7"/>
      <c r="S428" s="7"/>
    </row>
    <row r="429" ht="15.75" customHeight="1">
      <c r="L429" s="7"/>
      <c r="M429" s="7"/>
      <c r="N429" s="7"/>
      <c r="O429" s="7"/>
      <c r="P429" s="7"/>
      <c r="Q429" s="7"/>
      <c r="R429" s="7"/>
      <c r="S429" s="7"/>
    </row>
    <row r="430" ht="15.75" customHeight="1">
      <c r="L430" s="7"/>
      <c r="M430" s="7"/>
      <c r="N430" s="7"/>
      <c r="O430" s="7"/>
      <c r="P430" s="7"/>
      <c r="Q430" s="7"/>
      <c r="R430" s="7"/>
      <c r="S430" s="7"/>
    </row>
    <row r="431" ht="15.75" customHeight="1">
      <c r="L431" s="7"/>
      <c r="M431" s="7"/>
      <c r="N431" s="7"/>
      <c r="O431" s="7"/>
      <c r="P431" s="7"/>
      <c r="Q431" s="7"/>
      <c r="R431" s="7"/>
      <c r="S431" s="7"/>
    </row>
    <row r="432" ht="15.75" customHeight="1">
      <c r="L432" s="7"/>
      <c r="M432" s="7"/>
      <c r="N432" s="7"/>
      <c r="O432" s="7"/>
      <c r="P432" s="7"/>
      <c r="Q432" s="7"/>
      <c r="R432" s="7"/>
      <c r="S432" s="7"/>
    </row>
    <row r="433" ht="15.75" customHeight="1">
      <c r="L433" s="7"/>
      <c r="M433" s="7"/>
      <c r="N433" s="7"/>
      <c r="O433" s="7"/>
      <c r="P433" s="7"/>
      <c r="Q433" s="7"/>
      <c r="R433" s="7"/>
      <c r="S433" s="7"/>
    </row>
    <row r="434" ht="15.75" customHeight="1">
      <c r="L434" s="7"/>
      <c r="M434" s="7"/>
      <c r="N434" s="7"/>
      <c r="O434" s="7"/>
      <c r="P434" s="7"/>
      <c r="Q434" s="7"/>
      <c r="R434" s="7"/>
      <c r="S434" s="7"/>
    </row>
    <row r="435" ht="15.75" customHeight="1">
      <c r="L435" s="7"/>
      <c r="M435" s="7"/>
      <c r="N435" s="7"/>
      <c r="O435" s="7"/>
      <c r="P435" s="7"/>
      <c r="Q435" s="7"/>
      <c r="R435" s="7"/>
      <c r="S435" s="7"/>
    </row>
    <row r="436" ht="15.75" customHeight="1">
      <c r="L436" s="7"/>
      <c r="M436" s="7"/>
      <c r="N436" s="7"/>
      <c r="O436" s="7"/>
      <c r="P436" s="7"/>
      <c r="Q436" s="7"/>
      <c r="R436" s="7"/>
      <c r="S436" s="7"/>
    </row>
    <row r="437" ht="15.75" customHeight="1">
      <c r="L437" s="7"/>
      <c r="M437" s="7"/>
      <c r="N437" s="7"/>
      <c r="O437" s="7"/>
      <c r="P437" s="7"/>
      <c r="Q437" s="7"/>
      <c r="R437" s="7"/>
      <c r="S437" s="7"/>
    </row>
    <row r="438" ht="15.75" customHeight="1">
      <c r="L438" s="7"/>
      <c r="M438" s="7"/>
      <c r="N438" s="7"/>
      <c r="O438" s="7"/>
      <c r="P438" s="7"/>
      <c r="Q438" s="7"/>
      <c r="R438" s="7"/>
      <c r="S438" s="7"/>
    </row>
    <row r="439" ht="15.75" customHeight="1">
      <c r="L439" s="7"/>
      <c r="M439" s="7"/>
      <c r="N439" s="7"/>
      <c r="O439" s="7"/>
      <c r="P439" s="7"/>
      <c r="Q439" s="7"/>
      <c r="R439" s="7"/>
      <c r="S439" s="7"/>
    </row>
    <row r="440" ht="15.75" customHeight="1">
      <c r="L440" s="7"/>
      <c r="M440" s="7"/>
      <c r="N440" s="7"/>
      <c r="O440" s="7"/>
      <c r="P440" s="7"/>
      <c r="Q440" s="7"/>
      <c r="R440" s="7"/>
      <c r="S440" s="7"/>
    </row>
    <row r="441" ht="15.75" customHeight="1">
      <c r="L441" s="7"/>
      <c r="M441" s="7"/>
      <c r="N441" s="7"/>
      <c r="O441" s="7"/>
      <c r="P441" s="7"/>
      <c r="Q441" s="7"/>
      <c r="R441" s="7"/>
      <c r="S441" s="7"/>
    </row>
    <row r="442" ht="15.75" customHeight="1">
      <c r="L442" s="7"/>
      <c r="M442" s="7"/>
      <c r="N442" s="7"/>
      <c r="O442" s="7"/>
      <c r="P442" s="7"/>
      <c r="Q442" s="7"/>
      <c r="R442" s="7"/>
      <c r="S442" s="7"/>
    </row>
    <row r="443" ht="15.75" customHeight="1">
      <c r="L443" s="7"/>
      <c r="M443" s="7"/>
      <c r="N443" s="7"/>
      <c r="O443" s="7"/>
      <c r="P443" s="7"/>
      <c r="Q443" s="7"/>
      <c r="R443" s="7"/>
      <c r="S443" s="7"/>
    </row>
    <row r="444" ht="15.75" customHeight="1">
      <c r="L444" s="7"/>
      <c r="M444" s="7"/>
      <c r="N444" s="7"/>
      <c r="O444" s="7"/>
      <c r="P444" s="7"/>
      <c r="Q444" s="7"/>
      <c r="R444" s="7"/>
      <c r="S444" s="7"/>
    </row>
    <row r="445" ht="15.75" customHeight="1">
      <c r="L445" s="7"/>
      <c r="M445" s="7"/>
      <c r="N445" s="7"/>
      <c r="O445" s="7"/>
      <c r="P445" s="7"/>
      <c r="Q445" s="7"/>
      <c r="R445" s="7"/>
      <c r="S445" s="7"/>
    </row>
    <row r="446" ht="15.75" customHeight="1">
      <c r="L446" s="7"/>
      <c r="M446" s="7"/>
      <c r="N446" s="7"/>
      <c r="O446" s="7"/>
      <c r="P446" s="7"/>
      <c r="Q446" s="7"/>
      <c r="R446" s="7"/>
      <c r="S446" s="7"/>
    </row>
    <row r="447" ht="15.75" customHeight="1">
      <c r="L447" s="7"/>
      <c r="M447" s="7"/>
      <c r="N447" s="7"/>
      <c r="O447" s="7"/>
      <c r="P447" s="7"/>
      <c r="Q447" s="7"/>
      <c r="R447" s="7"/>
      <c r="S447" s="7"/>
    </row>
    <row r="448" ht="15.75" customHeight="1">
      <c r="L448" s="7"/>
      <c r="M448" s="7"/>
      <c r="N448" s="7"/>
      <c r="O448" s="7"/>
      <c r="P448" s="7"/>
      <c r="Q448" s="7"/>
      <c r="R448" s="7"/>
      <c r="S448" s="7"/>
    </row>
    <row r="449" ht="15.75" customHeight="1">
      <c r="L449" s="7"/>
      <c r="M449" s="7"/>
      <c r="N449" s="7"/>
      <c r="O449" s="7"/>
      <c r="P449" s="7"/>
      <c r="Q449" s="7"/>
      <c r="R449" s="7"/>
      <c r="S449" s="7"/>
    </row>
    <row r="450" ht="15.75" customHeight="1">
      <c r="L450" s="7"/>
      <c r="M450" s="7"/>
      <c r="N450" s="7"/>
      <c r="O450" s="7"/>
      <c r="P450" s="7"/>
      <c r="Q450" s="7"/>
      <c r="R450" s="7"/>
      <c r="S450" s="7"/>
    </row>
    <row r="451" ht="15.75" customHeight="1">
      <c r="L451" s="7"/>
      <c r="M451" s="7"/>
      <c r="N451" s="7"/>
      <c r="O451" s="7"/>
      <c r="P451" s="7"/>
      <c r="Q451" s="7"/>
      <c r="R451" s="7"/>
      <c r="S451" s="7"/>
    </row>
    <row r="452" ht="15.75" customHeight="1">
      <c r="L452" s="7"/>
      <c r="M452" s="7"/>
      <c r="N452" s="7"/>
      <c r="O452" s="7"/>
      <c r="P452" s="7"/>
      <c r="Q452" s="7"/>
      <c r="R452" s="7"/>
      <c r="S452" s="7"/>
    </row>
    <row r="453" ht="15.75" customHeight="1">
      <c r="L453" s="7"/>
      <c r="M453" s="7"/>
      <c r="N453" s="7"/>
      <c r="O453" s="7"/>
      <c r="P453" s="7"/>
      <c r="Q453" s="7"/>
      <c r="R453" s="7"/>
      <c r="S453" s="7"/>
    </row>
    <row r="454" ht="15.75" customHeight="1">
      <c r="L454" s="7"/>
      <c r="M454" s="7"/>
      <c r="N454" s="7"/>
      <c r="O454" s="7"/>
      <c r="P454" s="7"/>
      <c r="Q454" s="7"/>
      <c r="R454" s="7"/>
      <c r="S454" s="7"/>
    </row>
    <row r="455" ht="15.75" customHeight="1">
      <c r="L455" s="7"/>
      <c r="M455" s="7"/>
      <c r="N455" s="7"/>
      <c r="O455" s="7"/>
      <c r="P455" s="7"/>
      <c r="Q455" s="7"/>
      <c r="R455" s="7"/>
      <c r="S455" s="7"/>
    </row>
    <row r="456" ht="15.75" customHeight="1">
      <c r="L456" s="7"/>
      <c r="M456" s="7"/>
      <c r="N456" s="7"/>
      <c r="O456" s="7"/>
      <c r="P456" s="7"/>
      <c r="Q456" s="7"/>
      <c r="R456" s="7"/>
      <c r="S456" s="7"/>
    </row>
    <row r="457" ht="15.75" customHeight="1">
      <c r="L457" s="7"/>
      <c r="M457" s="7"/>
      <c r="N457" s="7"/>
      <c r="O457" s="7"/>
      <c r="P457" s="7"/>
      <c r="Q457" s="7"/>
      <c r="R457" s="7"/>
      <c r="S457" s="7"/>
    </row>
    <row r="458" ht="15.75" customHeight="1">
      <c r="L458" s="7"/>
      <c r="M458" s="7"/>
      <c r="N458" s="7"/>
      <c r="O458" s="7"/>
      <c r="P458" s="7"/>
      <c r="Q458" s="7"/>
      <c r="R458" s="7"/>
      <c r="S458" s="7"/>
    </row>
    <row r="459" ht="15.75" customHeight="1">
      <c r="L459" s="7"/>
      <c r="M459" s="7"/>
      <c r="N459" s="7"/>
      <c r="O459" s="7"/>
      <c r="P459" s="7"/>
      <c r="Q459" s="7"/>
      <c r="R459" s="7"/>
      <c r="S459" s="7"/>
    </row>
    <row r="460" ht="15.75" customHeight="1">
      <c r="L460" s="7"/>
      <c r="M460" s="7"/>
      <c r="N460" s="7"/>
      <c r="O460" s="7"/>
      <c r="P460" s="7"/>
      <c r="Q460" s="7"/>
      <c r="R460" s="7"/>
      <c r="S460" s="7"/>
    </row>
    <row r="461" ht="15.75" customHeight="1">
      <c r="L461" s="7"/>
      <c r="M461" s="7"/>
      <c r="N461" s="7"/>
      <c r="O461" s="7"/>
      <c r="P461" s="7"/>
      <c r="Q461" s="7"/>
      <c r="R461" s="7"/>
      <c r="S461" s="7"/>
    </row>
    <row r="462" ht="15.75" customHeight="1">
      <c r="L462" s="7"/>
      <c r="M462" s="7"/>
      <c r="N462" s="7"/>
      <c r="O462" s="7"/>
      <c r="P462" s="7"/>
      <c r="Q462" s="7"/>
      <c r="R462" s="7"/>
      <c r="S462" s="7"/>
    </row>
    <row r="463" ht="15.75" customHeight="1">
      <c r="L463" s="7"/>
      <c r="M463" s="7"/>
      <c r="N463" s="7"/>
      <c r="O463" s="7"/>
      <c r="P463" s="7"/>
      <c r="Q463" s="7"/>
      <c r="R463" s="7"/>
      <c r="S463" s="7"/>
    </row>
    <row r="464" ht="15.75" customHeight="1">
      <c r="L464" s="7"/>
      <c r="M464" s="7"/>
      <c r="N464" s="7"/>
      <c r="O464" s="7"/>
      <c r="P464" s="7"/>
      <c r="Q464" s="7"/>
      <c r="R464" s="7"/>
      <c r="S464" s="7"/>
    </row>
    <row r="465" ht="15.75" customHeight="1">
      <c r="L465" s="7"/>
      <c r="M465" s="7"/>
      <c r="N465" s="7"/>
      <c r="O465" s="7"/>
      <c r="P465" s="7"/>
      <c r="Q465" s="7"/>
      <c r="R465" s="7"/>
      <c r="S465" s="7"/>
    </row>
    <row r="466" ht="15.75" customHeight="1">
      <c r="L466" s="7"/>
      <c r="M466" s="7"/>
      <c r="N466" s="7"/>
      <c r="O466" s="7"/>
      <c r="P466" s="7"/>
      <c r="Q466" s="7"/>
      <c r="R466" s="7"/>
      <c r="S466" s="7"/>
    </row>
    <row r="467" ht="15.75" customHeight="1">
      <c r="L467" s="7"/>
      <c r="M467" s="7"/>
      <c r="N467" s="7"/>
      <c r="O467" s="7"/>
      <c r="P467" s="7"/>
      <c r="Q467" s="7"/>
      <c r="R467" s="7"/>
      <c r="S467" s="7"/>
    </row>
    <row r="468" ht="15.75" customHeight="1">
      <c r="L468" s="7"/>
      <c r="M468" s="7"/>
      <c r="N468" s="7"/>
      <c r="O468" s="7"/>
      <c r="P468" s="7"/>
      <c r="Q468" s="7"/>
      <c r="R468" s="7"/>
      <c r="S468" s="7"/>
    </row>
    <row r="469" ht="15.75" customHeight="1">
      <c r="L469" s="7"/>
      <c r="M469" s="7"/>
      <c r="N469" s="7"/>
      <c r="O469" s="7"/>
      <c r="P469" s="7"/>
      <c r="Q469" s="7"/>
      <c r="R469" s="7"/>
      <c r="S469" s="7"/>
    </row>
    <row r="470" ht="15.75" customHeight="1">
      <c r="L470" s="7"/>
      <c r="M470" s="7"/>
      <c r="N470" s="7"/>
      <c r="O470" s="7"/>
      <c r="P470" s="7"/>
      <c r="Q470" s="7"/>
      <c r="R470" s="7"/>
      <c r="S470" s="7"/>
    </row>
    <row r="471" ht="15.75" customHeight="1">
      <c r="L471" s="7"/>
      <c r="M471" s="7"/>
      <c r="N471" s="7"/>
      <c r="O471" s="7"/>
      <c r="P471" s="7"/>
      <c r="Q471" s="7"/>
      <c r="R471" s="7"/>
      <c r="S471" s="7"/>
    </row>
    <row r="472" ht="15.75" customHeight="1">
      <c r="L472" s="7"/>
      <c r="M472" s="7"/>
      <c r="N472" s="7"/>
      <c r="O472" s="7"/>
      <c r="P472" s="7"/>
      <c r="Q472" s="7"/>
      <c r="R472" s="7"/>
      <c r="S472" s="7"/>
    </row>
    <row r="473" ht="15.75" customHeight="1">
      <c r="L473" s="7"/>
      <c r="M473" s="7"/>
      <c r="N473" s="7"/>
      <c r="O473" s="7"/>
      <c r="P473" s="7"/>
      <c r="Q473" s="7"/>
      <c r="R473" s="7"/>
      <c r="S473" s="7"/>
    </row>
    <row r="474" ht="15.75" customHeight="1">
      <c r="L474" s="7"/>
      <c r="M474" s="7"/>
      <c r="N474" s="7"/>
      <c r="O474" s="7"/>
      <c r="P474" s="7"/>
      <c r="Q474" s="7"/>
      <c r="R474" s="7"/>
      <c r="S474" s="7"/>
    </row>
    <row r="475" ht="15.75" customHeight="1">
      <c r="L475" s="7"/>
      <c r="M475" s="7"/>
      <c r="N475" s="7"/>
      <c r="O475" s="7"/>
      <c r="P475" s="7"/>
      <c r="Q475" s="7"/>
      <c r="R475" s="7"/>
      <c r="S475" s="7"/>
    </row>
    <row r="476" ht="15.75" customHeight="1">
      <c r="L476" s="7"/>
      <c r="M476" s="7"/>
      <c r="N476" s="7"/>
      <c r="O476" s="7"/>
      <c r="P476" s="7"/>
      <c r="Q476" s="7"/>
      <c r="R476" s="7"/>
      <c r="S476" s="7"/>
    </row>
    <row r="477" ht="15.75" customHeight="1">
      <c r="L477" s="7"/>
      <c r="M477" s="7"/>
      <c r="N477" s="7"/>
      <c r="O477" s="7"/>
      <c r="P477" s="7"/>
      <c r="Q477" s="7"/>
      <c r="R477" s="7"/>
      <c r="S477" s="7"/>
    </row>
    <row r="478" ht="15.75" customHeight="1">
      <c r="L478" s="7"/>
      <c r="M478" s="7"/>
      <c r="N478" s="7"/>
      <c r="O478" s="7"/>
      <c r="P478" s="7"/>
      <c r="Q478" s="7"/>
      <c r="R478" s="7"/>
      <c r="S478" s="7"/>
    </row>
    <row r="479" ht="15.75" customHeight="1">
      <c r="L479" s="7"/>
      <c r="M479" s="7"/>
      <c r="N479" s="7"/>
      <c r="O479" s="7"/>
      <c r="P479" s="7"/>
      <c r="Q479" s="7"/>
      <c r="R479" s="7"/>
      <c r="S479" s="7"/>
    </row>
    <row r="480" ht="15.75" customHeight="1">
      <c r="L480" s="7"/>
      <c r="M480" s="7"/>
      <c r="N480" s="7"/>
      <c r="O480" s="7"/>
      <c r="P480" s="7"/>
      <c r="Q480" s="7"/>
      <c r="R480" s="7"/>
      <c r="S480" s="7"/>
    </row>
    <row r="481" ht="15.75" customHeight="1">
      <c r="L481" s="7"/>
      <c r="M481" s="7"/>
      <c r="N481" s="7"/>
      <c r="O481" s="7"/>
      <c r="P481" s="7"/>
      <c r="Q481" s="7"/>
      <c r="R481" s="7"/>
      <c r="S481" s="7"/>
    </row>
    <row r="482" ht="15.75" customHeight="1">
      <c r="L482" s="7"/>
      <c r="M482" s="7"/>
      <c r="N482" s="7"/>
      <c r="O482" s="7"/>
      <c r="P482" s="7"/>
      <c r="Q482" s="7"/>
      <c r="R482" s="7"/>
      <c r="S482" s="7"/>
    </row>
    <row r="483" ht="15.75" customHeight="1">
      <c r="L483" s="7"/>
      <c r="M483" s="7"/>
      <c r="N483" s="7"/>
      <c r="O483" s="7"/>
      <c r="P483" s="7"/>
      <c r="Q483" s="7"/>
      <c r="R483" s="7"/>
      <c r="S483" s="7"/>
    </row>
    <row r="484" ht="15.75" customHeight="1">
      <c r="L484" s="7"/>
      <c r="M484" s="7"/>
      <c r="N484" s="7"/>
      <c r="O484" s="7"/>
      <c r="P484" s="7"/>
      <c r="Q484" s="7"/>
      <c r="R484" s="7"/>
      <c r="S484" s="7"/>
    </row>
    <row r="485" ht="15.75" customHeight="1">
      <c r="L485" s="7"/>
      <c r="M485" s="7"/>
      <c r="N485" s="7"/>
      <c r="O485" s="7"/>
      <c r="P485" s="7"/>
      <c r="Q485" s="7"/>
      <c r="R485" s="7"/>
      <c r="S485" s="7"/>
    </row>
    <row r="486" ht="15.75" customHeight="1">
      <c r="L486" s="7"/>
      <c r="M486" s="7"/>
      <c r="N486" s="7"/>
      <c r="O486" s="7"/>
      <c r="P486" s="7"/>
      <c r="Q486" s="7"/>
      <c r="R486" s="7"/>
      <c r="S486" s="7"/>
    </row>
    <row r="487" ht="15.75" customHeight="1">
      <c r="L487" s="7"/>
      <c r="M487" s="7"/>
      <c r="N487" s="7"/>
      <c r="O487" s="7"/>
      <c r="P487" s="7"/>
      <c r="Q487" s="7"/>
      <c r="R487" s="7"/>
      <c r="S487" s="7"/>
    </row>
    <row r="488" ht="15.75" customHeight="1">
      <c r="L488" s="7"/>
      <c r="M488" s="7"/>
      <c r="N488" s="7"/>
      <c r="O488" s="7"/>
      <c r="P488" s="7"/>
      <c r="Q488" s="7"/>
      <c r="R488" s="7"/>
      <c r="S488" s="7"/>
    </row>
    <row r="489" ht="15.75" customHeight="1">
      <c r="L489" s="7"/>
      <c r="M489" s="7"/>
      <c r="N489" s="7"/>
      <c r="O489" s="7"/>
      <c r="P489" s="7"/>
      <c r="Q489" s="7"/>
      <c r="R489" s="7"/>
      <c r="S489" s="7"/>
    </row>
    <row r="490" ht="15.75" customHeight="1">
      <c r="L490" s="7"/>
      <c r="M490" s="7"/>
      <c r="N490" s="7"/>
      <c r="O490" s="7"/>
      <c r="P490" s="7"/>
      <c r="Q490" s="7"/>
      <c r="R490" s="7"/>
      <c r="S490" s="7"/>
    </row>
    <row r="491" ht="15.75" customHeight="1">
      <c r="L491" s="7"/>
      <c r="M491" s="7"/>
      <c r="N491" s="7"/>
      <c r="O491" s="7"/>
      <c r="P491" s="7"/>
      <c r="Q491" s="7"/>
      <c r="R491" s="7"/>
      <c r="S491" s="7"/>
    </row>
    <row r="492" ht="15.75" customHeight="1">
      <c r="L492" s="7"/>
      <c r="M492" s="7"/>
      <c r="N492" s="7"/>
      <c r="O492" s="7"/>
      <c r="P492" s="7"/>
      <c r="Q492" s="7"/>
      <c r="R492" s="7"/>
      <c r="S492" s="7"/>
    </row>
    <row r="493" ht="15.75" customHeight="1">
      <c r="L493" s="7"/>
      <c r="M493" s="7"/>
      <c r="N493" s="7"/>
      <c r="O493" s="7"/>
      <c r="P493" s="7"/>
      <c r="Q493" s="7"/>
      <c r="R493" s="7"/>
      <c r="S493" s="7"/>
    </row>
    <row r="494" ht="15.75" customHeight="1">
      <c r="L494" s="7"/>
      <c r="M494" s="7"/>
      <c r="N494" s="7"/>
      <c r="O494" s="7"/>
      <c r="P494" s="7"/>
      <c r="Q494" s="7"/>
      <c r="R494" s="7"/>
      <c r="S494" s="7"/>
    </row>
    <row r="495" ht="15.75" customHeight="1">
      <c r="L495" s="7"/>
      <c r="M495" s="7"/>
      <c r="N495" s="7"/>
      <c r="O495" s="7"/>
      <c r="P495" s="7"/>
      <c r="Q495" s="7"/>
      <c r="R495" s="7"/>
      <c r="S495" s="7"/>
    </row>
    <row r="496" ht="15.75" customHeight="1">
      <c r="L496" s="7"/>
      <c r="M496" s="7"/>
      <c r="N496" s="7"/>
      <c r="O496" s="7"/>
      <c r="P496" s="7"/>
      <c r="Q496" s="7"/>
      <c r="R496" s="7"/>
      <c r="S496" s="7"/>
    </row>
    <row r="497" ht="15.75" customHeight="1">
      <c r="L497" s="7"/>
      <c r="M497" s="7"/>
      <c r="N497" s="7"/>
      <c r="O497" s="7"/>
      <c r="P497" s="7"/>
      <c r="Q497" s="7"/>
      <c r="R497" s="7"/>
      <c r="S497" s="7"/>
    </row>
    <row r="498" ht="15.75" customHeight="1">
      <c r="L498" s="7"/>
      <c r="M498" s="7"/>
      <c r="N498" s="7"/>
      <c r="O498" s="7"/>
      <c r="P498" s="7"/>
      <c r="Q498" s="7"/>
      <c r="R498" s="7"/>
      <c r="S498" s="7"/>
    </row>
    <row r="499" ht="15.75" customHeight="1">
      <c r="L499" s="7"/>
      <c r="M499" s="7"/>
      <c r="N499" s="7"/>
      <c r="O499" s="7"/>
      <c r="P499" s="7"/>
      <c r="Q499" s="7"/>
      <c r="R499" s="7"/>
      <c r="S499" s="7"/>
    </row>
    <row r="500" ht="15.75" customHeight="1">
      <c r="L500" s="7"/>
      <c r="M500" s="7"/>
      <c r="N500" s="7"/>
      <c r="O500" s="7"/>
      <c r="P500" s="7"/>
      <c r="Q500" s="7"/>
      <c r="R500" s="7"/>
      <c r="S500" s="7"/>
    </row>
    <row r="501" ht="15.75" customHeight="1">
      <c r="L501" s="7"/>
      <c r="M501" s="7"/>
      <c r="N501" s="7"/>
      <c r="O501" s="7"/>
      <c r="P501" s="7"/>
      <c r="Q501" s="7"/>
      <c r="R501" s="7"/>
      <c r="S501" s="7"/>
    </row>
    <row r="502" ht="15.75" customHeight="1">
      <c r="L502" s="7"/>
      <c r="M502" s="7"/>
      <c r="N502" s="7"/>
      <c r="O502" s="7"/>
      <c r="P502" s="7"/>
      <c r="Q502" s="7"/>
      <c r="R502" s="7"/>
      <c r="S502" s="7"/>
    </row>
    <row r="503" ht="15.75" customHeight="1">
      <c r="L503" s="7"/>
      <c r="M503" s="7"/>
      <c r="N503" s="7"/>
      <c r="O503" s="7"/>
      <c r="P503" s="7"/>
      <c r="Q503" s="7"/>
      <c r="R503" s="7"/>
      <c r="S503" s="7"/>
    </row>
    <row r="504" ht="15.75" customHeight="1">
      <c r="L504" s="7"/>
      <c r="M504" s="7"/>
      <c r="N504" s="7"/>
      <c r="O504" s="7"/>
      <c r="P504" s="7"/>
      <c r="Q504" s="7"/>
      <c r="R504" s="7"/>
      <c r="S504" s="7"/>
    </row>
    <row r="505" ht="15.75" customHeight="1">
      <c r="L505" s="7"/>
      <c r="M505" s="7"/>
      <c r="N505" s="7"/>
      <c r="O505" s="7"/>
      <c r="P505" s="7"/>
      <c r="Q505" s="7"/>
      <c r="R505" s="7"/>
      <c r="S505" s="7"/>
    </row>
    <row r="506" ht="15.75" customHeight="1">
      <c r="L506" s="7"/>
      <c r="M506" s="7"/>
      <c r="N506" s="7"/>
      <c r="O506" s="7"/>
      <c r="P506" s="7"/>
      <c r="Q506" s="7"/>
      <c r="R506" s="7"/>
      <c r="S506" s="7"/>
    </row>
    <row r="507" ht="15.75" customHeight="1">
      <c r="L507" s="7"/>
      <c r="M507" s="7"/>
      <c r="N507" s="7"/>
      <c r="O507" s="7"/>
      <c r="P507" s="7"/>
      <c r="Q507" s="7"/>
      <c r="R507" s="7"/>
      <c r="S507" s="7"/>
    </row>
    <row r="508" ht="15.75" customHeight="1">
      <c r="L508" s="7"/>
      <c r="M508" s="7"/>
      <c r="N508" s="7"/>
      <c r="O508" s="7"/>
      <c r="P508" s="7"/>
      <c r="Q508" s="7"/>
      <c r="R508" s="7"/>
      <c r="S508" s="7"/>
    </row>
    <row r="509" ht="15.75" customHeight="1">
      <c r="L509" s="7"/>
      <c r="M509" s="7"/>
      <c r="N509" s="7"/>
      <c r="O509" s="7"/>
      <c r="P509" s="7"/>
      <c r="Q509" s="7"/>
      <c r="R509" s="7"/>
      <c r="S509" s="7"/>
    </row>
    <row r="510" ht="15.75" customHeight="1">
      <c r="L510" s="7"/>
      <c r="M510" s="7"/>
      <c r="N510" s="7"/>
      <c r="O510" s="7"/>
      <c r="P510" s="7"/>
      <c r="Q510" s="7"/>
      <c r="R510" s="7"/>
      <c r="S510" s="7"/>
    </row>
    <row r="511" ht="15.75" customHeight="1">
      <c r="L511" s="7"/>
      <c r="M511" s="7"/>
      <c r="N511" s="7"/>
      <c r="O511" s="7"/>
      <c r="P511" s="7"/>
      <c r="Q511" s="7"/>
      <c r="R511" s="7"/>
      <c r="S511" s="7"/>
    </row>
    <row r="512" ht="15.75" customHeight="1">
      <c r="L512" s="7"/>
      <c r="M512" s="7"/>
      <c r="N512" s="7"/>
      <c r="O512" s="7"/>
      <c r="P512" s="7"/>
      <c r="Q512" s="7"/>
      <c r="R512" s="7"/>
      <c r="S512" s="7"/>
    </row>
    <row r="513" ht="15.75" customHeight="1">
      <c r="L513" s="7"/>
      <c r="M513" s="7"/>
      <c r="N513" s="7"/>
      <c r="O513" s="7"/>
      <c r="P513" s="7"/>
      <c r="Q513" s="7"/>
      <c r="R513" s="7"/>
      <c r="S513" s="7"/>
    </row>
    <row r="514" ht="15.75" customHeight="1">
      <c r="L514" s="7"/>
      <c r="M514" s="7"/>
      <c r="N514" s="7"/>
      <c r="O514" s="7"/>
      <c r="P514" s="7"/>
      <c r="Q514" s="7"/>
      <c r="R514" s="7"/>
      <c r="S514" s="7"/>
    </row>
    <row r="515" ht="15.75" customHeight="1">
      <c r="L515" s="7"/>
      <c r="M515" s="7"/>
      <c r="N515" s="7"/>
      <c r="O515" s="7"/>
      <c r="P515" s="7"/>
      <c r="Q515" s="7"/>
      <c r="R515" s="7"/>
      <c r="S515" s="7"/>
    </row>
    <row r="516" ht="15.75" customHeight="1">
      <c r="L516" s="7"/>
      <c r="M516" s="7"/>
      <c r="N516" s="7"/>
      <c r="O516" s="7"/>
      <c r="P516" s="7"/>
      <c r="Q516" s="7"/>
      <c r="R516" s="7"/>
      <c r="S516" s="7"/>
    </row>
    <row r="517" ht="15.75" customHeight="1">
      <c r="L517" s="7"/>
      <c r="M517" s="7"/>
      <c r="N517" s="7"/>
      <c r="O517" s="7"/>
      <c r="P517" s="7"/>
      <c r="Q517" s="7"/>
      <c r="R517" s="7"/>
      <c r="S517" s="7"/>
    </row>
    <row r="518" ht="15.75" customHeight="1">
      <c r="L518" s="7"/>
      <c r="M518" s="7"/>
      <c r="N518" s="7"/>
      <c r="O518" s="7"/>
      <c r="P518" s="7"/>
      <c r="Q518" s="7"/>
      <c r="R518" s="7"/>
      <c r="S518" s="7"/>
    </row>
    <row r="519" ht="15.75" customHeight="1">
      <c r="L519" s="7"/>
      <c r="M519" s="7"/>
      <c r="N519" s="7"/>
      <c r="O519" s="7"/>
      <c r="P519" s="7"/>
      <c r="Q519" s="7"/>
      <c r="R519" s="7"/>
      <c r="S519" s="7"/>
    </row>
    <row r="520" ht="15.75" customHeight="1">
      <c r="L520" s="7"/>
      <c r="M520" s="7"/>
      <c r="N520" s="7"/>
      <c r="O520" s="7"/>
      <c r="P520" s="7"/>
      <c r="Q520" s="7"/>
      <c r="R520" s="7"/>
      <c r="S520" s="7"/>
    </row>
    <row r="521" ht="15.75" customHeight="1">
      <c r="L521" s="7"/>
      <c r="M521" s="7"/>
      <c r="N521" s="7"/>
      <c r="O521" s="7"/>
      <c r="P521" s="7"/>
      <c r="Q521" s="7"/>
      <c r="R521" s="7"/>
      <c r="S521" s="7"/>
    </row>
    <row r="522" ht="15.75" customHeight="1">
      <c r="L522" s="7"/>
      <c r="M522" s="7"/>
      <c r="N522" s="7"/>
      <c r="O522" s="7"/>
      <c r="P522" s="7"/>
      <c r="Q522" s="7"/>
      <c r="R522" s="7"/>
      <c r="S522" s="7"/>
    </row>
    <row r="523" ht="15.75" customHeight="1">
      <c r="L523" s="7"/>
      <c r="M523" s="7"/>
      <c r="N523" s="7"/>
      <c r="O523" s="7"/>
      <c r="P523" s="7"/>
      <c r="Q523" s="7"/>
      <c r="R523" s="7"/>
      <c r="S523" s="7"/>
    </row>
    <row r="524" ht="15.75" customHeight="1">
      <c r="L524" s="7"/>
      <c r="M524" s="7"/>
      <c r="N524" s="7"/>
      <c r="O524" s="7"/>
      <c r="P524" s="7"/>
      <c r="Q524" s="7"/>
      <c r="R524" s="7"/>
      <c r="S524" s="7"/>
    </row>
    <row r="525" ht="15.75" customHeight="1">
      <c r="L525" s="7"/>
      <c r="M525" s="7"/>
      <c r="N525" s="7"/>
      <c r="O525" s="7"/>
      <c r="P525" s="7"/>
      <c r="Q525" s="7"/>
      <c r="R525" s="7"/>
      <c r="S525" s="7"/>
    </row>
    <row r="526" ht="15.75" customHeight="1">
      <c r="L526" s="7"/>
      <c r="M526" s="7"/>
      <c r="N526" s="7"/>
      <c r="O526" s="7"/>
      <c r="P526" s="7"/>
      <c r="Q526" s="7"/>
      <c r="R526" s="7"/>
      <c r="S526" s="7"/>
    </row>
    <row r="527" ht="15.75" customHeight="1">
      <c r="L527" s="7"/>
      <c r="M527" s="7"/>
      <c r="N527" s="7"/>
      <c r="O527" s="7"/>
      <c r="P527" s="7"/>
      <c r="Q527" s="7"/>
      <c r="R527" s="7"/>
      <c r="S527" s="7"/>
    </row>
    <row r="528" ht="15.75" customHeight="1">
      <c r="L528" s="7"/>
      <c r="M528" s="7"/>
      <c r="N528" s="7"/>
      <c r="O528" s="7"/>
      <c r="P528" s="7"/>
      <c r="Q528" s="7"/>
      <c r="R528" s="7"/>
      <c r="S528" s="7"/>
    </row>
    <row r="529" ht="15.75" customHeight="1">
      <c r="L529" s="7"/>
      <c r="M529" s="7"/>
      <c r="N529" s="7"/>
      <c r="O529" s="7"/>
      <c r="P529" s="7"/>
      <c r="Q529" s="7"/>
      <c r="R529" s="7"/>
      <c r="S529" s="7"/>
    </row>
    <row r="530" ht="15.75" customHeight="1">
      <c r="L530" s="7"/>
      <c r="M530" s="7"/>
      <c r="N530" s="7"/>
      <c r="O530" s="7"/>
      <c r="P530" s="7"/>
      <c r="Q530" s="7"/>
      <c r="R530" s="7"/>
      <c r="S530" s="7"/>
    </row>
    <row r="531" ht="15.75" customHeight="1">
      <c r="L531" s="7"/>
      <c r="M531" s="7"/>
      <c r="N531" s="7"/>
      <c r="O531" s="7"/>
      <c r="P531" s="7"/>
      <c r="Q531" s="7"/>
      <c r="R531" s="7"/>
      <c r="S531" s="7"/>
    </row>
    <row r="532" ht="15.75" customHeight="1">
      <c r="L532" s="7"/>
      <c r="M532" s="7"/>
      <c r="N532" s="7"/>
      <c r="O532" s="7"/>
      <c r="P532" s="7"/>
      <c r="Q532" s="7"/>
      <c r="R532" s="7"/>
      <c r="S532" s="7"/>
    </row>
    <row r="533" ht="15.75" customHeight="1">
      <c r="L533" s="7"/>
      <c r="M533" s="7"/>
      <c r="N533" s="7"/>
      <c r="O533" s="7"/>
      <c r="P533" s="7"/>
      <c r="Q533" s="7"/>
      <c r="R533" s="7"/>
      <c r="S533" s="7"/>
    </row>
    <row r="534" ht="15.75" customHeight="1">
      <c r="L534" s="7"/>
      <c r="M534" s="7"/>
      <c r="N534" s="7"/>
      <c r="O534" s="7"/>
      <c r="P534" s="7"/>
      <c r="Q534" s="7"/>
      <c r="R534" s="7"/>
      <c r="S534" s="7"/>
    </row>
    <row r="535" ht="15.75" customHeight="1">
      <c r="L535" s="7"/>
      <c r="M535" s="7"/>
      <c r="N535" s="7"/>
      <c r="O535" s="7"/>
      <c r="P535" s="7"/>
      <c r="Q535" s="7"/>
      <c r="R535" s="7"/>
      <c r="S535" s="7"/>
    </row>
    <row r="536" ht="15.75" customHeight="1">
      <c r="L536" s="7"/>
      <c r="M536" s="7"/>
      <c r="N536" s="7"/>
      <c r="O536" s="7"/>
      <c r="P536" s="7"/>
      <c r="Q536" s="7"/>
      <c r="R536" s="7"/>
      <c r="S536" s="7"/>
    </row>
    <row r="537" ht="15.75" customHeight="1">
      <c r="L537" s="7"/>
      <c r="M537" s="7"/>
      <c r="N537" s="7"/>
      <c r="O537" s="7"/>
      <c r="P537" s="7"/>
      <c r="Q537" s="7"/>
      <c r="R537" s="7"/>
      <c r="S537" s="7"/>
    </row>
    <row r="538" ht="15.75" customHeight="1">
      <c r="L538" s="7"/>
      <c r="M538" s="7"/>
      <c r="N538" s="7"/>
      <c r="O538" s="7"/>
      <c r="P538" s="7"/>
      <c r="Q538" s="7"/>
      <c r="R538" s="7"/>
      <c r="S538" s="7"/>
    </row>
    <row r="539" ht="15.75" customHeight="1">
      <c r="L539" s="7"/>
      <c r="M539" s="7"/>
      <c r="N539" s="7"/>
      <c r="O539" s="7"/>
      <c r="P539" s="7"/>
      <c r="Q539" s="7"/>
      <c r="R539" s="7"/>
      <c r="S539" s="7"/>
    </row>
    <row r="540" ht="15.75" customHeight="1">
      <c r="L540" s="7"/>
      <c r="M540" s="7"/>
      <c r="N540" s="7"/>
      <c r="O540" s="7"/>
      <c r="P540" s="7"/>
      <c r="Q540" s="7"/>
      <c r="R540" s="7"/>
      <c r="S540" s="7"/>
    </row>
    <row r="541" ht="15.75" customHeight="1">
      <c r="L541" s="7"/>
      <c r="M541" s="7"/>
      <c r="N541" s="7"/>
      <c r="O541" s="7"/>
      <c r="P541" s="7"/>
      <c r="Q541" s="7"/>
      <c r="R541" s="7"/>
      <c r="S541" s="7"/>
    </row>
    <row r="542" ht="15.75" customHeight="1">
      <c r="L542" s="7"/>
      <c r="M542" s="7"/>
      <c r="N542" s="7"/>
      <c r="O542" s="7"/>
      <c r="P542" s="7"/>
      <c r="Q542" s="7"/>
      <c r="R542" s="7"/>
      <c r="S542" s="7"/>
    </row>
    <row r="543" ht="15.75" customHeight="1">
      <c r="L543" s="7"/>
      <c r="M543" s="7"/>
      <c r="N543" s="7"/>
      <c r="O543" s="7"/>
      <c r="P543" s="7"/>
      <c r="Q543" s="7"/>
      <c r="R543" s="7"/>
      <c r="S543" s="7"/>
    </row>
    <row r="544" ht="15.75" customHeight="1">
      <c r="L544" s="7"/>
      <c r="M544" s="7"/>
      <c r="N544" s="7"/>
      <c r="O544" s="7"/>
      <c r="P544" s="7"/>
      <c r="Q544" s="7"/>
      <c r="R544" s="7"/>
      <c r="S544" s="7"/>
    </row>
    <row r="545" ht="15.75" customHeight="1">
      <c r="L545" s="7"/>
      <c r="M545" s="7"/>
      <c r="N545" s="7"/>
      <c r="O545" s="7"/>
      <c r="P545" s="7"/>
      <c r="Q545" s="7"/>
      <c r="R545" s="7"/>
      <c r="S545" s="7"/>
    </row>
    <row r="546" ht="15.75" customHeight="1">
      <c r="L546" s="7"/>
      <c r="M546" s="7"/>
      <c r="N546" s="7"/>
      <c r="O546" s="7"/>
      <c r="P546" s="7"/>
      <c r="Q546" s="7"/>
      <c r="R546" s="7"/>
      <c r="S546" s="7"/>
    </row>
    <row r="547" ht="15.75" customHeight="1">
      <c r="L547" s="7"/>
      <c r="M547" s="7"/>
      <c r="N547" s="7"/>
      <c r="O547" s="7"/>
      <c r="P547" s="7"/>
      <c r="Q547" s="7"/>
      <c r="R547" s="7"/>
      <c r="S547" s="7"/>
    </row>
    <row r="548" ht="15.75" customHeight="1">
      <c r="L548" s="7"/>
      <c r="M548" s="7"/>
      <c r="N548" s="7"/>
      <c r="O548" s="7"/>
      <c r="P548" s="7"/>
      <c r="Q548" s="7"/>
      <c r="R548" s="7"/>
      <c r="S548" s="7"/>
    </row>
    <row r="549" ht="15.75" customHeight="1">
      <c r="L549" s="7"/>
      <c r="M549" s="7"/>
      <c r="N549" s="7"/>
      <c r="O549" s="7"/>
      <c r="P549" s="7"/>
      <c r="Q549" s="7"/>
      <c r="R549" s="7"/>
      <c r="S549" s="7"/>
    </row>
    <row r="550" ht="15.75" customHeight="1">
      <c r="L550" s="7"/>
      <c r="M550" s="7"/>
      <c r="N550" s="7"/>
      <c r="O550" s="7"/>
      <c r="P550" s="7"/>
      <c r="Q550" s="7"/>
      <c r="R550" s="7"/>
      <c r="S550" s="7"/>
    </row>
    <row r="551" ht="15.75" customHeight="1">
      <c r="L551" s="7"/>
      <c r="M551" s="7"/>
      <c r="N551" s="7"/>
      <c r="O551" s="7"/>
      <c r="P551" s="7"/>
      <c r="Q551" s="7"/>
      <c r="R551" s="7"/>
      <c r="S551" s="7"/>
    </row>
    <row r="552" ht="15.75" customHeight="1">
      <c r="L552" s="7"/>
      <c r="M552" s="7"/>
      <c r="N552" s="7"/>
      <c r="O552" s="7"/>
      <c r="P552" s="7"/>
      <c r="Q552" s="7"/>
      <c r="R552" s="7"/>
      <c r="S552" s="7"/>
    </row>
    <row r="553" ht="15.75" customHeight="1">
      <c r="L553" s="7"/>
      <c r="M553" s="7"/>
      <c r="N553" s="7"/>
      <c r="O553" s="7"/>
      <c r="P553" s="7"/>
      <c r="Q553" s="7"/>
      <c r="R553" s="7"/>
      <c r="S553" s="7"/>
    </row>
    <row r="554" ht="15.75" customHeight="1">
      <c r="L554" s="7"/>
      <c r="M554" s="7"/>
      <c r="N554" s="7"/>
      <c r="O554" s="7"/>
      <c r="P554" s="7"/>
      <c r="Q554" s="7"/>
      <c r="R554" s="7"/>
      <c r="S554" s="7"/>
    </row>
    <row r="555" ht="15.75" customHeight="1">
      <c r="L555" s="7"/>
      <c r="M555" s="7"/>
      <c r="N555" s="7"/>
      <c r="O555" s="7"/>
      <c r="P555" s="7"/>
      <c r="Q555" s="7"/>
      <c r="R555" s="7"/>
      <c r="S555" s="7"/>
    </row>
    <row r="556" ht="15.75" customHeight="1">
      <c r="L556" s="7"/>
      <c r="M556" s="7"/>
      <c r="N556" s="7"/>
      <c r="O556" s="7"/>
      <c r="P556" s="7"/>
      <c r="Q556" s="7"/>
      <c r="R556" s="7"/>
      <c r="S556" s="7"/>
    </row>
    <row r="557" ht="15.75" customHeight="1">
      <c r="L557" s="7"/>
      <c r="M557" s="7"/>
      <c r="N557" s="7"/>
      <c r="O557" s="7"/>
      <c r="P557" s="7"/>
      <c r="Q557" s="7"/>
      <c r="R557" s="7"/>
      <c r="S557" s="7"/>
    </row>
    <row r="558" ht="15.75" customHeight="1">
      <c r="L558" s="7"/>
      <c r="M558" s="7"/>
      <c r="N558" s="7"/>
      <c r="O558" s="7"/>
      <c r="P558" s="7"/>
      <c r="Q558" s="7"/>
      <c r="R558" s="7"/>
      <c r="S558" s="7"/>
    </row>
    <row r="559" ht="15.75" customHeight="1">
      <c r="L559" s="7"/>
      <c r="M559" s="7"/>
      <c r="N559" s="7"/>
      <c r="O559" s="7"/>
      <c r="P559" s="7"/>
      <c r="Q559" s="7"/>
      <c r="R559" s="7"/>
      <c r="S559" s="7"/>
    </row>
    <row r="560" ht="15.75" customHeight="1">
      <c r="L560" s="7"/>
      <c r="M560" s="7"/>
      <c r="N560" s="7"/>
      <c r="O560" s="7"/>
      <c r="P560" s="7"/>
      <c r="Q560" s="7"/>
      <c r="R560" s="7"/>
      <c r="S560" s="7"/>
    </row>
    <row r="561" ht="15.75" customHeight="1">
      <c r="L561" s="7"/>
      <c r="M561" s="7"/>
      <c r="N561" s="7"/>
      <c r="O561" s="7"/>
      <c r="P561" s="7"/>
      <c r="Q561" s="7"/>
      <c r="R561" s="7"/>
      <c r="S561" s="7"/>
    </row>
    <row r="562" ht="15.75" customHeight="1">
      <c r="L562" s="7"/>
      <c r="M562" s="7"/>
      <c r="N562" s="7"/>
      <c r="O562" s="7"/>
      <c r="P562" s="7"/>
      <c r="Q562" s="7"/>
      <c r="R562" s="7"/>
      <c r="S562" s="7"/>
    </row>
    <row r="563" ht="15.75" customHeight="1">
      <c r="L563" s="7"/>
      <c r="M563" s="7"/>
      <c r="N563" s="7"/>
      <c r="O563" s="7"/>
      <c r="P563" s="7"/>
      <c r="Q563" s="7"/>
      <c r="R563" s="7"/>
      <c r="S563" s="7"/>
    </row>
    <row r="564" ht="15.75" customHeight="1">
      <c r="L564" s="7"/>
      <c r="M564" s="7"/>
      <c r="N564" s="7"/>
      <c r="O564" s="7"/>
      <c r="P564" s="7"/>
      <c r="Q564" s="7"/>
      <c r="R564" s="7"/>
      <c r="S564" s="7"/>
    </row>
    <row r="565" ht="15.75" customHeight="1">
      <c r="L565" s="7"/>
      <c r="M565" s="7"/>
      <c r="N565" s="7"/>
      <c r="O565" s="7"/>
      <c r="P565" s="7"/>
      <c r="Q565" s="7"/>
      <c r="R565" s="7"/>
      <c r="S565" s="7"/>
    </row>
    <row r="566" ht="15.75" customHeight="1">
      <c r="L566" s="7"/>
      <c r="M566" s="7"/>
      <c r="N566" s="7"/>
      <c r="O566" s="7"/>
      <c r="P566" s="7"/>
      <c r="Q566" s="7"/>
      <c r="R566" s="7"/>
      <c r="S566" s="7"/>
    </row>
    <row r="567" ht="15.75" customHeight="1">
      <c r="L567" s="7"/>
      <c r="M567" s="7"/>
      <c r="N567" s="7"/>
      <c r="O567" s="7"/>
      <c r="P567" s="7"/>
      <c r="Q567" s="7"/>
      <c r="R567" s="7"/>
      <c r="S567" s="7"/>
    </row>
    <row r="568" ht="15.75" customHeight="1">
      <c r="L568" s="7"/>
      <c r="M568" s="7"/>
      <c r="N568" s="7"/>
      <c r="O568" s="7"/>
      <c r="P568" s="7"/>
      <c r="Q568" s="7"/>
      <c r="R568" s="7"/>
      <c r="S568" s="7"/>
    </row>
    <row r="569" ht="15.75" customHeight="1">
      <c r="L569" s="7"/>
      <c r="M569" s="7"/>
      <c r="N569" s="7"/>
      <c r="O569" s="7"/>
      <c r="P569" s="7"/>
      <c r="Q569" s="7"/>
      <c r="R569" s="7"/>
      <c r="S569" s="7"/>
    </row>
    <row r="570" ht="15.75" customHeight="1">
      <c r="L570" s="7"/>
      <c r="M570" s="7"/>
      <c r="N570" s="7"/>
      <c r="O570" s="7"/>
      <c r="P570" s="7"/>
      <c r="Q570" s="7"/>
      <c r="R570" s="7"/>
      <c r="S570" s="7"/>
    </row>
    <row r="571" ht="15.75" customHeight="1">
      <c r="L571" s="7"/>
      <c r="M571" s="7"/>
      <c r="N571" s="7"/>
      <c r="O571" s="7"/>
      <c r="P571" s="7"/>
      <c r="Q571" s="7"/>
      <c r="R571" s="7"/>
      <c r="S571" s="7"/>
    </row>
    <row r="572" ht="15.75" customHeight="1">
      <c r="L572" s="7"/>
      <c r="M572" s="7"/>
      <c r="N572" s="7"/>
      <c r="O572" s="7"/>
      <c r="P572" s="7"/>
      <c r="Q572" s="7"/>
      <c r="R572" s="7"/>
      <c r="S572" s="7"/>
    </row>
    <row r="573" ht="15.75" customHeight="1">
      <c r="L573" s="7"/>
      <c r="M573" s="7"/>
      <c r="N573" s="7"/>
      <c r="O573" s="7"/>
      <c r="P573" s="7"/>
      <c r="Q573" s="7"/>
      <c r="R573" s="7"/>
      <c r="S573" s="7"/>
    </row>
    <row r="574" ht="15.75" customHeight="1">
      <c r="L574" s="7"/>
      <c r="M574" s="7"/>
      <c r="N574" s="7"/>
      <c r="O574" s="7"/>
      <c r="P574" s="7"/>
      <c r="Q574" s="7"/>
      <c r="R574" s="7"/>
      <c r="S574" s="7"/>
    </row>
    <row r="575" ht="15.75" customHeight="1">
      <c r="L575" s="7"/>
      <c r="M575" s="7"/>
      <c r="N575" s="7"/>
      <c r="O575" s="7"/>
      <c r="P575" s="7"/>
      <c r="Q575" s="7"/>
      <c r="R575" s="7"/>
      <c r="S575" s="7"/>
    </row>
    <row r="576" ht="15.75" customHeight="1">
      <c r="L576" s="7"/>
      <c r="M576" s="7"/>
      <c r="N576" s="7"/>
      <c r="O576" s="7"/>
      <c r="P576" s="7"/>
      <c r="Q576" s="7"/>
      <c r="R576" s="7"/>
      <c r="S576" s="7"/>
    </row>
    <row r="577" ht="15.75" customHeight="1">
      <c r="L577" s="7"/>
      <c r="M577" s="7"/>
      <c r="N577" s="7"/>
      <c r="O577" s="7"/>
      <c r="P577" s="7"/>
      <c r="Q577" s="7"/>
      <c r="R577" s="7"/>
      <c r="S577" s="7"/>
    </row>
    <row r="578" ht="15.75" customHeight="1">
      <c r="L578" s="7"/>
      <c r="M578" s="7"/>
      <c r="N578" s="7"/>
      <c r="O578" s="7"/>
      <c r="P578" s="7"/>
      <c r="Q578" s="7"/>
      <c r="R578" s="7"/>
      <c r="S578" s="7"/>
    </row>
    <row r="579" ht="15.75" customHeight="1">
      <c r="L579" s="7"/>
      <c r="M579" s="7"/>
      <c r="N579" s="7"/>
      <c r="O579" s="7"/>
      <c r="P579" s="7"/>
      <c r="Q579" s="7"/>
      <c r="R579" s="7"/>
      <c r="S579" s="7"/>
    </row>
    <row r="580" ht="15.75" customHeight="1">
      <c r="L580" s="7"/>
      <c r="M580" s="7"/>
      <c r="N580" s="7"/>
      <c r="O580" s="7"/>
      <c r="P580" s="7"/>
      <c r="Q580" s="7"/>
      <c r="R580" s="7"/>
      <c r="S580" s="7"/>
    </row>
    <row r="581" ht="15.75" customHeight="1">
      <c r="L581" s="7"/>
      <c r="M581" s="7"/>
      <c r="N581" s="7"/>
      <c r="O581" s="7"/>
      <c r="P581" s="7"/>
      <c r="Q581" s="7"/>
      <c r="R581" s="7"/>
      <c r="S581" s="7"/>
    </row>
    <row r="582" ht="15.75" customHeight="1">
      <c r="L582" s="7"/>
      <c r="M582" s="7"/>
      <c r="N582" s="7"/>
      <c r="O582" s="7"/>
      <c r="P582" s="7"/>
      <c r="Q582" s="7"/>
      <c r="R582" s="7"/>
      <c r="S582" s="7"/>
    </row>
    <row r="583" ht="15.75" customHeight="1">
      <c r="L583" s="7"/>
      <c r="M583" s="7"/>
      <c r="N583" s="7"/>
      <c r="O583" s="7"/>
      <c r="P583" s="7"/>
      <c r="Q583" s="7"/>
      <c r="R583" s="7"/>
      <c r="S583" s="7"/>
    </row>
    <row r="584" ht="15.75" customHeight="1">
      <c r="L584" s="7"/>
      <c r="M584" s="7"/>
      <c r="N584" s="7"/>
      <c r="O584" s="7"/>
      <c r="P584" s="7"/>
      <c r="Q584" s="7"/>
      <c r="R584" s="7"/>
      <c r="S584" s="7"/>
    </row>
    <row r="585" ht="15.75" customHeight="1">
      <c r="L585" s="7"/>
      <c r="M585" s="7"/>
      <c r="N585" s="7"/>
      <c r="O585" s="7"/>
      <c r="P585" s="7"/>
      <c r="Q585" s="7"/>
      <c r="R585" s="7"/>
      <c r="S585" s="7"/>
    </row>
    <row r="586" ht="15.75" customHeight="1">
      <c r="L586" s="7"/>
      <c r="M586" s="7"/>
      <c r="N586" s="7"/>
      <c r="O586" s="7"/>
      <c r="P586" s="7"/>
      <c r="Q586" s="7"/>
      <c r="R586" s="7"/>
      <c r="S586" s="7"/>
    </row>
    <row r="587" ht="15.75" customHeight="1">
      <c r="L587" s="7"/>
      <c r="M587" s="7"/>
      <c r="N587" s="7"/>
      <c r="O587" s="7"/>
      <c r="P587" s="7"/>
      <c r="Q587" s="7"/>
      <c r="R587" s="7"/>
      <c r="S587" s="7"/>
    </row>
    <row r="588" ht="15.75" customHeight="1">
      <c r="L588" s="7"/>
      <c r="M588" s="7"/>
      <c r="N588" s="7"/>
      <c r="O588" s="7"/>
      <c r="P588" s="7"/>
      <c r="Q588" s="7"/>
      <c r="R588" s="7"/>
      <c r="S588" s="7"/>
    </row>
    <row r="589" ht="15.75" customHeight="1">
      <c r="L589" s="7"/>
      <c r="M589" s="7"/>
      <c r="N589" s="7"/>
      <c r="O589" s="7"/>
      <c r="P589" s="7"/>
      <c r="Q589" s="7"/>
      <c r="R589" s="7"/>
      <c r="S589" s="7"/>
    </row>
    <row r="590" ht="15.75" customHeight="1">
      <c r="L590" s="7"/>
      <c r="M590" s="7"/>
      <c r="N590" s="7"/>
      <c r="O590" s="7"/>
      <c r="P590" s="7"/>
      <c r="Q590" s="7"/>
      <c r="R590" s="7"/>
      <c r="S590" s="7"/>
    </row>
    <row r="591" ht="15.75" customHeight="1">
      <c r="L591" s="7"/>
      <c r="M591" s="7"/>
      <c r="N591" s="7"/>
      <c r="O591" s="7"/>
      <c r="P591" s="7"/>
      <c r="Q591" s="7"/>
      <c r="R591" s="7"/>
      <c r="S591" s="7"/>
    </row>
    <row r="592" ht="15.75" customHeight="1">
      <c r="L592" s="7"/>
      <c r="M592" s="7"/>
      <c r="N592" s="7"/>
      <c r="O592" s="7"/>
      <c r="P592" s="7"/>
      <c r="Q592" s="7"/>
      <c r="R592" s="7"/>
      <c r="S592" s="7"/>
    </row>
    <row r="593" ht="15.75" customHeight="1">
      <c r="L593" s="7"/>
      <c r="M593" s="7"/>
      <c r="N593" s="7"/>
      <c r="O593" s="7"/>
      <c r="P593" s="7"/>
      <c r="Q593" s="7"/>
      <c r="R593" s="7"/>
      <c r="S593" s="7"/>
    </row>
    <row r="594" ht="15.75" customHeight="1">
      <c r="L594" s="7"/>
      <c r="M594" s="7"/>
      <c r="N594" s="7"/>
      <c r="O594" s="7"/>
      <c r="P594" s="7"/>
      <c r="Q594" s="7"/>
      <c r="R594" s="7"/>
      <c r="S594" s="7"/>
    </row>
    <row r="595" ht="15.75" customHeight="1">
      <c r="L595" s="7"/>
      <c r="M595" s="7"/>
      <c r="N595" s="7"/>
      <c r="O595" s="7"/>
      <c r="P595" s="7"/>
      <c r="Q595" s="7"/>
      <c r="R595" s="7"/>
      <c r="S595" s="7"/>
    </row>
    <row r="596" ht="15.75" customHeight="1">
      <c r="L596" s="7"/>
      <c r="M596" s="7"/>
      <c r="N596" s="7"/>
      <c r="O596" s="7"/>
      <c r="P596" s="7"/>
      <c r="Q596" s="7"/>
      <c r="R596" s="7"/>
      <c r="S596" s="7"/>
    </row>
    <row r="597" ht="15.75" customHeight="1">
      <c r="L597" s="7"/>
      <c r="M597" s="7"/>
      <c r="N597" s="7"/>
      <c r="O597" s="7"/>
      <c r="P597" s="7"/>
      <c r="Q597" s="7"/>
      <c r="R597" s="7"/>
      <c r="S597" s="7"/>
    </row>
    <row r="598" ht="15.75" customHeight="1">
      <c r="L598" s="7"/>
      <c r="M598" s="7"/>
      <c r="N598" s="7"/>
      <c r="O598" s="7"/>
      <c r="P598" s="7"/>
      <c r="Q598" s="7"/>
      <c r="R598" s="7"/>
      <c r="S598" s="7"/>
    </row>
    <row r="599" ht="15.75" customHeight="1">
      <c r="L599" s="7"/>
      <c r="M599" s="7"/>
      <c r="N599" s="7"/>
      <c r="O599" s="7"/>
      <c r="P599" s="7"/>
      <c r="Q599" s="7"/>
      <c r="R599" s="7"/>
      <c r="S599" s="7"/>
    </row>
    <row r="600" ht="15.75" customHeight="1">
      <c r="L600" s="7"/>
      <c r="M600" s="7"/>
      <c r="N600" s="7"/>
      <c r="O600" s="7"/>
      <c r="P600" s="7"/>
      <c r="Q600" s="7"/>
      <c r="R600" s="7"/>
      <c r="S600" s="7"/>
    </row>
    <row r="601" ht="15.75" customHeight="1">
      <c r="L601" s="7"/>
      <c r="M601" s="7"/>
      <c r="N601" s="7"/>
      <c r="O601" s="7"/>
      <c r="P601" s="7"/>
      <c r="Q601" s="7"/>
      <c r="R601" s="7"/>
      <c r="S601" s="7"/>
    </row>
    <row r="602" ht="15.75" customHeight="1">
      <c r="L602" s="7"/>
      <c r="M602" s="7"/>
      <c r="N602" s="7"/>
      <c r="O602" s="7"/>
      <c r="P602" s="7"/>
      <c r="Q602" s="7"/>
      <c r="R602" s="7"/>
      <c r="S602" s="7"/>
    </row>
    <row r="603" ht="15.75" customHeight="1">
      <c r="L603" s="7"/>
      <c r="M603" s="7"/>
      <c r="N603" s="7"/>
      <c r="O603" s="7"/>
      <c r="P603" s="7"/>
      <c r="Q603" s="7"/>
      <c r="R603" s="7"/>
      <c r="S603" s="7"/>
    </row>
    <row r="604" ht="15.75" customHeight="1">
      <c r="L604" s="7"/>
      <c r="M604" s="7"/>
      <c r="N604" s="7"/>
      <c r="O604" s="7"/>
      <c r="P604" s="7"/>
      <c r="Q604" s="7"/>
      <c r="R604" s="7"/>
      <c r="S604" s="7"/>
    </row>
    <row r="605" ht="15.75" customHeight="1">
      <c r="L605" s="7"/>
      <c r="M605" s="7"/>
      <c r="N605" s="7"/>
      <c r="O605" s="7"/>
      <c r="P605" s="7"/>
      <c r="Q605" s="7"/>
      <c r="R605" s="7"/>
      <c r="S605" s="7"/>
    </row>
    <row r="606" ht="15.75" customHeight="1">
      <c r="L606" s="7"/>
      <c r="M606" s="7"/>
      <c r="N606" s="7"/>
      <c r="O606" s="7"/>
      <c r="P606" s="7"/>
      <c r="Q606" s="7"/>
      <c r="R606" s="7"/>
      <c r="S606" s="7"/>
    </row>
    <row r="607" ht="15.75" customHeight="1">
      <c r="L607" s="7"/>
      <c r="M607" s="7"/>
      <c r="N607" s="7"/>
      <c r="O607" s="7"/>
      <c r="P607" s="7"/>
      <c r="Q607" s="7"/>
      <c r="R607" s="7"/>
      <c r="S607" s="7"/>
    </row>
    <row r="608" ht="15.75" customHeight="1">
      <c r="L608" s="7"/>
      <c r="M608" s="7"/>
      <c r="N608" s="7"/>
      <c r="O608" s="7"/>
      <c r="P608" s="7"/>
      <c r="Q608" s="7"/>
      <c r="R608" s="7"/>
      <c r="S608" s="7"/>
    </row>
    <row r="609" ht="15.75" customHeight="1">
      <c r="L609" s="7"/>
      <c r="M609" s="7"/>
      <c r="N609" s="7"/>
      <c r="O609" s="7"/>
      <c r="P609" s="7"/>
      <c r="Q609" s="7"/>
      <c r="R609" s="7"/>
      <c r="S609" s="7"/>
    </row>
    <row r="610" ht="15.75" customHeight="1">
      <c r="L610" s="7"/>
      <c r="M610" s="7"/>
      <c r="N610" s="7"/>
      <c r="O610" s="7"/>
      <c r="P610" s="7"/>
      <c r="Q610" s="7"/>
      <c r="R610" s="7"/>
      <c r="S610" s="7"/>
    </row>
    <row r="611" ht="15.75" customHeight="1">
      <c r="L611" s="7"/>
      <c r="M611" s="7"/>
      <c r="N611" s="7"/>
      <c r="O611" s="7"/>
      <c r="P611" s="7"/>
      <c r="Q611" s="7"/>
      <c r="R611" s="7"/>
      <c r="S611" s="7"/>
    </row>
    <row r="612" ht="15.75" customHeight="1">
      <c r="L612" s="7"/>
      <c r="M612" s="7"/>
      <c r="N612" s="7"/>
      <c r="O612" s="7"/>
      <c r="P612" s="7"/>
      <c r="Q612" s="7"/>
      <c r="R612" s="7"/>
      <c r="S612" s="7"/>
    </row>
    <row r="613" ht="15.75" customHeight="1">
      <c r="L613" s="7"/>
      <c r="M613" s="7"/>
      <c r="N613" s="7"/>
      <c r="O613" s="7"/>
      <c r="P613" s="7"/>
      <c r="Q613" s="7"/>
      <c r="R613" s="7"/>
      <c r="S613" s="7"/>
    </row>
    <row r="614" ht="15.75" customHeight="1">
      <c r="L614" s="7"/>
      <c r="M614" s="7"/>
      <c r="N614" s="7"/>
      <c r="O614" s="7"/>
      <c r="P614" s="7"/>
      <c r="Q614" s="7"/>
      <c r="R614" s="7"/>
      <c r="S614" s="7"/>
    </row>
    <row r="615" ht="15.75" customHeight="1">
      <c r="L615" s="7"/>
      <c r="M615" s="7"/>
      <c r="N615" s="7"/>
      <c r="O615" s="7"/>
      <c r="P615" s="7"/>
      <c r="Q615" s="7"/>
      <c r="R615" s="7"/>
      <c r="S615" s="7"/>
    </row>
    <row r="616" ht="15.75" customHeight="1">
      <c r="L616" s="7"/>
      <c r="M616" s="7"/>
      <c r="N616" s="7"/>
      <c r="O616" s="7"/>
      <c r="P616" s="7"/>
      <c r="Q616" s="7"/>
      <c r="R616" s="7"/>
      <c r="S616" s="7"/>
    </row>
    <row r="617" ht="15.75" customHeight="1">
      <c r="L617" s="7"/>
      <c r="M617" s="7"/>
      <c r="N617" s="7"/>
      <c r="O617" s="7"/>
      <c r="P617" s="7"/>
      <c r="Q617" s="7"/>
      <c r="R617" s="7"/>
      <c r="S617" s="7"/>
    </row>
    <row r="618" ht="15.75" customHeight="1">
      <c r="L618" s="7"/>
      <c r="M618" s="7"/>
      <c r="N618" s="7"/>
      <c r="O618" s="7"/>
      <c r="P618" s="7"/>
      <c r="Q618" s="7"/>
      <c r="R618" s="7"/>
      <c r="S618" s="7"/>
    </row>
    <row r="619" ht="15.75" customHeight="1">
      <c r="L619" s="7"/>
      <c r="M619" s="7"/>
      <c r="N619" s="7"/>
      <c r="O619" s="7"/>
      <c r="P619" s="7"/>
      <c r="Q619" s="7"/>
      <c r="R619" s="7"/>
      <c r="S619" s="7"/>
    </row>
    <row r="620" ht="15.75" customHeight="1">
      <c r="L620" s="7"/>
      <c r="M620" s="7"/>
      <c r="N620" s="7"/>
      <c r="O620" s="7"/>
      <c r="P620" s="7"/>
      <c r="Q620" s="7"/>
      <c r="R620" s="7"/>
      <c r="S620" s="7"/>
    </row>
    <row r="621" ht="15.75" customHeight="1">
      <c r="L621" s="7"/>
      <c r="M621" s="7"/>
      <c r="N621" s="7"/>
      <c r="O621" s="7"/>
      <c r="P621" s="7"/>
      <c r="Q621" s="7"/>
      <c r="R621" s="7"/>
      <c r="S621" s="7"/>
    </row>
    <row r="622" ht="15.75" customHeight="1">
      <c r="L622" s="7"/>
      <c r="M622" s="7"/>
      <c r="N622" s="7"/>
      <c r="O622" s="7"/>
      <c r="P622" s="7"/>
      <c r="Q622" s="7"/>
      <c r="R622" s="7"/>
      <c r="S622" s="7"/>
    </row>
    <row r="623" ht="15.75" customHeight="1">
      <c r="L623" s="7"/>
      <c r="M623" s="7"/>
      <c r="N623" s="7"/>
      <c r="O623" s="7"/>
      <c r="P623" s="7"/>
      <c r="Q623" s="7"/>
      <c r="R623" s="7"/>
      <c r="S623" s="7"/>
    </row>
    <row r="624" ht="15.75" customHeight="1">
      <c r="L624" s="7"/>
      <c r="M624" s="7"/>
      <c r="N624" s="7"/>
      <c r="O624" s="7"/>
      <c r="P624" s="7"/>
      <c r="Q624" s="7"/>
      <c r="R624" s="7"/>
      <c r="S624" s="7"/>
    </row>
    <row r="625" ht="15.75" customHeight="1">
      <c r="L625" s="7"/>
      <c r="M625" s="7"/>
      <c r="N625" s="7"/>
      <c r="O625" s="7"/>
      <c r="P625" s="7"/>
      <c r="Q625" s="7"/>
      <c r="R625" s="7"/>
      <c r="S625" s="7"/>
    </row>
    <row r="626" ht="15.75" customHeight="1">
      <c r="L626" s="7"/>
      <c r="M626" s="7"/>
      <c r="N626" s="7"/>
      <c r="O626" s="7"/>
      <c r="P626" s="7"/>
      <c r="Q626" s="7"/>
      <c r="R626" s="7"/>
      <c r="S626" s="7"/>
    </row>
    <row r="627" ht="15.75" customHeight="1">
      <c r="L627" s="7"/>
      <c r="M627" s="7"/>
      <c r="N627" s="7"/>
      <c r="O627" s="7"/>
      <c r="P627" s="7"/>
      <c r="Q627" s="7"/>
      <c r="R627" s="7"/>
      <c r="S627" s="7"/>
    </row>
    <row r="628" ht="15.75" customHeight="1">
      <c r="L628" s="7"/>
      <c r="M628" s="7"/>
      <c r="N628" s="7"/>
      <c r="O628" s="7"/>
      <c r="P628" s="7"/>
      <c r="Q628" s="7"/>
      <c r="R628" s="7"/>
      <c r="S628" s="7"/>
    </row>
    <row r="629" ht="15.75" customHeight="1">
      <c r="L629" s="7"/>
      <c r="M629" s="7"/>
      <c r="N629" s="7"/>
      <c r="O629" s="7"/>
      <c r="P629" s="7"/>
      <c r="Q629" s="7"/>
      <c r="R629" s="7"/>
      <c r="S629" s="7"/>
    </row>
    <row r="630" ht="15.75" customHeight="1">
      <c r="L630" s="7"/>
      <c r="M630" s="7"/>
      <c r="N630" s="7"/>
      <c r="O630" s="7"/>
      <c r="P630" s="7"/>
      <c r="Q630" s="7"/>
      <c r="R630" s="7"/>
      <c r="S630" s="7"/>
    </row>
    <row r="631" ht="15.75" customHeight="1">
      <c r="L631" s="7"/>
      <c r="M631" s="7"/>
      <c r="N631" s="7"/>
      <c r="O631" s="7"/>
      <c r="P631" s="7"/>
      <c r="Q631" s="7"/>
      <c r="R631" s="7"/>
      <c r="S631" s="7"/>
    </row>
    <row r="632" ht="15.75" customHeight="1">
      <c r="L632" s="7"/>
      <c r="M632" s="7"/>
      <c r="N632" s="7"/>
      <c r="O632" s="7"/>
      <c r="P632" s="7"/>
      <c r="Q632" s="7"/>
      <c r="R632" s="7"/>
      <c r="S632" s="7"/>
    </row>
    <row r="633" ht="15.75" customHeight="1">
      <c r="L633" s="7"/>
      <c r="M633" s="7"/>
      <c r="N633" s="7"/>
      <c r="O633" s="7"/>
      <c r="P633" s="7"/>
      <c r="Q633" s="7"/>
      <c r="R633" s="7"/>
      <c r="S633" s="7"/>
    </row>
    <row r="634" ht="15.75" customHeight="1">
      <c r="L634" s="7"/>
      <c r="M634" s="7"/>
      <c r="N634" s="7"/>
      <c r="O634" s="7"/>
      <c r="P634" s="7"/>
      <c r="Q634" s="7"/>
      <c r="R634" s="7"/>
      <c r="S634" s="7"/>
    </row>
    <row r="635" ht="15.75" customHeight="1">
      <c r="L635" s="7"/>
      <c r="M635" s="7"/>
      <c r="N635" s="7"/>
      <c r="O635" s="7"/>
      <c r="P635" s="7"/>
      <c r="Q635" s="7"/>
      <c r="R635" s="7"/>
      <c r="S635" s="7"/>
    </row>
    <row r="636" ht="15.75" customHeight="1">
      <c r="L636" s="7"/>
      <c r="M636" s="7"/>
      <c r="N636" s="7"/>
      <c r="O636" s="7"/>
      <c r="P636" s="7"/>
      <c r="Q636" s="7"/>
      <c r="R636" s="7"/>
      <c r="S636" s="7"/>
    </row>
    <row r="637" ht="15.75" customHeight="1">
      <c r="L637" s="7"/>
      <c r="M637" s="7"/>
      <c r="N637" s="7"/>
      <c r="O637" s="7"/>
      <c r="P637" s="7"/>
      <c r="Q637" s="7"/>
      <c r="R637" s="7"/>
      <c r="S637" s="7"/>
    </row>
    <row r="638" ht="15.75" customHeight="1">
      <c r="L638" s="7"/>
      <c r="M638" s="7"/>
      <c r="N638" s="7"/>
      <c r="O638" s="7"/>
      <c r="P638" s="7"/>
      <c r="Q638" s="7"/>
      <c r="R638" s="7"/>
      <c r="S638" s="7"/>
    </row>
    <row r="639" ht="15.75" customHeight="1">
      <c r="L639" s="7"/>
      <c r="M639" s="7"/>
      <c r="N639" s="7"/>
      <c r="O639" s="7"/>
      <c r="P639" s="7"/>
      <c r="Q639" s="7"/>
      <c r="R639" s="7"/>
      <c r="S639" s="7"/>
    </row>
    <row r="640" ht="15.75" customHeight="1">
      <c r="L640" s="7"/>
      <c r="M640" s="7"/>
      <c r="N640" s="7"/>
      <c r="O640" s="7"/>
      <c r="P640" s="7"/>
      <c r="Q640" s="7"/>
      <c r="R640" s="7"/>
      <c r="S640" s="7"/>
    </row>
    <row r="641" ht="15.75" customHeight="1">
      <c r="L641" s="7"/>
      <c r="M641" s="7"/>
      <c r="N641" s="7"/>
      <c r="O641" s="7"/>
      <c r="P641" s="7"/>
      <c r="Q641" s="7"/>
      <c r="R641" s="7"/>
      <c r="S641" s="7"/>
    </row>
    <row r="642" ht="15.75" customHeight="1">
      <c r="L642" s="7"/>
      <c r="M642" s="7"/>
      <c r="N642" s="7"/>
      <c r="O642" s="7"/>
      <c r="P642" s="7"/>
      <c r="Q642" s="7"/>
      <c r="R642" s="7"/>
      <c r="S642" s="7"/>
    </row>
    <row r="643" ht="15.75" customHeight="1">
      <c r="L643" s="7"/>
      <c r="M643" s="7"/>
      <c r="N643" s="7"/>
      <c r="O643" s="7"/>
      <c r="P643" s="7"/>
      <c r="Q643" s="7"/>
      <c r="R643" s="7"/>
      <c r="S643" s="7"/>
    </row>
    <row r="644" ht="15.75" customHeight="1">
      <c r="L644" s="7"/>
      <c r="M644" s="7"/>
      <c r="N644" s="7"/>
      <c r="O644" s="7"/>
      <c r="P644" s="7"/>
      <c r="Q644" s="7"/>
      <c r="R644" s="7"/>
      <c r="S644" s="7"/>
    </row>
    <row r="645" ht="15.75" customHeight="1">
      <c r="L645" s="7"/>
      <c r="M645" s="7"/>
      <c r="N645" s="7"/>
      <c r="O645" s="7"/>
      <c r="P645" s="7"/>
      <c r="Q645" s="7"/>
      <c r="R645" s="7"/>
      <c r="S645" s="7"/>
    </row>
    <row r="646" ht="15.75" customHeight="1">
      <c r="L646" s="7"/>
      <c r="M646" s="7"/>
      <c r="N646" s="7"/>
      <c r="O646" s="7"/>
      <c r="P646" s="7"/>
      <c r="Q646" s="7"/>
      <c r="R646" s="7"/>
      <c r="S646" s="7"/>
    </row>
    <row r="647" ht="15.75" customHeight="1">
      <c r="L647" s="7"/>
      <c r="M647" s="7"/>
      <c r="N647" s="7"/>
      <c r="O647" s="7"/>
      <c r="P647" s="7"/>
      <c r="Q647" s="7"/>
      <c r="R647" s="7"/>
      <c r="S647" s="7"/>
    </row>
    <row r="648" ht="15.75" customHeight="1">
      <c r="L648" s="7"/>
      <c r="M648" s="7"/>
      <c r="N648" s="7"/>
      <c r="O648" s="7"/>
      <c r="P648" s="7"/>
      <c r="Q648" s="7"/>
      <c r="R648" s="7"/>
      <c r="S648" s="7"/>
    </row>
    <row r="649" ht="15.75" customHeight="1">
      <c r="L649" s="7"/>
      <c r="M649" s="7"/>
      <c r="N649" s="7"/>
      <c r="O649" s="7"/>
      <c r="P649" s="7"/>
      <c r="Q649" s="7"/>
      <c r="R649" s="7"/>
      <c r="S649" s="7"/>
    </row>
    <row r="650" ht="15.75" customHeight="1">
      <c r="L650" s="7"/>
      <c r="M650" s="7"/>
      <c r="N650" s="7"/>
      <c r="O650" s="7"/>
      <c r="P650" s="7"/>
      <c r="Q650" s="7"/>
      <c r="R650" s="7"/>
      <c r="S650" s="7"/>
    </row>
    <row r="651" ht="15.75" customHeight="1">
      <c r="L651" s="7"/>
      <c r="M651" s="7"/>
      <c r="N651" s="7"/>
      <c r="O651" s="7"/>
      <c r="P651" s="7"/>
      <c r="Q651" s="7"/>
      <c r="R651" s="7"/>
      <c r="S651" s="7"/>
    </row>
    <row r="652" ht="15.75" customHeight="1">
      <c r="L652" s="7"/>
      <c r="M652" s="7"/>
      <c r="N652" s="7"/>
      <c r="O652" s="7"/>
      <c r="P652" s="7"/>
      <c r="Q652" s="7"/>
      <c r="R652" s="7"/>
      <c r="S652" s="7"/>
    </row>
    <row r="653" ht="15.75" customHeight="1">
      <c r="L653" s="7"/>
      <c r="M653" s="7"/>
      <c r="N653" s="7"/>
      <c r="O653" s="7"/>
      <c r="P653" s="7"/>
      <c r="Q653" s="7"/>
      <c r="R653" s="7"/>
      <c r="S653" s="7"/>
    </row>
    <row r="654" ht="15.75" customHeight="1">
      <c r="L654" s="7"/>
      <c r="M654" s="7"/>
      <c r="N654" s="7"/>
      <c r="O654" s="7"/>
      <c r="P654" s="7"/>
      <c r="Q654" s="7"/>
      <c r="R654" s="7"/>
      <c r="S654" s="7"/>
    </row>
    <row r="655" ht="15.75" customHeight="1">
      <c r="L655" s="7"/>
      <c r="M655" s="7"/>
      <c r="N655" s="7"/>
      <c r="O655" s="7"/>
      <c r="P655" s="7"/>
      <c r="Q655" s="7"/>
      <c r="R655" s="7"/>
      <c r="S655" s="7"/>
    </row>
    <row r="656" ht="15.75" customHeight="1">
      <c r="L656" s="7"/>
      <c r="M656" s="7"/>
      <c r="N656" s="7"/>
      <c r="O656" s="7"/>
      <c r="P656" s="7"/>
      <c r="Q656" s="7"/>
      <c r="R656" s="7"/>
      <c r="S656" s="7"/>
    </row>
    <row r="657" ht="15.75" customHeight="1">
      <c r="L657" s="7"/>
      <c r="M657" s="7"/>
      <c r="N657" s="7"/>
      <c r="O657" s="7"/>
      <c r="P657" s="7"/>
      <c r="Q657" s="7"/>
      <c r="R657" s="7"/>
      <c r="S657" s="7"/>
    </row>
    <row r="658" ht="15.75" customHeight="1">
      <c r="L658" s="7"/>
      <c r="M658" s="7"/>
      <c r="N658" s="7"/>
      <c r="O658" s="7"/>
      <c r="P658" s="7"/>
      <c r="Q658" s="7"/>
      <c r="R658" s="7"/>
      <c r="S658" s="7"/>
    </row>
    <row r="659" ht="15.75" customHeight="1">
      <c r="L659" s="7"/>
      <c r="M659" s="7"/>
      <c r="N659" s="7"/>
      <c r="O659" s="7"/>
      <c r="P659" s="7"/>
      <c r="Q659" s="7"/>
      <c r="R659" s="7"/>
      <c r="S659" s="7"/>
    </row>
    <row r="660" ht="15.75" customHeight="1">
      <c r="L660" s="7"/>
      <c r="M660" s="7"/>
      <c r="N660" s="7"/>
      <c r="O660" s="7"/>
      <c r="P660" s="7"/>
      <c r="Q660" s="7"/>
      <c r="R660" s="7"/>
      <c r="S660" s="7"/>
    </row>
    <row r="661" ht="15.75" customHeight="1">
      <c r="L661" s="7"/>
      <c r="M661" s="7"/>
      <c r="N661" s="7"/>
      <c r="O661" s="7"/>
      <c r="P661" s="7"/>
      <c r="Q661" s="7"/>
      <c r="R661" s="7"/>
      <c r="S661" s="7"/>
    </row>
    <row r="662" ht="15.75" customHeight="1">
      <c r="L662" s="7"/>
      <c r="M662" s="7"/>
      <c r="N662" s="7"/>
      <c r="O662" s="7"/>
      <c r="P662" s="7"/>
      <c r="Q662" s="7"/>
      <c r="R662" s="7"/>
      <c r="S662" s="7"/>
    </row>
    <row r="663" ht="15.75" customHeight="1">
      <c r="L663" s="7"/>
      <c r="M663" s="7"/>
      <c r="N663" s="7"/>
      <c r="O663" s="7"/>
      <c r="P663" s="7"/>
      <c r="Q663" s="7"/>
      <c r="R663" s="7"/>
      <c r="S663" s="7"/>
    </row>
    <row r="664" ht="15.75" customHeight="1">
      <c r="L664" s="7"/>
      <c r="M664" s="7"/>
      <c r="N664" s="7"/>
      <c r="O664" s="7"/>
      <c r="P664" s="7"/>
      <c r="Q664" s="7"/>
      <c r="R664" s="7"/>
      <c r="S664" s="7"/>
    </row>
    <row r="665" ht="15.75" customHeight="1">
      <c r="L665" s="7"/>
      <c r="M665" s="7"/>
      <c r="N665" s="7"/>
      <c r="O665" s="7"/>
      <c r="P665" s="7"/>
      <c r="Q665" s="7"/>
      <c r="R665" s="7"/>
      <c r="S665" s="7"/>
    </row>
    <row r="666" ht="15.75" customHeight="1">
      <c r="L666" s="7"/>
      <c r="M666" s="7"/>
      <c r="N666" s="7"/>
      <c r="O666" s="7"/>
      <c r="P666" s="7"/>
      <c r="Q666" s="7"/>
      <c r="R666" s="7"/>
      <c r="S666" s="7"/>
    </row>
    <row r="667" ht="15.75" customHeight="1">
      <c r="L667" s="7"/>
      <c r="M667" s="7"/>
      <c r="N667" s="7"/>
      <c r="O667" s="7"/>
      <c r="P667" s="7"/>
      <c r="Q667" s="7"/>
      <c r="R667" s="7"/>
      <c r="S667" s="7"/>
    </row>
    <row r="668" ht="15.75" customHeight="1">
      <c r="L668" s="7"/>
      <c r="M668" s="7"/>
      <c r="N668" s="7"/>
      <c r="O668" s="7"/>
      <c r="P668" s="7"/>
      <c r="Q668" s="7"/>
      <c r="R668" s="7"/>
      <c r="S668" s="7"/>
    </row>
    <row r="669" ht="15.75" customHeight="1">
      <c r="L669" s="7"/>
      <c r="M669" s="7"/>
      <c r="N669" s="7"/>
      <c r="O669" s="7"/>
      <c r="P669" s="7"/>
      <c r="Q669" s="7"/>
      <c r="R669" s="7"/>
      <c r="S669" s="7"/>
    </row>
    <row r="670" ht="15.75" customHeight="1">
      <c r="L670" s="7"/>
      <c r="M670" s="7"/>
      <c r="N670" s="7"/>
      <c r="O670" s="7"/>
      <c r="P670" s="7"/>
      <c r="Q670" s="7"/>
      <c r="R670" s="7"/>
      <c r="S670" s="7"/>
    </row>
    <row r="671" ht="15.75" customHeight="1">
      <c r="L671" s="7"/>
      <c r="M671" s="7"/>
      <c r="N671" s="7"/>
      <c r="O671" s="7"/>
      <c r="P671" s="7"/>
      <c r="Q671" s="7"/>
      <c r="R671" s="7"/>
      <c r="S671" s="7"/>
    </row>
    <row r="672" ht="15.75" customHeight="1">
      <c r="L672" s="7"/>
      <c r="M672" s="7"/>
      <c r="N672" s="7"/>
      <c r="O672" s="7"/>
      <c r="P672" s="7"/>
      <c r="Q672" s="7"/>
      <c r="R672" s="7"/>
      <c r="S672" s="7"/>
    </row>
    <row r="673" ht="15.75" customHeight="1">
      <c r="L673" s="7"/>
      <c r="M673" s="7"/>
      <c r="N673" s="7"/>
      <c r="O673" s="7"/>
      <c r="P673" s="7"/>
      <c r="Q673" s="7"/>
      <c r="R673" s="7"/>
      <c r="S673" s="7"/>
    </row>
    <row r="674" ht="15.75" customHeight="1">
      <c r="L674" s="7"/>
      <c r="M674" s="7"/>
      <c r="N674" s="7"/>
      <c r="O674" s="7"/>
      <c r="P674" s="7"/>
      <c r="Q674" s="7"/>
      <c r="R674" s="7"/>
      <c r="S674" s="7"/>
    </row>
    <row r="675" ht="15.75" customHeight="1">
      <c r="L675" s="7"/>
      <c r="M675" s="7"/>
      <c r="N675" s="7"/>
      <c r="O675" s="7"/>
      <c r="P675" s="7"/>
      <c r="Q675" s="7"/>
      <c r="R675" s="7"/>
      <c r="S675" s="7"/>
    </row>
    <row r="676" ht="15.75" customHeight="1">
      <c r="L676" s="7"/>
      <c r="M676" s="7"/>
      <c r="N676" s="7"/>
      <c r="O676" s="7"/>
      <c r="P676" s="7"/>
      <c r="Q676" s="7"/>
      <c r="R676" s="7"/>
      <c r="S676" s="7"/>
    </row>
    <row r="677" ht="15.75" customHeight="1">
      <c r="L677" s="7"/>
      <c r="M677" s="7"/>
      <c r="N677" s="7"/>
      <c r="O677" s="7"/>
      <c r="P677" s="7"/>
      <c r="Q677" s="7"/>
      <c r="R677" s="7"/>
      <c r="S677" s="7"/>
    </row>
    <row r="678" ht="15.75" customHeight="1">
      <c r="L678" s="7"/>
      <c r="M678" s="7"/>
      <c r="N678" s="7"/>
      <c r="O678" s="7"/>
      <c r="P678" s="7"/>
      <c r="Q678" s="7"/>
      <c r="R678" s="7"/>
      <c r="S678" s="7"/>
    </row>
    <row r="679" ht="15.75" customHeight="1">
      <c r="L679" s="7"/>
      <c r="M679" s="7"/>
      <c r="N679" s="7"/>
      <c r="O679" s="7"/>
      <c r="P679" s="7"/>
      <c r="Q679" s="7"/>
      <c r="R679" s="7"/>
      <c r="S679" s="7"/>
    </row>
    <row r="680" ht="15.75" customHeight="1">
      <c r="L680" s="7"/>
      <c r="M680" s="7"/>
      <c r="N680" s="7"/>
      <c r="O680" s="7"/>
      <c r="P680" s="7"/>
      <c r="Q680" s="7"/>
      <c r="R680" s="7"/>
      <c r="S680" s="7"/>
    </row>
    <row r="681" ht="15.75" customHeight="1">
      <c r="L681" s="7"/>
      <c r="M681" s="7"/>
      <c r="N681" s="7"/>
      <c r="O681" s="7"/>
      <c r="P681" s="7"/>
      <c r="Q681" s="7"/>
      <c r="R681" s="7"/>
      <c r="S681" s="7"/>
    </row>
    <row r="682" ht="15.75" customHeight="1">
      <c r="L682" s="7"/>
      <c r="M682" s="7"/>
      <c r="N682" s="7"/>
      <c r="O682" s="7"/>
      <c r="P682" s="7"/>
      <c r="Q682" s="7"/>
      <c r="R682" s="7"/>
      <c r="S682" s="7"/>
    </row>
    <row r="683" ht="15.75" customHeight="1">
      <c r="L683" s="7"/>
      <c r="M683" s="7"/>
      <c r="N683" s="7"/>
      <c r="O683" s="7"/>
      <c r="P683" s="7"/>
      <c r="Q683" s="7"/>
      <c r="R683" s="7"/>
      <c r="S683" s="7"/>
    </row>
    <row r="684" ht="15.75" customHeight="1">
      <c r="L684" s="7"/>
      <c r="M684" s="7"/>
      <c r="N684" s="7"/>
      <c r="O684" s="7"/>
      <c r="P684" s="7"/>
      <c r="Q684" s="7"/>
      <c r="R684" s="7"/>
      <c r="S684" s="7"/>
    </row>
    <row r="685" ht="15.75" customHeight="1">
      <c r="L685" s="7"/>
      <c r="M685" s="7"/>
      <c r="N685" s="7"/>
      <c r="O685" s="7"/>
      <c r="P685" s="7"/>
      <c r="Q685" s="7"/>
      <c r="R685" s="7"/>
      <c r="S685" s="7"/>
    </row>
    <row r="686" ht="15.75" customHeight="1">
      <c r="L686" s="7"/>
      <c r="M686" s="7"/>
      <c r="N686" s="7"/>
      <c r="O686" s="7"/>
      <c r="P686" s="7"/>
      <c r="Q686" s="7"/>
      <c r="R686" s="7"/>
      <c r="S686" s="7"/>
    </row>
    <row r="687" ht="15.75" customHeight="1">
      <c r="L687" s="7"/>
      <c r="M687" s="7"/>
      <c r="N687" s="7"/>
      <c r="O687" s="7"/>
      <c r="P687" s="7"/>
      <c r="Q687" s="7"/>
      <c r="R687" s="7"/>
      <c r="S687" s="7"/>
    </row>
    <row r="688" ht="15.75" customHeight="1">
      <c r="L688" s="7"/>
      <c r="M688" s="7"/>
      <c r="N688" s="7"/>
      <c r="O688" s="7"/>
      <c r="P688" s="7"/>
      <c r="Q688" s="7"/>
      <c r="R688" s="7"/>
      <c r="S688" s="7"/>
    </row>
    <row r="689" ht="15.75" customHeight="1">
      <c r="L689" s="7"/>
      <c r="M689" s="7"/>
      <c r="N689" s="7"/>
      <c r="O689" s="7"/>
      <c r="P689" s="7"/>
      <c r="Q689" s="7"/>
      <c r="R689" s="7"/>
      <c r="S689" s="7"/>
    </row>
    <row r="690" ht="15.75" customHeight="1">
      <c r="L690" s="7"/>
      <c r="M690" s="7"/>
      <c r="N690" s="7"/>
      <c r="O690" s="7"/>
      <c r="P690" s="7"/>
      <c r="Q690" s="7"/>
      <c r="R690" s="7"/>
      <c r="S690" s="7"/>
    </row>
    <row r="691" ht="15.75" customHeight="1">
      <c r="L691" s="7"/>
      <c r="M691" s="7"/>
      <c r="N691" s="7"/>
      <c r="O691" s="7"/>
      <c r="P691" s="7"/>
      <c r="Q691" s="7"/>
      <c r="R691" s="7"/>
      <c r="S691" s="7"/>
    </row>
    <row r="692" ht="15.75" customHeight="1">
      <c r="L692" s="7"/>
      <c r="M692" s="7"/>
      <c r="N692" s="7"/>
      <c r="O692" s="7"/>
      <c r="P692" s="7"/>
      <c r="Q692" s="7"/>
      <c r="R692" s="7"/>
      <c r="S692" s="7"/>
    </row>
    <row r="693" ht="15.75" customHeight="1">
      <c r="L693" s="7"/>
      <c r="M693" s="7"/>
      <c r="N693" s="7"/>
      <c r="O693" s="7"/>
      <c r="P693" s="7"/>
      <c r="Q693" s="7"/>
      <c r="R693" s="7"/>
      <c r="S693" s="7"/>
    </row>
    <row r="694" ht="15.75" customHeight="1">
      <c r="L694" s="7"/>
      <c r="M694" s="7"/>
      <c r="N694" s="7"/>
      <c r="O694" s="7"/>
      <c r="P694" s="7"/>
      <c r="Q694" s="7"/>
      <c r="R694" s="7"/>
      <c r="S694" s="7"/>
    </row>
    <row r="695" ht="15.75" customHeight="1">
      <c r="L695" s="7"/>
      <c r="M695" s="7"/>
      <c r="N695" s="7"/>
      <c r="O695" s="7"/>
      <c r="P695" s="7"/>
      <c r="Q695" s="7"/>
      <c r="R695" s="7"/>
      <c r="S695" s="7"/>
    </row>
    <row r="696" ht="15.75" customHeight="1">
      <c r="L696" s="7"/>
      <c r="M696" s="7"/>
      <c r="N696" s="7"/>
      <c r="O696" s="7"/>
      <c r="P696" s="7"/>
      <c r="Q696" s="7"/>
      <c r="R696" s="7"/>
      <c r="S696" s="7"/>
    </row>
    <row r="697" ht="15.75" customHeight="1">
      <c r="L697" s="7"/>
      <c r="M697" s="7"/>
      <c r="N697" s="7"/>
      <c r="O697" s="7"/>
      <c r="P697" s="7"/>
      <c r="Q697" s="7"/>
      <c r="R697" s="7"/>
      <c r="S697" s="7"/>
    </row>
    <row r="698" ht="15.75" customHeight="1">
      <c r="L698" s="7"/>
      <c r="M698" s="7"/>
      <c r="N698" s="7"/>
      <c r="O698" s="7"/>
      <c r="P698" s="7"/>
      <c r="Q698" s="7"/>
      <c r="R698" s="7"/>
      <c r="S698" s="7"/>
    </row>
    <row r="699" ht="15.75" customHeight="1">
      <c r="L699" s="7"/>
      <c r="M699" s="7"/>
      <c r="N699" s="7"/>
      <c r="O699" s="7"/>
      <c r="P699" s="7"/>
      <c r="Q699" s="7"/>
      <c r="R699" s="7"/>
      <c r="S699" s="7"/>
    </row>
    <row r="700" ht="15.75" customHeight="1">
      <c r="L700" s="7"/>
      <c r="M700" s="7"/>
      <c r="N700" s="7"/>
      <c r="O700" s="7"/>
      <c r="P700" s="7"/>
      <c r="Q700" s="7"/>
      <c r="R700" s="7"/>
      <c r="S700" s="7"/>
    </row>
    <row r="701" ht="15.75" customHeight="1">
      <c r="L701" s="7"/>
      <c r="M701" s="7"/>
      <c r="N701" s="7"/>
      <c r="O701" s="7"/>
      <c r="P701" s="7"/>
      <c r="Q701" s="7"/>
      <c r="R701" s="7"/>
      <c r="S701" s="7"/>
    </row>
    <row r="702" ht="15.75" customHeight="1">
      <c r="L702" s="7"/>
      <c r="M702" s="7"/>
      <c r="N702" s="7"/>
      <c r="O702" s="7"/>
      <c r="P702" s="7"/>
      <c r="Q702" s="7"/>
      <c r="R702" s="7"/>
      <c r="S702" s="7"/>
    </row>
    <row r="703" ht="15.75" customHeight="1">
      <c r="L703" s="7"/>
      <c r="M703" s="7"/>
      <c r="N703" s="7"/>
      <c r="O703" s="7"/>
      <c r="P703" s="7"/>
      <c r="Q703" s="7"/>
      <c r="R703" s="7"/>
      <c r="S703" s="7"/>
    </row>
    <row r="704" ht="15.75" customHeight="1">
      <c r="L704" s="7"/>
      <c r="M704" s="7"/>
      <c r="N704" s="7"/>
      <c r="O704" s="7"/>
      <c r="P704" s="7"/>
      <c r="Q704" s="7"/>
      <c r="R704" s="7"/>
      <c r="S704" s="7"/>
    </row>
    <row r="705" ht="15.75" customHeight="1">
      <c r="L705" s="7"/>
      <c r="M705" s="7"/>
      <c r="N705" s="7"/>
      <c r="O705" s="7"/>
      <c r="P705" s="7"/>
      <c r="Q705" s="7"/>
      <c r="R705" s="7"/>
      <c r="S705" s="7"/>
    </row>
    <row r="706" ht="15.75" customHeight="1">
      <c r="L706" s="7"/>
      <c r="M706" s="7"/>
      <c r="N706" s="7"/>
      <c r="O706" s="7"/>
      <c r="P706" s="7"/>
      <c r="Q706" s="7"/>
      <c r="R706" s="7"/>
      <c r="S706" s="7"/>
    </row>
    <row r="707" ht="15.75" customHeight="1">
      <c r="L707" s="7"/>
      <c r="M707" s="7"/>
      <c r="N707" s="7"/>
      <c r="O707" s="7"/>
      <c r="P707" s="7"/>
      <c r="Q707" s="7"/>
      <c r="R707" s="7"/>
      <c r="S707" s="7"/>
    </row>
    <row r="708" ht="15.75" customHeight="1">
      <c r="L708" s="7"/>
      <c r="M708" s="7"/>
      <c r="N708" s="7"/>
      <c r="O708" s="7"/>
      <c r="P708" s="7"/>
      <c r="Q708" s="7"/>
      <c r="R708" s="7"/>
      <c r="S708" s="7"/>
    </row>
    <row r="709" ht="15.75" customHeight="1">
      <c r="L709" s="7"/>
      <c r="M709" s="7"/>
      <c r="N709" s="7"/>
      <c r="O709" s="7"/>
      <c r="P709" s="7"/>
      <c r="Q709" s="7"/>
      <c r="R709" s="7"/>
      <c r="S709" s="7"/>
    </row>
    <row r="710" ht="15.75" customHeight="1">
      <c r="L710" s="7"/>
      <c r="M710" s="7"/>
      <c r="N710" s="7"/>
      <c r="O710" s="7"/>
      <c r="P710" s="7"/>
      <c r="Q710" s="7"/>
      <c r="R710" s="7"/>
      <c r="S710" s="7"/>
    </row>
    <row r="711" ht="15.75" customHeight="1">
      <c r="L711" s="7"/>
      <c r="M711" s="7"/>
      <c r="N711" s="7"/>
      <c r="O711" s="7"/>
      <c r="P711" s="7"/>
      <c r="Q711" s="7"/>
      <c r="R711" s="7"/>
      <c r="S711" s="7"/>
    </row>
    <row r="712" ht="15.75" customHeight="1">
      <c r="L712" s="7"/>
      <c r="M712" s="7"/>
      <c r="N712" s="7"/>
      <c r="O712" s="7"/>
      <c r="P712" s="7"/>
      <c r="Q712" s="7"/>
      <c r="R712" s="7"/>
      <c r="S712" s="7"/>
    </row>
    <row r="713" ht="15.75" customHeight="1">
      <c r="L713" s="7"/>
      <c r="M713" s="7"/>
      <c r="N713" s="7"/>
      <c r="O713" s="7"/>
      <c r="P713" s="7"/>
      <c r="Q713" s="7"/>
      <c r="R713" s="7"/>
      <c r="S713" s="7"/>
    </row>
    <row r="714" ht="15.75" customHeight="1">
      <c r="L714" s="7"/>
      <c r="M714" s="7"/>
      <c r="N714" s="7"/>
      <c r="O714" s="7"/>
      <c r="P714" s="7"/>
      <c r="Q714" s="7"/>
      <c r="R714" s="7"/>
      <c r="S714" s="7"/>
    </row>
    <row r="715" ht="15.75" customHeight="1">
      <c r="L715" s="7"/>
      <c r="M715" s="7"/>
      <c r="N715" s="7"/>
      <c r="O715" s="7"/>
      <c r="P715" s="7"/>
      <c r="Q715" s="7"/>
      <c r="R715" s="7"/>
      <c r="S715" s="7"/>
    </row>
    <row r="716" ht="15.75" customHeight="1">
      <c r="L716" s="7"/>
      <c r="M716" s="7"/>
      <c r="N716" s="7"/>
      <c r="O716" s="7"/>
      <c r="P716" s="7"/>
      <c r="Q716" s="7"/>
      <c r="R716" s="7"/>
      <c r="S716" s="7"/>
    </row>
    <row r="717" ht="15.75" customHeight="1">
      <c r="L717" s="7"/>
      <c r="M717" s="7"/>
      <c r="N717" s="7"/>
      <c r="O717" s="7"/>
      <c r="P717" s="7"/>
      <c r="Q717" s="7"/>
      <c r="R717" s="7"/>
      <c r="S717" s="7"/>
    </row>
    <row r="718" ht="15.75" customHeight="1">
      <c r="L718" s="7"/>
      <c r="M718" s="7"/>
      <c r="N718" s="7"/>
      <c r="O718" s="7"/>
      <c r="P718" s="7"/>
      <c r="Q718" s="7"/>
      <c r="R718" s="7"/>
      <c r="S718" s="7"/>
    </row>
    <row r="719" ht="15.75" customHeight="1">
      <c r="L719" s="7"/>
      <c r="M719" s="7"/>
      <c r="N719" s="7"/>
      <c r="O719" s="7"/>
      <c r="P719" s="7"/>
      <c r="Q719" s="7"/>
      <c r="R719" s="7"/>
      <c r="S719" s="7"/>
    </row>
    <row r="720" ht="15.75" customHeight="1">
      <c r="L720" s="7"/>
      <c r="M720" s="7"/>
      <c r="N720" s="7"/>
      <c r="O720" s="7"/>
      <c r="P720" s="7"/>
      <c r="Q720" s="7"/>
      <c r="R720" s="7"/>
      <c r="S720" s="7"/>
    </row>
    <row r="721" ht="15.75" customHeight="1">
      <c r="L721" s="7"/>
      <c r="M721" s="7"/>
      <c r="N721" s="7"/>
      <c r="O721" s="7"/>
      <c r="P721" s="7"/>
      <c r="Q721" s="7"/>
      <c r="R721" s="7"/>
      <c r="S721" s="7"/>
    </row>
    <row r="722" ht="15.75" customHeight="1">
      <c r="L722" s="7"/>
      <c r="M722" s="7"/>
      <c r="N722" s="7"/>
      <c r="O722" s="7"/>
      <c r="P722" s="7"/>
      <c r="Q722" s="7"/>
      <c r="R722" s="7"/>
      <c r="S722" s="7"/>
    </row>
    <row r="723" ht="15.75" customHeight="1">
      <c r="L723" s="7"/>
      <c r="M723" s="7"/>
      <c r="N723" s="7"/>
      <c r="O723" s="7"/>
      <c r="P723" s="7"/>
      <c r="Q723" s="7"/>
      <c r="R723" s="7"/>
      <c r="S723" s="7"/>
    </row>
    <row r="724" ht="15.75" customHeight="1">
      <c r="L724" s="7"/>
      <c r="M724" s="7"/>
      <c r="N724" s="7"/>
      <c r="O724" s="7"/>
      <c r="P724" s="7"/>
      <c r="Q724" s="7"/>
      <c r="R724" s="7"/>
      <c r="S724" s="7"/>
    </row>
    <row r="725" ht="15.75" customHeight="1">
      <c r="L725" s="7"/>
      <c r="M725" s="7"/>
      <c r="N725" s="7"/>
      <c r="O725" s="7"/>
      <c r="P725" s="7"/>
      <c r="Q725" s="7"/>
      <c r="R725" s="7"/>
      <c r="S725" s="7"/>
    </row>
    <row r="726" ht="15.75" customHeight="1">
      <c r="L726" s="7"/>
      <c r="M726" s="7"/>
      <c r="N726" s="7"/>
      <c r="O726" s="7"/>
      <c r="P726" s="7"/>
      <c r="Q726" s="7"/>
      <c r="R726" s="7"/>
      <c r="S726" s="7"/>
    </row>
    <row r="727" ht="15.75" customHeight="1">
      <c r="L727" s="7"/>
      <c r="M727" s="7"/>
      <c r="N727" s="7"/>
      <c r="O727" s="7"/>
      <c r="P727" s="7"/>
      <c r="Q727" s="7"/>
      <c r="R727" s="7"/>
      <c r="S727" s="7"/>
    </row>
    <row r="728" ht="15.75" customHeight="1">
      <c r="L728" s="7"/>
      <c r="M728" s="7"/>
      <c r="N728" s="7"/>
      <c r="O728" s="7"/>
      <c r="P728" s="7"/>
      <c r="Q728" s="7"/>
      <c r="R728" s="7"/>
      <c r="S728" s="7"/>
    </row>
    <row r="729" ht="15.75" customHeight="1">
      <c r="L729" s="7"/>
      <c r="M729" s="7"/>
      <c r="N729" s="7"/>
      <c r="O729" s="7"/>
      <c r="P729" s="7"/>
      <c r="Q729" s="7"/>
      <c r="R729" s="7"/>
      <c r="S729" s="7"/>
    </row>
    <row r="730" ht="15.75" customHeight="1">
      <c r="L730" s="7"/>
      <c r="M730" s="7"/>
      <c r="N730" s="7"/>
      <c r="O730" s="7"/>
      <c r="P730" s="7"/>
      <c r="Q730" s="7"/>
      <c r="R730" s="7"/>
      <c r="S730" s="7"/>
    </row>
    <row r="731" ht="15.75" customHeight="1">
      <c r="L731" s="7"/>
      <c r="M731" s="7"/>
      <c r="N731" s="7"/>
      <c r="O731" s="7"/>
      <c r="P731" s="7"/>
      <c r="Q731" s="7"/>
      <c r="R731" s="7"/>
      <c r="S731" s="7"/>
    </row>
    <row r="732" ht="15.75" customHeight="1">
      <c r="L732" s="7"/>
      <c r="M732" s="7"/>
      <c r="N732" s="7"/>
      <c r="O732" s="7"/>
      <c r="P732" s="7"/>
      <c r="Q732" s="7"/>
      <c r="R732" s="7"/>
      <c r="S732" s="7"/>
    </row>
    <row r="733" ht="15.75" customHeight="1">
      <c r="L733" s="7"/>
      <c r="M733" s="7"/>
      <c r="N733" s="7"/>
      <c r="O733" s="7"/>
      <c r="P733" s="7"/>
      <c r="Q733" s="7"/>
      <c r="R733" s="7"/>
      <c r="S733" s="7"/>
    </row>
    <row r="734" ht="15.75" customHeight="1">
      <c r="L734" s="7"/>
      <c r="M734" s="7"/>
      <c r="N734" s="7"/>
      <c r="O734" s="7"/>
      <c r="P734" s="7"/>
      <c r="Q734" s="7"/>
      <c r="R734" s="7"/>
      <c r="S734" s="7"/>
    </row>
    <row r="735" ht="15.75" customHeight="1">
      <c r="L735" s="7"/>
      <c r="M735" s="7"/>
      <c r="N735" s="7"/>
      <c r="O735" s="7"/>
      <c r="P735" s="7"/>
      <c r="Q735" s="7"/>
      <c r="R735" s="7"/>
      <c r="S735" s="7"/>
    </row>
    <row r="736" ht="15.75" customHeight="1">
      <c r="L736" s="7"/>
      <c r="M736" s="7"/>
      <c r="N736" s="7"/>
      <c r="O736" s="7"/>
      <c r="P736" s="7"/>
      <c r="Q736" s="7"/>
      <c r="R736" s="7"/>
      <c r="S736" s="7"/>
    </row>
    <row r="737" ht="15.75" customHeight="1">
      <c r="L737" s="7"/>
      <c r="M737" s="7"/>
      <c r="N737" s="7"/>
      <c r="O737" s="7"/>
      <c r="P737" s="7"/>
      <c r="Q737" s="7"/>
      <c r="R737" s="7"/>
      <c r="S737" s="7"/>
    </row>
    <row r="738" ht="15.75" customHeight="1">
      <c r="L738" s="7"/>
      <c r="M738" s="7"/>
      <c r="N738" s="7"/>
      <c r="O738" s="7"/>
      <c r="P738" s="7"/>
      <c r="Q738" s="7"/>
      <c r="R738" s="7"/>
      <c r="S738" s="7"/>
    </row>
    <row r="739" ht="15.75" customHeight="1">
      <c r="L739" s="7"/>
      <c r="M739" s="7"/>
      <c r="N739" s="7"/>
      <c r="O739" s="7"/>
      <c r="P739" s="7"/>
      <c r="Q739" s="7"/>
      <c r="R739" s="7"/>
      <c r="S739" s="7"/>
    </row>
    <row r="740" ht="15.75" customHeight="1">
      <c r="L740" s="7"/>
      <c r="M740" s="7"/>
      <c r="N740" s="7"/>
      <c r="O740" s="7"/>
      <c r="P740" s="7"/>
      <c r="Q740" s="7"/>
      <c r="R740" s="7"/>
      <c r="S740" s="7"/>
    </row>
    <row r="741" ht="15.75" customHeight="1">
      <c r="L741" s="7"/>
      <c r="M741" s="7"/>
      <c r="N741" s="7"/>
      <c r="O741" s="7"/>
      <c r="P741" s="7"/>
      <c r="Q741" s="7"/>
      <c r="R741" s="7"/>
      <c r="S741" s="7"/>
    </row>
    <row r="742" ht="15.75" customHeight="1">
      <c r="L742" s="7"/>
      <c r="M742" s="7"/>
      <c r="N742" s="7"/>
      <c r="O742" s="7"/>
      <c r="P742" s="7"/>
      <c r="Q742" s="7"/>
      <c r="R742" s="7"/>
      <c r="S742" s="7"/>
    </row>
    <row r="743" ht="15.75" customHeight="1">
      <c r="L743" s="7"/>
      <c r="M743" s="7"/>
      <c r="N743" s="7"/>
      <c r="O743" s="7"/>
      <c r="P743" s="7"/>
      <c r="Q743" s="7"/>
      <c r="R743" s="7"/>
      <c r="S743" s="7"/>
    </row>
    <row r="744" ht="15.75" customHeight="1">
      <c r="L744" s="7"/>
      <c r="M744" s="7"/>
      <c r="N744" s="7"/>
      <c r="O744" s="7"/>
      <c r="P744" s="7"/>
      <c r="Q744" s="7"/>
      <c r="R744" s="7"/>
      <c r="S744" s="7"/>
    </row>
    <row r="745" ht="15.75" customHeight="1">
      <c r="L745" s="7"/>
      <c r="M745" s="7"/>
      <c r="N745" s="7"/>
      <c r="O745" s="7"/>
      <c r="P745" s="7"/>
      <c r="Q745" s="7"/>
      <c r="R745" s="7"/>
      <c r="S745" s="7"/>
    </row>
    <row r="746" ht="15.75" customHeight="1">
      <c r="L746" s="7"/>
      <c r="M746" s="7"/>
      <c r="N746" s="7"/>
      <c r="O746" s="7"/>
      <c r="P746" s="7"/>
      <c r="Q746" s="7"/>
      <c r="R746" s="7"/>
      <c r="S746" s="7"/>
    </row>
    <row r="747" ht="15.75" customHeight="1">
      <c r="L747" s="7"/>
      <c r="M747" s="7"/>
      <c r="N747" s="7"/>
      <c r="O747" s="7"/>
      <c r="P747" s="7"/>
      <c r="Q747" s="7"/>
      <c r="R747" s="7"/>
      <c r="S747" s="7"/>
    </row>
    <row r="748" ht="15.75" customHeight="1">
      <c r="L748" s="7"/>
      <c r="M748" s="7"/>
      <c r="N748" s="7"/>
      <c r="O748" s="7"/>
      <c r="P748" s="7"/>
      <c r="Q748" s="7"/>
      <c r="R748" s="7"/>
      <c r="S748" s="7"/>
    </row>
    <row r="749" ht="15.75" customHeight="1">
      <c r="L749" s="7"/>
      <c r="M749" s="7"/>
      <c r="N749" s="7"/>
      <c r="O749" s="7"/>
      <c r="P749" s="7"/>
      <c r="Q749" s="7"/>
      <c r="R749" s="7"/>
      <c r="S749" s="7"/>
    </row>
    <row r="750" ht="15.75" customHeight="1">
      <c r="L750" s="7"/>
      <c r="M750" s="7"/>
      <c r="N750" s="7"/>
      <c r="O750" s="7"/>
      <c r="P750" s="7"/>
      <c r="Q750" s="7"/>
      <c r="R750" s="7"/>
      <c r="S750" s="7"/>
    </row>
    <row r="751" ht="15.75" customHeight="1">
      <c r="L751" s="7"/>
      <c r="M751" s="7"/>
      <c r="N751" s="7"/>
      <c r="O751" s="7"/>
      <c r="P751" s="7"/>
      <c r="Q751" s="7"/>
      <c r="R751" s="7"/>
      <c r="S751" s="7"/>
    </row>
    <row r="752" ht="15.75" customHeight="1">
      <c r="L752" s="7"/>
      <c r="M752" s="7"/>
      <c r="N752" s="7"/>
      <c r="O752" s="7"/>
      <c r="P752" s="7"/>
      <c r="Q752" s="7"/>
      <c r="R752" s="7"/>
      <c r="S752" s="7"/>
    </row>
    <row r="753" ht="15.75" customHeight="1">
      <c r="L753" s="7"/>
      <c r="M753" s="7"/>
      <c r="N753" s="7"/>
      <c r="O753" s="7"/>
      <c r="P753" s="7"/>
      <c r="Q753" s="7"/>
      <c r="R753" s="7"/>
      <c r="S753" s="7"/>
    </row>
    <row r="754" ht="15.75" customHeight="1">
      <c r="L754" s="7"/>
      <c r="M754" s="7"/>
      <c r="N754" s="7"/>
      <c r="O754" s="7"/>
      <c r="P754" s="7"/>
      <c r="Q754" s="7"/>
      <c r="R754" s="7"/>
      <c r="S754" s="7"/>
    </row>
    <row r="755" ht="15.75" customHeight="1">
      <c r="L755" s="7"/>
      <c r="M755" s="7"/>
      <c r="N755" s="7"/>
      <c r="O755" s="7"/>
      <c r="P755" s="7"/>
      <c r="Q755" s="7"/>
      <c r="R755" s="7"/>
      <c r="S755" s="7"/>
    </row>
    <row r="756" ht="15.75" customHeight="1">
      <c r="L756" s="7"/>
      <c r="M756" s="7"/>
      <c r="N756" s="7"/>
      <c r="O756" s="7"/>
      <c r="P756" s="7"/>
      <c r="Q756" s="7"/>
      <c r="R756" s="7"/>
      <c r="S756" s="7"/>
    </row>
    <row r="757" ht="15.75" customHeight="1">
      <c r="L757" s="7"/>
      <c r="M757" s="7"/>
      <c r="N757" s="7"/>
      <c r="O757" s="7"/>
      <c r="P757" s="7"/>
      <c r="Q757" s="7"/>
      <c r="R757" s="7"/>
      <c r="S757" s="7"/>
    </row>
    <row r="758" ht="15.75" customHeight="1">
      <c r="L758" s="7"/>
      <c r="M758" s="7"/>
      <c r="N758" s="7"/>
      <c r="O758" s="7"/>
      <c r="P758" s="7"/>
      <c r="Q758" s="7"/>
      <c r="R758" s="7"/>
      <c r="S758" s="7"/>
    </row>
    <row r="759" ht="15.75" customHeight="1">
      <c r="L759" s="7"/>
      <c r="M759" s="7"/>
      <c r="N759" s="7"/>
      <c r="O759" s="7"/>
      <c r="P759" s="7"/>
      <c r="Q759" s="7"/>
      <c r="R759" s="7"/>
      <c r="S759" s="7"/>
    </row>
    <row r="760" ht="15.75" customHeight="1">
      <c r="L760" s="7"/>
      <c r="M760" s="7"/>
      <c r="N760" s="7"/>
      <c r="O760" s="7"/>
      <c r="P760" s="7"/>
      <c r="Q760" s="7"/>
      <c r="R760" s="7"/>
      <c r="S760" s="7"/>
    </row>
    <row r="761" ht="15.75" customHeight="1">
      <c r="L761" s="7"/>
      <c r="M761" s="7"/>
      <c r="N761" s="7"/>
      <c r="O761" s="7"/>
      <c r="P761" s="7"/>
      <c r="Q761" s="7"/>
      <c r="R761" s="7"/>
      <c r="S761" s="7"/>
    </row>
    <row r="762" ht="15.75" customHeight="1">
      <c r="L762" s="7"/>
      <c r="M762" s="7"/>
      <c r="N762" s="7"/>
      <c r="O762" s="7"/>
      <c r="P762" s="7"/>
      <c r="Q762" s="7"/>
      <c r="R762" s="7"/>
      <c r="S762" s="7"/>
    </row>
    <row r="763" ht="15.75" customHeight="1">
      <c r="L763" s="7"/>
      <c r="M763" s="7"/>
      <c r="N763" s="7"/>
      <c r="O763" s="7"/>
      <c r="P763" s="7"/>
      <c r="Q763" s="7"/>
      <c r="R763" s="7"/>
      <c r="S763" s="7"/>
    </row>
    <row r="764" ht="15.75" customHeight="1">
      <c r="L764" s="7"/>
      <c r="M764" s="7"/>
      <c r="N764" s="7"/>
      <c r="O764" s="7"/>
      <c r="P764" s="7"/>
      <c r="Q764" s="7"/>
      <c r="R764" s="7"/>
      <c r="S764" s="7"/>
    </row>
    <row r="765" ht="15.75" customHeight="1">
      <c r="L765" s="7"/>
      <c r="M765" s="7"/>
      <c r="N765" s="7"/>
      <c r="O765" s="7"/>
      <c r="P765" s="7"/>
      <c r="Q765" s="7"/>
      <c r="R765" s="7"/>
      <c r="S765" s="7"/>
    </row>
    <row r="766" ht="15.75" customHeight="1">
      <c r="L766" s="7"/>
      <c r="M766" s="7"/>
      <c r="N766" s="7"/>
      <c r="O766" s="7"/>
      <c r="P766" s="7"/>
      <c r="Q766" s="7"/>
      <c r="R766" s="7"/>
      <c r="S766" s="7"/>
    </row>
    <row r="767" ht="15.75" customHeight="1">
      <c r="L767" s="7"/>
      <c r="M767" s="7"/>
      <c r="N767" s="7"/>
      <c r="O767" s="7"/>
      <c r="P767" s="7"/>
      <c r="Q767" s="7"/>
      <c r="R767" s="7"/>
      <c r="S767" s="7"/>
    </row>
    <row r="768" ht="15.75" customHeight="1">
      <c r="L768" s="7"/>
      <c r="M768" s="7"/>
      <c r="N768" s="7"/>
      <c r="O768" s="7"/>
      <c r="P768" s="7"/>
      <c r="Q768" s="7"/>
      <c r="R768" s="7"/>
      <c r="S768" s="7"/>
    </row>
    <row r="769" ht="15.75" customHeight="1">
      <c r="L769" s="7"/>
      <c r="M769" s="7"/>
      <c r="N769" s="7"/>
      <c r="O769" s="7"/>
      <c r="P769" s="7"/>
      <c r="Q769" s="7"/>
      <c r="R769" s="7"/>
      <c r="S769" s="7"/>
    </row>
    <row r="770" ht="15.75" customHeight="1">
      <c r="L770" s="7"/>
      <c r="M770" s="7"/>
      <c r="N770" s="7"/>
      <c r="O770" s="7"/>
      <c r="P770" s="7"/>
      <c r="Q770" s="7"/>
      <c r="R770" s="7"/>
      <c r="S770" s="7"/>
    </row>
    <row r="771" ht="15.75" customHeight="1">
      <c r="L771" s="7"/>
      <c r="M771" s="7"/>
      <c r="N771" s="7"/>
      <c r="O771" s="7"/>
      <c r="P771" s="7"/>
      <c r="Q771" s="7"/>
      <c r="R771" s="7"/>
      <c r="S771" s="7"/>
    </row>
    <row r="772" ht="15.75" customHeight="1">
      <c r="L772" s="7"/>
      <c r="M772" s="7"/>
      <c r="N772" s="7"/>
      <c r="O772" s="7"/>
      <c r="P772" s="7"/>
      <c r="Q772" s="7"/>
      <c r="R772" s="7"/>
      <c r="S772" s="7"/>
    </row>
    <row r="773" ht="15.75" customHeight="1">
      <c r="L773" s="7"/>
      <c r="M773" s="7"/>
      <c r="N773" s="7"/>
      <c r="O773" s="7"/>
      <c r="P773" s="7"/>
      <c r="Q773" s="7"/>
      <c r="R773" s="7"/>
      <c r="S773" s="7"/>
    </row>
    <row r="774" ht="15.75" customHeight="1">
      <c r="L774" s="7"/>
      <c r="M774" s="7"/>
      <c r="N774" s="7"/>
      <c r="O774" s="7"/>
      <c r="P774" s="7"/>
      <c r="Q774" s="7"/>
      <c r="R774" s="7"/>
      <c r="S774" s="7"/>
    </row>
    <row r="775" ht="15.75" customHeight="1">
      <c r="L775" s="7"/>
      <c r="M775" s="7"/>
      <c r="N775" s="7"/>
      <c r="O775" s="7"/>
      <c r="P775" s="7"/>
      <c r="Q775" s="7"/>
      <c r="R775" s="7"/>
      <c r="S775" s="7"/>
    </row>
    <row r="776" ht="15.75" customHeight="1">
      <c r="L776" s="7"/>
      <c r="M776" s="7"/>
      <c r="N776" s="7"/>
      <c r="O776" s="7"/>
      <c r="P776" s="7"/>
      <c r="Q776" s="7"/>
      <c r="R776" s="7"/>
      <c r="S776" s="7"/>
    </row>
    <row r="777" ht="15.75" customHeight="1">
      <c r="L777" s="7"/>
      <c r="M777" s="7"/>
      <c r="N777" s="7"/>
      <c r="O777" s="7"/>
      <c r="P777" s="7"/>
      <c r="Q777" s="7"/>
      <c r="R777" s="7"/>
      <c r="S777" s="7"/>
    </row>
    <row r="778" ht="15.75" customHeight="1">
      <c r="L778" s="7"/>
      <c r="M778" s="7"/>
      <c r="N778" s="7"/>
      <c r="O778" s="7"/>
      <c r="P778" s="7"/>
      <c r="Q778" s="7"/>
      <c r="R778" s="7"/>
      <c r="S778" s="7"/>
    </row>
    <row r="779" ht="15.75" customHeight="1">
      <c r="L779" s="7"/>
      <c r="M779" s="7"/>
      <c r="N779" s="7"/>
      <c r="O779" s="7"/>
      <c r="P779" s="7"/>
      <c r="Q779" s="7"/>
      <c r="R779" s="7"/>
      <c r="S779" s="7"/>
    </row>
    <row r="780" ht="15.75" customHeight="1">
      <c r="L780" s="7"/>
      <c r="M780" s="7"/>
      <c r="N780" s="7"/>
      <c r="O780" s="7"/>
      <c r="P780" s="7"/>
      <c r="Q780" s="7"/>
      <c r="R780" s="7"/>
      <c r="S780" s="7"/>
    </row>
    <row r="781" ht="15.75" customHeight="1">
      <c r="L781" s="7"/>
      <c r="M781" s="7"/>
      <c r="N781" s="7"/>
      <c r="O781" s="7"/>
      <c r="P781" s="7"/>
      <c r="Q781" s="7"/>
      <c r="R781" s="7"/>
      <c r="S781" s="7"/>
    </row>
    <row r="782" ht="15.75" customHeight="1">
      <c r="L782" s="7"/>
      <c r="M782" s="7"/>
      <c r="N782" s="7"/>
      <c r="O782" s="7"/>
      <c r="P782" s="7"/>
      <c r="Q782" s="7"/>
      <c r="R782" s="7"/>
      <c r="S782" s="7"/>
    </row>
    <row r="783" ht="15.75" customHeight="1">
      <c r="L783" s="7"/>
      <c r="M783" s="7"/>
      <c r="N783" s="7"/>
      <c r="O783" s="7"/>
      <c r="P783" s="7"/>
      <c r="Q783" s="7"/>
      <c r="R783" s="7"/>
      <c r="S783" s="7"/>
    </row>
    <row r="784" ht="15.75" customHeight="1">
      <c r="L784" s="7"/>
      <c r="M784" s="7"/>
      <c r="N784" s="7"/>
      <c r="O784" s="7"/>
      <c r="P784" s="7"/>
      <c r="Q784" s="7"/>
      <c r="R784" s="7"/>
      <c r="S784" s="7"/>
    </row>
    <row r="785" ht="15.75" customHeight="1">
      <c r="L785" s="7"/>
      <c r="M785" s="7"/>
      <c r="N785" s="7"/>
      <c r="O785" s="7"/>
      <c r="P785" s="7"/>
      <c r="Q785" s="7"/>
      <c r="R785" s="7"/>
      <c r="S785" s="7"/>
    </row>
    <row r="786" ht="15.75" customHeight="1">
      <c r="L786" s="7"/>
      <c r="M786" s="7"/>
      <c r="N786" s="7"/>
      <c r="O786" s="7"/>
      <c r="P786" s="7"/>
      <c r="Q786" s="7"/>
      <c r="R786" s="7"/>
      <c r="S786" s="7"/>
    </row>
    <row r="787" ht="15.75" customHeight="1">
      <c r="L787" s="7"/>
      <c r="M787" s="7"/>
      <c r="N787" s="7"/>
      <c r="O787" s="7"/>
      <c r="P787" s="7"/>
      <c r="Q787" s="7"/>
      <c r="R787" s="7"/>
      <c r="S787" s="7"/>
    </row>
    <row r="788" ht="15.75" customHeight="1">
      <c r="L788" s="7"/>
      <c r="M788" s="7"/>
      <c r="N788" s="7"/>
      <c r="O788" s="7"/>
      <c r="P788" s="7"/>
      <c r="Q788" s="7"/>
      <c r="R788" s="7"/>
      <c r="S788" s="7"/>
    </row>
    <row r="789" ht="15.75" customHeight="1">
      <c r="L789" s="7"/>
      <c r="M789" s="7"/>
      <c r="N789" s="7"/>
      <c r="O789" s="7"/>
      <c r="P789" s="7"/>
      <c r="Q789" s="7"/>
      <c r="R789" s="7"/>
      <c r="S789" s="7"/>
    </row>
    <row r="790" ht="15.75" customHeight="1">
      <c r="L790" s="7"/>
      <c r="M790" s="7"/>
      <c r="N790" s="7"/>
      <c r="O790" s="7"/>
      <c r="P790" s="7"/>
      <c r="Q790" s="7"/>
      <c r="R790" s="7"/>
      <c r="S790" s="7"/>
    </row>
    <row r="791" ht="15.75" customHeight="1">
      <c r="L791" s="7"/>
      <c r="M791" s="7"/>
      <c r="N791" s="7"/>
      <c r="O791" s="7"/>
      <c r="P791" s="7"/>
      <c r="Q791" s="7"/>
      <c r="R791" s="7"/>
      <c r="S791" s="7"/>
    </row>
    <row r="792" ht="15.75" customHeight="1">
      <c r="L792" s="7"/>
      <c r="M792" s="7"/>
      <c r="N792" s="7"/>
      <c r="O792" s="7"/>
      <c r="P792" s="7"/>
      <c r="Q792" s="7"/>
      <c r="R792" s="7"/>
      <c r="S792" s="7"/>
    </row>
    <row r="793" ht="15.75" customHeight="1">
      <c r="L793" s="7"/>
      <c r="M793" s="7"/>
      <c r="N793" s="7"/>
      <c r="O793" s="7"/>
      <c r="P793" s="7"/>
      <c r="Q793" s="7"/>
      <c r="R793" s="7"/>
      <c r="S793" s="7"/>
    </row>
    <row r="794" ht="15.75" customHeight="1">
      <c r="L794" s="7"/>
      <c r="M794" s="7"/>
      <c r="N794" s="7"/>
      <c r="O794" s="7"/>
      <c r="P794" s="7"/>
      <c r="Q794" s="7"/>
      <c r="R794" s="7"/>
      <c r="S794" s="7"/>
    </row>
    <row r="795" ht="15.75" customHeight="1">
      <c r="L795" s="7"/>
      <c r="M795" s="7"/>
      <c r="N795" s="7"/>
      <c r="O795" s="7"/>
      <c r="P795" s="7"/>
      <c r="Q795" s="7"/>
      <c r="R795" s="7"/>
      <c r="S795" s="7"/>
    </row>
    <row r="796" ht="15.75" customHeight="1">
      <c r="L796" s="7"/>
      <c r="M796" s="7"/>
      <c r="N796" s="7"/>
      <c r="O796" s="7"/>
      <c r="P796" s="7"/>
      <c r="Q796" s="7"/>
      <c r="R796" s="7"/>
      <c r="S796" s="7"/>
    </row>
    <row r="797" ht="15.75" customHeight="1">
      <c r="L797" s="7"/>
      <c r="M797" s="7"/>
      <c r="N797" s="7"/>
      <c r="O797" s="7"/>
      <c r="P797" s="7"/>
      <c r="Q797" s="7"/>
      <c r="R797" s="7"/>
      <c r="S797" s="7"/>
    </row>
    <row r="798" ht="15.75" customHeight="1">
      <c r="L798" s="7"/>
      <c r="M798" s="7"/>
      <c r="N798" s="7"/>
      <c r="O798" s="7"/>
      <c r="P798" s="7"/>
      <c r="Q798" s="7"/>
      <c r="R798" s="7"/>
      <c r="S798" s="7"/>
    </row>
    <row r="799" ht="15.75" customHeight="1">
      <c r="L799" s="7"/>
      <c r="M799" s="7"/>
      <c r="N799" s="7"/>
      <c r="O799" s="7"/>
      <c r="P799" s="7"/>
      <c r="Q799" s="7"/>
      <c r="R799" s="7"/>
      <c r="S799" s="7"/>
    </row>
    <row r="800" ht="15.75" customHeight="1">
      <c r="L800" s="7"/>
      <c r="M800" s="7"/>
      <c r="N800" s="7"/>
      <c r="O800" s="7"/>
      <c r="P800" s="7"/>
      <c r="Q800" s="7"/>
      <c r="R800" s="7"/>
      <c r="S800" s="7"/>
    </row>
    <row r="801" ht="15.75" customHeight="1">
      <c r="L801" s="7"/>
      <c r="M801" s="7"/>
      <c r="N801" s="7"/>
      <c r="O801" s="7"/>
      <c r="P801" s="7"/>
      <c r="Q801" s="7"/>
      <c r="R801" s="7"/>
      <c r="S801" s="7"/>
    </row>
    <row r="802" ht="15.75" customHeight="1">
      <c r="L802" s="7"/>
      <c r="M802" s="7"/>
      <c r="N802" s="7"/>
      <c r="O802" s="7"/>
      <c r="P802" s="7"/>
      <c r="Q802" s="7"/>
      <c r="R802" s="7"/>
      <c r="S802" s="7"/>
    </row>
    <row r="803" ht="15.75" customHeight="1">
      <c r="L803" s="7"/>
      <c r="M803" s="7"/>
      <c r="N803" s="7"/>
      <c r="O803" s="7"/>
      <c r="P803" s="7"/>
      <c r="Q803" s="7"/>
      <c r="R803" s="7"/>
      <c r="S803" s="7"/>
    </row>
    <row r="804" ht="15.75" customHeight="1">
      <c r="L804" s="7"/>
      <c r="M804" s="7"/>
      <c r="N804" s="7"/>
      <c r="O804" s="7"/>
      <c r="P804" s="7"/>
      <c r="Q804" s="7"/>
      <c r="R804" s="7"/>
      <c r="S804" s="7"/>
    </row>
    <row r="805" ht="15.75" customHeight="1">
      <c r="L805" s="7"/>
      <c r="M805" s="7"/>
      <c r="N805" s="7"/>
      <c r="O805" s="7"/>
      <c r="P805" s="7"/>
      <c r="Q805" s="7"/>
      <c r="R805" s="7"/>
      <c r="S805" s="7"/>
    </row>
    <row r="806" ht="15.75" customHeight="1">
      <c r="L806" s="7"/>
      <c r="M806" s="7"/>
      <c r="N806" s="7"/>
      <c r="O806" s="7"/>
      <c r="P806" s="7"/>
      <c r="Q806" s="7"/>
      <c r="R806" s="7"/>
      <c r="S806" s="7"/>
    </row>
    <row r="807" ht="15.75" customHeight="1">
      <c r="L807" s="7"/>
      <c r="M807" s="7"/>
      <c r="N807" s="7"/>
      <c r="O807" s="7"/>
      <c r="P807" s="7"/>
      <c r="Q807" s="7"/>
      <c r="R807" s="7"/>
      <c r="S807" s="7"/>
    </row>
    <row r="808" ht="15.75" customHeight="1">
      <c r="L808" s="7"/>
      <c r="M808" s="7"/>
      <c r="N808" s="7"/>
      <c r="O808" s="7"/>
      <c r="P808" s="7"/>
      <c r="Q808" s="7"/>
      <c r="R808" s="7"/>
      <c r="S808" s="7"/>
    </row>
    <row r="809" ht="15.75" customHeight="1">
      <c r="L809" s="7"/>
      <c r="M809" s="7"/>
      <c r="N809" s="7"/>
      <c r="O809" s="7"/>
      <c r="P809" s="7"/>
      <c r="Q809" s="7"/>
      <c r="R809" s="7"/>
      <c r="S809" s="7"/>
    </row>
    <row r="810" ht="15.75" customHeight="1">
      <c r="L810" s="7"/>
      <c r="M810" s="7"/>
      <c r="N810" s="7"/>
      <c r="O810" s="7"/>
      <c r="P810" s="7"/>
      <c r="Q810" s="7"/>
      <c r="R810" s="7"/>
      <c r="S810" s="7"/>
    </row>
    <row r="811" ht="15.75" customHeight="1">
      <c r="L811" s="7"/>
      <c r="M811" s="7"/>
      <c r="N811" s="7"/>
      <c r="O811" s="7"/>
      <c r="P811" s="7"/>
      <c r="Q811" s="7"/>
      <c r="R811" s="7"/>
      <c r="S811" s="7"/>
    </row>
    <row r="812" ht="15.75" customHeight="1">
      <c r="L812" s="7"/>
      <c r="M812" s="7"/>
      <c r="N812" s="7"/>
      <c r="O812" s="7"/>
      <c r="P812" s="7"/>
      <c r="Q812" s="7"/>
      <c r="R812" s="7"/>
      <c r="S812" s="7"/>
    </row>
    <row r="813" ht="15.75" customHeight="1">
      <c r="L813" s="7"/>
      <c r="M813" s="7"/>
      <c r="N813" s="7"/>
      <c r="O813" s="7"/>
      <c r="P813" s="7"/>
      <c r="Q813" s="7"/>
      <c r="R813" s="7"/>
      <c r="S813" s="7"/>
    </row>
    <row r="814" ht="15.75" customHeight="1">
      <c r="L814" s="7"/>
      <c r="M814" s="7"/>
      <c r="N814" s="7"/>
      <c r="O814" s="7"/>
      <c r="P814" s="7"/>
      <c r="Q814" s="7"/>
      <c r="R814" s="7"/>
      <c r="S814" s="7"/>
    </row>
    <row r="815" ht="15.75" customHeight="1">
      <c r="L815" s="7"/>
      <c r="M815" s="7"/>
      <c r="N815" s="7"/>
      <c r="O815" s="7"/>
      <c r="P815" s="7"/>
      <c r="Q815" s="7"/>
      <c r="R815" s="7"/>
      <c r="S815" s="7"/>
    </row>
    <row r="816" ht="15.75" customHeight="1">
      <c r="L816" s="7"/>
      <c r="M816" s="7"/>
      <c r="N816" s="7"/>
      <c r="O816" s="7"/>
      <c r="P816" s="7"/>
      <c r="Q816" s="7"/>
      <c r="R816" s="7"/>
      <c r="S816" s="7"/>
    </row>
    <row r="817" ht="15.75" customHeight="1">
      <c r="L817" s="7"/>
      <c r="M817" s="7"/>
      <c r="N817" s="7"/>
      <c r="O817" s="7"/>
      <c r="P817" s="7"/>
      <c r="Q817" s="7"/>
      <c r="R817" s="7"/>
      <c r="S817" s="7"/>
    </row>
    <row r="818" ht="15.75" customHeight="1">
      <c r="L818" s="7"/>
      <c r="M818" s="7"/>
      <c r="N818" s="7"/>
      <c r="O818" s="7"/>
      <c r="P818" s="7"/>
      <c r="Q818" s="7"/>
      <c r="R818" s="7"/>
      <c r="S818" s="7"/>
    </row>
    <row r="819" ht="15.75" customHeight="1">
      <c r="L819" s="7"/>
      <c r="M819" s="7"/>
      <c r="N819" s="7"/>
      <c r="O819" s="7"/>
      <c r="P819" s="7"/>
      <c r="Q819" s="7"/>
      <c r="R819" s="7"/>
      <c r="S819" s="7"/>
    </row>
    <row r="820" ht="15.75" customHeight="1">
      <c r="L820" s="7"/>
      <c r="M820" s="7"/>
      <c r="N820" s="7"/>
      <c r="O820" s="7"/>
      <c r="P820" s="7"/>
      <c r="Q820" s="7"/>
      <c r="R820" s="7"/>
      <c r="S820" s="7"/>
    </row>
    <row r="821" ht="15.75" customHeight="1">
      <c r="L821" s="7"/>
      <c r="M821" s="7"/>
      <c r="N821" s="7"/>
      <c r="O821" s="7"/>
      <c r="P821" s="7"/>
      <c r="Q821" s="7"/>
      <c r="R821" s="7"/>
      <c r="S821" s="7"/>
    </row>
    <row r="822" ht="15.75" customHeight="1">
      <c r="L822" s="7"/>
      <c r="M822" s="7"/>
      <c r="N822" s="7"/>
      <c r="O822" s="7"/>
      <c r="P822" s="7"/>
      <c r="Q822" s="7"/>
      <c r="R822" s="7"/>
      <c r="S822" s="7"/>
    </row>
    <row r="823" ht="15.75" customHeight="1">
      <c r="L823" s="7"/>
      <c r="M823" s="7"/>
      <c r="N823" s="7"/>
      <c r="O823" s="7"/>
      <c r="P823" s="7"/>
      <c r="Q823" s="7"/>
      <c r="R823" s="7"/>
      <c r="S823" s="7"/>
    </row>
    <row r="824" ht="15.75" customHeight="1">
      <c r="L824" s="7"/>
      <c r="M824" s="7"/>
      <c r="N824" s="7"/>
      <c r="O824" s="7"/>
      <c r="P824" s="7"/>
      <c r="Q824" s="7"/>
      <c r="R824" s="7"/>
      <c r="S824" s="7"/>
    </row>
    <row r="825" ht="15.75" customHeight="1">
      <c r="L825" s="7"/>
      <c r="M825" s="7"/>
      <c r="N825" s="7"/>
      <c r="O825" s="7"/>
      <c r="P825" s="7"/>
      <c r="Q825" s="7"/>
      <c r="R825" s="7"/>
      <c r="S825" s="7"/>
    </row>
    <row r="826" ht="15.75" customHeight="1">
      <c r="L826" s="7"/>
      <c r="M826" s="7"/>
      <c r="N826" s="7"/>
      <c r="O826" s="7"/>
      <c r="P826" s="7"/>
      <c r="Q826" s="7"/>
      <c r="R826" s="7"/>
      <c r="S826" s="7"/>
    </row>
    <row r="827" ht="15.75" customHeight="1">
      <c r="L827" s="7"/>
      <c r="M827" s="7"/>
      <c r="N827" s="7"/>
      <c r="O827" s="7"/>
      <c r="P827" s="7"/>
      <c r="Q827" s="7"/>
      <c r="R827" s="7"/>
      <c r="S827" s="7"/>
    </row>
    <row r="828" ht="15.75" customHeight="1">
      <c r="L828" s="7"/>
      <c r="M828" s="7"/>
      <c r="N828" s="7"/>
      <c r="O828" s="7"/>
      <c r="P828" s="7"/>
      <c r="Q828" s="7"/>
      <c r="R828" s="7"/>
      <c r="S828" s="7"/>
    </row>
    <row r="829" ht="15.75" customHeight="1">
      <c r="L829" s="7"/>
      <c r="M829" s="7"/>
      <c r="N829" s="7"/>
      <c r="O829" s="7"/>
      <c r="P829" s="7"/>
      <c r="Q829" s="7"/>
      <c r="R829" s="7"/>
      <c r="S829" s="7"/>
    </row>
    <row r="830" ht="15.75" customHeight="1">
      <c r="L830" s="7"/>
      <c r="M830" s="7"/>
      <c r="N830" s="7"/>
      <c r="O830" s="7"/>
      <c r="P830" s="7"/>
      <c r="Q830" s="7"/>
      <c r="R830" s="7"/>
      <c r="S830" s="7"/>
    </row>
    <row r="831" ht="15.75" customHeight="1">
      <c r="L831" s="7"/>
      <c r="M831" s="7"/>
      <c r="N831" s="7"/>
      <c r="O831" s="7"/>
      <c r="P831" s="7"/>
      <c r="Q831" s="7"/>
      <c r="R831" s="7"/>
      <c r="S831" s="7"/>
    </row>
    <row r="832" ht="15.75" customHeight="1">
      <c r="L832" s="7"/>
      <c r="M832" s="7"/>
      <c r="N832" s="7"/>
      <c r="O832" s="7"/>
      <c r="P832" s="7"/>
      <c r="Q832" s="7"/>
      <c r="R832" s="7"/>
      <c r="S832" s="7"/>
    </row>
    <row r="833" ht="15.75" customHeight="1">
      <c r="L833" s="7"/>
      <c r="M833" s="7"/>
      <c r="N833" s="7"/>
      <c r="O833" s="7"/>
      <c r="P833" s="7"/>
      <c r="Q833" s="7"/>
      <c r="R833" s="7"/>
      <c r="S833" s="7"/>
    </row>
    <row r="834" ht="15.75" customHeight="1">
      <c r="L834" s="7"/>
      <c r="M834" s="7"/>
      <c r="N834" s="7"/>
      <c r="O834" s="7"/>
      <c r="P834" s="7"/>
      <c r="Q834" s="7"/>
      <c r="R834" s="7"/>
      <c r="S834" s="7"/>
    </row>
    <row r="835" ht="15.75" customHeight="1">
      <c r="L835" s="7"/>
      <c r="M835" s="7"/>
      <c r="N835" s="7"/>
      <c r="O835" s="7"/>
      <c r="P835" s="7"/>
      <c r="Q835" s="7"/>
      <c r="R835" s="7"/>
      <c r="S835" s="7"/>
    </row>
    <row r="836" ht="15.75" customHeight="1">
      <c r="L836" s="7"/>
      <c r="M836" s="7"/>
      <c r="N836" s="7"/>
      <c r="O836" s="7"/>
      <c r="P836" s="7"/>
      <c r="Q836" s="7"/>
      <c r="R836" s="7"/>
      <c r="S836" s="7"/>
    </row>
    <row r="837" ht="15.75" customHeight="1">
      <c r="L837" s="7"/>
      <c r="M837" s="7"/>
      <c r="N837" s="7"/>
      <c r="O837" s="7"/>
      <c r="P837" s="7"/>
      <c r="Q837" s="7"/>
      <c r="R837" s="7"/>
      <c r="S837" s="7"/>
    </row>
    <row r="838" ht="15.75" customHeight="1">
      <c r="L838" s="7"/>
      <c r="M838" s="7"/>
      <c r="N838" s="7"/>
      <c r="O838" s="7"/>
      <c r="P838" s="7"/>
      <c r="Q838" s="7"/>
      <c r="R838" s="7"/>
      <c r="S838" s="7"/>
    </row>
    <row r="839" ht="15.75" customHeight="1">
      <c r="L839" s="7"/>
      <c r="M839" s="7"/>
      <c r="N839" s="7"/>
      <c r="O839" s="7"/>
      <c r="P839" s="7"/>
      <c r="Q839" s="7"/>
      <c r="R839" s="7"/>
      <c r="S839" s="7"/>
    </row>
    <row r="840" ht="15.75" customHeight="1">
      <c r="L840" s="7"/>
      <c r="M840" s="7"/>
      <c r="N840" s="7"/>
      <c r="O840" s="7"/>
      <c r="P840" s="7"/>
      <c r="Q840" s="7"/>
      <c r="R840" s="7"/>
      <c r="S840" s="7"/>
    </row>
    <row r="841" ht="15.75" customHeight="1">
      <c r="L841" s="7"/>
      <c r="M841" s="7"/>
      <c r="N841" s="7"/>
      <c r="O841" s="7"/>
      <c r="P841" s="7"/>
      <c r="Q841" s="7"/>
      <c r="R841" s="7"/>
      <c r="S841" s="7"/>
    </row>
    <row r="842" ht="15.75" customHeight="1">
      <c r="L842" s="7"/>
      <c r="M842" s="7"/>
      <c r="N842" s="7"/>
      <c r="O842" s="7"/>
      <c r="P842" s="7"/>
      <c r="Q842" s="7"/>
      <c r="R842" s="7"/>
      <c r="S842" s="7"/>
    </row>
    <row r="843" ht="15.75" customHeight="1">
      <c r="L843" s="7"/>
      <c r="M843" s="7"/>
      <c r="N843" s="7"/>
      <c r="O843" s="7"/>
      <c r="P843" s="7"/>
      <c r="Q843" s="7"/>
      <c r="R843" s="7"/>
      <c r="S843" s="7"/>
    </row>
    <row r="844" ht="15.75" customHeight="1">
      <c r="L844" s="7"/>
      <c r="M844" s="7"/>
      <c r="N844" s="7"/>
      <c r="O844" s="7"/>
      <c r="P844" s="7"/>
      <c r="Q844" s="7"/>
      <c r="R844" s="7"/>
      <c r="S844" s="7"/>
    </row>
    <row r="845" ht="15.75" customHeight="1">
      <c r="L845" s="7"/>
      <c r="M845" s="7"/>
      <c r="N845" s="7"/>
      <c r="O845" s="7"/>
      <c r="P845" s="7"/>
      <c r="Q845" s="7"/>
      <c r="R845" s="7"/>
      <c r="S845" s="7"/>
    </row>
    <row r="846" ht="15.75" customHeight="1">
      <c r="L846" s="7"/>
      <c r="M846" s="7"/>
      <c r="N846" s="7"/>
      <c r="O846" s="7"/>
      <c r="P846" s="7"/>
      <c r="Q846" s="7"/>
      <c r="R846" s="7"/>
      <c r="S846" s="7"/>
    </row>
    <row r="847" ht="15.75" customHeight="1">
      <c r="L847" s="7"/>
      <c r="M847" s="7"/>
      <c r="N847" s="7"/>
      <c r="O847" s="7"/>
      <c r="P847" s="7"/>
      <c r="Q847" s="7"/>
      <c r="R847" s="7"/>
      <c r="S847" s="7"/>
    </row>
    <row r="848" ht="15.75" customHeight="1">
      <c r="L848" s="7"/>
      <c r="M848" s="7"/>
      <c r="N848" s="7"/>
      <c r="O848" s="7"/>
      <c r="P848" s="7"/>
      <c r="Q848" s="7"/>
      <c r="R848" s="7"/>
      <c r="S848" s="7"/>
    </row>
    <row r="849" ht="15.75" customHeight="1">
      <c r="L849" s="7"/>
      <c r="M849" s="7"/>
      <c r="N849" s="7"/>
      <c r="O849" s="7"/>
      <c r="P849" s="7"/>
      <c r="Q849" s="7"/>
      <c r="R849" s="7"/>
      <c r="S849" s="7"/>
    </row>
    <row r="850" ht="15.75" customHeight="1">
      <c r="L850" s="7"/>
      <c r="M850" s="7"/>
      <c r="N850" s="7"/>
      <c r="O850" s="7"/>
      <c r="P850" s="7"/>
      <c r="Q850" s="7"/>
      <c r="R850" s="7"/>
      <c r="S850" s="7"/>
    </row>
    <row r="851" ht="15.75" customHeight="1">
      <c r="L851" s="7"/>
      <c r="M851" s="7"/>
      <c r="N851" s="7"/>
      <c r="O851" s="7"/>
      <c r="P851" s="7"/>
      <c r="Q851" s="7"/>
      <c r="R851" s="7"/>
      <c r="S851" s="7"/>
    </row>
    <row r="852" ht="15.75" customHeight="1">
      <c r="L852" s="7"/>
      <c r="M852" s="7"/>
      <c r="N852" s="7"/>
      <c r="O852" s="7"/>
      <c r="P852" s="7"/>
      <c r="Q852" s="7"/>
      <c r="R852" s="7"/>
      <c r="S852" s="7"/>
    </row>
    <row r="853" ht="15.75" customHeight="1">
      <c r="L853" s="7"/>
      <c r="M853" s="7"/>
      <c r="N853" s="7"/>
      <c r="O853" s="7"/>
      <c r="P853" s="7"/>
      <c r="Q853" s="7"/>
      <c r="R853" s="7"/>
      <c r="S853" s="7"/>
    </row>
    <row r="854" ht="15.75" customHeight="1">
      <c r="L854" s="7"/>
      <c r="M854" s="7"/>
      <c r="N854" s="7"/>
      <c r="O854" s="7"/>
      <c r="P854" s="7"/>
      <c r="Q854" s="7"/>
      <c r="R854" s="7"/>
      <c r="S854" s="7"/>
    </row>
    <row r="855" ht="15.75" customHeight="1">
      <c r="L855" s="7"/>
      <c r="M855" s="7"/>
      <c r="N855" s="7"/>
      <c r="O855" s="7"/>
      <c r="P855" s="7"/>
      <c r="Q855" s="7"/>
      <c r="R855" s="7"/>
      <c r="S855" s="7"/>
    </row>
    <row r="856" ht="15.75" customHeight="1">
      <c r="L856" s="7"/>
      <c r="M856" s="7"/>
      <c r="N856" s="7"/>
      <c r="O856" s="7"/>
      <c r="P856" s="7"/>
      <c r="Q856" s="7"/>
      <c r="R856" s="7"/>
      <c r="S856" s="7"/>
    </row>
    <row r="857" ht="15.75" customHeight="1">
      <c r="L857" s="7"/>
      <c r="M857" s="7"/>
      <c r="N857" s="7"/>
      <c r="O857" s="7"/>
      <c r="P857" s="7"/>
      <c r="Q857" s="7"/>
      <c r="R857" s="7"/>
      <c r="S857" s="7"/>
    </row>
    <row r="858" ht="15.75" customHeight="1">
      <c r="L858" s="7"/>
      <c r="M858" s="7"/>
      <c r="N858" s="7"/>
      <c r="O858" s="7"/>
      <c r="P858" s="7"/>
      <c r="Q858" s="7"/>
      <c r="R858" s="7"/>
      <c r="S858" s="7"/>
    </row>
    <row r="859" ht="15.75" customHeight="1">
      <c r="L859" s="7"/>
      <c r="M859" s="7"/>
      <c r="N859" s="7"/>
      <c r="O859" s="7"/>
      <c r="P859" s="7"/>
      <c r="Q859" s="7"/>
      <c r="R859" s="7"/>
      <c r="S859" s="7"/>
    </row>
    <row r="860" ht="15.75" customHeight="1">
      <c r="L860" s="7"/>
      <c r="M860" s="7"/>
      <c r="N860" s="7"/>
      <c r="O860" s="7"/>
      <c r="P860" s="7"/>
      <c r="Q860" s="7"/>
      <c r="R860" s="7"/>
      <c r="S860" s="7"/>
    </row>
    <row r="861" ht="15.75" customHeight="1">
      <c r="L861" s="7"/>
      <c r="M861" s="7"/>
      <c r="N861" s="7"/>
      <c r="O861" s="7"/>
      <c r="P861" s="7"/>
      <c r="Q861" s="7"/>
      <c r="R861" s="7"/>
      <c r="S861" s="7"/>
    </row>
    <row r="862" ht="15.75" customHeight="1">
      <c r="L862" s="7"/>
      <c r="M862" s="7"/>
      <c r="N862" s="7"/>
      <c r="O862" s="7"/>
      <c r="P862" s="7"/>
      <c r="Q862" s="7"/>
      <c r="R862" s="7"/>
      <c r="S862" s="7"/>
    </row>
    <row r="863" ht="15.75" customHeight="1">
      <c r="L863" s="7"/>
      <c r="M863" s="7"/>
      <c r="N863" s="7"/>
      <c r="O863" s="7"/>
      <c r="P863" s="7"/>
      <c r="Q863" s="7"/>
      <c r="R863" s="7"/>
      <c r="S863" s="7"/>
    </row>
    <row r="864" ht="15.75" customHeight="1">
      <c r="L864" s="7"/>
      <c r="M864" s="7"/>
      <c r="N864" s="7"/>
      <c r="O864" s="7"/>
      <c r="P864" s="7"/>
      <c r="Q864" s="7"/>
      <c r="R864" s="7"/>
      <c r="S864" s="7"/>
    </row>
    <row r="865" ht="15.75" customHeight="1">
      <c r="L865" s="7"/>
      <c r="M865" s="7"/>
      <c r="N865" s="7"/>
      <c r="O865" s="7"/>
      <c r="P865" s="7"/>
      <c r="Q865" s="7"/>
      <c r="R865" s="7"/>
      <c r="S865" s="7"/>
    </row>
    <row r="866" ht="15.75" customHeight="1">
      <c r="L866" s="7"/>
      <c r="M866" s="7"/>
      <c r="N866" s="7"/>
      <c r="O866" s="7"/>
      <c r="P866" s="7"/>
      <c r="Q866" s="7"/>
      <c r="R866" s="7"/>
      <c r="S866" s="7"/>
    </row>
    <row r="867" ht="15.75" customHeight="1">
      <c r="L867" s="7"/>
      <c r="M867" s="7"/>
      <c r="N867" s="7"/>
      <c r="O867" s="7"/>
      <c r="P867" s="7"/>
      <c r="Q867" s="7"/>
      <c r="R867" s="7"/>
      <c r="S867" s="7"/>
    </row>
    <row r="868" ht="15.75" customHeight="1">
      <c r="L868" s="7"/>
      <c r="M868" s="7"/>
      <c r="N868" s="7"/>
      <c r="O868" s="7"/>
      <c r="P868" s="7"/>
      <c r="Q868" s="7"/>
      <c r="R868" s="7"/>
      <c r="S868" s="7"/>
    </row>
    <row r="869" ht="15.75" customHeight="1">
      <c r="L869" s="7"/>
      <c r="M869" s="7"/>
      <c r="N869" s="7"/>
      <c r="O869" s="7"/>
      <c r="P869" s="7"/>
      <c r="Q869" s="7"/>
      <c r="R869" s="7"/>
      <c r="S869" s="7"/>
    </row>
    <row r="870" ht="15.75" customHeight="1">
      <c r="L870" s="7"/>
      <c r="M870" s="7"/>
      <c r="N870" s="7"/>
      <c r="O870" s="7"/>
      <c r="P870" s="7"/>
      <c r="Q870" s="7"/>
      <c r="R870" s="7"/>
      <c r="S870" s="7"/>
    </row>
    <row r="871" ht="15.75" customHeight="1">
      <c r="L871" s="7"/>
      <c r="M871" s="7"/>
      <c r="N871" s="7"/>
      <c r="O871" s="7"/>
      <c r="P871" s="7"/>
      <c r="Q871" s="7"/>
      <c r="R871" s="7"/>
      <c r="S871" s="7"/>
    </row>
    <row r="872" ht="15.75" customHeight="1">
      <c r="L872" s="7"/>
      <c r="M872" s="7"/>
      <c r="N872" s="7"/>
      <c r="O872" s="7"/>
      <c r="P872" s="7"/>
      <c r="Q872" s="7"/>
      <c r="R872" s="7"/>
      <c r="S872" s="7"/>
    </row>
    <row r="873" ht="15.75" customHeight="1">
      <c r="L873" s="7"/>
      <c r="M873" s="7"/>
      <c r="N873" s="7"/>
      <c r="O873" s="7"/>
      <c r="P873" s="7"/>
      <c r="Q873" s="7"/>
      <c r="R873" s="7"/>
      <c r="S873" s="7"/>
    </row>
    <row r="874" ht="15.75" customHeight="1">
      <c r="L874" s="7"/>
      <c r="M874" s="7"/>
      <c r="N874" s="7"/>
      <c r="O874" s="7"/>
      <c r="P874" s="7"/>
      <c r="Q874" s="7"/>
      <c r="R874" s="7"/>
      <c r="S874" s="7"/>
    </row>
    <row r="875" ht="15.75" customHeight="1">
      <c r="L875" s="7"/>
      <c r="M875" s="7"/>
      <c r="N875" s="7"/>
      <c r="O875" s="7"/>
      <c r="P875" s="7"/>
      <c r="Q875" s="7"/>
      <c r="R875" s="7"/>
      <c r="S875" s="7"/>
    </row>
    <row r="876" ht="15.75" customHeight="1">
      <c r="L876" s="7"/>
      <c r="M876" s="7"/>
      <c r="N876" s="7"/>
      <c r="O876" s="7"/>
      <c r="P876" s="7"/>
      <c r="Q876" s="7"/>
      <c r="R876" s="7"/>
      <c r="S876" s="7"/>
    </row>
    <row r="877" ht="15.75" customHeight="1">
      <c r="L877" s="7"/>
      <c r="M877" s="7"/>
      <c r="N877" s="7"/>
      <c r="O877" s="7"/>
      <c r="P877" s="7"/>
      <c r="Q877" s="7"/>
      <c r="R877" s="7"/>
      <c r="S877" s="7"/>
    </row>
    <row r="878" ht="15.75" customHeight="1">
      <c r="L878" s="7"/>
      <c r="M878" s="7"/>
      <c r="N878" s="7"/>
      <c r="O878" s="7"/>
      <c r="P878" s="7"/>
      <c r="Q878" s="7"/>
      <c r="R878" s="7"/>
      <c r="S878" s="7"/>
    </row>
    <row r="879" ht="15.75" customHeight="1">
      <c r="L879" s="7"/>
      <c r="M879" s="7"/>
      <c r="N879" s="7"/>
      <c r="O879" s="7"/>
      <c r="P879" s="7"/>
      <c r="Q879" s="7"/>
      <c r="R879" s="7"/>
      <c r="S879" s="7"/>
    </row>
    <row r="880" ht="15.75" customHeight="1">
      <c r="L880" s="7"/>
      <c r="M880" s="7"/>
      <c r="N880" s="7"/>
      <c r="O880" s="7"/>
      <c r="P880" s="7"/>
      <c r="Q880" s="7"/>
      <c r="R880" s="7"/>
      <c r="S880" s="7"/>
    </row>
    <row r="881" ht="15.75" customHeight="1">
      <c r="L881" s="7"/>
      <c r="M881" s="7"/>
      <c r="N881" s="7"/>
      <c r="O881" s="7"/>
      <c r="P881" s="7"/>
      <c r="Q881" s="7"/>
      <c r="R881" s="7"/>
      <c r="S881" s="7"/>
    </row>
    <row r="882" ht="15.75" customHeight="1">
      <c r="L882" s="7"/>
      <c r="M882" s="7"/>
      <c r="N882" s="7"/>
      <c r="O882" s="7"/>
      <c r="P882" s="7"/>
      <c r="Q882" s="7"/>
      <c r="R882" s="7"/>
      <c r="S882" s="7"/>
    </row>
    <row r="883" ht="15.75" customHeight="1">
      <c r="L883" s="7"/>
      <c r="M883" s="7"/>
      <c r="N883" s="7"/>
      <c r="O883" s="7"/>
      <c r="P883" s="7"/>
      <c r="Q883" s="7"/>
      <c r="R883" s="7"/>
      <c r="S883" s="7"/>
    </row>
    <row r="884" ht="15.75" customHeight="1">
      <c r="L884" s="7"/>
      <c r="M884" s="7"/>
      <c r="N884" s="7"/>
      <c r="O884" s="7"/>
      <c r="P884" s="7"/>
      <c r="Q884" s="7"/>
      <c r="R884" s="7"/>
      <c r="S884" s="7"/>
    </row>
    <row r="885" ht="15.75" customHeight="1">
      <c r="L885" s="7"/>
      <c r="M885" s="7"/>
      <c r="N885" s="7"/>
      <c r="O885" s="7"/>
      <c r="P885" s="7"/>
      <c r="Q885" s="7"/>
      <c r="R885" s="7"/>
      <c r="S885" s="7"/>
    </row>
    <row r="886" ht="15.75" customHeight="1">
      <c r="L886" s="7"/>
      <c r="M886" s="7"/>
      <c r="N886" s="7"/>
      <c r="O886" s="7"/>
      <c r="P886" s="7"/>
      <c r="Q886" s="7"/>
      <c r="R886" s="7"/>
      <c r="S886" s="7"/>
    </row>
    <row r="887" ht="15.75" customHeight="1">
      <c r="L887" s="7"/>
      <c r="M887" s="7"/>
      <c r="N887" s="7"/>
      <c r="O887" s="7"/>
      <c r="P887" s="7"/>
      <c r="Q887" s="7"/>
      <c r="R887" s="7"/>
      <c r="S887" s="7"/>
    </row>
    <row r="888" ht="15.75" customHeight="1">
      <c r="L888" s="7"/>
      <c r="M888" s="7"/>
      <c r="N888" s="7"/>
      <c r="O888" s="7"/>
      <c r="P888" s="7"/>
      <c r="Q888" s="7"/>
      <c r="R888" s="7"/>
      <c r="S888" s="7"/>
    </row>
    <row r="889" ht="15.75" customHeight="1">
      <c r="L889" s="7"/>
      <c r="M889" s="7"/>
      <c r="N889" s="7"/>
      <c r="O889" s="7"/>
      <c r="P889" s="7"/>
      <c r="Q889" s="7"/>
      <c r="R889" s="7"/>
      <c r="S889" s="7"/>
    </row>
    <row r="890" ht="15.75" customHeight="1">
      <c r="L890" s="7"/>
      <c r="M890" s="7"/>
      <c r="N890" s="7"/>
      <c r="O890" s="7"/>
      <c r="P890" s="7"/>
      <c r="Q890" s="7"/>
      <c r="R890" s="7"/>
      <c r="S890" s="7"/>
    </row>
    <row r="891" ht="15.75" customHeight="1">
      <c r="L891" s="7"/>
      <c r="M891" s="7"/>
      <c r="N891" s="7"/>
      <c r="O891" s="7"/>
      <c r="P891" s="7"/>
      <c r="Q891" s="7"/>
      <c r="R891" s="7"/>
      <c r="S891" s="7"/>
    </row>
    <row r="892" ht="15.75" customHeight="1">
      <c r="L892" s="7"/>
      <c r="M892" s="7"/>
      <c r="N892" s="7"/>
      <c r="O892" s="7"/>
      <c r="P892" s="7"/>
      <c r="Q892" s="7"/>
      <c r="R892" s="7"/>
      <c r="S892" s="7"/>
    </row>
    <row r="893" ht="15.75" customHeight="1">
      <c r="L893" s="7"/>
      <c r="M893" s="7"/>
      <c r="N893" s="7"/>
      <c r="O893" s="7"/>
      <c r="P893" s="7"/>
      <c r="Q893" s="7"/>
      <c r="R893" s="7"/>
      <c r="S893" s="7"/>
    </row>
    <row r="894" ht="15.75" customHeight="1">
      <c r="L894" s="7"/>
      <c r="M894" s="7"/>
      <c r="N894" s="7"/>
      <c r="O894" s="7"/>
      <c r="P894" s="7"/>
      <c r="Q894" s="7"/>
      <c r="R894" s="7"/>
      <c r="S894" s="7"/>
    </row>
    <row r="895" ht="15.75" customHeight="1">
      <c r="L895" s="7"/>
      <c r="M895" s="7"/>
      <c r="N895" s="7"/>
      <c r="O895" s="7"/>
      <c r="P895" s="7"/>
      <c r="Q895" s="7"/>
      <c r="R895" s="7"/>
      <c r="S895" s="7"/>
    </row>
    <row r="896" ht="15.75" customHeight="1">
      <c r="L896" s="7"/>
      <c r="M896" s="7"/>
      <c r="N896" s="7"/>
      <c r="O896" s="7"/>
      <c r="P896" s="7"/>
      <c r="Q896" s="7"/>
      <c r="R896" s="7"/>
      <c r="S896" s="7"/>
    </row>
    <row r="897" ht="15.75" customHeight="1">
      <c r="L897" s="7"/>
      <c r="M897" s="7"/>
      <c r="N897" s="7"/>
      <c r="O897" s="7"/>
      <c r="P897" s="7"/>
      <c r="Q897" s="7"/>
      <c r="R897" s="7"/>
      <c r="S897" s="7"/>
    </row>
    <row r="898" ht="15.75" customHeight="1">
      <c r="L898" s="7"/>
      <c r="M898" s="7"/>
      <c r="N898" s="7"/>
      <c r="O898" s="7"/>
      <c r="P898" s="7"/>
      <c r="Q898" s="7"/>
      <c r="R898" s="7"/>
      <c r="S898" s="7"/>
    </row>
    <row r="899" ht="15.75" customHeight="1">
      <c r="L899" s="7"/>
      <c r="M899" s="7"/>
      <c r="N899" s="7"/>
      <c r="O899" s="7"/>
      <c r="P899" s="7"/>
      <c r="Q899" s="7"/>
      <c r="R899" s="7"/>
      <c r="S899" s="7"/>
    </row>
    <row r="900" ht="15.75" customHeight="1">
      <c r="L900" s="7"/>
      <c r="M900" s="7"/>
      <c r="N900" s="7"/>
      <c r="O900" s="7"/>
      <c r="P900" s="7"/>
      <c r="Q900" s="7"/>
      <c r="R900" s="7"/>
      <c r="S900" s="7"/>
    </row>
    <row r="901" ht="15.75" customHeight="1">
      <c r="L901" s="7"/>
      <c r="M901" s="7"/>
      <c r="N901" s="7"/>
      <c r="O901" s="7"/>
      <c r="P901" s="7"/>
      <c r="Q901" s="7"/>
      <c r="R901" s="7"/>
      <c r="S901" s="7"/>
    </row>
    <row r="902" ht="15.75" customHeight="1">
      <c r="L902" s="7"/>
      <c r="M902" s="7"/>
      <c r="N902" s="7"/>
      <c r="O902" s="7"/>
      <c r="P902" s="7"/>
      <c r="Q902" s="7"/>
      <c r="R902" s="7"/>
      <c r="S902" s="7"/>
    </row>
    <row r="903" ht="15.75" customHeight="1">
      <c r="L903" s="7"/>
      <c r="M903" s="7"/>
      <c r="N903" s="7"/>
      <c r="O903" s="7"/>
      <c r="P903" s="7"/>
      <c r="Q903" s="7"/>
      <c r="R903" s="7"/>
      <c r="S903" s="7"/>
    </row>
    <row r="904" ht="15.75" customHeight="1">
      <c r="L904" s="7"/>
      <c r="M904" s="7"/>
      <c r="N904" s="7"/>
      <c r="O904" s="7"/>
      <c r="P904" s="7"/>
      <c r="Q904" s="7"/>
      <c r="R904" s="7"/>
      <c r="S904" s="7"/>
    </row>
    <row r="905" ht="15.75" customHeight="1">
      <c r="L905" s="7"/>
      <c r="M905" s="7"/>
      <c r="N905" s="7"/>
      <c r="O905" s="7"/>
      <c r="P905" s="7"/>
      <c r="Q905" s="7"/>
      <c r="R905" s="7"/>
      <c r="S905" s="7"/>
    </row>
    <row r="906" ht="15.75" customHeight="1">
      <c r="L906" s="7"/>
      <c r="M906" s="7"/>
      <c r="N906" s="7"/>
      <c r="O906" s="7"/>
      <c r="P906" s="7"/>
      <c r="Q906" s="7"/>
      <c r="R906" s="7"/>
      <c r="S906" s="7"/>
    </row>
    <row r="907" ht="15.75" customHeight="1">
      <c r="L907" s="7"/>
      <c r="M907" s="7"/>
      <c r="N907" s="7"/>
      <c r="O907" s="7"/>
      <c r="P907" s="7"/>
      <c r="Q907" s="7"/>
      <c r="R907" s="7"/>
      <c r="S907" s="7"/>
    </row>
    <row r="908" ht="15.75" customHeight="1">
      <c r="L908" s="7"/>
      <c r="M908" s="7"/>
      <c r="N908" s="7"/>
      <c r="O908" s="7"/>
      <c r="P908" s="7"/>
      <c r="Q908" s="7"/>
      <c r="R908" s="7"/>
      <c r="S908" s="7"/>
    </row>
    <row r="909" ht="15.75" customHeight="1">
      <c r="L909" s="7"/>
      <c r="M909" s="7"/>
      <c r="N909" s="7"/>
      <c r="O909" s="7"/>
      <c r="P909" s="7"/>
      <c r="Q909" s="7"/>
      <c r="R909" s="7"/>
      <c r="S909" s="7"/>
    </row>
    <row r="910" ht="15.75" customHeight="1">
      <c r="L910" s="7"/>
      <c r="M910" s="7"/>
      <c r="N910" s="7"/>
      <c r="O910" s="7"/>
      <c r="P910" s="7"/>
      <c r="Q910" s="7"/>
      <c r="R910" s="7"/>
      <c r="S910" s="7"/>
    </row>
    <row r="911" ht="15.75" customHeight="1">
      <c r="L911" s="7"/>
      <c r="M911" s="7"/>
      <c r="N911" s="7"/>
      <c r="O911" s="7"/>
      <c r="P911" s="7"/>
      <c r="Q911" s="7"/>
      <c r="R911" s="7"/>
      <c r="S911" s="7"/>
    </row>
    <row r="912" ht="15.75" customHeight="1">
      <c r="L912" s="7"/>
      <c r="M912" s="7"/>
      <c r="N912" s="7"/>
      <c r="O912" s="7"/>
      <c r="P912" s="7"/>
      <c r="Q912" s="7"/>
      <c r="R912" s="7"/>
      <c r="S912" s="7"/>
    </row>
    <row r="913" ht="15.75" customHeight="1">
      <c r="L913" s="7"/>
      <c r="M913" s="7"/>
      <c r="N913" s="7"/>
      <c r="O913" s="7"/>
      <c r="P913" s="7"/>
      <c r="Q913" s="7"/>
      <c r="R913" s="7"/>
      <c r="S913" s="7"/>
    </row>
    <row r="914" ht="15.75" customHeight="1">
      <c r="L914" s="7"/>
      <c r="M914" s="7"/>
      <c r="N914" s="7"/>
      <c r="O914" s="7"/>
      <c r="P914" s="7"/>
      <c r="Q914" s="7"/>
      <c r="R914" s="7"/>
      <c r="S914" s="7"/>
    </row>
    <row r="915" ht="15.75" customHeight="1">
      <c r="L915" s="7"/>
      <c r="M915" s="7"/>
      <c r="N915" s="7"/>
      <c r="O915" s="7"/>
      <c r="P915" s="7"/>
      <c r="Q915" s="7"/>
      <c r="R915" s="7"/>
      <c r="S915" s="7"/>
    </row>
    <row r="916" ht="15.75" customHeight="1">
      <c r="L916" s="7"/>
      <c r="M916" s="7"/>
      <c r="N916" s="7"/>
      <c r="O916" s="7"/>
      <c r="P916" s="7"/>
      <c r="Q916" s="7"/>
      <c r="R916" s="7"/>
      <c r="S916" s="7"/>
    </row>
    <row r="917" ht="15.75" customHeight="1">
      <c r="L917" s="7"/>
      <c r="M917" s="7"/>
      <c r="N917" s="7"/>
      <c r="O917" s="7"/>
      <c r="P917" s="7"/>
      <c r="Q917" s="7"/>
      <c r="R917" s="7"/>
      <c r="S917" s="7"/>
    </row>
    <row r="918" ht="15.75" customHeight="1">
      <c r="L918" s="7"/>
      <c r="M918" s="7"/>
      <c r="N918" s="7"/>
      <c r="O918" s="7"/>
      <c r="P918" s="7"/>
      <c r="Q918" s="7"/>
      <c r="R918" s="7"/>
      <c r="S918" s="7"/>
    </row>
    <row r="919" ht="15.75" customHeight="1">
      <c r="L919" s="7"/>
      <c r="M919" s="7"/>
      <c r="N919" s="7"/>
      <c r="O919" s="7"/>
      <c r="P919" s="7"/>
      <c r="Q919" s="7"/>
      <c r="R919" s="7"/>
      <c r="S919" s="7"/>
    </row>
    <row r="920" ht="15.75" customHeight="1">
      <c r="L920" s="7"/>
      <c r="M920" s="7"/>
      <c r="N920" s="7"/>
      <c r="O920" s="7"/>
      <c r="P920" s="7"/>
      <c r="Q920" s="7"/>
      <c r="R920" s="7"/>
      <c r="S920" s="7"/>
    </row>
    <row r="921" ht="15.75" customHeight="1">
      <c r="L921" s="7"/>
      <c r="M921" s="7"/>
      <c r="N921" s="7"/>
      <c r="O921" s="7"/>
      <c r="P921" s="7"/>
      <c r="Q921" s="7"/>
      <c r="R921" s="7"/>
      <c r="S921" s="7"/>
    </row>
    <row r="922" ht="15.75" customHeight="1">
      <c r="L922" s="7"/>
      <c r="M922" s="7"/>
      <c r="N922" s="7"/>
      <c r="O922" s="7"/>
      <c r="P922" s="7"/>
      <c r="Q922" s="7"/>
      <c r="R922" s="7"/>
      <c r="S922" s="7"/>
    </row>
    <row r="923" ht="15.75" customHeight="1">
      <c r="L923" s="7"/>
      <c r="M923" s="7"/>
      <c r="N923" s="7"/>
      <c r="O923" s="7"/>
      <c r="P923" s="7"/>
      <c r="Q923" s="7"/>
      <c r="R923" s="7"/>
      <c r="S923" s="7"/>
    </row>
    <row r="924" ht="15.75" customHeight="1">
      <c r="L924" s="7"/>
      <c r="M924" s="7"/>
      <c r="N924" s="7"/>
      <c r="O924" s="7"/>
      <c r="P924" s="7"/>
      <c r="Q924" s="7"/>
      <c r="R924" s="7"/>
      <c r="S924" s="7"/>
    </row>
    <row r="925" ht="15.75" customHeight="1">
      <c r="L925" s="7"/>
      <c r="M925" s="7"/>
      <c r="N925" s="7"/>
      <c r="O925" s="7"/>
      <c r="P925" s="7"/>
      <c r="Q925" s="7"/>
      <c r="R925" s="7"/>
      <c r="S925" s="7"/>
    </row>
    <row r="926" ht="15.75" customHeight="1">
      <c r="L926" s="7"/>
      <c r="M926" s="7"/>
      <c r="N926" s="7"/>
      <c r="O926" s="7"/>
      <c r="P926" s="7"/>
      <c r="Q926" s="7"/>
      <c r="R926" s="7"/>
      <c r="S926" s="7"/>
    </row>
    <row r="927" ht="15.75" customHeight="1">
      <c r="L927" s="7"/>
      <c r="M927" s="7"/>
      <c r="N927" s="7"/>
      <c r="O927" s="7"/>
      <c r="P927" s="7"/>
      <c r="Q927" s="7"/>
      <c r="R927" s="7"/>
      <c r="S927" s="7"/>
    </row>
    <row r="928" ht="15.75" customHeight="1">
      <c r="L928" s="7"/>
      <c r="M928" s="7"/>
      <c r="N928" s="7"/>
      <c r="O928" s="7"/>
      <c r="P928" s="7"/>
      <c r="Q928" s="7"/>
      <c r="R928" s="7"/>
      <c r="S928" s="7"/>
    </row>
    <row r="929" ht="15.75" customHeight="1">
      <c r="L929" s="7"/>
      <c r="M929" s="7"/>
      <c r="N929" s="7"/>
      <c r="O929" s="7"/>
      <c r="P929" s="7"/>
      <c r="Q929" s="7"/>
      <c r="R929" s="7"/>
      <c r="S929" s="7"/>
    </row>
    <row r="930" ht="15.75" customHeight="1">
      <c r="L930" s="7"/>
      <c r="M930" s="7"/>
      <c r="N930" s="7"/>
      <c r="O930" s="7"/>
      <c r="P930" s="7"/>
      <c r="Q930" s="7"/>
      <c r="R930" s="7"/>
      <c r="S930" s="7"/>
    </row>
    <row r="931" ht="15.75" customHeight="1">
      <c r="L931" s="7"/>
      <c r="M931" s="7"/>
      <c r="N931" s="7"/>
      <c r="O931" s="7"/>
      <c r="P931" s="7"/>
      <c r="Q931" s="7"/>
      <c r="R931" s="7"/>
      <c r="S931" s="7"/>
    </row>
    <row r="932" ht="15.75" customHeight="1">
      <c r="L932" s="7"/>
      <c r="M932" s="7"/>
      <c r="N932" s="7"/>
      <c r="O932" s="7"/>
      <c r="P932" s="7"/>
      <c r="Q932" s="7"/>
      <c r="R932" s="7"/>
      <c r="S932" s="7"/>
    </row>
    <row r="933" ht="15.75" customHeight="1">
      <c r="L933" s="7"/>
      <c r="M933" s="7"/>
      <c r="N933" s="7"/>
      <c r="O933" s="7"/>
      <c r="P933" s="7"/>
      <c r="Q933" s="7"/>
      <c r="R933" s="7"/>
      <c r="S933" s="7"/>
    </row>
    <row r="934" ht="15.75" customHeight="1">
      <c r="L934" s="7"/>
      <c r="M934" s="7"/>
      <c r="N934" s="7"/>
      <c r="O934" s="7"/>
      <c r="P934" s="7"/>
      <c r="Q934" s="7"/>
      <c r="R934" s="7"/>
      <c r="S934" s="7"/>
    </row>
    <row r="935" ht="15.75" customHeight="1">
      <c r="L935" s="7"/>
      <c r="M935" s="7"/>
      <c r="N935" s="7"/>
      <c r="O935" s="7"/>
      <c r="P935" s="7"/>
      <c r="Q935" s="7"/>
      <c r="R935" s="7"/>
      <c r="S935" s="7"/>
    </row>
    <row r="936" ht="15.75" customHeight="1">
      <c r="L936" s="7"/>
      <c r="M936" s="7"/>
      <c r="N936" s="7"/>
      <c r="O936" s="7"/>
      <c r="P936" s="7"/>
      <c r="Q936" s="7"/>
      <c r="R936" s="7"/>
      <c r="S936" s="7"/>
    </row>
    <row r="937" ht="15.75" customHeight="1">
      <c r="L937" s="7"/>
      <c r="M937" s="7"/>
      <c r="N937" s="7"/>
      <c r="O937" s="7"/>
      <c r="P937" s="7"/>
      <c r="Q937" s="7"/>
      <c r="R937" s="7"/>
      <c r="S937" s="7"/>
    </row>
    <row r="938" ht="15.75" customHeight="1">
      <c r="L938" s="7"/>
      <c r="M938" s="7"/>
      <c r="N938" s="7"/>
      <c r="O938" s="7"/>
      <c r="P938" s="7"/>
      <c r="Q938" s="7"/>
      <c r="R938" s="7"/>
      <c r="S938" s="7"/>
    </row>
    <row r="939" ht="15.75" customHeight="1">
      <c r="L939" s="7"/>
      <c r="M939" s="7"/>
      <c r="N939" s="7"/>
      <c r="O939" s="7"/>
      <c r="P939" s="7"/>
      <c r="Q939" s="7"/>
      <c r="R939" s="7"/>
      <c r="S939" s="7"/>
    </row>
    <row r="940" ht="15.75" customHeight="1">
      <c r="L940" s="7"/>
      <c r="M940" s="7"/>
      <c r="N940" s="7"/>
      <c r="O940" s="7"/>
      <c r="P940" s="7"/>
      <c r="Q940" s="7"/>
      <c r="R940" s="7"/>
      <c r="S940" s="7"/>
    </row>
    <row r="941" ht="15.75" customHeight="1">
      <c r="L941" s="7"/>
      <c r="M941" s="7"/>
      <c r="N941" s="7"/>
      <c r="O941" s="7"/>
      <c r="P941" s="7"/>
      <c r="Q941" s="7"/>
      <c r="R941" s="7"/>
      <c r="S941" s="7"/>
    </row>
    <row r="942" ht="15.75" customHeight="1">
      <c r="L942" s="7"/>
      <c r="M942" s="7"/>
      <c r="N942" s="7"/>
      <c r="O942" s="7"/>
      <c r="P942" s="7"/>
      <c r="Q942" s="7"/>
      <c r="R942" s="7"/>
      <c r="S942" s="7"/>
    </row>
    <row r="943" ht="15.75" customHeight="1">
      <c r="L943" s="7"/>
      <c r="M943" s="7"/>
      <c r="N943" s="7"/>
      <c r="O943" s="7"/>
      <c r="P943" s="7"/>
      <c r="Q943" s="7"/>
      <c r="R943" s="7"/>
      <c r="S943" s="7"/>
    </row>
    <row r="944" ht="15.75" customHeight="1">
      <c r="L944" s="7"/>
      <c r="M944" s="7"/>
      <c r="N944" s="7"/>
      <c r="O944" s="7"/>
      <c r="P944" s="7"/>
      <c r="Q944" s="7"/>
      <c r="R944" s="7"/>
      <c r="S944" s="7"/>
    </row>
    <row r="945" ht="15.75" customHeight="1">
      <c r="L945" s="7"/>
      <c r="M945" s="7"/>
      <c r="N945" s="7"/>
      <c r="O945" s="7"/>
      <c r="P945" s="7"/>
      <c r="Q945" s="7"/>
      <c r="R945" s="7"/>
      <c r="S945" s="7"/>
    </row>
    <row r="946" ht="15.75" customHeight="1">
      <c r="L946" s="7"/>
      <c r="M946" s="7"/>
      <c r="N946" s="7"/>
      <c r="O946" s="7"/>
      <c r="P946" s="7"/>
      <c r="Q946" s="7"/>
      <c r="R946" s="7"/>
      <c r="S946" s="7"/>
    </row>
    <row r="947" ht="15.75" customHeight="1">
      <c r="L947" s="7"/>
      <c r="M947" s="7"/>
      <c r="N947" s="7"/>
      <c r="O947" s="7"/>
      <c r="P947" s="7"/>
      <c r="Q947" s="7"/>
      <c r="R947" s="7"/>
      <c r="S947" s="7"/>
    </row>
    <row r="948" ht="15.75" customHeight="1">
      <c r="L948" s="7"/>
      <c r="M948" s="7"/>
      <c r="N948" s="7"/>
      <c r="O948" s="7"/>
      <c r="P948" s="7"/>
      <c r="Q948" s="7"/>
      <c r="R948" s="7"/>
      <c r="S948" s="7"/>
    </row>
    <row r="949" ht="15.75" customHeight="1">
      <c r="L949" s="7"/>
      <c r="M949" s="7"/>
      <c r="N949" s="7"/>
      <c r="O949" s="7"/>
      <c r="P949" s="7"/>
      <c r="Q949" s="7"/>
      <c r="R949" s="7"/>
      <c r="S949" s="7"/>
    </row>
    <row r="950" ht="15.75" customHeight="1">
      <c r="L950" s="7"/>
      <c r="M950" s="7"/>
      <c r="N950" s="7"/>
      <c r="O950" s="7"/>
      <c r="P950" s="7"/>
      <c r="Q950" s="7"/>
      <c r="R950" s="7"/>
      <c r="S950" s="7"/>
    </row>
    <row r="951" ht="15.75" customHeight="1">
      <c r="L951" s="7"/>
      <c r="M951" s="7"/>
      <c r="N951" s="7"/>
      <c r="O951" s="7"/>
      <c r="P951" s="7"/>
      <c r="Q951" s="7"/>
      <c r="R951" s="7"/>
      <c r="S951" s="7"/>
    </row>
    <row r="952" ht="15.75" customHeight="1">
      <c r="L952" s="7"/>
      <c r="M952" s="7"/>
      <c r="N952" s="7"/>
      <c r="O952" s="7"/>
      <c r="P952" s="7"/>
      <c r="Q952" s="7"/>
      <c r="R952" s="7"/>
      <c r="S952" s="7"/>
    </row>
    <row r="953" ht="15.75" customHeight="1">
      <c r="L953" s="7"/>
      <c r="M953" s="7"/>
      <c r="N953" s="7"/>
      <c r="O953" s="7"/>
      <c r="P953" s="7"/>
      <c r="Q953" s="7"/>
      <c r="R953" s="7"/>
      <c r="S953" s="7"/>
    </row>
    <row r="954" ht="15.75" customHeight="1">
      <c r="L954" s="7"/>
      <c r="M954" s="7"/>
      <c r="N954" s="7"/>
      <c r="O954" s="7"/>
      <c r="P954" s="7"/>
      <c r="Q954" s="7"/>
      <c r="R954" s="7"/>
      <c r="S954" s="7"/>
    </row>
    <row r="955" ht="15.75" customHeight="1">
      <c r="L955" s="7"/>
      <c r="M955" s="7"/>
      <c r="N955" s="7"/>
      <c r="O955" s="7"/>
      <c r="P955" s="7"/>
      <c r="Q955" s="7"/>
      <c r="R955" s="7"/>
      <c r="S955" s="7"/>
    </row>
    <row r="956" ht="15.75" customHeight="1">
      <c r="L956" s="7"/>
      <c r="M956" s="7"/>
      <c r="N956" s="7"/>
      <c r="O956" s="7"/>
      <c r="P956" s="7"/>
      <c r="Q956" s="7"/>
      <c r="R956" s="7"/>
      <c r="S956" s="7"/>
    </row>
    <row r="957" ht="15.75" customHeight="1">
      <c r="L957" s="7"/>
      <c r="M957" s="7"/>
      <c r="N957" s="7"/>
      <c r="O957" s="7"/>
      <c r="P957" s="7"/>
      <c r="Q957" s="7"/>
      <c r="R957" s="7"/>
      <c r="S957" s="7"/>
    </row>
    <row r="958" ht="15.75" customHeight="1">
      <c r="L958" s="7"/>
      <c r="M958" s="7"/>
      <c r="N958" s="7"/>
      <c r="O958" s="7"/>
      <c r="P958" s="7"/>
      <c r="Q958" s="7"/>
      <c r="R958" s="7"/>
      <c r="S958" s="7"/>
    </row>
    <row r="959" ht="15.75" customHeight="1">
      <c r="L959" s="7"/>
      <c r="M959" s="7"/>
      <c r="N959" s="7"/>
      <c r="O959" s="7"/>
      <c r="P959" s="7"/>
      <c r="Q959" s="7"/>
      <c r="R959" s="7"/>
      <c r="S959" s="7"/>
    </row>
    <row r="960" ht="15.75" customHeight="1">
      <c r="L960" s="7"/>
      <c r="M960" s="7"/>
      <c r="N960" s="7"/>
      <c r="O960" s="7"/>
      <c r="P960" s="7"/>
      <c r="Q960" s="7"/>
      <c r="R960" s="7"/>
      <c r="S960" s="7"/>
    </row>
    <row r="961" ht="15.75" customHeight="1">
      <c r="L961" s="7"/>
      <c r="M961" s="7"/>
      <c r="N961" s="7"/>
      <c r="O961" s="7"/>
      <c r="P961" s="7"/>
      <c r="Q961" s="7"/>
      <c r="R961" s="7"/>
      <c r="S961" s="7"/>
    </row>
    <row r="962" ht="15.75" customHeight="1">
      <c r="L962" s="7"/>
      <c r="M962" s="7"/>
      <c r="N962" s="7"/>
      <c r="O962" s="7"/>
      <c r="P962" s="7"/>
      <c r="Q962" s="7"/>
      <c r="R962" s="7"/>
      <c r="S962" s="7"/>
    </row>
    <row r="963" ht="15.75" customHeight="1">
      <c r="L963" s="7"/>
      <c r="M963" s="7"/>
      <c r="N963" s="7"/>
      <c r="O963" s="7"/>
      <c r="P963" s="7"/>
      <c r="Q963" s="7"/>
      <c r="R963" s="7"/>
      <c r="S963" s="7"/>
    </row>
    <row r="964" ht="15.75" customHeight="1">
      <c r="L964" s="7"/>
      <c r="M964" s="7"/>
      <c r="N964" s="7"/>
      <c r="O964" s="7"/>
      <c r="P964" s="7"/>
      <c r="Q964" s="7"/>
      <c r="R964" s="7"/>
      <c r="S964" s="7"/>
    </row>
    <row r="965" ht="15.75" customHeight="1">
      <c r="L965" s="7"/>
      <c r="M965" s="7"/>
      <c r="N965" s="7"/>
      <c r="O965" s="7"/>
      <c r="P965" s="7"/>
      <c r="Q965" s="7"/>
      <c r="R965" s="7"/>
      <c r="S965" s="7"/>
    </row>
    <row r="966" ht="15.75" customHeight="1">
      <c r="L966" s="7"/>
      <c r="M966" s="7"/>
      <c r="N966" s="7"/>
      <c r="O966" s="7"/>
      <c r="P966" s="7"/>
      <c r="Q966" s="7"/>
      <c r="R966" s="7"/>
      <c r="S966" s="7"/>
    </row>
    <row r="967" ht="15.75" customHeight="1">
      <c r="L967" s="7"/>
      <c r="M967" s="7"/>
      <c r="N967" s="7"/>
      <c r="O967" s="7"/>
      <c r="P967" s="7"/>
      <c r="Q967" s="7"/>
      <c r="R967" s="7"/>
      <c r="S967" s="7"/>
    </row>
    <row r="968" ht="15.75" customHeight="1">
      <c r="L968" s="7"/>
      <c r="M968" s="7"/>
      <c r="N968" s="7"/>
      <c r="O968" s="7"/>
      <c r="P968" s="7"/>
      <c r="Q968" s="7"/>
      <c r="R968" s="7"/>
      <c r="S968" s="7"/>
    </row>
    <row r="969" ht="15.75" customHeight="1">
      <c r="L969" s="7"/>
      <c r="M969" s="7"/>
      <c r="N969" s="7"/>
      <c r="O969" s="7"/>
      <c r="P969" s="7"/>
      <c r="Q969" s="7"/>
      <c r="R969" s="7"/>
      <c r="S969" s="7"/>
    </row>
    <row r="970" ht="15.75" customHeight="1">
      <c r="L970" s="7"/>
      <c r="M970" s="7"/>
      <c r="N970" s="7"/>
      <c r="O970" s="7"/>
      <c r="P970" s="7"/>
      <c r="Q970" s="7"/>
      <c r="R970" s="7"/>
      <c r="S970" s="7"/>
    </row>
    <row r="971" ht="15.75" customHeight="1">
      <c r="L971" s="7"/>
      <c r="M971" s="7"/>
      <c r="N971" s="7"/>
      <c r="O971" s="7"/>
      <c r="P971" s="7"/>
      <c r="Q971" s="7"/>
      <c r="R971" s="7"/>
      <c r="S971" s="7"/>
    </row>
    <row r="972" ht="15.75" customHeight="1">
      <c r="L972" s="7"/>
      <c r="M972" s="7"/>
      <c r="N972" s="7"/>
      <c r="O972" s="7"/>
      <c r="P972" s="7"/>
      <c r="Q972" s="7"/>
      <c r="R972" s="7"/>
      <c r="S972" s="7"/>
    </row>
    <row r="973" ht="15.75" customHeight="1">
      <c r="L973" s="7"/>
      <c r="M973" s="7"/>
      <c r="N973" s="7"/>
      <c r="O973" s="7"/>
      <c r="P973" s="7"/>
      <c r="Q973" s="7"/>
      <c r="R973" s="7"/>
      <c r="S973" s="7"/>
    </row>
    <row r="974" ht="15.75" customHeight="1">
      <c r="L974" s="7"/>
      <c r="M974" s="7"/>
      <c r="N974" s="7"/>
      <c r="O974" s="7"/>
      <c r="P974" s="7"/>
      <c r="Q974" s="7"/>
      <c r="R974" s="7"/>
      <c r="S974" s="7"/>
    </row>
    <row r="975" ht="15.75" customHeight="1">
      <c r="L975" s="7"/>
      <c r="M975" s="7"/>
      <c r="N975" s="7"/>
      <c r="O975" s="7"/>
      <c r="P975" s="7"/>
      <c r="Q975" s="7"/>
      <c r="R975" s="7"/>
      <c r="S975" s="7"/>
    </row>
    <row r="976" ht="15.75" customHeight="1">
      <c r="L976" s="7"/>
      <c r="M976" s="7"/>
      <c r="N976" s="7"/>
      <c r="O976" s="7"/>
      <c r="P976" s="7"/>
      <c r="Q976" s="7"/>
      <c r="R976" s="7"/>
      <c r="S976" s="7"/>
    </row>
    <row r="977" ht="15.75" customHeight="1">
      <c r="L977" s="7"/>
      <c r="M977" s="7"/>
      <c r="N977" s="7"/>
      <c r="O977" s="7"/>
      <c r="P977" s="7"/>
      <c r="Q977" s="7"/>
      <c r="R977" s="7"/>
      <c r="S977" s="7"/>
    </row>
    <row r="978" ht="15.75" customHeight="1">
      <c r="L978" s="7"/>
      <c r="M978" s="7"/>
      <c r="N978" s="7"/>
      <c r="O978" s="7"/>
      <c r="P978" s="7"/>
      <c r="Q978" s="7"/>
      <c r="R978" s="7"/>
      <c r="S978" s="7"/>
    </row>
    <row r="979" ht="15.75" customHeight="1">
      <c r="L979" s="7"/>
      <c r="M979" s="7"/>
      <c r="N979" s="7"/>
      <c r="O979" s="7"/>
      <c r="P979" s="7"/>
      <c r="Q979" s="7"/>
      <c r="R979" s="7"/>
      <c r="S979" s="7"/>
    </row>
    <row r="980" ht="15.75" customHeight="1">
      <c r="L980" s="7"/>
      <c r="M980" s="7"/>
      <c r="N980" s="7"/>
      <c r="O980" s="7"/>
      <c r="P980" s="7"/>
      <c r="Q980" s="7"/>
      <c r="R980" s="7"/>
      <c r="S980" s="7"/>
    </row>
    <row r="981" ht="15.75" customHeight="1">
      <c r="L981" s="7"/>
      <c r="M981" s="7"/>
      <c r="N981" s="7"/>
      <c r="O981" s="7"/>
      <c r="P981" s="7"/>
      <c r="Q981" s="7"/>
      <c r="R981" s="7"/>
      <c r="S981" s="7"/>
    </row>
    <row r="982" ht="15.75" customHeight="1">
      <c r="L982" s="7"/>
      <c r="M982" s="7"/>
      <c r="N982" s="7"/>
      <c r="O982" s="7"/>
      <c r="P982" s="7"/>
      <c r="Q982" s="7"/>
      <c r="R982" s="7"/>
      <c r="S982" s="7"/>
    </row>
    <row r="983" ht="15.75" customHeight="1">
      <c r="L983" s="7"/>
      <c r="M983" s="7"/>
      <c r="N983" s="7"/>
      <c r="O983" s="7"/>
      <c r="P983" s="7"/>
      <c r="Q983" s="7"/>
      <c r="R983" s="7"/>
      <c r="S983" s="7"/>
    </row>
    <row r="984" ht="15.75" customHeight="1">
      <c r="L984" s="7"/>
      <c r="M984" s="7"/>
      <c r="N984" s="7"/>
      <c r="O984" s="7"/>
      <c r="P984" s="7"/>
      <c r="Q984" s="7"/>
      <c r="R984" s="7"/>
      <c r="S984" s="7"/>
    </row>
    <row r="985" ht="15.75" customHeight="1">
      <c r="L985" s="7"/>
      <c r="M985" s="7"/>
      <c r="N985" s="7"/>
      <c r="O985" s="7"/>
      <c r="P985" s="7"/>
      <c r="Q985" s="7"/>
      <c r="R985" s="7"/>
      <c r="S985" s="7"/>
    </row>
    <row r="986" ht="15.75" customHeight="1">
      <c r="L986" s="7"/>
      <c r="M986" s="7"/>
      <c r="N986" s="7"/>
      <c r="O986" s="7"/>
      <c r="P986" s="7"/>
      <c r="Q986" s="7"/>
      <c r="R986" s="7"/>
      <c r="S986" s="7"/>
    </row>
    <row r="987" ht="15.75" customHeight="1">
      <c r="L987" s="7"/>
      <c r="M987" s="7"/>
      <c r="N987" s="7"/>
      <c r="O987" s="7"/>
      <c r="P987" s="7"/>
      <c r="Q987" s="7"/>
      <c r="R987" s="7"/>
      <c r="S987" s="7"/>
    </row>
    <row r="988" ht="15.75" customHeight="1">
      <c r="L988" s="7"/>
      <c r="M988" s="7"/>
      <c r="N988" s="7"/>
      <c r="O988" s="7"/>
      <c r="P988" s="7"/>
      <c r="Q988" s="7"/>
      <c r="R988" s="7"/>
      <c r="S988" s="7"/>
    </row>
    <row r="989" ht="15.75" customHeight="1">
      <c r="L989" s="7"/>
      <c r="M989" s="7"/>
      <c r="N989" s="7"/>
      <c r="O989" s="7"/>
      <c r="P989" s="7"/>
      <c r="Q989" s="7"/>
      <c r="R989" s="7"/>
      <c r="S989" s="7"/>
    </row>
    <row r="990" ht="15.75" customHeight="1">
      <c r="L990" s="7"/>
      <c r="M990" s="7"/>
      <c r="N990" s="7"/>
      <c r="O990" s="7"/>
      <c r="P990" s="7"/>
      <c r="Q990" s="7"/>
      <c r="R990" s="7"/>
      <c r="S990" s="7"/>
    </row>
    <row r="991" ht="15.75" customHeight="1">
      <c r="L991" s="7"/>
      <c r="M991" s="7"/>
      <c r="N991" s="7"/>
      <c r="O991" s="7"/>
      <c r="P991" s="7"/>
      <c r="Q991" s="7"/>
      <c r="R991" s="7"/>
      <c r="S991" s="7"/>
    </row>
    <row r="992" ht="15.75" customHeight="1">
      <c r="L992" s="7"/>
      <c r="M992" s="7"/>
      <c r="N992" s="7"/>
      <c r="O992" s="7"/>
      <c r="P992" s="7"/>
      <c r="Q992" s="7"/>
      <c r="R992" s="7"/>
      <c r="S992" s="7"/>
    </row>
    <row r="993" ht="15.75" customHeight="1">
      <c r="L993" s="7"/>
      <c r="M993" s="7"/>
      <c r="N993" s="7"/>
      <c r="O993" s="7"/>
      <c r="P993" s="7"/>
      <c r="Q993" s="7"/>
      <c r="R993" s="7"/>
      <c r="S993" s="7"/>
    </row>
    <row r="994" ht="15.75" customHeight="1">
      <c r="L994" s="7"/>
      <c r="M994" s="7"/>
      <c r="N994" s="7"/>
      <c r="O994" s="7"/>
      <c r="P994" s="7"/>
      <c r="Q994" s="7"/>
      <c r="R994" s="7"/>
      <c r="S994" s="7"/>
    </row>
    <row r="995" ht="15.75" customHeight="1">
      <c r="L995" s="7"/>
      <c r="M995" s="7"/>
      <c r="N995" s="7"/>
      <c r="O995" s="7"/>
      <c r="P995" s="7"/>
      <c r="Q995" s="7"/>
      <c r="R995" s="7"/>
      <c r="S995" s="7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10" width="10.56"/>
    <col customWidth="1" min="11" max="11" width="14.44"/>
    <col customWidth="1" min="12" max="26" width="10.56"/>
  </cols>
  <sheetData>
    <row r="1" ht="15.75" customHeight="1">
      <c r="A1" s="2" t="s">
        <v>0</v>
      </c>
      <c r="B1" s="2" t="s">
        <v>2</v>
      </c>
      <c r="C1" s="2">
        <v>2010.0</v>
      </c>
      <c r="D1" s="2">
        <v>2011.0</v>
      </c>
      <c r="E1" s="2">
        <v>2012.0</v>
      </c>
      <c r="F1" s="2">
        <v>2013.0</v>
      </c>
      <c r="G1" s="2">
        <v>2014.0</v>
      </c>
      <c r="H1" s="2">
        <v>2015.0</v>
      </c>
      <c r="I1" s="2">
        <v>2016.0</v>
      </c>
      <c r="J1" s="12" t="s">
        <v>67</v>
      </c>
      <c r="K1" s="12" t="s">
        <v>68</v>
      </c>
    </row>
    <row r="2" ht="15.75" customHeight="1">
      <c r="A2" s="4" t="s">
        <v>36</v>
      </c>
      <c r="B2" s="4" t="s">
        <v>37</v>
      </c>
      <c r="C2" s="4" t="s">
        <v>69</v>
      </c>
      <c r="D2" s="4">
        <v>14.5603504180908</v>
      </c>
      <c r="E2" s="4">
        <v>15.2690000534058</v>
      </c>
      <c r="F2" s="4">
        <v>15.7276296615601</v>
      </c>
      <c r="G2" s="4">
        <v>15.5925302505493</v>
      </c>
      <c r="H2" s="4">
        <v>15.7191696166992</v>
      </c>
      <c r="I2" s="4">
        <v>16.2488307952881</v>
      </c>
      <c r="J2" s="4">
        <v>15.519585132598884</v>
      </c>
      <c r="K2" s="4">
        <v>3.627635182754117</v>
      </c>
    </row>
    <row r="3" ht="15.75" customHeight="1">
      <c r="A3" s="4" t="s">
        <v>52</v>
      </c>
      <c r="B3" s="4" t="s">
        <v>53</v>
      </c>
      <c r="C3" s="4" t="s">
        <v>69</v>
      </c>
      <c r="D3" s="4">
        <v>14.3275995254517</v>
      </c>
      <c r="E3" s="4">
        <v>13.5020198822021</v>
      </c>
      <c r="F3" s="4">
        <v>13.1837196350098</v>
      </c>
      <c r="G3" s="4">
        <v>14.0402402877808</v>
      </c>
      <c r="H3" s="4">
        <v>13.8829498291016</v>
      </c>
      <c r="I3" s="4">
        <v>14.0757999420166</v>
      </c>
      <c r="J3" s="4">
        <v>13.83538818359377</v>
      </c>
      <c r="K3" s="4">
        <v>4.933878839455496</v>
      </c>
    </row>
    <row r="4" ht="15.75" customHeight="1">
      <c r="A4" s="4" t="s">
        <v>5</v>
      </c>
      <c r="B4" s="4" t="s">
        <v>8</v>
      </c>
      <c r="C4" s="4" t="s">
        <v>69</v>
      </c>
      <c r="D4" s="4">
        <v>13.150710105896</v>
      </c>
      <c r="E4" s="4">
        <v>13.019359588623</v>
      </c>
      <c r="F4" s="4">
        <v>13.4636602401733</v>
      </c>
      <c r="G4" s="4">
        <v>13.3936195373535</v>
      </c>
      <c r="H4" s="4">
        <v>13.5948295593262</v>
      </c>
      <c r="I4" s="4">
        <v>0.0</v>
      </c>
      <c r="J4" s="4">
        <v>11.103696505228667</v>
      </c>
      <c r="K4" s="4">
        <v>10.618484484578758</v>
      </c>
    </row>
    <row r="5" ht="15.75" customHeight="1">
      <c r="A5" s="4" t="s">
        <v>32</v>
      </c>
      <c r="B5" s="4" t="s">
        <v>33</v>
      </c>
      <c r="C5" s="4" t="s">
        <v>69</v>
      </c>
      <c r="D5" s="4">
        <v>13.0260400772095</v>
      </c>
      <c r="E5" s="4">
        <v>12.6971998214722</v>
      </c>
      <c r="F5" s="4">
        <v>0.0</v>
      </c>
      <c r="G5" s="4">
        <v>12.9030103683472</v>
      </c>
      <c r="H5" s="4">
        <v>13.6778497695923</v>
      </c>
      <c r="I5" s="4">
        <v>13.8366098403931</v>
      </c>
      <c r="J5" s="4">
        <v>11.023451646169049</v>
      </c>
      <c r="K5" s="4">
        <v>4.972447522141557</v>
      </c>
    </row>
    <row r="6" ht="15.75" customHeight="1">
      <c r="A6" s="4" t="s">
        <v>30</v>
      </c>
      <c r="B6" s="4" t="s">
        <v>31</v>
      </c>
      <c r="C6" s="4" t="s">
        <v>69</v>
      </c>
      <c r="D6" s="4">
        <v>10.3981103897095</v>
      </c>
      <c r="E6" s="4">
        <v>10.7533102035522</v>
      </c>
      <c r="F6" s="4">
        <v>11.1372995376587</v>
      </c>
      <c r="G6" s="4">
        <v>11.043080329895</v>
      </c>
      <c r="H6" s="4">
        <v>11.1935701370239</v>
      </c>
      <c r="I6" s="4">
        <v>10.9935102462769</v>
      </c>
      <c r="J6" s="4">
        <v>10.919813474019366</v>
      </c>
      <c r="K6" s="4">
        <v>2.7891504618213276</v>
      </c>
    </row>
    <row r="7" ht="15.75" customHeight="1">
      <c r="A7" s="4" t="s">
        <v>34</v>
      </c>
      <c r="B7" s="4" t="s">
        <v>35</v>
      </c>
      <c r="C7" s="4" t="s">
        <v>69</v>
      </c>
      <c r="D7" s="4">
        <v>10.0072202682495</v>
      </c>
      <c r="E7" s="4">
        <v>9.80296039581299</v>
      </c>
      <c r="F7" s="4">
        <v>9.55434989929199</v>
      </c>
      <c r="G7" s="4">
        <v>9.61137008666992</v>
      </c>
      <c r="H7" s="4">
        <v>9.63385009765625</v>
      </c>
      <c r="I7" s="4">
        <v>9.62020969390869</v>
      </c>
      <c r="J7" s="4">
        <v>9.704993406931557</v>
      </c>
      <c r="K7" s="4">
        <v>3.9893876066449665</v>
      </c>
    </row>
    <row r="8" ht="15.75" customHeight="1">
      <c r="A8" s="4" t="s">
        <v>16</v>
      </c>
      <c r="B8" s="4" t="s">
        <v>40</v>
      </c>
      <c r="C8" s="4" t="s">
        <v>69</v>
      </c>
      <c r="D8" s="4">
        <v>11.8336801528931</v>
      </c>
      <c r="E8" s="4">
        <v>13.5649099349976</v>
      </c>
      <c r="F8" s="4">
        <v>13.9921197891235</v>
      </c>
      <c r="G8" s="4">
        <v>14.0501804351807</v>
      </c>
      <c r="H8" s="4">
        <v>0.0</v>
      </c>
      <c r="I8" s="4">
        <v>0.0</v>
      </c>
      <c r="J8" s="4">
        <v>8.906815052032483</v>
      </c>
      <c r="K8" s="4">
        <v>9.348819784304165</v>
      </c>
    </row>
    <row r="9" ht="15.75" customHeight="1">
      <c r="A9" s="4" t="s">
        <v>56</v>
      </c>
      <c r="B9" s="4" t="s">
        <v>57</v>
      </c>
      <c r="C9" s="4" t="s">
        <v>69</v>
      </c>
      <c r="D9" s="4">
        <v>0.0</v>
      </c>
      <c r="E9" s="4">
        <v>0.0</v>
      </c>
      <c r="F9" s="4">
        <v>12.830470085144</v>
      </c>
      <c r="G9" s="4">
        <v>12.747730255127</v>
      </c>
      <c r="H9" s="4">
        <v>13.1325597763062</v>
      </c>
      <c r="I9" s="4">
        <v>12.8389596939087</v>
      </c>
      <c r="J9" s="4">
        <v>8.591619968414316</v>
      </c>
      <c r="K9" s="4">
        <v>5.924272229723437</v>
      </c>
    </row>
    <row r="10" ht="15.75" customHeight="1">
      <c r="A10" s="4" t="s">
        <v>38</v>
      </c>
      <c r="B10" s="4" t="s">
        <v>39</v>
      </c>
      <c r="C10" s="4" t="s">
        <v>69</v>
      </c>
      <c r="D10" s="4">
        <v>8.72395038604736</v>
      </c>
      <c r="E10" s="4">
        <v>8.39237976074219</v>
      </c>
      <c r="F10" s="4">
        <v>8.04117965698242</v>
      </c>
      <c r="G10" s="4">
        <v>8.15579986572266</v>
      </c>
      <c r="H10" s="4">
        <v>8.0060396194458</v>
      </c>
      <c r="I10" s="4">
        <v>8.11297988891602</v>
      </c>
      <c r="J10" s="4">
        <v>8.23872152964274</v>
      </c>
      <c r="K10" s="4">
        <v>2.7545467547302542</v>
      </c>
    </row>
    <row r="11" ht="15.75" customHeight="1">
      <c r="A11" s="4" t="s">
        <v>28</v>
      </c>
      <c r="B11" s="4" t="s">
        <v>29</v>
      </c>
      <c r="C11" s="4" t="s">
        <v>69</v>
      </c>
      <c r="D11" s="4">
        <v>0.0</v>
      </c>
      <c r="E11" s="4">
        <v>0.0</v>
      </c>
      <c r="F11" s="4">
        <v>9.36686038970947</v>
      </c>
      <c r="G11" s="4">
        <v>9.30924987792969</v>
      </c>
      <c r="H11" s="4">
        <v>9.0933198928833</v>
      </c>
      <c r="I11" s="4">
        <v>0.0</v>
      </c>
      <c r="J11" s="4">
        <v>4.628238360087077</v>
      </c>
      <c r="K11" s="4">
        <v>2.479030493031201</v>
      </c>
    </row>
    <row r="12" ht="15.75" customHeight="1">
      <c r="A12" s="4" t="s">
        <v>48</v>
      </c>
      <c r="B12" s="4" t="s">
        <v>49</v>
      </c>
      <c r="C12" s="4" t="s">
        <v>69</v>
      </c>
      <c r="D12" s="4">
        <v>12.3359603881836</v>
      </c>
      <c r="E12" s="4">
        <v>12.2191400527954</v>
      </c>
      <c r="F12" s="4">
        <v>0.0</v>
      </c>
      <c r="G12" s="4">
        <v>0.0</v>
      </c>
      <c r="H12" s="4">
        <v>0.0</v>
      </c>
      <c r="I12" s="4">
        <v>0.0</v>
      </c>
      <c r="J12" s="4">
        <v>4.092516740163167</v>
      </c>
      <c r="K12" s="4">
        <v>2.7445968196331174</v>
      </c>
    </row>
    <row r="13" ht="15.75" customHeight="1">
      <c r="A13" s="11" t="s">
        <v>42</v>
      </c>
      <c r="B13" s="4" t="s">
        <v>44</v>
      </c>
      <c r="C13" s="4" t="s">
        <v>69</v>
      </c>
      <c r="D13" s="4">
        <v>0.0</v>
      </c>
      <c r="E13" s="4">
        <v>0.0</v>
      </c>
      <c r="F13" s="4">
        <v>11.1467599868774</v>
      </c>
      <c r="G13" s="4">
        <v>0.0</v>
      </c>
      <c r="H13" s="4">
        <v>0.0</v>
      </c>
      <c r="I13" s="4">
        <v>10.8694696426392</v>
      </c>
      <c r="J13" s="4">
        <v>3.6693716049194336</v>
      </c>
      <c r="K13" s="4">
        <v>11.831152369659383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11"/>
    <col customWidth="1" min="2" max="8" width="10.56"/>
    <col customWidth="1" min="9" max="9" width="14.67"/>
    <col customWidth="1" min="10" max="10" width="14.0"/>
    <col customWidth="1" min="11" max="26" width="10.56"/>
  </cols>
  <sheetData>
    <row r="1" ht="15.75" customHeight="1">
      <c r="A1" s="14" t="s">
        <v>1</v>
      </c>
      <c r="B1" s="15" t="s">
        <v>70</v>
      </c>
      <c r="C1" s="15" t="s">
        <v>71</v>
      </c>
      <c r="D1" s="16" t="s">
        <v>72</v>
      </c>
      <c r="E1" s="2"/>
      <c r="F1" s="2"/>
      <c r="G1" s="2"/>
      <c r="H1" s="2"/>
      <c r="I1" s="17"/>
      <c r="J1" s="14"/>
      <c r="K1" s="18"/>
    </row>
    <row r="2" ht="15.75" customHeight="1">
      <c r="A2" s="11" t="s">
        <v>5</v>
      </c>
      <c r="B2" s="19">
        <v>5726.865429</v>
      </c>
      <c r="C2" s="19">
        <v>50390.78808</v>
      </c>
      <c r="D2" s="7">
        <f t="shared" ref="D2:D16" si="1">B2/C2*100</f>
        <v>11.36490547</v>
      </c>
      <c r="I2" s="3"/>
    </row>
    <row r="3" ht="15.75" customHeight="1">
      <c r="A3" s="11" t="s">
        <v>30</v>
      </c>
      <c r="B3" s="19">
        <v>4142.97</v>
      </c>
      <c r="C3" s="19">
        <v>44478.04412</v>
      </c>
      <c r="D3" s="7">
        <f t="shared" si="1"/>
        <v>9.3146407</v>
      </c>
      <c r="I3" s="3"/>
    </row>
    <row r="4" ht="15.75" customHeight="1">
      <c r="A4" s="11" t="s">
        <v>34</v>
      </c>
      <c r="B4" s="19">
        <v>3455.251429</v>
      </c>
      <c r="C4" s="19">
        <v>41400.95102</v>
      </c>
      <c r="D4" s="7">
        <f t="shared" si="1"/>
        <v>8.345826228</v>
      </c>
      <c r="I4" s="3"/>
    </row>
    <row r="5" ht="15.75" customHeight="1">
      <c r="A5" s="11" t="s">
        <v>42</v>
      </c>
      <c r="B5" s="19">
        <v>858.8698571</v>
      </c>
      <c r="C5" s="19">
        <v>11310.27812</v>
      </c>
      <c r="D5" s="7">
        <f t="shared" si="1"/>
        <v>7.593711207</v>
      </c>
      <c r="I5" s="3"/>
    </row>
    <row r="6" ht="15.75" customHeight="1">
      <c r="A6" s="11" t="s">
        <v>28</v>
      </c>
      <c r="B6" s="19">
        <v>3417.629143</v>
      </c>
      <c r="C6" s="19">
        <v>45943.33803</v>
      </c>
      <c r="D6" s="7">
        <f t="shared" si="1"/>
        <v>7.438791541</v>
      </c>
      <c r="I6" s="3"/>
    </row>
    <row r="7" ht="15.75" customHeight="1">
      <c r="A7" s="11" t="s">
        <v>38</v>
      </c>
      <c r="B7" s="19">
        <v>2376.352714</v>
      </c>
      <c r="C7" s="19">
        <v>34655.57405</v>
      </c>
      <c r="D7" s="7">
        <f t="shared" si="1"/>
        <v>6.857057715</v>
      </c>
      <c r="I7" s="3"/>
    </row>
    <row r="8" ht="15.75" customHeight="1">
      <c r="A8" s="11" t="s">
        <v>32</v>
      </c>
      <c r="B8" s="19">
        <v>2712.366714</v>
      </c>
      <c r="C8" s="19">
        <v>40504.46413</v>
      </c>
      <c r="D8" s="7">
        <f t="shared" si="1"/>
        <v>6.696463642</v>
      </c>
      <c r="I8" s="3"/>
    </row>
    <row r="9" ht="15.75" customHeight="1">
      <c r="A9" s="11" t="s">
        <v>48</v>
      </c>
      <c r="B9" s="19">
        <v>3102.964143</v>
      </c>
      <c r="C9" s="19">
        <v>49279.79154</v>
      </c>
      <c r="D9" s="7">
        <f t="shared" si="1"/>
        <v>6.296625952</v>
      </c>
      <c r="I9" s="3"/>
      <c r="J9" s="20"/>
    </row>
    <row r="10" ht="15.75" customHeight="1">
      <c r="A10" s="11" t="s">
        <v>56</v>
      </c>
      <c r="B10" s="19">
        <v>755.6635714</v>
      </c>
      <c r="C10" s="19">
        <v>12632.22446</v>
      </c>
      <c r="D10" s="7">
        <f t="shared" si="1"/>
        <v>5.982030907</v>
      </c>
      <c r="I10" s="3"/>
    </row>
    <row r="11" ht="15.75" customHeight="1">
      <c r="A11" s="11" t="s">
        <v>50</v>
      </c>
      <c r="B11" s="19">
        <v>1309.952143</v>
      </c>
      <c r="C11" s="19">
        <v>23757.0297</v>
      </c>
      <c r="D11" s="7">
        <f t="shared" si="1"/>
        <v>5.513955909</v>
      </c>
      <c r="I11" s="3"/>
    </row>
    <row r="12" ht="15.75" customHeight="1">
      <c r="A12" s="11" t="s">
        <v>58</v>
      </c>
      <c r="B12" s="19">
        <v>518.9591429</v>
      </c>
      <c r="C12" s="19">
        <v>9745.288941</v>
      </c>
      <c r="D12" s="7">
        <f t="shared" si="1"/>
        <v>5.32523095</v>
      </c>
      <c r="I12" s="3"/>
    </row>
    <row r="13" ht="15.75" customHeight="1">
      <c r="A13" s="11" t="s">
        <v>22</v>
      </c>
      <c r="B13" s="19">
        <v>301.745</v>
      </c>
      <c r="C13" s="19">
        <v>5716.036493</v>
      </c>
      <c r="D13" s="7">
        <f t="shared" si="1"/>
        <v>5.278920111</v>
      </c>
      <c r="I13" s="3"/>
    </row>
    <row r="14" ht="15.75" customHeight="1">
      <c r="A14" s="11" t="s">
        <v>52</v>
      </c>
      <c r="B14" s="19">
        <v>2773.425143</v>
      </c>
      <c r="C14" s="19">
        <v>54023.5314</v>
      </c>
      <c r="D14" s="7">
        <f t="shared" si="1"/>
        <v>5.133735376</v>
      </c>
      <c r="I14" s="3"/>
      <c r="J14" s="20"/>
    </row>
    <row r="15" ht="15.75" customHeight="1">
      <c r="A15" s="11" t="s">
        <v>36</v>
      </c>
      <c r="B15" s="19">
        <v>511.6427143</v>
      </c>
      <c r="C15" s="19">
        <v>11571.18649</v>
      </c>
      <c r="D15" s="7">
        <f t="shared" si="1"/>
        <v>4.421696208</v>
      </c>
      <c r="I15" s="3"/>
    </row>
    <row r="16" ht="15.75" customHeight="1">
      <c r="A16" s="11" t="s">
        <v>16</v>
      </c>
      <c r="B16" s="19">
        <v>44.21185714</v>
      </c>
      <c r="C16" s="19">
        <v>1578.265695</v>
      </c>
      <c r="D16" s="7">
        <f t="shared" si="1"/>
        <v>2.801293678</v>
      </c>
      <c r="I16" s="3"/>
    </row>
    <row r="17" ht="15.75" customHeight="1">
      <c r="B17" s="7"/>
      <c r="C17" s="7"/>
      <c r="D17" s="7"/>
      <c r="I17" s="3"/>
    </row>
    <row r="18" ht="15.75" customHeight="1">
      <c r="B18" s="7"/>
      <c r="C18" s="7"/>
      <c r="D18" s="7"/>
      <c r="I18" s="3"/>
    </row>
    <row r="19" ht="15.75" customHeight="1">
      <c r="B19" s="7"/>
      <c r="C19" s="7"/>
      <c r="D19" s="7"/>
      <c r="I19" s="3"/>
    </row>
    <row r="20" ht="15.75" customHeight="1">
      <c r="B20" s="7"/>
      <c r="C20" s="7"/>
      <c r="D20" s="7"/>
      <c r="I20" s="3"/>
    </row>
    <row r="21" ht="15.75" customHeight="1">
      <c r="B21" s="7"/>
      <c r="C21" s="7"/>
      <c r="D21" s="7"/>
      <c r="I21" s="3"/>
    </row>
    <row r="22" ht="15.75" customHeight="1">
      <c r="B22" s="7"/>
      <c r="C22" s="7"/>
      <c r="D22" s="7"/>
      <c r="I22" s="3"/>
    </row>
    <row r="23" ht="15.75" customHeight="1">
      <c r="B23" s="7"/>
      <c r="C23" s="7"/>
      <c r="D23" s="7"/>
      <c r="I23" s="3"/>
    </row>
    <row r="24" ht="15.75" customHeight="1">
      <c r="B24" s="7"/>
      <c r="C24" s="7"/>
      <c r="D24" s="7"/>
      <c r="I24" s="3"/>
    </row>
    <row r="25" ht="15.75" customHeight="1">
      <c r="B25" s="7"/>
      <c r="C25" s="7"/>
      <c r="D25" s="7"/>
      <c r="I25" s="3"/>
    </row>
    <row r="26" ht="15.75" customHeight="1">
      <c r="B26" s="7"/>
      <c r="C26" s="7"/>
      <c r="D26" s="7"/>
      <c r="I26" s="3"/>
    </row>
    <row r="27" ht="15.75" customHeight="1">
      <c r="B27" s="7"/>
      <c r="C27" s="7"/>
      <c r="D27" s="7"/>
      <c r="I27" s="3"/>
    </row>
    <row r="28" ht="15.75" customHeight="1">
      <c r="B28" s="7"/>
      <c r="C28" s="7"/>
      <c r="D28" s="7"/>
      <c r="I28" s="3"/>
    </row>
    <row r="29" ht="15.75" customHeight="1">
      <c r="B29" s="7"/>
      <c r="C29" s="7"/>
      <c r="D29" s="7"/>
      <c r="I29" s="3"/>
    </row>
    <row r="30" ht="15.75" customHeight="1">
      <c r="B30" s="7"/>
      <c r="C30" s="7"/>
      <c r="D30" s="7"/>
      <c r="I30" s="3"/>
    </row>
    <row r="31" ht="15.75" customHeight="1">
      <c r="B31" s="7"/>
      <c r="C31" s="7"/>
      <c r="D31" s="7"/>
      <c r="I31" s="3"/>
    </row>
    <row r="32" ht="15.75" customHeight="1">
      <c r="B32" s="7"/>
      <c r="C32" s="7"/>
      <c r="D32" s="7"/>
      <c r="I32" s="3"/>
    </row>
    <row r="33" ht="15.75" customHeight="1">
      <c r="B33" s="7"/>
      <c r="C33" s="7"/>
      <c r="D33" s="7"/>
      <c r="I33" s="3"/>
    </row>
    <row r="34" ht="15.75" customHeight="1">
      <c r="B34" s="7"/>
      <c r="C34" s="7"/>
      <c r="D34" s="7"/>
      <c r="I34" s="3"/>
    </row>
    <row r="35" ht="15.75" customHeight="1">
      <c r="B35" s="7"/>
      <c r="C35" s="7"/>
      <c r="D35" s="7"/>
      <c r="I35" s="3"/>
    </row>
    <row r="36" ht="15.75" customHeight="1">
      <c r="B36" s="7"/>
      <c r="C36" s="7"/>
      <c r="D36" s="7"/>
      <c r="I36" s="3"/>
    </row>
    <row r="37" ht="15.75" customHeight="1">
      <c r="B37" s="7"/>
      <c r="C37" s="7"/>
      <c r="D37" s="7"/>
      <c r="I37" s="3"/>
    </row>
    <row r="38" ht="15.75" customHeight="1">
      <c r="B38" s="7"/>
      <c r="C38" s="7"/>
      <c r="D38" s="7"/>
      <c r="I38" s="3"/>
    </row>
    <row r="39" ht="15.75" customHeight="1">
      <c r="B39" s="7"/>
      <c r="C39" s="7"/>
      <c r="D39" s="7"/>
      <c r="I39" s="3"/>
    </row>
    <row r="40" ht="15.75" customHeight="1">
      <c r="B40" s="7"/>
      <c r="C40" s="7"/>
      <c r="D40" s="7"/>
      <c r="I40" s="3"/>
    </row>
    <row r="41" ht="15.75" customHeight="1">
      <c r="B41" s="7"/>
      <c r="C41" s="7"/>
      <c r="D41" s="7"/>
      <c r="I41" s="3"/>
    </row>
    <row r="42" ht="15.75" customHeight="1">
      <c r="B42" s="7"/>
      <c r="C42" s="7"/>
      <c r="D42" s="7"/>
      <c r="I42" s="3"/>
    </row>
    <row r="43" ht="15.75" customHeight="1">
      <c r="B43" s="7"/>
      <c r="C43" s="7"/>
      <c r="D43" s="7"/>
      <c r="I43" s="3"/>
    </row>
    <row r="44" ht="15.75" customHeight="1">
      <c r="B44" s="7"/>
      <c r="C44" s="7"/>
      <c r="D44" s="7"/>
      <c r="I44" s="3"/>
    </row>
    <row r="45" ht="15.75" customHeight="1">
      <c r="B45" s="7"/>
      <c r="C45" s="7"/>
      <c r="D45" s="7"/>
      <c r="I45" s="3"/>
    </row>
    <row r="46" ht="15.75" customHeight="1">
      <c r="B46" s="7"/>
      <c r="C46" s="7"/>
      <c r="D46" s="7"/>
      <c r="I46" s="3"/>
    </row>
    <row r="47" ht="15.75" customHeight="1">
      <c r="B47" s="7"/>
      <c r="C47" s="7"/>
      <c r="D47" s="7"/>
      <c r="I47" s="3"/>
    </row>
    <row r="48" ht="15.75" customHeight="1">
      <c r="B48" s="7"/>
      <c r="C48" s="7"/>
      <c r="D48" s="7"/>
      <c r="I48" s="3"/>
    </row>
    <row r="49" ht="15.75" customHeight="1">
      <c r="B49" s="7"/>
      <c r="C49" s="7"/>
      <c r="D49" s="7"/>
      <c r="I49" s="3"/>
    </row>
    <row r="50" ht="15.75" customHeight="1">
      <c r="B50" s="7"/>
      <c r="C50" s="7"/>
      <c r="D50" s="7"/>
      <c r="I50" s="3"/>
    </row>
    <row r="51" ht="15.75" customHeight="1">
      <c r="B51" s="7"/>
      <c r="C51" s="7"/>
      <c r="D51" s="7"/>
      <c r="I51" s="3"/>
    </row>
    <row r="52" ht="15.75" customHeight="1">
      <c r="B52" s="7"/>
      <c r="C52" s="7"/>
      <c r="D52" s="7"/>
      <c r="I52" s="3"/>
    </row>
    <row r="53" ht="15.75" customHeight="1">
      <c r="B53" s="7"/>
      <c r="C53" s="7"/>
      <c r="D53" s="7"/>
      <c r="I53" s="3"/>
    </row>
    <row r="54" ht="15.75" customHeight="1">
      <c r="B54" s="7"/>
      <c r="C54" s="7"/>
      <c r="D54" s="7"/>
      <c r="I54" s="3"/>
    </row>
    <row r="55" ht="15.75" customHeight="1">
      <c r="B55" s="7"/>
      <c r="C55" s="7"/>
      <c r="D55" s="7"/>
      <c r="I55" s="3"/>
    </row>
    <row r="56" ht="15.75" customHeight="1">
      <c r="B56" s="7"/>
      <c r="C56" s="7"/>
      <c r="D56" s="7"/>
      <c r="I56" s="3"/>
    </row>
    <row r="57" ht="15.75" customHeight="1">
      <c r="B57" s="7"/>
      <c r="C57" s="7"/>
      <c r="D57" s="7"/>
      <c r="I57" s="3"/>
    </row>
    <row r="58" ht="15.75" customHeight="1">
      <c r="B58" s="7"/>
      <c r="C58" s="7"/>
      <c r="D58" s="7"/>
      <c r="I58" s="3"/>
    </row>
    <row r="59" ht="15.75" customHeight="1">
      <c r="B59" s="7"/>
      <c r="C59" s="7"/>
      <c r="D59" s="7"/>
      <c r="I59" s="3"/>
    </row>
    <row r="60" ht="15.75" customHeight="1">
      <c r="B60" s="7"/>
      <c r="C60" s="7"/>
      <c r="D60" s="7"/>
      <c r="I60" s="3"/>
    </row>
    <row r="61" ht="15.75" customHeight="1">
      <c r="B61" s="7"/>
      <c r="C61" s="7"/>
      <c r="D61" s="7"/>
      <c r="I61" s="3"/>
    </row>
    <row r="62" ht="15.75" customHeight="1">
      <c r="B62" s="7"/>
      <c r="C62" s="7"/>
      <c r="D62" s="7"/>
      <c r="I62" s="3"/>
    </row>
    <row r="63" ht="15.75" customHeight="1">
      <c r="B63" s="7"/>
      <c r="C63" s="7"/>
      <c r="D63" s="7"/>
      <c r="I63" s="3"/>
    </row>
    <row r="64" ht="15.75" customHeight="1">
      <c r="B64" s="7"/>
      <c r="C64" s="7"/>
      <c r="D64" s="7"/>
      <c r="I64" s="3"/>
    </row>
    <row r="65" ht="15.75" customHeight="1">
      <c r="B65" s="7"/>
      <c r="C65" s="7"/>
      <c r="D65" s="7"/>
      <c r="I65" s="3"/>
    </row>
    <row r="66" ht="15.75" customHeight="1">
      <c r="B66" s="7"/>
      <c r="C66" s="7"/>
      <c r="D66" s="7"/>
      <c r="I66" s="3"/>
    </row>
    <row r="67" ht="15.75" customHeight="1">
      <c r="B67" s="7"/>
      <c r="C67" s="7"/>
      <c r="D67" s="7"/>
      <c r="I67" s="3"/>
    </row>
    <row r="68" ht="15.75" customHeight="1">
      <c r="B68" s="7"/>
      <c r="C68" s="7"/>
      <c r="D68" s="7"/>
      <c r="I68" s="3"/>
    </row>
    <row r="69" ht="15.75" customHeight="1">
      <c r="B69" s="7"/>
      <c r="C69" s="7"/>
      <c r="D69" s="7"/>
      <c r="I69" s="3"/>
    </row>
    <row r="70" ht="15.75" customHeight="1">
      <c r="B70" s="7"/>
      <c r="C70" s="7"/>
      <c r="D70" s="7"/>
      <c r="I70" s="3"/>
    </row>
    <row r="71" ht="15.75" customHeight="1">
      <c r="B71" s="7"/>
      <c r="C71" s="7"/>
      <c r="D71" s="7"/>
      <c r="I71" s="3"/>
    </row>
    <row r="72" ht="15.75" customHeight="1">
      <c r="B72" s="7"/>
      <c r="C72" s="7"/>
      <c r="D72" s="7"/>
      <c r="I72" s="3"/>
    </row>
    <row r="73" ht="15.75" customHeight="1">
      <c r="B73" s="7"/>
      <c r="C73" s="7"/>
      <c r="D73" s="7"/>
      <c r="I73" s="3"/>
    </row>
    <row r="74" ht="15.75" customHeight="1">
      <c r="B74" s="7"/>
      <c r="C74" s="7"/>
      <c r="D74" s="7"/>
      <c r="I74" s="3"/>
    </row>
    <row r="75" ht="15.75" customHeight="1">
      <c r="B75" s="7"/>
      <c r="C75" s="7"/>
      <c r="D75" s="7"/>
      <c r="I75" s="3"/>
    </row>
    <row r="76" ht="15.75" customHeight="1">
      <c r="B76" s="7"/>
      <c r="C76" s="7"/>
      <c r="D76" s="7"/>
      <c r="I76" s="3"/>
    </row>
    <row r="77" ht="15.75" customHeight="1">
      <c r="B77" s="7"/>
      <c r="C77" s="7"/>
      <c r="D77" s="7"/>
      <c r="I77" s="3"/>
    </row>
    <row r="78" ht="15.75" customHeight="1">
      <c r="B78" s="7"/>
      <c r="C78" s="7"/>
      <c r="D78" s="7"/>
      <c r="I78" s="3"/>
    </row>
    <row r="79" ht="15.75" customHeight="1">
      <c r="B79" s="7"/>
      <c r="C79" s="7"/>
      <c r="D79" s="7"/>
      <c r="I79" s="3"/>
    </row>
    <row r="80" ht="15.75" customHeight="1">
      <c r="B80" s="7"/>
      <c r="C80" s="7"/>
      <c r="D80" s="7"/>
      <c r="I80" s="3"/>
    </row>
    <row r="81" ht="15.75" customHeight="1">
      <c r="B81" s="7"/>
      <c r="C81" s="7"/>
      <c r="D81" s="7"/>
      <c r="I81" s="3"/>
    </row>
    <row r="82" ht="15.75" customHeight="1">
      <c r="B82" s="7"/>
      <c r="C82" s="7"/>
      <c r="D82" s="7"/>
      <c r="I82" s="3"/>
    </row>
    <row r="83" ht="15.75" customHeight="1">
      <c r="B83" s="7"/>
      <c r="C83" s="7"/>
      <c r="D83" s="7"/>
      <c r="I83" s="3"/>
    </row>
    <row r="84" ht="15.75" customHeight="1">
      <c r="B84" s="7"/>
      <c r="C84" s="7"/>
      <c r="D84" s="7"/>
      <c r="I84" s="3"/>
    </row>
    <row r="85" ht="15.75" customHeight="1">
      <c r="B85" s="7"/>
      <c r="C85" s="7"/>
      <c r="D85" s="7"/>
      <c r="I85" s="3"/>
    </row>
    <row r="86" ht="15.75" customHeight="1">
      <c r="B86" s="7"/>
      <c r="C86" s="7"/>
      <c r="D86" s="7"/>
      <c r="I86" s="3"/>
    </row>
    <row r="87" ht="15.75" customHeight="1">
      <c r="B87" s="7"/>
      <c r="C87" s="7"/>
      <c r="D87" s="7"/>
      <c r="I87" s="3"/>
    </row>
    <row r="88" ht="15.75" customHeight="1">
      <c r="B88" s="7"/>
      <c r="C88" s="7"/>
      <c r="D88" s="7"/>
      <c r="I88" s="3"/>
    </row>
    <row r="89" ht="15.75" customHeight="1">
      <c r="B89" s="7"/>
      <c r="C89" s="7"/>
      <c r="D89" s="7"/>
      <c r="I89" s="3"/>
    </row>
    <row r="90" ht="15.75" customHeight="1">
      <c r="B90" s="7"/>
      <c r="C90" s="7"/>
      <c r="D90" s="7"/>
      <c r="I90" s="3"/>
    </row>
    <row r="91" ht="15.75" customHeight="1">
      <c r="B91" s="7"/>
      <c r="C91" s="7"/>
      <c r="D91" s="7"/>
      <c r="I91" s="3"/>
    </row>
    <row r="92" ht="15.75" customHeight="1">
      <c r="B92" s="7"/>
      <c r="C92" s="7"/>
      <c r="D92" s="7"/>
      <c r="I92" s="3"/>
    </row>
    <row r="93" ht="15.75" customHeight="1">
      <c r="B93" s="7"/>
      <c r="C93" s="7"/>
      <c r="D93" s="7"/>
      <c r="I93" s="3"/>
    </row>
    <row r="94" ht="15.75" customHeight="1">
      <c r="B94" s="7"/>
      <c r="C94" s="7"/>
      <c r="D94" s="7"/>
      <c r="I94" s="3"/>
    </row>
    <row r="95" ht="15.75" customHeight="1">
      <c r="B95" s="7"/>
      <c r="C95" s="7"/>
      <c r="D95" s="7"/>
      <c r="I95" s="3"/>
    </row>
    <row r="96" ht="15.75" customHeight="1">
      <c r="B96" s="7"/>
      <c r="C96" s="7"/>
      <c r="D96" s="7"/>
      <c r="I96" s="3"/>
    </row>
    <row r="97" ht="15.75" customHeight="1">
      <c r="B97" s="7"/>
      <c r="C97" s="7"/>
      <c r="D97" s="7"/>
      <c r="I97" s="3"/>
    </row>
    <row r="98" ht="15.75" customHeight="1">
      <c r="B98" s="7"/>
      <c r="C98" s="7"/>
      <c r="D98" s="7"/>
      <c r="I98" s="3"/>
    </row>
    <row r="99" ht="15.75" customHeight="1">
      <c r="B99" s="7"/>
      <c r="C99" s="7"/>
      <c r="D99" s="7"/>
      <c r="I99" s="3"/>
    </row>
    <row r="100" ht="15.75" customHeight="1">
      <c r="B100" s="7"/>
      <c r="C100" s="7"/>
      <c r="D100" s="7"/>
      <c r="I100" s="3"/>
    </row>
    <row r="101" ht="15.75" customHeight="1">
      <c r="B101" s="7"/>
      <c r="C101" s="7"/>
      <c r="D101" s="7"/>
      <c r="I101" s="3"/>
    </row>
    <row r="102" ht="15.75" customHeight="1">
      <c r="B102" s="7"/>
      <c r="C102" s="7"/>
      <c r="D102" s="7"/>
      <c r="I102" s="3"/>
    </row>
    <row r="103" ht="15.75" customHeight="1">
      <c r="B103" s="7"/>
      <c r="C103" s="7"/>
      <c r="D103" s="7"/>
      <c r="I103" s="3"/>
    </row>
    <row r="104" ht="15.75" customHeight="1">
      <c r="B104" s="7"/>
      <c r="C104" s="7"/>
      <c r="D104" s="7"/>
      <c r="I104" s="3"/>
    </row>
    <row r="105" ht="15.75" customHeight="1">
      <c r="B105" s="7"/>
      <c r="C105" s="7"/>
      <c r="D105" s="7"/>
      <c r="I105" s="3"/>
    </row>
    <row r="106" ht="15.75" customHeight="1">
      <c r="B106" s="7"/>
      <c r="C106" s="7"/>
      <c r="D106" s="7"/>
      <c r="I106" s="3"/>
    </row>
    <row r="107" ht="15.75" customHeight="1">
      <c r="B107" s="7"/>
      <c r="C107" s="7"/>
      <c r="D107" s="7"/>
      <c r="I107" s="3"/>
    </row>
    <row r="108" ht="15.75" customHeight="1">
      <c r="B108" s="7"/>
      <c r="C108" s="7"/>
      <c r="D108" s="7"/>
      <c r="I108" s="3"/>
    </row>
    <row r="109" ht="15.75" customHeight="1">
      <c r="B109" s="7"/>
      <c r="C109" s="7"/>
      <c r="D109" s="7"/>
      <c r="I109" s="3"/>
    </row>
    <row r="110" ht="15.75" customHeight="1">
      <c r="B110" s="7"/>
      <c r="C110" s="7"/>
      <c r="D110" s="7"/>
      <c r="I110" s="3"/>
    </row>
    <row r="111" ht="15.75" customHeight="1">
      <c r="B111" s="7"/>
      <c r="C111" s="7"/>
      <c r="D111" s="7"/>
      <c r="I111" s="3"/>
    </row>
    <row r="112" ht="15.75" customHeight="1">
      <c r="B112" s="7"/>
      <c r="C112" s="7"/>
      <c r="D112" s="7"/>
      <c r="I112" s="3"/>
    </row>
    <row r="113" ht="15.75" customHeight="1">
      <c r="B113" s="7"/>
      <c r="C113" s="7"/>
      <c r="D113" s="7"/>
      <c r="I113" s="3"/>
    </row>
    <row r="114" ht="15.75" customHeight="1">
      <c r="B114" s="7"/>
      <c r="C114" s="7"/>
      <c r="D114" s="7"/>
      <c r="I114" s="3"/>
    </row>
    <row r="115" ht="15.75" customHeight="1">
      <c r="B115" s="7"/>
      <c r="C115" s="7"/>
      <c r="D115" s="7"/>
      <c r="I115" s="3"/>
    </row>
    <row r="116" ht="15.75" customHeight="1">
      <c r="B116" s="7"/>
      <c r="C116" s="7"/>
      <c r="D116" s="7"/>
      <c r="I116" s="3"/>
    </row>
    <row r="117" ht="15.75" customHeight="1">
      <c r="B117" s="7"/>
      <c r="C117" s="7"/>
      <c r="D117" s="7"/>
      <c r="I117" s="3"/>
    </row>
    <row r="118" ht="15.75" customHeight="1">
      <c r="B118" s="7"/>
      <c r="C118" s="7"/>
      <c r="D118" s="7"/>
      <c r="I118" s="3"/>
    </row>
    <row r="119" ht="15.75" customHeight="1">
      <c r="B119" s="7"/>
      <c r="C119" s="7"/>
      <c r="D119" s="7"/>
      <c r="I119" s="3"/>
    </row>
    <row r="120" ht="15.75" customHeight="1">
      <c r="B120" s="7"/>
      <c r="C120" s="7"/>
      <c r="D120" s="7"/>
      <c r="I120" s="3"/>
    </row>
    <row r="121" ht="15.75" customHeight="1">
      <c r="B121" s="7"/>
      <c r="C121" s="7"/>
      <c r="D121" s="7"/>
      <c r="I121" s="3"/>
    </row>
    <row r="122" ht="15.75" customHeight="1">
      <c r="B122" s="7"/>
      <c r="C122" s="7"/>
      <c r="D122" s="7"/>
      <c r="I122" s="3"/>
    </row>
    <row r="123" ht="15.75" customHeight="1">
      <c r="B123" s="7"/>
      <c r="C123" s="7"/>
      <c r="D123" s="7"/>
      <c r="I123" s="3"/>
    </row>
    <row r="124" ht="15.75" customHeight="1">
      <c r="B124" s="7"/>
      <c r="C124" s="7"/>
      <c r="D124" s="7"/>
      <c r="I124" s="3"/>
    </row>
    <row r="125" ht="15.75" customHeight="1">
      <c r="B125" s="7"/>
      <c r="C125" s="7"/>
      <c r="D125" s="7"/>
      <c r="I125" s="3"/>
    </row>
    <row r="126" ht="15.75" customHeight="1">
      <c r="B126" s="7"/>
      <c r="C126" s="7"/>
      <c r="D126" s="7"/>
      <c r="I126" s="3"/>
    </row>
    <row r="127" ht="15.75" customHeight="1">
      <c r="B127" s="7"/>
      <c r="C127" s="7"/>
      <c r="D127" s="7"/>
      <c r="I127" s="3"/>
    </row>
    <row r="128" ht="15.75" customHeight="1">
      <c r="B128" s="7"/>
      <c r="C128" s="7"/>
      <c r="D128" s="7"/>
      <c r="I128" s="3"/>
    </row>
    <row r="129" ht="15.75" customHeight="1">
      <c r="B129" s="7"/>
      <c r="C129" s="7"/>
      <c r="D129" s="7"/>
      <c r="I129" s="3"/>
    </row>
    <row r="130" ht="15.75" customHeight="1">
      <c r="B130" s="7"/>
      <c r="C130" s="7"/>
      <c r="D130" s="7"/>
      <c r="I130" s="3"/>
    </row>
    <row r="131" ht="15.75" customHeight="1">
      <c r="B131" s="7"/>
      <c r="C131" s="7"/>
      <c r="D131" s="7"/>
      <c r="I131" s="3"/>
    </row>
    <row r="132" ht="15.75" customHeight="1">
      <c r="B132" s="7"/>
      <c r="C132" s="7"/>
      <c r="D132" s="7"/>
      <c r="I132" s="3"/>
    </row>
    <row r="133" ht="15.75" customHeight="1">
      <c r="B133" s="7"/>
      <c r="C133" s="7"/>
      <c r="D133" s="7"/>
      <c r="I133" s="3"/>
    </row>
    <row r="134" ht="15.75" customHeight="1">
      <c r="B134" s="7"/>
      <c r="C134" s="7"/>
      <c r="D134" s="7"/>
      <c r="I134" s="3"/>
    </row>
    <row r="135" ht="15.75" customHeight="1">
      <c r="B135" s="7"/>
      <c r="C135" s="7"/>
      <c r="D135" s="7"/>
      <c r="I135" s="3"/>
    </row>
    <row r="136" ht="15.75" customHeight="1">
      <c r="B136" s="7"/>
      <c r="C136" s="7"/>
      <c r="D136" s="7"/>
      <c r="I136" s="3"/>
    </row>
    <row r="137" ht="15.75" customHeight="1">
      <c r="B137" s="7"/>
      <c r="C137" s="7"/>
      <c r="D137" s="7"/>
      <c r="I137" s="3"/>
    </row>
    <row r="138" ht="15.75" customHeight="1">
      <c r="B138" s="7"/>
      <c r="C138" s="7"/>
      <c r="D138" s="7"/>
      <c r="I138" s="3"/>
    </row>
    <row r="139" ht="15.75" customHeight="1">
      <c r="B139" s="7"/>
      <c r="C139" s="7"/>
      <c r="D139" s="7"/>
      <c r="I139" s="3"/>
    </row>
    <row r="140" ht="15.75" customHeight="1">
      <c r="B140" s="7"/>
      <c r="C140" s="7"/>
      <c r="D140" s="7"/>
      <c r="I140" s="3"/>
    </row>
    <row r="141" ht="15.75" customHeight="1">
      <c r="B141" s="7"/>
      <c r="C141" s="7"/>
      <c r="D141" s="7"/>
      <c r="I141" s="3"/>
    </row>
    <row r="142" ht="15.75" customHeight="1">
      <c r="B142" s="7"/>
      <c r="C142" s="7"/>
      <c r="D142" s="7"/>
      <c r="I142" s="3"/>
    </row>
    <row r="143" ht="15.75" customHeight="1">
      <c r="B143" s="7"/>
      <c r="C143" s="7"/>
      <c r="D143" s="7"/>
      <c r="I143" s="3"/>
    </row>
    <row r="144" ht="15.75" customHeight="1">
      <c r="B144" s="7"/>
      <c r="C144" s="7"/>
      <c r="D144" s="7"/>
      <c r="I144" s="3"/>
    </row>
    <row r="145" ht="15.75" customHeight="1">
      <c r="B145" s="7"/>
      <c r="C145" s="7"/>
      <c r="D145" s="7"/>
      <c r="I145" s="3"/>
    </row>
    <row r="146" ht="15.75" customHeight="1">
      <c r="B146" s="7"/>
      <c r="C146" s="7"/>
      <c r="D146" s="7"/>
      <c r="I146" s="3"/>
    </row>
    <row r="147" ht="15.75" customHeight="1">
      <c r="B147" s="7"/>
      <c r="C147" s="7"/>
      <c r="D147" s="7"/>
      <c r="I147" s="3"/>
    </row>
    <row r="148" ht="15.75" customHeight="1">
      <c r="B148" s="7"/>
      <c r="C148" s="7"/>
      <c r="D148" s="7"/>
      <c r="I148" s="3"/>
    </row>
    <row r="149" ht="15.75" customHeight="1">
      <c r="B149" s="7"/>
      <c r="C149" s="7"/>
      <c r="D149" s="7"/>
      <c r="I149" s="3"/>
    </row>
    <row r="150" ht="15.75" customHeight="1">
      <c r="B150" s="7"/>
      <c r="C150" s="7"/>
      <c r="D150" s="7"/>
      <c r="I150" s="3"/>
    </row>
    <row r="151" ht="15.75" customHeight="1">
      <c r="B151" s="7"/>
      <c r="C151" s="7"/>
      <c r="D151" s="7"/>
      <c r="I151" s="3"/>
    </row>
    <row r="152" ht="15.75" customHeight="1">
      <c r="B152" s="7"/>
      <c r="C152" s="7"/>
      <c r="D152" s="7"/>
      <c r="I152" s="3"/>
    </row>
    <row r="153" ht="15.75" customHeight="1">
      <c r="B153" s="7"/>
      <c r="C153" s="7"/>
      <c r="D153" s="7"/>
      <c r="I153" s="3"/>
    </row>
    <row r="154" ht="15.75" customHeight="1">
      <c r="B154" s="7"/>
      <c r="C154" s="7"/>
      <c r="D154" s="7"/>
      <c r="I154" s="3"/>
    </row>
    <row r="155" ht="15.75" customHeight="1">
      <c r="B155" s="7"/>
      <c r="C155" s="7"/>
      <c r="D155" s="7"/>
      <c r="I155" s="3"/>
    </row>
    <row r="156" ht="15.75" customHeight="1">
      <c r="B156" s="7"/>
      <c r="C156" s="7"/>
      <c r="D156" s="7"/>
      <c r="I156" s="3"/>
    </row>
    <row r="157" ht="15.75" customHeight="1">
      <c r="B157" s="7"/>
      <c r="C157" s="7"/>
      <c r="D157" s="7"/>
      <c r="I157" s="3"/>
    </row>
    <row r="158" ht="15.75" customHeight="1">
      <c r="B158" s="7"/>
      <c r="C158" s="7"/>
      <c r="D158" s="7"/>
      <c r="I158" s="3"/>
    </row>
    <row r="159" ht="15.75" customHeight="1">
      <c r="B159" s="7"/>
      <c r="C159" s="7"/>
      <c r="D159" s="7"/>
      <c r="I159" s="3"/>
    </row>
    <row r="160" ht="15.75" customHeight="1">
      <c r="B160" s="7"/>
      <c r="C160" s="7"/>
      <c r="D160" s="7"/>
      <c r="I160" s="3"/>
    </row>
    <row r="161" ht="15.75" customHeight="1">
      <c r="B161" s="7"/>
      <c r="C161" s="7"/>
      <c r="D161" s="7"/>
      <c r="I161" s="3"/>
    </row>
    <row r="162" ht="15.75" customHeight="1">
      <c r="B162" s="7"/>
      <c r="C162" s="7"/>
      <c r="D162" s="7"/>
      <c r="I162" s="3"/>
    </row>
    <row r="163" ht="15.75" customHeight="1">
      <c r="B163" s="7"/>
      <c r="C163" s="7"/>
      <c r="D163" s="7"/>
      <c r="I163" s="3"/>
    </row>
    <row r="164" ht="15.75" customHeight="1">
      <c r="B164" s="7"/>
      <c r="C164" s="7"/>
      <c r="D164" s="7"/>
      <c r="I164" s="3"/>
    </row>
    <row r="165" ht="15.75" customHeight="1">
      <c r="B165" s="7"/>
      <c r="C165" s="7"/>
      <c r="D165" s="7"/>
      <c r="I165" s="3"/>
    </row>
    <row r="166" ht="15.75" customHeight="1">
      <c r="B166" s="7"/>
      <c r="C166" s="7"/>
      <c r="D166" s="7"/>
      <c r="I166" s="3"/>
    </row>
    <row r="167" ht="15.75" customHeight="1">
      <c r="B167" s="7"/>
      <c r="C167" s="7"/>
      <c r="D167" s="7"/>
      <c r="I167" s="3"/>
    </row>
    <row r="168" ht="15.75" customHeight="1">
      <c r="B168" s="7"/>
      <c r="C168" s="7"/>
      <c r="D168" s="7"/>
      <c r="I168" s="3"/>
    </row>
    <row r="169" ht="15.75" customHeight="1">
      <c r="B169" s="7"/>
      <c r="C169" s="7"/>
      <c r="D169" s="7"/>
      <c r="I169" s="3"/>
    </row>
    <row r="170" ht="15.75" customHeight="1">
      <c r="B170" s="7"/>
      <c r="C170" s="7"/>
      <c r="D170" s="7"/>
      <c r="I170" s="3"/>
    </row>
    <row r="171" ht="15.75" customHeight="1">
      <c r="B171" s="7"/>
      <c r="C171" s="7"/>
      <c r="D171" s="7"/>
      <c r="I171" s="3"/>
    </row>
    <row r="172" ht="15.75" customHeight="1">
      <c r="B172" s="7"/>
      <c r="C172" s="7"/>
      <c r="D172" s="7"/>
      <c r="I172" s="3"/>
    </row>
    <row r="173" ht="15.75" customHeight="1">
      <c r="B173" s="7"/>
      <c r="C173" s="7"/>
      <c r="D173" s="7"/>
      <c r="I173" s="3"/>
    </row>
    <row r="174" ht="15.75" customHeight="1">
      <c r="B174" s="7"/>
      <c r="C174" s="7"/>
      <c r="D174" s="7"/>
      <c r="I174" s="3"/>
    </row>
    <row r="175" ht="15.75" customHeight="1">
      <c r="B175" s="7"/>
      <c r="C175" s="7"/>
      <c r="D175" s="7"/>
      <c r="I175" s="3"/>
    </row>
    <row r="176" ht="15.75" customHeight="1">
      <c r="B176" s="7"/>
      <c r="C176" s="7"/>
      <c r="D176" s="7"/>
      <c r="I176" s="3"/>
    </row>
    <row r="177" ht="15.75" customHeight="1">
      <c r="B177" s="7"/>
      <c r="C177" s="7"/>
      <c r="D177" s="7"/>
      <c r="I177" s="3"/>
    </row>
    <row r="178" ht="15.75" customHeight="1">
      <c r="B178" s="7"/>
      <c r="C178" s="7"/>
      <c r="D178" s="7"/>
      <c r="I178" s="3"/>
    </row>
    <row r="179" ht="15.75" customHeight="1">
      <c r="B179" s="7"/>
      <c r="C179" s="7"/>
      <c r="D179" s="7"/>
      <c r="I179" s="3"/>
    </row>
    <row r="180" ht="15.75" customHeight="1">
      <c r="B180" s="7"/>
      <c r="C180" s="7"/>
      <c r="D180" s="7"/>
      <c r="I180" s="3"/>
    </row>
    <row r="181" ht="15.75" customHeight="1">
      <c r="B181" s="7"/>
      <c r="C181" s="7"/>
      <c r="D181" s="7"/>
      <c r="I181" s="3"/>
    </row>
    <row r="182" ht="15.75" customHeight="1">
      <c r="B182" s="7"/>
      <c r="C182" s="7"/>
      <c r="D182" s="7"/>
      <c r="I182" s="3"/>
    </row>
    <row r="183" ht="15.75" customHeight="1">
      <c r="B183" s="7"/>
      <c r="C183" s="7"/>
      <c r="D183" s="7"/>
      <c r="I183" s="3"/>
    </row>
    <row r="184" ht="15.75" customHeight="1">
      <c r="B184" s="7"/>
      <c r="C184" s="7"/>
      <c r="D184" s="7"/>
      <c r="I184" s="3"/>
    </row>
    <row r="185" ht="15.75" customHeight="1">
      <c r="B185" s="7"/>
      <c r="C185" s="7"/>
      <c r="D185" s="7"/>
      <c r="I185" s="3"/>
    </row>
    <row r="186" ht="15.75" customHeight="1">
      <c r="B186" s="7"/>
      <c r="C186" s="7"/>
      <c r="D186" s="7"/>
      <c r="I186" s="3"/>
    </row>
    <row r="187" ht="15.75" customHeight="1">
      <c r="B187" s="7"/>
      <c r="C187" s="7"/>
      <c r="D187" s="7"/>
      <c r="I187" s="3"/>
    </row>
    <row r="188" ht="15.75" customHeight="1">
      <c r="B188" s="7"/>
      <c r="C188" s="7"/>
      <c r="D188" s="7"/>
      <c r="I188" s="3"/>
    </row>
    <row r="189" ht="15.75" customHeight="1">
      <c r="B189" s="7"/>
      <c r="C189" s="7"/>
      <c r="D189" s="7"/>
      <c r="I189" s="3"/>
    </row>
    <row r="190" ht="15.75" customHeight="1">
      <c r="B190" s="7"/>
      <c r="C190" s="7"/>
      <c r="D190" s="7"/>
      <c r="I190" s="3"/>
    </row>
    <row r="191" ht="15.75" customHeight="1">
      <c r="B191" s="7"/>
      <c r="C191" s="7"/>
      <c r="D191" s="7"/>
      <c r="I191" s="3"/>
    </row>
    <row r="192" ht="15.75" customHeight="1">
      <c r="B192" s="7"/>
      <c r="C192" s="7"/>
      <c r="D192" s="7"/>
      <c r="I192" s="3"/>
    </row>
    <row r="193" ht="15.75" customHeight="1">
      <c r="B193" s="7"/>
      <c r="C193" s="7"/>
      <c r="D193" s="7"/>
      <c r="I193" s="3"/>
    </row>
    <row r="194" ht="15.75" customHeight="1">
      <c r="B194" s="7"/>
      <c r="C194" s="7"/>
      <c r="D194" s="7"/>
      <c r="I194" s="3"/>
    </row>
    <row r="195" ht="15.75" customHeight="1">
      <c r="B195" s="7"/>
      <c r="C195" s="7"/>
      <c r="D195" s="7"/>
      <c r="I195" s="3"/>
    </row>
    <row r="196" ht="15.75" customHeight="1">
      <c r="B196" s="7"/>
      <c r="C196" s="7"/>
      <c r="D196" s="7"/>
      <c r="I196" s="3"/>
    </row>
    <row r="197" ht="15.75" customHeight="1">
      <c r="B197" s="7"/>
      <c r="C197" s="7"/>
      <c r="D197" s="7"/>
      <c r="I197" s="3"/>
    </row>
    <row r="198" ht="15.75" customHeight="1">
      <c r="B198" s="7"/>
      <c r="C198" s="7"/>
      <c r="D198" s="7"/>
      <c r="I198" s="3"/>
    </row>
    <row r="199" ht="15.75" customHeight="1">
      <c r="B199" s="7"/>
      <c r="C199" s="7"/>
      <c r="D199" s="7"/>
      <c r="I199" s="3"/>
    </row>
    <row r="200" ht="15.75" customHeight="1">
      <c r="B200" s="7"/>
      <c r="C200" s="7"/>
      <c r="D200" s="7"/>
      <c r="I200" s="3"/>
    </row>
    <row r="201" ht="15.75" customHeight="1">
      <c r="B201" s="7"/>
      <c r="C201" s="7"/>
      <c r="D201" s="7"/>
      <c r="I201" s="3"/>
    </row>
    <row r="202" ht="15.75" customHeight="1">
      <c r="B202" s="7"/>
      <c r="C202" s="7"/>
      <c r="D202" s="7"/>
      <c r="I202" s="3"/>
    </row>
    <row r="203" ht="15.75" customHeight="1">
      <c r="B203" s="7"/>
      <c r="C203" s="7"/>
      <c r="D203" s="7"/>
      <c r="I203" s="3"/>
    </row>
    <row r="204" ht="15.75" customHeight="1">
      <c r="B204" s="7"/>
      <c r="C204" s="7"/>
      <c r="D204" s="7"/>
      <c r="I204" s="3"/>
    </row>
    <row r="205" ht="15.75" customHeight="1">
      <c r="B205" s="7"/>
      <c r="C205" s="7"/>
      <c r="D205" s="7"/>
      <c r="I205" s="3"/>
    </row>
    <row r="206" ht="15.75" customHeight="1">
      <c r="B206" s="7"/>
      <c r="C206" s="7"/>
      <c r="D206" s="7"/>
      <c r="I206" s="3"/>
    </row>
    <row r="207" ht="15.75" customHeight="1">
      <c r="B207" s="7"/>
      <c r="C207" s="7"/>
      <c r="D207" s="7"/>
      <c r="I207" s="3"/>
    </row>
    <row r="208" ht="15.75" customHeight="1">
      <c r="B208" s="7"/>
      <c r="C208" s="7"/>
      <c r="D208" s="7"/>
      <c r="I208" s="3"/>
    </row>
    <row r="209" ht="15.75" customHeight="1">
      <c r="B209" s="7"/>
      <c r="C209" s="7"/>
      <c r="D209" s="7"/>
      <c r="I209" s="3"/>
    </row>
    <row r="210" ht="15.75" customHeight="1">
      <c r="B210" s="7"/>
      <c r="C210" s="7"/>
      <c r="D210" s="7"/>
      <c r="I210" s="3"/>
    </row>
    <row r="211" ht="15.75" customHeight="1">
      <c r="B211" s="7"/>
      <c r="C211" s="7"/>
      <c r="D211" s="7"/>
      <c r="I211" s="3"/>
    </row>
    <row r="212" ht="15.75" customHeight="1">
      <c r="B212" s="7"/>
      <c r="C212" s="7"/>
      <c r="D212" s="7"/>
      <c r="I212" s="3"/>
    </row>
    <row r="213" ht="15.75" customHeight="1">
      <c r="B213" s="7"/>
      <c r="C213" s="7"/>
      <c r="D213" s="7"/>
      <c r="I213" s="3"/>
    </row>
    <row r="214" ht="15.75" customHeight="1">
      <c r="B214" s="7"/>
      <c r="C214" s="7"/>
      <c r="D214" s="7"/>
      <c r="I214" s="3"/>
    </row>
    <row r="215" ht="15.75" customHeight="1">
      <c r="B215" s="7"/>
      <c r="C215" s="7"/>
      <c r="D215" s="7"/>
      <c r="I215" s="3"/>
    </row>
    <row r="216" ht="15.75" customHeight="1">
      <c r="B216" s="7"/>
      <c r="C216" s="7"/>
      <c r="D216" s="7"/>
      <c r="I216" s="3"/>
    </row>
    <row r="217" ht="15.75" customHeight="1">
      <c r="B217" s="7"/>
      <c r="C217" s="7"/>
      <c r="D217" s="7"/>
      <c r="I217" s="3"/>
    </row>
    <row r="218" ht="15.75" customHeight="1">
      <c r="B218" s="7"/>
      <c r="C218" s="7"/>
      <c r="D218" s="7"/>
      <c r="I218" s="3"/>
    </row>
    <row r="219" ht="15.75" customHeight="1">
      <c r="B219" s="7"/>
      <c r="C219" s="7"/>
      <c r="D219" s="7"/>
      <c r="I219" s="3"/>
    </row>
    <row r="220" ht="15.75" customHeight="1">
      <c r="B220" s="7"/>
      <c r="C220" s="7"/>
      <c r="D220" s="7"/>
      <c r="I220" s="3"/>
    </row>
    <row r="221" ht="15.75" customHeight="1">
      <c r="B221" s="7"/>
      <c r="C221" s="7"/>
      <c r="D221" s="7"/>
      <c r="I221" s="3"/>
    </row>
    <row r="222" ht="15.75" customHeight="1">
      <c r="B222" s="7"/>
      <c r="C222" s="7"/>
      <c r="D222" s="7"/>
      <c r="I222" s="3"/>
    </row>
    <row r="223" ht="15.75" customHeight="1">
      <c r="B223" s="7"/>
      <c r="C223" s="7"/>
      <c r="D223" s="7"/>
      <c r="I223" s="3"/>
    </row>
    <row r="224" ht="15.75" customHeight="1">
      <c r="B224" s="7"/>
      <c r="C224" s="7"/>
      <c r="D224" s="7"/>
      <c r="I224" s="3"/>
    </row>
    <row r="225" ht="15.75" customHeight="1">
      <c r="B225" s="7"/>
      <c r="C225" s="7"/>
      <c r="D225" s="7"/>
      <c r="I225" s="3"/>
    </row>
    <row r="226" ht="15.75" customHeight="1">
      <c r="B226" s="7"/>
      <c r="C226" s="7"/>
      <c r="D226" s="7"/>
      <c r="I226" s="3"/>
    </row>
    <row r="227" ht="15.75" customHeight="1">
      <c r="B227" s="7"/>
      <c r="C227" s="7"/>
      <c r="D227" s="7"/>
      <c r="I227" s="3"/>
    </row>
    <row r="228" ht="15.75" customHeight="1">
      <c r="B228" s="7"/>
      <c r="C228" s="7"/>
      <c r="D228" s="7"/>
      <c r="I228" s="3"/>
    </row>
    <row r="229" ht="15.75" customHeight="1">
      <c r="B229" s="7"/>
      <c r="C229" s="7"/>
      <c r="D229" s="7"/>
      <c r="I229" s="3"/>
    </row>
    <row r="230" ht="15.75" customHeight="1">
      <c r="B230" s="7"/>
      <c r="C230" s="7"/>
      <c r="D230" s="7"/>
      <c r="I230" s="3"/>
    </row>
    <row r="231" ht="15.75" customHeight="1">
      <c r="B231" s="7"/>
      <c r="C231" s="7"/>
      <c r="D231" s="7"/>
      <c r="I231" s="3"/>
    </row>
    <row r="232" ht="15.75" customHeight="1">
      <c r="B232" s="7"/>
      <c r="C232" s="7"/>
      <c r="D232" s="7"/>
      <c r="I232" s="3"/>
    </row>
    <row r="233" ht="15.75" customHeight="1">
      <c r="B233" s="7"/>
      <c r="C233" s="7"/>
      <c r="D233" s="7"/>
      <c r="I233" s="3"/>
    </row>
    <row r="234" ht="15.75" customHeight="1">
      <c r="B234" s="7"/>
      <c r="C234" s="7"/>
      <c r="D234" s="7"/>
      <c r="I234" s="3"/>
    </row>
    <row r="235" ht="15.75" customHeight="1">
      <c r="B235" s="7"/>
      <c r="C235" s="7"/>
      <c r="D235" s="7"/>
      <c r="I235" s="3"/>
    </row>
    <row r="236" ht="15.75" customHeight="1">
      <c r="B236" s="7"/>
      <c r="C236" s="7"/>
      <c r="D236" s="7"/>
      <c r="I236" s="3"/>
    </row>
    <row r="237" ht="15.75" customHeight="1">
      <c r="B237" s="7"/>
      <c r="C237" s="7"/>
      <c r="D237" s="7"/>
      <c r="I237" s="3"/>
    </row>
    <row r="238" ht="15.75" customHeight="1">
      <c r="B238" s="7"/>
      <c r="C238" s="7"/>
      <c r="D238" s="7"/>
      <c r="I238" s="3"/>
    </row>
    <row r="239" ht="15.75" customHeight="1">
      <c r="B239" s="7"/>
      <c r="C239" s="7"/>
      <c r="D239" s="7"/>
      <c r="I239" s="3"/>
    </row>
    <row r="240" ht="15.75" customHeight="1">
      <c r="B240" s="7"/>
      <c r="C240" s="7"/>
      <c r="D240" s="7"/>
      <c r="I240" s="3"/>
    </row>
    <row r="241" ht="15.75" customHeight="1">
      <c r="B241" s="7"/>
      <c r="C241" s="7"/>
      <c r="D241" s="7"/>
      <c r="I241" s="3"/>
    </row>
    <row r="242" ht="15.75" customHeight="1">
      <c r="B242" s="7"/>
      <c r="C242" s="7"/>
      <c r="D242" s="7"/>
      <c r="I242" s="3"/>
    </row>
    <row r="243" ht="15.75" customHeight="1">
      <c r="B243" s="7"/>
      <c r="C243" s="7"/>
      <c r="D243" s="7"/>
      <c r="I243" s="3"/>
    </row>
    <row r="244" ht="15.75" customHeight="1">
      <c r="B244" s="7"/>
      <c r="C244" s="7"/>
      <c r="D244" s="7"/>
      <c r="I244" s="3"/>
    </row>
    <row r="245" ht="15.75" customHeight="1">
      <c r="B245" s="7"/>
      <c r="C245" s="7"/>
      <c r="D245" s="7"/>
      <c r="I245" s="3"/>
    </row>
    <row r="246" ht="15.75" customHeight="1">
      <c r="B246" s="7"/>
      <c r="C246" s="7"/>
      <c r="D246" s="7"/>
      <c r="I246" s="3"/>
    </row>
    <row r="247" ht="15.75" customHeight="1">
      <c r="B247" s="7"/>
      <c r="C247" s="7"/>
      <c r="D247" s="7"/>
      <c r="I247" s="3"/>
    </row>
    <row r="248" ht="15.75" customHeight="1">
      <c r="B248" s="7"/>
      <c r="C248" s="7"/>
      <c r="D248" s="7"/>
      <c r="I248" s="3"/>
    </row>
    <row r="249" ht="15.75" customHeight="1">
      <c r="B249" s="7"/>
      <c r="C249" s="7"/>
      <c r="D249" s="7"/>
      <c r="I249" s="3"/>
    </row>
    <row r="250" ht="15.75" customHeight="1">
      <c r="B250" s="7"/>
      <c r="C250" s="7"/>
      <c r="D250" s="7"/>
      <c r="I250" s="3"/>
    </row>
    <row r="251" ht="15.75" customHeight="1">
      <c r="B251" s="7"/>
      <c r="C251" s="7"/>
      <c r="D251" s="7"/>
      <c r="I251" s="3"/>
    </row>
    <row r="252" ht="15.75" customHeight="1">
      <c r="B252" s="7"/>
      <c r="C252" s="7"/>
      <c r="D252" s="7"/>
      <c r="I252" s="3"/>
    </row>
    <row r="253" ht="15.75" customHeight="1">
      <c r="B253" s="7"/>
      <c r="C253" s="7"/>
      <c r="D253" s="7"/>
      <c r="I253" s="3"/>
    </row>
    <row r="254" ht="15.75" customHeight="1">
      <c r="B254" s="7"/>
      <c r="C254" s="7"/>
      <c r="D254" s="7"/>
      <c r="I254" s="3"/>
    </row>
    <row r="255" ht="15.75" customHeight="1">
      <c r="B255" s="7"/>
      <c r="C255" s="7"/>
      <c r="D255" s="7"/>
      <c r="I255" s="3"/>
    </row>
    <row r="256" ht="15.75" customHeight="1">
      <c r="B256" s="7"/>
      <c r="C256" s="7"/>
      <c r="D256" s="7"/>
      <c r="I256" s="3"/>
    </row>
    <row r="257" ht="15.75" customHeight="1">
      <c r="B257" s="7"/>
      <c r="C257" s="7"/>
      <c r="D257" s="7"/>
      <c r="I257" s="3"/>
    </row>
    <row r="258" ht="15.75" customHeight="1">
      <c r="B258" s="7"/>
      <c r="C258" s="7"/>
      <c r="D258" s="7"/>
      <c r="I258" s="3"/>
    </row>
    <row r="259" ht="15.75" customHeight="1">
      <c r="B259" s="7"/>
      <c r="C259" s="7"/>
      <c r="D259" s="7"/>
      <c r="I259" s="3"/>
    </row>
    <row r="260" ht="15.75" customHeight="1">
      <c r="B260" s="7"/>
      <c r="C260" s="7"/>
      <c r="D260" s="7"/>
      <c r="I260" s="3"/>
    </row>
    <row r="261" ht="15.75" customHeight="1">
      <c r="B261" s="7"/>
      <c r="C261" s="7"/>
      <c r="D261" s="7"/>
      <c r="I261" s="3"/>
    </row>
    <row r="262" ht="15.75" customHeight="1">
      <c r="B262" s="7"/>
      <c r="C262" s="7"/>
      <c r="D262" s="7"/>
      <c r="I262" s="3"/>
    </row>
    <row r="263" ht="15.75" customHeight="1">
      <c r="B263" s="7"/>
      <c r="C263" s="7"/>
      <c r="D263" s="7"/>
      <c r="I263" s="3"/>
    </row>
    <row r="264" ht="15.75" customHeight="1">
      <c r="B264" s="7"/>
      <c r="C264" s="7"/>
      <c r="D264" s="7"/>
      <c r="I264" s="3"/>
    </row>
    <row r="265" ht="15.75" customHeight="1">
      <c r="B265" s="7"/>
      <c r="C265" s="7"/>
      <c r="D265" s="7"/>
      <c r="I265" s="3"/>
    </row>
    <row r="266" ht="15.75" customHeight="1">
      <c r="B266" s="7"/>
      <c r="C266" s="7"/>
      <c r="D266" s="7"/>
      <c r="I266" s="3"/>
    </row>
    <row r="267" ht="15.75" customHeight="1">
      <c r="B267" s="7"/>
      <c r="C267" s="7"/>
      <c r="D267" s="7"/>
      <c r="I267" s="3"/>
    </row>
    <row r="268" ht="15.75" customHeight="1">
      <c r="B268" s="7"/>
      <c r="C268" s="7"/>
      <c r="D268" s="7"/>
      <c r="I268" s="3"/>
    </row>
    <row r="269" ht="15.75" customHeight="1">
      <c r="B269" s="7"/>
      <c r="C269" s="7"/>
      <c r="D269" s="7"/>
      <c r="I269" s="3"/>
    </row>
    <row r="270" ht="15.75" customHeight="1">
      <c r="B270" s="7"/>
      <c r="C270" s="7"/>
      <c r="D270" s="7"/>
      <c r="I270" s="3"/>
    </row>
    <row r="271" ht="15.75" customHeight="1">
      <c r="B271" s="7"/>
      <c r="C271" s="7"/>
      <c r="D271" s="7"/>
      <c r="I271" s="3"/>
    </row>
    <row r="272" ht="15.75" customHeight="1">
      <c r="B272" s="7"/>
      <c r="C272" s="7"/>
      <c r="D272" s="7"/>
      <c r="I272" s="3"/>
    </row>
    <row r="273" ht="15.75" customHeight="1">
      <c r="B273" s="7"/>
      <c r="C273" s="7"/>
      <c r="D273" s="7"/>
      <c r="I273" s="3"/>
    </row>
    <row r="274" ht="15.75" customHeight="1">
      <c r="B274" s="7"/>
      <c r="C274" s="7"/>
      <c r="D274" s="7"/>
      <c r="I274" s="3"/>
    </row>
    <row r="275" ht="15.75" customHeight="1">
      <c r="B275" s="7"/>
      <c r="C275" s="7"/>
      <c r="D275" s="7"/>
      <c r="I275" s="3"/>
    </row>
    <row r="276" ht="15.75" customHeight="1">
      <c r="B276" s="7"/>
      <c r="C276" s="7"/>
      <c r="D276" s="7"/>
      <c r="I276" s="3"/>
    </row>
    <row r="277" ht="15.75" customHeight="1">
      <c r="B277" s="7"/>
      <c r="C277" s="7"/>
      <c r="D277" s="7"/>
      <c r="I277" s="3"/>
    </row>
    <row r="278" ht="15.75" customHeight="1">
      <c r="B278" s="7"/>
      <c r="C278" s="7"/>
      <c r="D278" s="7"/>
      <c r="I278" s="3"/>
    </row>
    <row r="279" ht="15.75" customHeight="1">
      <c r="B279" s="7"/>
      <c r="C279" s="7"/>
      <c r="D279" s="7"/>
      <c r="I279" s="3"/>
    </row>
    <row r="280" ht="15.75" customHeight="1">
      <c r="B280" s="7"/>
      <c r="C280" s="7"/>
      <c r="D280" s="7"/>
      <c r="I280" s="3"/>
    </row>
    <row r="281" ht="15.75" customHeight="1">
      <c r="B281" s="7"/>
      <c r="C281" s="7"/>
      <c r="D281" s="7"/>
      <c r="I281" s="3"/>
    </row>
    <row r="282" ht="15.75" customHeight="1">
      <c r="B282" s="7"/>
      <c r="C282" s="7"/>
      <c r="D282" s="7"/>
      <c r="I282" s="3"/>
    </row>
    <row r="283" ht="15.75" customHeight="1">
      <c r="B283" s="7"/>
      <c r="C283" s="7"/>
      <c r="D283" s="7"/>
      <c r="I283" s="3"/>
    </row>
    <row r="284" ht="15.75" customHeight="1">
      <c r="B284" s="7"/>
      <c r="C284" s="7"/>
      <c r="D284" s="7"/>
      <c r="I284" s="3"/>
    </row>
    <row r="285" ht="15.75" customHeight="1">
      <c r="B285" s="7"/>
      <c r="C285" s="7"/>
      <c r="D285" s="7"/>
      <c r="I285" s="3"/>
    </row>
    <row r="286" ht="15.75" customHeight="1">
      <c r="B286" s="7"/>
      <c r="C286" s="7"/>
      <c r="D286" s="7"/>
      <c r="I286" s="3"/>
    </row>
    <row r="287" ht="15.75" customHeight="1">
      <c r="B287" s="7"/>
      <c r="C287" s="7"/>
      <c r="D287" s="7"/>
      <c r="I287" s="3"/>
    </row>
    <row r="288" ht="15.75" customHeight="1">
      <c r="B288" s="7"/>
      <c r="C288" s="7"/>
      <c r="D288" s="7"/>
      <c r="I288" s="3"/>
    </row>
    <row r="289" ht="15.75" customHeight="1">
      <c r="B289" s="7"/>
      <c r="C289" s="7"/>
      <c r="D289" s="7"/>
      <c r="I289" s="3"/>
    </row>
    <row r="290" ht="15.75" customHeight="1">
      <c r="B290" s="7"/>
      <c r="C290" s="7"/>
      <c r="D290" s="7"/>
      <c r="I290" s="3"/>
    </row>
    <row r="291" ht="15.75" customHeight="1">
      <c r="B291" s="7"/>
      <c r="C291" s="7"/>
      <c r="D291" s="7"/>
      <c r="I291" s="3"/>
    </row>
    <row r="292" ht="15.75" customHeight="1">
      <c r="B292" s="7"/>
      <c r="C292" s="7"/>
      <c r="D292" s="7"/>
      <c r="I292" s="3"/>
    </row>
    <row r="293" ht="15.75" customHeight="1">
      <c r="B293" s="7"/>
      <c r="C293" s="7"/>
      <c r="D293" s="7"/>
      <c r="I293" s="3"/>
    </row>
    <row r="294" ht="15.75" customHeight="1">
      <c r="B294" s="7"/>
      <c r="C294" s="7"/>
      <c r="D294" s="7"/>
      <c r="I294" s="3"/>
    </row>
    <row r="295" ht="15.75" customHeight="1">
      <c r="B295" s="7"/>
      <c r="C295" s="7"/>
      <c r="D295" s="7"/>
      <c r="I295" s="3"/>
    </row>
    <row r="296" ht="15.75" customHeight="1">
      <c r="B296" s="7"/>
      <c r="C296" s="7"/>
      <c r="D296" s="7"/>
      <c r="I296" s="3"/>
    </row>
    <row r="297" ht="15.75" customHeight="1">
      <c r="B297" s="7"/>
      <c r="C297" s="7"/>
      <c r="D297" s="7"/>
      <c r="I297" s="3"/>
    </row>
    <row r="298" ht="15.75" customHeight="1">
      <c r="B298" s="7"/>
      <c r="C298" s="7"/>
      <c r="D298" s="7"/>
      <c r="I298" s="3"/>
    </row>
    <row r="299" ht="15.75" customHeight="1">
      <c r="B299" s="7"/>
      <c r="C299" s="7"/>
      <c r="D299" s="7"/>
      <c r="I299" s="3"/>
    </row>
    <row r="300" ht="15.75" customHeight="1">
      <c r="B300" s="7"/>
      <c r="C300" s="7"/>
      <c r="D300" s="7"/>
      <c r="I300" s="3"/>
    </row>
    <row r="301" ht="15.75" customHeight="1">
      <c r="B301" s="7"/>
      <c r="C301" s="7"/>
      <c r="D301" s="7"/>
      <c r="I301" s="3"/>
    </row>
    <row r="302" ht="15.75" customHeight="1">
      <c r="B302" s="7"/>
      <c r="C302" s="7"/>
      <c r="D302" s="7"/>
      <c r="I302" s="3"/>
    </row>
    <row r="303" ht="15.75" customHeight="1">
      <c r="B303" s="7"/>
      <c r="C303" s="7"/>
      <c r="D303" s="7"/>
      <c r="I303" s="3"/>
    </row>
    <row r="304" ht="15.75" customHeight="1">
      <c r="B304" s="7"/>
      <c r="C304" s="7"/>
      <c r="D304" s="7"/>
      <c r="I304" s="3"/>
    </row>
    <row r="305" ht="15.75" customHeight="1">
      <c r="B305" s="7"/>
      <c r="C305" s="7"/>
      <c r="D305" s="7"/>
      <c r="I305" s="3"/>
    </row>
    <row r="306" ht="15.75" customHeight="1">
      <c r="B306" s="7"/>
      <c r="C306" s="7"/>
      <c r="D306" s="7"/>
      <c r="I306" s="3"/>
    </row>
    <row r="307" ht="15.75" customHeight="1">
      <c r="B307" s="7"/>
      <c r="C307" s="7"/>
      <c r="D307" s="7"/>
      <c r="I307" s="3"/>
    </row>
    <row r="308" ht="15.75" customHeight="1">
      <c r="B308" s="7"/>
      <c r="C308" s="7"/>
      <c r="D308" s="7"/>
      <c r="I308" s="3"/>
    </row>
    <row r="309" ht="15.75" customHeight="1">
      <c r="B309" s="7"/>
      <c r="C309" s="7"/>
      <c r="D309" s="7"/>
      <c r="I309" s="3"/>
    </row>
    <row r="310" ht="15.75" customHeight="1">
      <c r="B310" s="7"/>
      <c r="C310" s="7"/>
      <c r="D310" s="7"/>
      <c r="I310" s="3"/>
    </row>
    <row r="311" ht="15.75" customHeight="1">
      <c r="B311" s="7"/>
      <c r="C311" s="7"/>
      <c r="D311" s="7"/>
      <c r="I311" s="3"/>
    </row>
    <row r="312" ht="15.75" customHeight="1">
      <c r="B312" s="7"/>
      <c r="C312" s="7"/>
      <c r="D312" s="7"/>
      <c r="I312" s="3"/>
    </row>
    <row r="313" ht="15.75" customHeight="1">
      <c r="B313" s="7"/>
      <c r="C313" s="7"/>
      <c r="D313" s="7"/>
      <c r="I313" s="3"/>
    </row>
    <row r="314" ht="15.75" customHeight="1">
      <c r="B314" s="7"/>
      <c r="C314" s="7"/>
      <c r="D314" s="7"/>
      <c r="I314" s="3"/>
    </row>
    <row r="315" ht="15.75" customHeight="1">
      <c r="B315" s="7"/>
      <c r="C315" s="7"/>
      <c r="D315" s="7"/>
      <c r="I315" s="3"/>
    </row>
    <row r="316" ht="15.75" customHeight="1">
      <c r="B316" s="7"/>
      <c r="C316" s="7"/>
      <c r="D316" s="7"/>
      <c r="I316" s="3"/>
    </row>
    <row r="317" ht="15.75" customHeight="1">
      <c r="B317" s="7"/>
      <c r="C317" s="7"/>
      <c r="D317" s="7"/>
      <c r="I317" s="3"/>
    </row>
    <row r="318" ht="15.75" customHeight="1">
      <c r="B318" s="7"/>
      <c r="C318" s="7"/>
      <c r="D318" s="7"/>
      <c r="I318" s="3"/>
    </row>
    <row r="319" ht="15.75" customHeight="1">
      <c r="B319" s="7"/>
      <c r="C319" s="7"/>
      <c r="D319" s="7"/>
      <c r="I319" s="3"/>
    </row>
    <row r="320" ht="15.75" customHeight="1">
      <c r="B320" s="7"/>
      <c r="C320" s="7"/>
      <c r="D320" s="7"/>
      <c r="I320" s="3"/>
    </row>
    <row r="321" ht="15.75" customHeight="1">
      <c r="B321" s="7"/>
      <c r="C321" s="7"/>
      <c r="D321" s="7"/>
      <c r="I321" s="3"/>
    </row>
    <row r="322" ht="15.75" customHeight="1">
      <c r="B322" s="7"/>
      <c r="C322" s="7"/>
      <c r="D322" s="7"/>
      <c r="I322" s="3"/>
    </row>
    <row r="323" ht="15.75" customHeight="1">
      <c r="B323" s="7"/>
      <c r="C323" s="7"/>
      <c r="D323" s="7"/>
      <c r="I323" s="3"/>
    </row>
    <row r="324" ht="15.75" customHeight="1">
      <c r="B324" s="7"/>
      <c r="C324" s="7"/>
      <c r="D324" s="7"/>
      <c r="I324" s="3"/>
    </row>
    <row r="325" ht="15.75" customHeight="1">
      <c r="B325" s="7"/>
      <c r="C325" s="7"/>
      <c r="D325" s="7"/>
      <c r="I325" s="3"/>
    </row>
    <row r="326" ht="15.75" customHeight="1">
      <c r="B326" s="7"/>
      <c r="C326" s="7"/>
      <c r="D326" s="7"/>
      <c r="I326" s="3"/>
    </row>
    <row r="327" ht="15.75" customHeight="1">
      <c r="B327" s="7"/>
      <c r="C327" s="7"/>
      <c r="D327" s="7"/>
      <c r="I327" s="3"/>
    </row>
    <row r="328" ht="15.75" customHeight="1">
      <c r="B328" s="7"/>
      <c r="C328" s="7"/>
      <c r="D328" s="7"/>
      <c r="I328" s="3"/>
    </row>
    <row r="329" ht="15.75" customHeight="1">
      <c r="B329" s="7"/>
      <c r="C329" s="7"/>
      <c r="D329" s="7"/>
      <c r="I329" s="3"/>
    </row>
    <row r="330" ht="15.75" customHeight="1">
      <c r="B330" s="7"/>
      <c r="C330" s="7"/>
      <c r="D330" s="7"/>
      <c r="I330" s="3"/>
    </row>
    <row r="331" ht="15.75" customHeight="1">
      <c r="B331" s="7"/>
      <c r="C331" s="7"/>
      <c r="D331" s="7"/>
      <c r="I331" s="3"/>
    </row>
    <row r="332" ht="15.75" customHeight="1">
      <c r="B332" s="7"/>
      <c r="C332" s="7"/>
      <c r="D332" s="7"/>
      <c r="I332" s="3"/>
    </row>
    <row r="333" ht="15.75" customHeight="1">
      <c r="B333" s="7"/>
      <c r="C333" s="7"/>
      <c r="D333" s="7"/>
      <c r="I333" s="3"/>
    </row>
    <row r="334" ht="15.75" customHeight="1">
      <c r="B334" s="7"/>
      <c r="C334" s="7"/>
      <c r="D334" s="7"/>
      <c r="I334" s="3"/>
    </row>
    <row r="335" ht="15.75" customHeight="1">
      <c r="B335" s="7"/>
      <c r="C335" s="7"/>
      <c r="D335" s="7"/>
      <c r="I335" s="3"/>
    </row>
    <row r="336" ht="15.75" customHeight="1">
      <c r="B336" s="7"/>
      <c r="C336" s="7"/>
      <c r="D336" s="7"/>
      <c r="I336" s="3"/>
    </row>
    <row r="337" ht="15.75" customHeight="1">
      <c r="B337" s="7"/>
      <c r="C337" s="7"/>
      <c r="D337" s="7"/>
      <c r="I337" s="3"/>
    </row>
    <row r="338" ht="15.75" customHeight="1">
      <c r="B338" s="7"/>
      <c r="C338" s="7"/>
      <c r="D338" s="7"/>
      <c r="I338" s="3"/>
    </row>
    <row r="339" ht="15.75" customHeight="1">
      <c r="B339" s="7"/>
      <c r="C339" s="7"/>
      <c r="D339" s="7"/>
      <c r="I339" s="3"/>
    </row>
    <row r="340" ht="15.75" customHeight="1">
      <c r="B340" s="7"/>
      <c r="C340" s="7"/>
      <c r="D340" s="7"/>
      <c r="I340" s="3"/>
    </row>
    <row r="341" ht="15.75" customHeight="1">
      <c r="B341" s="7"/>
      <c r="C341" s="7"/>
      <c r="D341" s="7"/>
      <c r="I341" s="3"/>
    </row>
    <row r="342" ht="15.75" customHeight="1">
      <c r="B342" s="7"/>
      <c r="C342" s="7"/>
      <c r="D342" s="7"/>
      <c r="I342" s="3"/>
    </row>
    <row r="343" ht="15.75" customHeight="1">
      <c r="B343" s="7"/>
      <c r="C343" s="7"/>
      <c r="D343" s="7"/>
      <c r="I343" s="3"/>
    </row>
    <row r="344" ht="15.75" customHeight="1">
      <c r="B344" s="7"/>
      <c r="C344" s="7"/>
      <c r="D344" s="7"/>
      <c r="I344" s="3"/>
    </row>
    <row r="345" ht="15.75" customHeight="1">
      <c r="B345" s="7"/>
      <c r="C345" s="7"/>
      <c r="D345" s="7"/>
      <c r="I345" s="3"/>
    </row>
    <row r="346" ht="15.75" customHeight="1">
      <c r="B346" s="7"/>
      <c r="C346" s="7"/>
      <c r="D346" s="7"/>
      <c r="I346" s="3"/>
    </row>
    <row r="347" ht="15.75" customHeight="1">
      <c r="B347" s="7"/>
      <c r="C347" s="7"/>
      <c r="D347" s="7"/>
      <c r="I347" s="3"/>
    </row>
    <row r="348" ht="15.75" customHeight="1">
      <c r="B348" s="7"/>
      <c r="C348" s="7"/>
      <c r="D348" s="7"/>
      <c r="I348" s="3"/>
    </row>
    <row r="349" ht="15.75" customHeight="1">
      <c r="B349" s="7"/>
      <c r="C349" s="7"/>
      <c r="D349" s="7"/>
      <c r="I349" s="3"/>
    </row>
    <row r="350" ht="15.75" customHeight="1">
      <c r="B350" s="7"/>
      <c r="C350" s="7"/>
      <c r="D350" s="7"/>
      <c r="I350" s="3"/>
    </row>
    <row r="351" ht="15.75" customHeight="1">
      <c r="B351" s="7"/>
      <c r="C351" s="7"/>
      <c r="D351" s="7"/>
      <c r="I351" s="3"/>
    </row>
    <row r="352" ht="15.75" customHeight="1">
      <c r="B352" s="7"/>
      <c r="C352" s="7"/>
      <c r="D352" s="7"/>
      <c r="I352" s="3"/>
    </row>
    <row r="353" ht="15.75" customHeight="1">
      <c r="B353" s="7"/>
      <c r="C353" s="7"/>
      <c r="D353" s="7"/>
      <c r="I353" s="3"/>
    </row>
    <row r="354" ht="15.75" customHeight="1">
      <c r="B354" s="7"/>
      <c r="C354" s="7"/>
      <c r="D354" s="7"/>
      <c r="I354" s="3"/>
    </row>
    <row r="355" ht="15.75" customHeight="1">
      <c r="B355" s="7"/>
      <c r="C355" s="7"/>
      <c r="D355" s="7"/>
      <c r="I355" s="3"/>
    </row>
    <row r="356" ht="15.75" customHeight="1">
      <c r="B356" s="7"/>
      <c r="C356" s="7"/>
      <c r="D356" s="7"/>
      <c r="I356" s="3"/>
    </row>
    <row r="357" ht="15.75" customHeight="1">
      <c r="B357" s="7"/>
      <c r="C357" s="7"/>
      <c r="D357" s="7"/>
      <c r="I357" s="3"/>
    </row>
    <row r="358" ht="15.75" customHeight="1">
      <c r="B358" s="7"/>
      <c r="C358" s="7"/>
      <c r="D358" s="7"/>
      <c r="I358" s="3"/>
    </row>
    <row r="359" ht="15.75" customHeight="1">
      <c r="B359" s="7"/>
      <c r="C359" s="7"/>
      <c r="D359" s="7"/>
      <c r="I359" s="3"/>
    </row>
    <row r="360" ht="15.75" customHeight="1">
      <c r="B360" s="7"/>
      <c r="C360" s="7"/>
      <c r="D360" s="7"/>
      <c r="I360" s="3"/>
    </row>
    <row r="361" ht="15.75" customHeight="1">
      <c r="B361" s="7"/>
      <c r="C361" s="7"/>
      <c r="D361" s="7"/>
      <c r="I361" s="3"/>
    </row>
    <row r="362" ht="15.75" customHeight="1">
      <c r="B362" s="7"/>
      <c r="C362" s="7"/>
      <c r="D362" s="7"/>
      <c r="I362" s="3"/>
    </row>
    <row r="363" ht="15.75" customHeight="1">
      <c r="B363" s="7"/>
      <c r="C363" s="7"/>
      <c r="D363" s="7"/>
      <c r="I363" s="3"/>
    </row>
    <row r="364" ht="15.75" customHeight="1">
      <c r="B364" s="7"/>
      <c r="C364" s="7"/>
      <c r="D364" s="7"/>
      <c r="I364" s="3"/>
    </row>
    <row r="365" ht="15.75" customHeight="1">
      <c r="B365" s="7"/>
      <c r="C365" s="7"/>
      <c r="D365" s="7"/>
      <c r="I365" s="3"/>
    </row>
    <row r="366" ht="15.75" customHeight="1">
      <c r="B366" s="7"/>
      <c r="C366" s="7"/>
      <c r="D366" s="7"/>
      <c r="I366" s="3"/>
    </row>
    <row r="367" ht="15.75" customHeight="1">
      <c r="B367" s="7"/>
      <c r="C367" s="7"/>
      <c r="D367" s="7"/>
      <c r="I367" s="3"/>
    </row>
    <row r="368" ht="15.75" customHeight="1">
      <c r="B368" s="7"/>
      <c r="C368" s="7"/>
      <c r="D368" s="7"/>
      <c r="I368" s="3"/>
    </row>
    <row r="369" ht="15.75" customHeight="1">
      <c r="B369" s="7"/>
      <c r="C369" s="7"/>
      <c r="D369" s="7"/>
      <c r="I369" s="3"/>
    </row>
    <row r="370" ht="15.75" customHeight="1">
      <c r="B370" s="7"/>
      <c r="C370" s="7"/>
      <c r="D370" s="7"/>
      <c r="I370" s="3"/>
    </row>
    <row r="371" ht="15.75" customHeight="1">
      <c r="B371" s="7"/>
      <c r="C371" s="7"/>
      <c r="D371" s="7"/>
      <c r="I371" s="3"/>
    </row>
    <row r="372" ht="15.75" customHeight="1">
      <c r="B372" s="7"/>
      <c r="C372" s="7"/>
      <c r="D372" s="7"/>
      <c r="I372" s="3"/>
    </row>
    <row r="373" ht="15.75" customHeight="1">
      <c r="B373" s="7"/>
      <c r="C373" s="7"/>
      <c r="D373" s="7"/>
      <c r="I373" s="3"/>
    </row>
    <row r="374" ht="15.75" customHeight="1">
      <c r="B374" s="7"/>
      <c r="C374" s="7"/>
      <c r="D374" s="7"/>
      <c r="I374" s="3"/>
    </row>
    <row r="375" ht="15.75" customHeight="1">
      <c r="B375" s="7"/>
      <c r="C375" s="7"/>
      <c r="D375" s="7"/>
      <c r="I375" s="3"/>
    </row>
    <row r="376" ht="15.75" customHeight="1">
      <c r="B376" s="7"/>
      <c r="C376" s="7"/>
      <c r="D376" s="7"/>
      <c r="I376" s="3"/>
    </row>
    <row r="377" ht="15.75" customHeight="1">
      <c r="B377" s="7"/>
      <c r="C377" s="7"/>
      <c r="D377" s="7"/>
      <c r="I377" s="3"/>
    </row>
    <row r="378" ht="15.75" customHeight="1">
      <c r="B378" s="7"/>
      <c r="C378" s="7"/>
      <c r="D378" s="7"/>
      <c r="I378" s="3"/>
    </row>
    <row r="379" ht="15.75" customHeight="1">
      <c r="B379" s="7"/>
      <c r="C379" s="7"/>
      <c r="D379" s="7"/>
      <c r="I379" s="3"/>
    </row>
    <row r="380" ht="15.75" customHeight="1">
      <c r="B380" s="7"/>
      <c r="C380" s="7"/>
      <c r="D380" s="7"/>
      <c r="I380" s="3"/>
    </row>
    <row r="381" ht="15.75" customHeight="1">
      <c r="B381" s="7"/>
      <c r="C381" s="7"/>
      <c r="D381" s="7"/>
      <c r="I381" s="3"/>
    </row>
    <row r="382" ht="15.75" customHeight="1">
      <c r="B382" s="7"/>
      <c r="C382" s="7"/>
      <c r="D382" s="7"/>
      <c r="I382" s="3"/>
    </row>
    <row r="383" ht="15.75" customHeight="1">
      <c r="B383" s="7"/>
      <c r="C383" s="7"/>
      <c r="D383" s="7"/>
      <c r="I383" s="3"/>
    </row>
    <row r="384" ht="15.75" customHeight="1">
      <c r="B384" s="7"/>
      <c r="C384" s="7"/>
      <c r="D384" s="7"/>
      <c r="I384" s="3"/>
    </row>
    <row r="385" ht="15.75" customHeight="1">
      <c r="B385" s="7"/>
      <c r="C385" s="7"/>
      <c r="D385" s="7"/>
      <c r="I385" s="3"/>
    </row>
    <row r="386" ht="15.75" customHeight="1">
      <c r="B386" s="7"/>
      <c r="C386" s="7"/>
      <c r="D386" s="7"/>
      <c r="I386" s="3"/>
    </row>
    <row r="387" ht="15.75" customHeight="1">
      <c r="B387" s="7"/>
      <c r="C387" s="7"/>
      <c r="D387" s="7"/>
      <c r="I387" s="3"/>
    </row>
    <row r="388" ht="15.75" customHeight="1">
      <c r="B388" s="7"/>
      <c r="C388" s="7"/>
      <c r="D388" s="7"/>
      <c r="I388" s="3"/>
    </row>
    <row r="389" ht="15.75" customHeight="1">
      <c r="B389" s="7"/>
      <c r="C389" s="7"/>
      <c r="D389" s="7"/>
      <c r="I389" s="3"/>
    </row>
    <row r="390" ht="15.75" customHeight="1">
      <c r="B390" s="7"/>
      <c r="C390" s="7"/>
      <c r="D390" s="7"/>
      <c r="I390" s="3"/>
    </row>
    <row r="391" ht="15.75" customHeight="1">
      <c r="B391" s="7"/>
      <c r="C391" s="7"/>
      <c r="D391" s="7"/>
      <c r="I391" s="3"/>
    </row>
    <row r="392" ht="15.75" customHeight="1">
      <c r="B392" s="7"/>
      <c r="C392" s="7"/>
      <c r="D392" s="7"/>
      <c r="I392" s="3"/>
    </row>
    <row r="393" ht="15.75" customHeight="1">
      <c r="B393" s="7"/>
      <c r="C393" s="7"/>
      <c r="D393" s="7"/>
      <c r="I393" s="3"/>
    </row>
    <row r="394" ht="15.75" customHeight="1">
      <c r="B394" s="7"/>
      <c r="C394" s="7"/>
      <c r="D394" s="7"/>
      <c r="I394" s="3"/>
    </row>
    <row r="395" ht="15.75" customHeight="1">
      <c r="B395" s="7"/>
      <c r="C395" s="7"/>
      <c r="D395" s="7"/>
      <c r="I395" s="3"/>
    </row>
    <row r="396" ht="15.75" customHeight="1">
      <c r="B396" s="7"/>
      <c r="C396" s="7"/>
      <c r="D396" s="7"/>
      <c r="I396" s="3"/>
    </row>
    <row r="397" ht="15.75" customHeight="1">
      <c r="B397" s="7"/>
      <c r="C397" s="7"/>
      <c r="D397" s="7"/>
      <c r="I397" s="3"/>
    </row>
    <row r="398" ht="15.75" customHeight="1">
      <c r="B398" s="7"/>
      <c r="C398" s="7"/>
      <c r="D398" s="7"/>
      <c r="I398" s="3"/>
    </row>
    <row r="399" ht="15.75" customHeight="1">
      <c r="B399" s="7"/>
      <c r="C399" s="7"/>
      <c r="D399" s="7"/>
      <c r="I399" s="3"/>
    </row>
    <row r="400" ht="15.75" customHeight="1">
      <c r="B400" s="7"/>
      <c r="C400" s="7"/>
      <c r="D400" s="7"/>
      <c r="I400" s="3"/>
    </row>
    <row r="401" ht="15.75" customHeight="1">
      <c r="B401" s="7"/>
      <c r="C401" s="7"/>
      <c r="D401" s="7"/>
      <c r="I401" s="3"/>
    </row>
    <row r="402" ht="15.75" customHeight="1">
      <c r="B402" s="7"/>
      <c r="C402" s="7"/>
      <c r="D402" s="7"/>
      <c r="I402" s="3"/>
    </row>
    <row r="403" ht="15.75" customHeight="1">
      <c r="B403" s="7"/>
      <c r="C403" s="7"/>
      <c r="D403" s="7"/>
      <c r="I403" s="3"/>
    </row>
    <row r="404" ht="15.75" customHeight="1">
      <c r="B404" s="7"/>
      <c r="C404" s="7"/>
      <c r="D404" s="7"/>
      <c r="I404" s="3"/>
    </row>
    <row r="405" ht="15.75" customHeight="1">
      <c r="B405" s="7"/>
      <c r="C405" s="7"/>
      <c r="D405" s="7"/>
      <c r="I405" s="3"/>
    </row>
    <row r="406" ht="15.75" customHeight="1">
      <c r="B406" s="7"/>
      <c r="C406" s="7"/>
      <c r="D406" s="7"/>
      <c r="I406" s="3"/>
    </row>
    <row r="407" ht="15.75" customHeight="1">
      <c r="B407" s="7"/>
      <c r="C407" s="7"/>
      <c r="D407" s="7"/>
      <c r="I407" s="3"/>
    </row>
    <row r="408" ht="15.75" customHeight="1">
      <c r="B408" s="7"/>
      <c r="C408" s="7"/>
      <c r="D408" s="7"/>
      <c r="I408" s="3"/>
    </row>
    <row r="409" ht="15.75" customHeight="1">
      <c r="B409" s="7"/>
      <c r="C409" s="7"/>
      <c r="D409" s="7"/>
      <c r="I409" s="3"/>
    </row>
    <row r="410" ht="15.75" customHeight="1">
      <c r="B410" s="7"/>
      <c r="C410" s="7"/>
      <c r="D410" s="7"/>
      <c r="I410" s="3"/>
    </row>
    <row r="411" ht="15.75" customHeight="1">
      <c r="B411" s="7"/>
      <c r="C411" s="7"/>
      <c r="D411" s="7"/>
      <c r="I411" s="3"/>
    </row>
    <row r="412" ht="15.75" customHeight="1">
      <c r="B412" s="7"/>
      <c r="C412" s="7"/>
      <c r="D412" s="7"/>
      <c r="I412" s="3"/>
    </row>
    <row r="413" ht="15.75" customHeight="1">
      <c r="B413" s="7"/>
      <c r="C413" s="7"/>
      <c r="D413" s="7"/>
      <c r="I413" s="3"/>
    </row>
    <row r="414" ht="15.75" customHeight="1">
      <c r="B414" s="7"/>
      <c r="C414" s="7"/>
      <c r="D414" s="7"/>
      <c r="I414" s="3"/>
    </row>
    <row r="415" ht="15.75" customHeight="1">
      <c r="B415" s="7"/>
      <c r="C415" s="7"/>
      <c r="D415" s="7"/>
      <c r="I415" s="3"/>
    </row>
    <row r="416" ht="15.75" customHeight="1">
      <c r="B416" s="7"/>
      <c r="C416" s="7"/>
      <c r="D416" s="7"/>
      <c r="I416" s="3"/>
    </row>
    <row r="417" ht="15.75" customHeight="1">
      <c r="B417" s="7"/>
      <c r="C417" s="7"/>
      <c r="D417" s="7"/>
      <c r="I417" s="3"/>
    </row>
    <row r="418" ht="15.75" customHeight="1">
      <c r="B418" s="7"/>
      <c r="C418" s="7"/>
      <c r="D418" s="7"/>
      <c r="I418" s="3"/>
    </row>
    <row r="419" ht="15.75" customHeight="1">
      <c r="B419" s="7"/>
      <c r="C419" s="7"/>
      <c r="D419" s="7"/>
      <c r="I419" s="3"/>
    </row>
    <row r="420" ht="15.75" customHeight="1">
      <c r="B420" s="7"/>
      <c r="C420" s="7"/>
      <c r="D420" s="7"/>
      <c r="I420" s="3"/>
    </row>
    <row r="421" ht="15.75" customHeight="1">
      <c r="B421" s="7"/>
      <c r="C421" s="7"/>
      <c r="D421" s="7"/>
      <c r="I421" s="3"/>
    </row>
    <row r="422" ht="15.75" customHeight="1">
      <c r="B422" s="7"/>
      <c r="C422" s="7"/>
      <c r="D422" s="7"/>
      <c r="I422" s="3"/>
    </row>
    <row r="423" ht="15.75" customHeight="1">
      <c r="B423" s="7"/>
      <c r="C423" s="7"/>
      <c r="D423" s="7"/>
      <c r="I423" s="3"/>
    </row>
    <row r="424" ht="15.75" customHeight="1">
      <c r="B424" s="7"/>
      <c r="C424" s="7"/>
      <c r="D424" s="7"/>
      <c r="I424" s="3"/>
    </row>
    <row r="425" ht="15.75" customHeight="1">
      <c r="B425" s="7"/>
      <c r="C425" s="7"/>
      <c r="D425" s="7"/>
      <c r="I425" s="3"/>
    </row>
    <row r="426" ht="15.75" customHeight="1">
      <c r="B426" s="7"/>
      <c r="C426" s="7"/>
      <c r="D426" s="7"/>
      <c r="I426" s="3"/>
    </row>
    <row r="427" ht="15.75" customHeight="1">
      <c r="B427" s="7"/>
      <c r="C427" s="7"/>
      <c r="D427" s="7"/>
      <c r="I427" s="3"/>
    </row>
    <row r="428" ht="15.75" customHeight="1">
      <c r="B428" s="7"/>
      <c r="C428" s="7"/>
      <c r="D428" s="7"/>
      <c r="I428" s="3"/>
    </row>
    <row r="429" ht="15.75" customHeight="1">
      <c r="B429" s="7"/>
      <c r="C429" s="7"/>
      <c r="D429" s="7"/>
      <c r="I429" s="3"/>
    </row>
    <row r="430" ht="15.75" customHeight="1">
      <c r="B430" s="7"/>
      <c r="C430" s="7"/>
      <c r="D430" s="7"/>
      <c r="I430" s="3"/>
    </row>
    <row r="431" ht="15.75" customHeight="1">
      <c r="B431" s="7"/>
      <c r="C431" s="7"/>
      <c r="D431" s="7"/>
      <c r="I431" s="3"/>
    </row>
    <row r="432" ht="15.75" customHeight="1">
      <c r="B432" s="7"/>
      <c r="C432" s="7"/>
      <c r="D432" s="7"/>
      <c r="I432" s="3"/>
    </row>
    <row r="433" ht="15.75" customHeight="1">
      <c r="B433" s="7"/>
      <c r="C433" s="7"/>
      <c r="D433" s="7"/>
      <c r="I433" s="3"/>
    </row>
    <row r="434" ht="15.75" customHeight="1">
      <c r="B434" s="7"/>
      <c r="C434" s="7"/>
      <c r="D434" s="7"/>
      <c r="I434" s="3"/>
    </row>
    <row r="435" ht="15.75" customHeight="1">
      <c r="B435" s="7"/>
      <c r="C435" s="7"/>
      <c r="D435" s="7"/>
      <c r="I435" s="3"/>
    </row>
    <row r="436" ht="15.75" customHeight="1">
      <c r="B436" s="7"/>
      <c r="C436" s="7"/>
      <c r="D436" s="7"/>
      <c r="I436" s="3"/>
    </row>
    <row r="437" ht="15.75" customHeight="1">
      <c r="B437" s="7"/>
      <c r="C437" s="7"/>
      <c r="D437" s="7"/>
      <c r="I437" s="3"/>
    </row>
    <row r="438" ht="15.75" customHeight="1">
      <c r="B438" s="7"/>
      <c r="C438" s="7"/>
      <c r="D438" s="7"/>
      <c r="I438" s="3"/>
    </row>
    <row r="439" ht="15.75" customHeight="1">
      <c r="B439" s="7"/>
      <c r="C439" s="7"/>
      <c r="D439" s="7"/>
      <c r="I439" s="3"/>
    </row>
    <row r="440" ht="15.75" customHeight="1">
      <c r="B440" s="7"/>
      <c r="C440" s="7"/>
      <c r="D440" s="7"/>
      <c r="I440" s="3"/>
    </row>
    <row r="441" ht="15.75" customHeight="1">
      <c r="B441" s="7"/>
      <c r="C441" s="7"/>
      <c r="D441" s="7"/>
      <c r="I441" s="3"/>
    </row>
    <row r="442" ht="15.75" customHeight="1">
      <c r="B442" s="7"/>
      <c r="C442" s="7"/>
      <c r="D442" s="7"/>
      <c r="I442" s="3"/>
    </row>
    <row r="443" ht="15.75" customHeight="1">
      <c r="B443" s="7"/>
      <c r="C443" s="7"/>
      <c r="D443" s="7"/>
      <c r="I443" s="3"/>
    </row>
    <row r="444" ht="15.75" customHeight="1">
      <c r="B444" s="7"/>
      <c r="C444" s="7"/>
      <c r="D444" s="7"/>
      <c r="I444" s="3"/>
    </row>
    <row r="445" ht="15.75" customHeight="1">
      <c r="B445" s="7"/>
      <c r="C445" s="7"/>
      <c r="D445" s="7"/>
      <c r="I445" s="3"/>
    </row>
    <row r="446" ht="15.75" customHeight="1">
      <c r="B446" s="7"/>
      <c r="C446" s="7"/>
      <c r="D446" s="7"/>
      <c r="I446" s="3"/>
    </row>
    <row r="447" ht="15.75" customHeight="1">
      <c r="B447" s="7"/>
      <c r="C447" s="7"/>
      <c r="D447" s="7"/>
      <c r="I447" s="3"/>
    </row>
    <row r="448" ht="15.75" customHeight="1">
      <c r="B448" s="7"/>
      <c r="C448" s="7"/>
      <c r="D448" s="7"/>
      <c r="I448" s="3"/>
    </row>
    <row r="449" ht="15.75" customHeight="1">
      <c r="B449" s="7"/>
      <c r="C449" s="7"/>
      <c r="D449" s="7"/>
      <c r="I449" s="3"/>
    </row>
    <row r="450" ht="15.75" customHeight="1">
      <c r="B450" s="7"/>
      <c r="C450" s="7"/>
      <c r="D450" s="7"/>
      <c r="I450" s="3"/>
    </row>
    <row r="451" ht="15.75" customHeight="1">
      <c r="B451" s="7"/>
      <c r="C451" s="7"/>
      <c r="D451" s="7"/>
      <c r="I451" s="3"/>
    </row>
    <row r="452" ht="15.75" customHeight="1">
      <c r="B452" s="7"/>
      <c r="C452" s="7"/>
      <c r="D452" s="7"/>
      <c r="I452" s="3"/>
    </row>
    <row r="453" ht="15.75" customHeight="1">
      <c r="B453" s="7"/>
      <c r="C453" s="7"/>
      <c r="D453" s="7"/>
      <c r="I453" s="3"/>
    </row>
    <row r="454" ht="15.75" customHeight="1">
      <c r="B454" s="7"/>
      <c r="C454" s="7"/>
      <c r="D454" s="7"/>
      <c r="I454" s="3"/>
    </row>
    <row r="455" ht="15.75" customHeight="1">
      <c r="B455" s="7"/>
      <c r="C455" s="7"/>
      <c r="D455" s="7"/>
      <c r="I455" s="3"/>
    </row>
    <row r="456" ht="15.75" customHeight="1">
      <c r="B456" s="7"/>
      <c r="C456" s="7"/>
      <c r="D456" s="7"/>
      <c r="I456" s="3"/>
    </row>
    <row r="457" ht="15.75" customHeight="1">
      <c r="B457" s="7"/>
      <c r="C457" s="7"/>
      <c r="D457" s="7"/>
      <c r="I457" s="3"/>
    </row>
    <row r="458" ht="15.75" customHeight="1">
      <c r="B458" s="7"/>
      <c r="C458" s="7"/>
      <c r="D458" s="7"/>
      <c r="I458" s="3"/>
    </row>
    <row r="459" ht="15.75" customHeight="1">
      <c r="B459" s="7"/>
      <c r="C459" s="7"/>
      <c r="D459" s="7"/>
      <c r="I459" s="3"/>
    </row>
    <row r="460" ht="15.75" customHeight="1">
      <c r="B460" s="7"/>
      <c r="C460" s="7"/>
      <c r="D460" s="7"/>
      <c r="I460" s="3"/>
    </row>
    <row r="461" ht="15.75" customHeight="1">
      <c r="B461" s="7"/>
      <c r="C461" s="7"/>
      <c r="D461" s="7"/>
      <c r="I461" s="3"/>
    </row>
    <row r="462" ht="15.75" customHeight="1">
      <c r="B462" s="7"/>
      <c r="C462" s="7"/>
      <c r="D462" s="7"/>
      <c r="I462" s="3"/>
    </row>
    <row r="463" ht="15.75" customHeight="1">
      <c r="B463" s="7"/>
      <c r="C463" s="7"/>
      <c r="D463" s="7"/>
      <c r="I463" s="3"/>
    </row>
    <row r="464" ht="15.75" customHeight="1">
      <c r="B464" s="7"/>
      <c r="C464" s="7"/>
      <c r="D464" s="7"/>
      <c r="I464" s="3"/>
    </row>
    <row r="465" ht="15.75" customHeight="1">
      <c r="B465" s="7"/>
      <c r="C465" s="7"/>
      <c r="D465" s="7"/>
      <c r="I465" s="3"/>
    </row>
    <row r="466" ht="15.75" customHeight="1">
      <c r="B466" s="7"/>
      <c r="C466" s="7"/>
      <c r="D466" s="7"/>
      <c r="I466" s="3"/>
    </row>
    <row r="467" ht="15.75" customHeight="1">
      <c r="B467" s="7"/>
      <c r="C467" s="7"/>
      <c r="D467" s="7"/>
      <c r="I467" s="3"/>
    </row>
    <row r="468" ht="15.75" customHeight="1">
      <c r="B468" s="7"/>
      <c r="C468" s="7"/>
      <c r="D468" s="7"/>
      <c r="I468" s="3"/>
    </row>
    <row r="469" ht="15.75" customHeight="1">
      <c r="B469" s="7"/>
      <c r="C469" s="7"/>
      <c r="D469" s="7"/>
      <c r="I469" s="3"/>
    </row>
    <row r="470" ht="15.75" customHeight="1">
      <c r="B470" s="7"/>
      <c r="C470" s="7"/>
      <c r="D470" s="7"/>
      <c r="I470" s="3"/>
    </row>
    <row r="471" ht="15.75" customHeight="1">
      <c r="B471" s="7"/>
      <c r="C471" s="7"/>
      <c r="D471" s="7"/>
      <c r="I471" s="3"/>
    </row>
    <row r="472" ht="15.75" customHeight="1">
      <c r="B472" s="7"/>
      <c r="C472" s="7"/>
      <c r="D472" s="7"/>
      <c r="I472" s="3"/>
    </row>
    <row r="473" ht="15.75" customHeight="1">
      <c r="B473" s="7"/>
      <c r="C473" s="7"/>
      <c r="D473" s="7"/>
      <c r="I473" s="3"/>
    </row>
    <row r="474" ht="15.75" customHeight="1">
      <c r="B474" s="7"/>
      <c r="C474" s="7"/>
      <c r="D474" s="7"/>
      <c r="I474" s="3"/>
    </row>
    <row r="475" ht="15.75" customHeight="1">
      <c r="B475" s="7"/>
      <c r="C475" s="7"/>
      <c r="D475" s="7"/>
      <c r="I475" s="3"/>
    </row>
    <row r="476" ht="15.75" customHeight="1">
      <c r="B476" s="7"/>
      <c r="C476" s="7"/>
      <c r="D476" s="7"/>
      <c r="I476" s="3"/>
    </row>
    <row r="477" ht="15.75" customHeight="1">
      <c r="B477" s="7"/>
      <c r="C477" s="7"/>
      <c r="D477" s="7"/>
      <c r="I477" s="3"/>
    </row>
    <row r="478" ht="15.75" customHeight="1">
      <c r="B478" s="7"/>
      <c r="C478" s="7"/>
      <c r="D478" s="7"/>
      <c r="I478" s="3"/>
    </row>
    <row r="479" ht="15.75" customHeight="1">
      <c r="B479" s="7"/>
      <c r="C479" s="7"/>
      <c r="D479" s="7"/>
      <c r="I479" s="3"/>
    </row>
    <row r="480" ht="15.75" customHeight="1">
      <c r="B480" s="7"/>
      <c r="C480" s="7"/>
      <c r="D480" s="7"/>
      <c r="I480" s="3"/>
    </row>
    <row r="481" ht="15.75" customHeight="1">
      <c r="B481" s="7"/>
      <c r="C481" s="7"/>
      <c r="D481" s="7"/>
      <c r="I481" s="3"/>
    </row>
    <row r="482" ht="15.75" customHeight="1">
      <c r="B482" s="7"/>
      <c r="C482" s="7"/>
      <c r="D482" s="7"/>
      <c r="I482" s="3"/>
    </row>
    <row r="483" ht="15.75" customHeight="1">
      <c r="B483" s="7"/>
      <c r="C483" s="7"/>
      <c r="D483" s="7"/>
      <c r="I483" s="3"/>
    </row>
    <row r="484" ht="15.75" customHeight="1">
      <c r="B484" s="7"/>
      <c r="C484" s="7"/>
      <c r="D484" s="7"/>
      <c r="I484" s="3"/>
    </row>
    <row r="485" ht="15.75" customHeight="1">
      <c r="B485" s="7"/>
      <c r="C485" s="7"/>
      <c r="D485" s="7"/>
      <c r="I485" s="3"/>
    </row>
    <row r="486" ht="15.75" customHeight="1">
      <c r="B486" s="7"/>
      <c r="C486" s="7"/>
      <c r="D486" s="7"/>
      <c r="I486" s="3"/>
    </row>
    <row r="487" ht="15.75" customHeight="1">
      <c r="B487" s="7"/>
      <c r="C487" s="7"/>
      <c r="D487" s="7"/>
      <c r="I487" s="3"/>
    </row>
    <row r="488" ht="15.75" customHeight="1">
      <c r="B488" s="7"/>
      <c r="C488" s="7"/>
      <c r="D488" s="7"/>
      <c r="I488" s="3"/>
    </row>
    <row r="489" ht="15.75" customHeight="1">
      <c r="B489" s="7"/>
      <c r="C489" s="7"/>
      <c r="D489" s="7"/>
      <c r="I489" s="3"/>
    </row>
    <row r="490" ht="15.75" customHeight="1">
      <c r="B490" s="7"/>
      <c r="C490" s="7"/>
      <c r="D490" s="7"/>
      <c r="I490" s="3"/>
    </row>
    <row r="491" ht="15.75" customHeight="1">
      <c r="B491" s="7"/>
      <c r="C491" s="7"/>
      <c r="D491" s="7"/>
      <c r="I491" s="3"/>
    </row>
    <row r="492" ht="15.75" customHeight="1">
      <c r="B492" s="7"/>
      <c r="C492" s="7"/>
      <c r="D492" s="7"/>
      <c r="I492" s="3"/>
    </row>
    <row r="493" ht="15.75" customHeight="1">
      <c r="B493" s="7"/>
      <c r="C493" s="7"/>
      <c r="D493" s="7"/>
      <c r="I493" s="3"/>
    </row>
    <row r="494" ht="15.75" customHeight="1">
      <c r="B494" s="7"/>
      <c r="C494" s="7"/>
      <c r="D494" s="7"/>
      <c r="I494" s="3"/>
    </row>
    <row r="495" ht="15.75" customHeight="1">
      <c r="B495" s="7"/>
      <c r="C495" s="7"/>
      <c r="D495" s="7"/>
      <c r="I495" s="3"/>
    </row>
    <row r="496" ht="15.75" customHeight="1">
      <c r="B496" s="7"/>
      <c r="C496" s="7"/>
      <c r="D496" s="7"/>
      <c r="I496" s="3"/>
    </row>
    <row r="497" ht="15.75" customHeight="1">
      <c r="B497" s="7"/>
      <c r="C497" s="7"/>
      <c r="D497" s="7"/>
      <c r="I497" s="3"/>
    </row>
    <row r="498" ht="15.75" customHeight="1">
      <c r="B498" s="7"/>
      <c r="C498" s="7"/>
      <c r="D498" s="7"/>
      <c r="I498" s="3"/>
    </row>
    <row r="499" ht="15.75" customHeight="1">
      <c r="B499" s="7"/>
      <c r="C499" s="7"/>
      <c r="D499" s="7"/>
      <c r="I499" s="3"/>
    </row>
    <row r="500" ht="15.75" customHeight="1">
      <c r="B500" s="7"/>
      <c r="C500" s="7"/>
      <c r="D500" s="7"/>
      <c r="I500" s="3"/>
    </row>
    <row r="501" ht="15.75" customHeight="1">
      <c r="B501" s="7"/>
      <c r="C501" s="7"/>
      <c r="D501" s="7"/>
      <c r="I501" s="3"/>
    </row>
    <row r="502" ht="15.75" customHeight="1">
      <c r="B502" s="7"/>
      <c r="C502" s="7"/>
      <c r="D502" s="7"/>
      <c r="I502" s="3"/>
    </row>
    <row r="503" ht="15.75" customHeight="1">
      <c r="B503" s="7"/>
      <c r="C503" s="7"/>
      <c r="D503" s="7"/>
      <c r="I503" s="3"/>
    </row>
    <row r="504" ht="15.75" customHeight="1">
      <c r="B504" s="7"/>
      <c r="C504" s="7"/>
      <c r="D504" s="7"/>
      <c r="I504" s="3"/>
    </row>
    <row r="505" ht="15.75" customHeight="1">
      <c r="B505" s="7"/>
      <c r="C505" s="7"/>
      <c r="D505" s="7"/>
      <c r="I505" s="3"/>
    </row>
    <row r="506" ht="15.75" customHeight="1">
      <c r="B506" s="7"/>
      <c r="C506" s="7"/>
      <c r="D506" s="7"/>
      <c r="I506" s="3"/>
    </row>
    <row r="507" ht="15.75" customHeight="1">
      <c r="B507" s="7"/>
      <c r="C507" s="7"/>
      <c r="D507" s="7"/>
      <c r="I507" s="3"/>
    </row>
    <row r="508" ht="15.75" customHeight="1">
      <c r="B508" s="7"/>
      <c r="C508" s="7"/>
      <c r="D508" s="7"/>
      <c r="I508" s="3"/>
    </row>
    <row r="509" ht="15.75" customHeight="1">
      <c r="B509" s="7"/>
      <c r="C509" s="7"/>
      <c r="D509" s="7"/>
      <c r="I509" s="3"/>
    </row>
    <row r="510" ht="15.75" customHeight="1">
      <c r="B510" s="7"/>
      <c r="C510" s="7"/>
      <c r="D510" s="7"/>
      <c r="I510" s="3"/>
    </row>
    <row r="511" ht="15.75" customHeight="1">
      <c r="B511" s="7"/>
      <c r="C511" s="7"/>
      <c r="D511" s="7"/>
      <c r="I511" s="3"/>
    </row>
    <row r="512" ht="15.75" customHeight="1">
      <c r="B512" s="7"/>
      <c r="C512" s="7"/>
      <c r="D512" s="7"/>
      <c r="I512" s="3"/>
    </row>
    <row r="513" ht="15.75" customHeight="1">
      <c r="B513" s="7"/>
      <c r="C513" s="7"/>
      <c r="D513" s="7"/>
      <c r="I513" s="3"/>
    </row>
    <row r="514" ht="15.75" customHeight="1">
      <c r="B514" s="7"/>
      <c r="C514" s="7"/>
      <c r="D514" s="7"/>
      <c r="I514" s="3"/>
    </row>
    <row r="515" ht="15.75" customHeight="1">
      <c r="B515" s="7"/>
      <c r="C515" s="7"/>
      <c r="D515" s="7"/>
      <c r="I515" s="3"/>
    </row>
    <row r="516" ht="15.75" customHeight="1">
      <c r="B516" s="7"/>
      <c r="C516" s="7"/>
      <c r="D516" s="7"/>
      <c r="I516" s="3"/>
    </row>
    <row r="517" ht="15.75" customHeight="1">
      <c r="B517" s="7"/>
      <c r="C517" s="7"/>
      <c r="D517" s="7"/>
      <c r="I517" s="3"/>
    </row>
    <row r="518" ht="15.75" customHeight="1">
      <c r="B518" s="7"/>
      <c r="C518" s="7"/>
      <c r="D518" s="7"/>
      <c r="I518" s="3"/>
    </row>
    <row r="519" ht="15.75" customHeight="1">
      <c r="B519" s="7"/>
      <c r="C519" s="7"/>
      <c r="D519" s="7"/>
      <c r="I519" s="3"/>
    </row>
    <row r="520" ht="15.75" customHeight="1">
      <c r="B520" s="7"/>
      <c r="C520" s="7"/>
      <c r="D520" s="7"/>
      <c r="I520" s="3"/>
    </row>
    <row r="521" ht="15.75" customHeight="1">
      <c r="B521" s="7"/>
      <c r="C521" s="7"/>
      <c r="D521" s="7"/>
      <c r="I521" s="3"/>
    </row>
    <row r="522" ht="15.75" customHeight="1">
      <c r="B522" s="7"/>
      <c r="C522" s="7"/>
      <c r="D522" s="7"/>
      <c r="I522" s="3"/>
    </row>
    <row r="523" ht="15.75" customHeight="1">
      <c r="B523" s="7"/>
      <c r="C523" s="7"/>
      <c r="D523" s="7"/>
      <c r="I523" s="3"/>
    </row>
    <row r="524" ht="15.75" customHeight="1">
      <c r="B524" s="7"/>
      <c r="C524" s="7"/>
      <c r="D524" s="7"/>
      <c r="I524" s="3"/>
    </row>
    <row r="525" ht="15.75" customHeight="1">
      <c r="B525" s="7"/>
      <c r="C525" s="7"/>
      <c r="D525" s="7"/>
      <c r="I525" s="3"/>
    </row>
    <row r="526" ht="15.75" customHeight="1">
      <c r="B526" s="7"/>
      <c r="C526" s="7"/>
      <c r="D526" s="7"/>
      <c r="I526" s="3"/>
    </row>
    <row r="527" ht="15.75" customHeight="1">
      <c r="B527" s="7"/>
      <c r="C527" s="7"/>
      <c r="D527" s="7"/>
      <c r="I527" s="3"/>
    </row>
    <row r="528" ht="15.75" customHeight="1">
      <c r="B528" s="7"/>
      <c r="C528" s="7"/>
      <c r="D528" s="7"/>
      <c r="I528" s="3"/>
    </row>
    <row r="529" ht="15.75" customHeight="1">
      <c r="B529" s="7"/>
      <c r="C529" s="7"/>
      <c r="D529" s="7"/>
      <c r="I529" s="3"/>
    </row>
    <row r="530" ht="15.75" customHeight="1">
      <c r="B530" s="7"/>
      <c r="C530" s="7"/>
      <c r="D530" s="7"/>
      <c r="I530" s="3"/>
    </row>
    <row r="531" ht="15.75" customHeight="1">
      <c r="B531" s="7"/>
      <c r="C531" s="7"/>
      <c r="D531" s="7"/>
      <c r="I531" s="3"/>
    </row>
    <row r="532" ht="15.75" customHeight="1">
      <c r="B532" s="7"/>
      <c r="C532" s="7"/>
      <c r="D532" s="7"/>
      <c r="I532" s="3"/>
    </row>
    <row r="533" ht="15.75" customHeight="1">
      <c r="B533" s="7"/>
      <c r="C533" s="7"/>
      <c r="D533" s="7"/>
      <c r="I533" s="3"/>
    </row>
    <row r="534" ht="15.75" customHeight="1">
      <c r="B534" s="7"/>
      <c r="C534" s="7"/>
      <c r="D534" s="7"/>
      <c r="I534" s="3"/>
    </row>
    <row r="535" ht="15.75" customHeight="1">
      <c r="B535" s="7"/>
      <c r="C535" s="7"/>
      <c r="D535" s="7"/>
      <c r="I535" s="3"/>
    </row>
    <row r="536" ht="15.75" customHeight="1">
      <c r="B536" s="7"/>
      <c r="C536" s="7"/>
      <c r="D536" s="7"/>
      <c r="I536" s="3"/>
    </row>
    <row r="537" ht="15.75" customHeight="1">
      <c r="B537" s="7"/>
      <c r="C537" s="7"/>
      <c r="D537" s="7"/>
      <c r="I537" s="3"/>
    </row>
    <row r="538" ht="15.75" customHeight="1">
      <c r="B538" s="7"/>
      <c r="C538" s="7"/>
      <c r="D538" s="7"/>
      <c r="I538" s="3"/>
    </row>
    <row r="539" ht="15.75" customHeight="1">
      <c r="B539" s="7"/>
      <c r="C539" s="7"/>
      <c r="D539" s="7"/>
      <c r="I539" s="3"/>
    </row>
    <row r="540" ht="15.75" customHeight="1">
      <c r="B540" s="7"/>
      <c r="C540" s="7"/>
      <c r="D540" s="7"/>
      <c r="I540" s="3"/>
    </row>
    <row r="541" ht="15.75" customHeight="1">
      <c r="B541" s="7"/>
      <c r="C541" s="7"/>
      <c r="D541" s="7"/>
      <c r="I541" s="3"/>
    </row>
    <row r="542" ht="15.75" customHeight="1">
      <c r="B542" s="7"/>
      <c r="C542" s="7"/>
      <c r="D542" s="7"/>
      <c r="I542" s="3"/>
    </row>
    <row r="543" ht="15.75" customHeight="1">
      <c r="B543" s="7"/>
      <c r="C543" s="7"/>
      <c r="D543" s="7"/>
      <c r="I543" s="3"/>
    </row>
    <row r="544" ht="15.75" customHeight="1">
      <c r="B544" s="7"/>
      <c r="C544" s="7"/>
      <c r="D544" s="7"/>
      <c r="I544" s="3"/>
    </row>
    <row r="545" ht="15.75" customHeight="1">
      <c r="B545" s="7"/>
      <c r="C545" s="7"/>
      <c r="D545" s="7"/>
      <c r="I545" s="3"/>
    </row>
    <row r="546" ht="15.75" customHeight="1">
      <c r="B546" s="7"/>
      <c r="C546" s="7"/>
      <c r="D546" s="7"/>
      <c r="I546" s="3"/>
    </row>
    <row r="547" ht="15.75" customHeight="1">
      <c r="B547" s="7"/>
      <c r="C547" s="7"/>
      <c r="D547" s="7"/>
      <c r="I547" s="3"/>
    </row>
    <row r="548" ht="15.75" customHeight="1">
      <c r="B548" s="7"/>
      <c r="C548" s="7"/>
      <c r="D548" s="7"/>
      <c r="I548" s="3"/>
    </row>
    <row r="549" ht="15.75" customHeight="1">
      <c r="B549" s="7"/>
      <c r="C549" s="7"/>
      <c r="D549" s="7"/>
      <c r="I549" s="3"/>
    </row>
    <row r="550" ht="15.75" customHeight="1">
      <c r="B550" s="7"/>
      <c r="C550" s="7"/>
      <c r="D550" s="7"/>
      <c r="I550" s="3"/>
    </row>
    <row r="551" ht="15.75" customHeight="1">
      <c r="B551" s="7"/>
      <c r="C551" s="7"/>
      <c r="D551" s="7"/>
      <c r="I551" s="3"/>
    </row>
    <row r="552" ht="15.75" customHeight="1">
      <c r="B552" s="7"/>
      <c r="C552" s="7"/>
      <c r="D552" s="7"/>
      <c r="I552" s="3"/>
    </row>
    <row r="553" ht="15.75" customHeight="1">
      <c r="B553" s="7"/>
      <c r="C553" s="7"/>
      <c r="D553" s="7"/>
      <c r="I553" s="3"/>
    </row>
    <row r="554" ht="15.75" customHeight="1">
      <c r="B554" s="7"/>
      <c r="C554" s="7"/>
      <c r="D554" s="7"/>
      <c r="I554" s="3"/>
    </row>
    <row r="555" ht="15.75" customHeight="1">
      <c r="B555" s="7"/>
      <c r="C555" s="7"/>
      <c r="D555" s="7"/>
      <c r="I555" s="3"/>
    </row>
    <row r="556" ht="15.75" customHeight="1">
      <c r="B556" s="7"/>
      <c r="C556" s="7"/>
      <c r="D556" s="7"/>
      <c r="I556" s="3"/>
    </row>
    <row r="557" ht="15.75" customHeight="1">
      <c r="B557" s="7"/>
      <c r="C557" s="7"/>
      <c r="D557" s="7"/>
      <c r="I557" s="3"/>
    </row>
    <row r="558" ht="15.75" customHeight="1">
      <c r="B558" s="7"/>
      <c r="C558" s="7"/>
      <c r="D558" s="7"/>
      <c r="I558" s="3"/>
    </row>
    <row r="559" ht="15.75" customHeight="1">
      <c r="B559" s="7"/>
      <c r="C559" s="7"/>
      <c r="D559" s="7"/>
      <c r="I559" s="3"/>
    </row>
    <row r="560" ht="15.75" customHeight="1">
      <c r="B560" s="7"/>
      <c r="C560" s="7"/>
      <c r="D560" s="7"/>
      <c r="I560" s="3"/>
    </row>
    <row r="561" ht="15.75" customHeight="1">
      <c r="B561" s="7"/>
      <c r="C561" s="7"/>
      <c r="D561" s="7"/>
      <c r="I561" s="3"/>
    </row>
    <row r="562" ht="15.75" customHeight="1">
      <c r="B562" s="7"/>
      <c r="C562" s="7"/>
      <c r="D562" s="7"/>
      <c r="I562" s="3"/>
    </row>
    <row r="563" ht="15.75" customHeight="1">
      <c r="B563" s="7"/>
      <c r="C563" s="7"/>
      <c r="D563" s="7"/>
      <c r="I563" s="3"/>
    </row>
    <row r="564" ht="15.75" customHeight="1">
      <c r="B564" s="7"/>
      <c r="C564" s="7"/>
      <c r="D564" s="7"/>
      <c r="I564" s="3"/>
    </row>
    <row r="565" ht="15.75" customHeight="1">
      <c r="B565" s="7"/>
      <c r="C565" s="7"/>
      <c r="D565" s="7"/>
      <c r="I565" s="3"/>
    </row>
    <row r="566" ht="15.75" customHeight="1">
      <c r="B566" s="7"/>
      <c r="C566" s="7"/>
      <c r="D566" s="7"/>
      <c r="I566" s="3"/>
    </row>
    <row r="567" ht="15.75" customHeight="1">
      <c r="B567" s="7"/>
      <c r="C567" s="7"/>
      <c r="D567" s="7"/>
      <c r="I567" s="3"/>
    </row>
    <row r="568" ht="15.75" customHeight="1">
      <c r="B568" s="7"/>
      <c r="C568" s="7"/>
      <c r="D568" s="7"/>
      <c r="I568" s="3"/>
    </row>
    <row r="569" ht="15.75" customHeight="1">
      <c r="B569" s="7"/>
      <c r="C569" s="7"/>
      <c r="D569" s="7"/>
      <c r="I569" s="3"/>
    </row>
    <row r="570" ht="15.75" customHeight="1">
      <c r="B570" s="7"/>
      <c r="C570" s="7"/>
      <c r="D570" s="7"/>
      <c r="I570" s="3"/>
    </row>
    <row r="571" ht="15.75" customHeight="1">
      <c r="B571" s="7"/>
      <c r="C571" s="7"/>
      <c r="D571" s="7"/>
      <c r="I571" s="3"/>
    </row>
    <row r="572" ht="15.75" customHeight="1">
      <c r="B572" s="7"/>
      <c r="C572" s="7"/>
      <c r="D572" s="7"/>
      <c r="I572" s="3"/>
    </row>
    <row r="573" ht="15.75" customHeight="1">
      <c r="B573" s="7"/>
      <c r="C573" s="7"/>
      <c r="D573" s="7"/>
      <c r="I573" s="3"/>
    </row>
    <row r="574" ht="15.75" customHeight="1">
      <c r="B574" s="7"/>
      <c r="C574" s="7"/>
      <c r="D574" s="7"/>
      <c r="I574" s="3"/>
    </row>
    <row r="575" ht="15.75" customHeight="1">
      <c r="B575" s="7"/>
      <c r="C575" s="7"/>
      <c r="D575" s="7"/>
      <c r="I575" s="3"/>
    </row>
    <row r="576" ht="15.75" customHeight="1">
      <c r="B576" s="7"/>
      <c r="C576" s="7"/>
      <c r="D576" s="7"/>
      <c r="I576" s="3"/>
    </row>
    <row r="577" ht="15.75" customHeight="1">
      <c r="B577" s="7"/>
      <c r="C577" s="7"/>
      <c r="D577" s="7"/>
      <c r="I577" s="3"/>
    </row>
    <row r="578" ht="15.75" customHeight="1">
      <c r="B578" s="7"/>
      <c r="C578" s="7"/>
      <c r="D578" s="7"/>
      <c r="I578" s="3"/>
    </row>
    <row r="579" ht="15.75" customHeight="1">
      <c r="B579" s="7"/>
      <c r="C579" s="7"/>
      <c r="D579" s="7"/>
      <c r="I579" s="3"/>
    </row>
    <row r="580" ht="15.75" customHeight="1">
      <c r="B580" s="7"/>
      <c r="C580" s="7"/>
      <c r="D580" s="7"/>
      <c r="I580" s="3"/>
    </row>
    <row r="581" ht="15.75" customHeight="1">
      <c r="B581" s="7"/>
      <c r="C581" s="7"/>
      <c r="D581" s="7"/>
      <c r="I581" s="3"/>
    </row>
    <row r="582" ht="15.75" customHeight="1">
      <c r="B582" s="7"/>
      <c r="C582" s="7"/>
      <c r="D582" s="7"/>
      <c r="I582" s="3"/>
    </row>
    <row r="583" ht="15.75" customHeight="1">
      <c r="B583" s="7"/>
      <c r="C583" s="7"/>
      <c r="D583" s="7"/>
      <c r="I583" s="3"/>
    </row>
    <row r="584" ht="15.75" customHeight="1">
      <c r="B584" s="7"/>
      <c r="C584" s="7"/>
      <c r="D584" s="7"/>
      <c r="I584" s="3"/>
    </row>
    <row r="585" ht="15.75" customHeight="1">
      <c r="B585" s="7"/>
      <c r="C585" s="7"/>
      <c r="D585" s="7"/>
      <c r="I585" s="3"/>
    </row>
    <row r="586" ht="15.75" customHeight="1">
      <c r="B586" s="7"/>
      <c r="C586" s="7"/>
      <c r="D586" s="7"/>
      <c r="I586" s="3"/>
    </row>
    <row r="587" ht="15.75" customHeight="1">
      <c r="B587" s="7"/>
      <c r="C587" s="7"/>
      <c r="D587" s="7"/>
      <c r="I587" s="3"/>
    </row>
    <row r="588" ht="15.75" customHeight="1">
      <c r="B588" s="7"/>
      <c r="C588" s="7"/>
      <c r="D588" s="7"/>
      <c r="I588" s="3"/>
    </row>
    <row r="589" ht="15.75" customHeight="1">
      <c r="B589" s="7"/>
      <c r="C589" s="7"/>
      <c r="D589" s="7"/>
      <c r="I589" s="3"/>
    </row>
    <row r="590" ht="15.75" customHeight="1">
      <c r="B590" s="7"/>
      <c r="C590" s="7"/>
      <c r="D590" s="7"/>
      <c r="I590" s="3"/>
    </row>
    <row r="591" ht="15.75" customHeight="1">
      <c r="B591" s="7"/>
      <c r="C591" s="7"/>
      <c r="D591" s="7"/>
      <c r="I591" s="3"/>
    </row>
    <row r="592" ht="15.75" customHeight="1">
      <c r="B592" s="7"/>
      <c r="C592" s="7"/>
      <c r="D592" s="7"/>
      <c r="I592" s="3"/>
    </row>
    <row r="593" ht="15.75" customHeight="1">
      <c r="B593" s="7"/>
      <c r="C593" s="7"/>
      <c r="D593" s="7"/>
      <c r="I593" s="3"/>
    </row>
    <row r="594" ht="15.75" customHeight="1">
      <c r="B594" s="7"/>
      <c r="C594" s="7"/>
      <c r="D594" s="7"/>
      <c r="I594" s="3"/>
    </row>
    <row r="595" ht="15.75" customHeight="1">
      <c r="B595" s="7"/>
      <c r="C595" s="7"/>
      <c r="D595" s="7"/>
      <c r="I595" s="3"/>
    </row>
    <row r="596" ht="15.75" customHeight="1">
      <c r="B596" s="7"/>
      <c r="C596" s="7"/>
      <c r="D596" s="7"/>
      <c r="I596" s="3"/>
    </row>
    <row r="597" ht="15.75" customHeight="1">
      <c r="B597" s="7"/>
      <c r="C597" s="7"/>
      <c r="D597" s="7"/>
      <c r="I597" s="3"/>
    </row>
    <row r="598" ht="15.75" customHeight="1">
      <c r="B598" s="7"/>
      <c r="C598" s="7"/>
      <c r="D598" s="7"/>
      <c r="I598" s="3"/>
    </row>
    <row r="599" ht="15.75" customHeight="1">
      <c r="B599" s="7"/>
      <c r="C599" s="7"/>
      <c r="D599" s="7"/>
      <c r="I599" s="3"/>
    </row>
    <row r="600" ht="15.75" customHeight="1">
      <c r="B600" s="7"/>
      <c r="C600" s="7"/>
      <c r="D600" s="7"/>
      <c r="I600" s="3"/>
    </row>
    <row r="601" ht="15.75" customHeight="1">
      <c r="B601" s="7"/>
      <c r="C601" s="7"/>
      <c r="D601" s="7"/>
      <c r="I601" s="3"/>
    </row>
    <row r="602" ht="15.75" customHeight="1">
      <c r="B602" s="7"/>
      <c r="C602" s="7"/>
      <c r="D602" s="7"/>
      <c r="I602" s="3"/>
    </row>
    <row r="603" ht="15.75" customHeight="1">
      <c r="B603" s="7"/>
      <c r="C603" s="7"/>
      <c r="D603" s="7"/>
      <c r="I603" s="3"/>
    </row>
    <row r="604" ht="15.75" customHeight="1">
      <c r="B604" s="7"/>
      <c r="C604" s="7"/>
      <c r="D604" s="7"/>
      <c r="I604" s="3"/>
    </row>
    <row r="605" ht="15.75" customHeight="1">
      <c r="B605" s="7"/>
      <c r="C605" s="7"/>
      <c r="D605" s="7"/>
      <c r="I605" s="3"/>
    </row>
    <row r="606" ht="15.75" customHeight="1">
      <c r="B606" s="7"/>
      <c r="C606" s="7"/>
      <c r="D606" s="7"/>
      <c r="I606" s="3"/>
    </row>
    <row r="607" ht="15.75" customHeight="1">
      <c r="B607" s="7"/>
      <c r="C607" s="7"/>
      <c r="D607" s="7"/>
      <c r="I607" s="3"/>
    </row>
    <row r="608" ht="15.75" customHeight="1">
      <c r="B608" s="7"/>
      <c r="C608" s="7"/>
      <c r="D608" s="7"/>
      <c r="I608" s="3"/>
    </row>
    <row r="609" ht="15.75" customHeight="1">
      <c r="B609" s="7"/>
      <c r="C609" s="7"/>
      <c r="D609" s="7"/>
      <c r="I609" s="3"/>
    </row>
    <row r="610" ht="15.75" customHeight="1">
      <c r="B610" s="7"/>
      <c r="C610" s="7"/>
      <c r="D610" s="7"/>
      <c r="I610" s="3"/>
    </row>
    <row r="611" ht="15.75" customHeight="1">
      <c r="B611" s="7"/>
      <c r="C611" s="7"/>
      <c r="D611" s="7"/>
      <c r="I611" s="3"/>
    </row>
    <row r="612" ht="15.75" customHeight="1">
      <c r="B612" s="7"/>
      <c r="C612" s="7"/>
      <c r="D612" s="7"/>
      <c r="I612" s="3"/>
    </row>
    <row r="613" ht="15.75" customHeight="1">
      <c r="B613" s="7"/>
      <c r="C613" s="7"/>
      <c r="D613" s="7"/>
      <c r="I613" s="3"/>
    </row>
    <row r="614" ht="15.75" customHeight="1">
      <c r="B614" s="7"/>
      <c r="C614" s="7"/>
      <c r="D614" s="7"/>
      <c r="I614" s="3"/>
    </row>
    <row r="615" ht="15.75" customHeight="1">
      <c r="B615" s="7"/>
      <c r="C615" s="7"/>
      <c r="D615" s="7"/>
      <c r="I615" s="3"/>
    </row>
    <row r="616" ht="15.75" customHeight="1">
      <c r="B616" s="7"/>
      <c r="C616" s="7"/>
      <c r="D616" s="7"/>
      <c r="I616" s="3"/>
    </row>
    <row r="617" ht="15.75" customHeight="1">
      <c r="B617" s="7"/>
      <c r="C617" s="7"/>
      <c r="D617" s="7"/>
      <c r="I617" s="3"/>
    </row>
    <row r="618" ht="15.75" customHeight="1">
      <c r="B618" s="7"/>
      <c r="C618" s="7"/>
      <c r="D618" s="7"/>
      <c r="I618" s="3"/>
    </row>
    <row r="619" ht="15.75" customHeight="1">
      <c r="B619" s="7"/>
      <c r="C619" s="7"/>
      <c r="D619" s="7"/>
      <c r="I619" s="3"/>
    </row>
    <row r="620" ht="15.75" customHeight="1">
      <c r="B620" s="7"/>
      <c r="C620" s="7"/>
      <c r="D620" s="7"/>
      <c r="I620" s="3"/>
    </row>
    <row r="621" ht="15.75" customHeight="1">
      <c r="B621" s="7"/>
      <c r="C621" s="7"/>
      <c r="D621" s="7"/>
      <c r="I621" s="3"/>
    </row>
    <row r="622" ht="15.75" customHeight="1">
      <c r="B622" s="7"/>
      <c r="C622" s="7"/>
      <c r="D622" s="7"/>
      <c r="I622" s="3"/>
    </row>
    <row r="623" ht="15.75" customHeight="1">
      <c r="B623" s="7"/>
      <c r="C623" s="7"/>
      <c r="D623" s="7"/>
      <c r="I623" s="3"/>
    </row>
    <row r="624" ht="15.75" customHeight="1">
      <c r="B624" s="7"/>
      <c r="C624" s="7"/>
      <c r="D624" s="7"/>
      <c r="I624" s="3"/>
    </row>
    <row r="625" ht="15.75" customHeight="1">
      <c r="B625" s="7"/>
      <c r="C625" s="7"/>
      <c r="D625" s="7"/>
      <c r="I625" s="3"/>
    </row>
    <row r="626" ht="15.75" customHeight="1">
      <c r="B626" s="7"/>
      <c r="C626" s="7"/>
      <c r="D626" s="7"/>
      <c r="I626" s="3"/>
    </row>
    <row r="627" ht="15.75" customHeight="1">
      <c r="B627" s="7"/>
      <c r="C627" s="7"/>
      <c r="D627" s="7"/>
      <c r="I627" s="3"/>
    </row>
    <row r="628" ht="15.75" customHeight="1">
      <c r="B628" s="7"/>
      <c r="C628" s="7"/>
      <c r="D628" s="7"/>
      <c r="I628" s="3"/>
    </row>
    <row r="629" ht="15.75" customHeight="1">
      <c r="B629" s="7"/>
      <c r="C629" s="7"/>
      <c r="D629" s="7"/>
      <c r="I629" s="3"/>
    </row>
    <row r="630" ht="15.75" customHeight="1">
      <c r="B630" s="7"/>
      <c r="C630" s="7"/>
      <c r="D630" s="7"/>
      <c r="I630" s="3"/>
    </row>
    <row r="631" ht="15.75" customHeight="1">
      <c r="B631" s="7"/>
      <c r="C631" s="7"/>
      <c r="D631" s="7"/>
      <c r="I631" s="3"/>
    </row>
    <row r="632" ht="15.75" customHeight="1">
      <c r="B632" s="7"/>
      <c r="C632" s="7"/>
      <c r="D632" s="7"/>
      <c r="I632" s="3"/>
    </row>
    <row r="633" ht="15.75" customHeight="1">
      <c r="B633" s="7"/>
      <c r="C633" s="7"/>
      <c r="D633" s="7"/>
      <c r="I633" s="3"/>
    </row>
    <row r="634" ht="15.75" customHeight="1">
      <c r="B634" s="7"/>
      <c r="C634" s="7"/>
      <c r="D634" s="7"/>
      <c r="I634" s="3"/>
    </row>
    <row r="635" ht="15.75" customHeight="1">
      <c r="B635" s="7"/>
      <c r="C635" s="7"/>
      <c r="D635" s="7"/>
      <c r="I635" s="3"/>
    </row>
    <row r="636" ht="15.75" customHeight="1">
      <c r="B636" s="7"/>
      <c r="C636" s="7"/>
      <c r="D636" s="7"/>
      <c r="I636" s="3"/>
    </row>
    <row r="637" ht="15.75" customHeight="1">
      <c r="B637" s="7"/>
      <c r="C637" s="7"/>
      <c r="D637" s="7"/>
      <c r="I637" s="3"/>
    </row>
    <row r="638" ht="15.75" customHeight="1">
      <c r="B638" s="7"/>
      <c r="C638" s="7"/>
      <c r="D638" s="7"/>
      <c r="I638" s="3"/>
    </row>
    <row r="639" ht="15.75" customHeight="1">
      <c r="B639" s="7"/>
      <c r="C639" s="7"/>
      <c r="D639" s="7"/>
      <c r="I639" s="3"/>
    </row>
    <row r="640" ht="15.75" customHeight="1">
      <c r="B640" s="7"/>
      <c r="C640" s="7"/>
      <c r="D640" s="7"/>
      <c r="I640" s="3"/>
    </row>
    <row r="641" ht="15.75" customHeight="1">
      <c r="B641" s="7"/>
      <c r="C641" s="7"/>
      <c r="D641" s="7"/>
      <c r="I641" s="3"/>
    </row>
    <row r="642" ht="15.75" customHeight="1">
      <c r="B642" s="7"/>
      <c r="C642" s="7"/>
      <c r="D642" s="7"/>
      <c r="I642" s="3"/>
    </row>
    <row r="643" ht="15.75" customHeight="1">
      <c r="B643" s="7"/>
      <c r="C643" s="7"/>
      <c r="D643" s="7"/>
      <c r="I643" s="3"/>
    </row>
    <row r="644" ht="15.75" customHeight="1">
      <c r="B644" s="7"/>
      <c r="C644" s="7"/>
      <c r="D644" s="7"/>
      <c r="I644" s="3"/>
    </row>
    <row r="645" ht="15.75" customHeight="1">
      <c r="B645" s="7"/>
      <c r="C645" s="7"/>
      <c r="D645" s="7"/>
      <c r="I645" s="3"/>
    </row>
    <row r="646" ht="15.75" customHeight="1">
      <c r="B646" s="7"/>
      <c r="C646" s="7"/>
      <c r="D646" s="7"/>
      <c r="I646" s="3"/>
    </row>
    <row r="647" ht="15.75" customHeight="1">
      <c r="B647" s="7"/>
      <c r="C647" s="7"/>
      <c r="D647" s="7"/>
      <c r="I647" s="3"/>
    </row>
    <row r="648" ht="15.75" customHeight="1">
      <c r="B648" s="7"/>
      <c r="C648" s="7"/>
      <c r="D648" s="7"/>
      <c r="I648" s="3"/>
    </row>
    <row r="649" ht="15.75" customHeight="1">
      <c r="B649" s="7"/>
      <c r="C649" s="7"/>
      <c r="D649" s="7"/>
      <c r="I649" s="3"/>
    </row>
    <row r="650" ht="15.75" customHeight="1">
      <c r="B650" s="7"/>
      <c r="C650" s="7"/>
      <c r="D650" s="7"/>
      <c r="I650" s="3"/>
    </row>
    <row r="651" ht="15.75" customHeight="1">
      <c r="B651" s="7"/>
      <c r="C651" s="7"/>
      <c r="D651" s="7"/>
      <c r="I651" s="3"/>
    </row>
    <row r="652" ht="15.75" customHeight="1">
      <c r="B652" s="7"/>
      <c r="C652" s="7"/>
      <c r="D652" s="7"/>
      <c r="I652" s="3"/>
    </row>
    <row r="653" ht="15.75" customHeight="1">
      <c r="B653" s="7"/>
      <c r="C653" s="7"/>
      <c r="D653" s="7"/>
      <c r="I653" s="3"/>
    </row>
    <row r="654" ht="15.75" customHeight="1">
      <c r="B654" s="7"/>
      <c r="C654" s="7"/>
      <c r="D654" s="7"/>
      <c r="I654" s="3"/>
    </row>
    <row r="655" ht="15.75" customHeight="1">
      <c r="B655" s="7"/>
      <c r="C655" s="7"/>
      <c r="D655" s="7"/>
      <c r="I655" s="3"/>
    </row>
    <row r="656" ht="15.75" customHeight="1">
      <c r="B656" s="7"/>
      <c r="C656" s="7"/>
      <c r="D656" s="7"/>
      <c r="I656" s="3"/>
    </row>
    <row r="657" ht="15.75" customHeight="1">
      <c r="B657" s="7"/>
      <c r="C657" s="7"/>
      <c r="D657" s="7"/>
      <c r="I657" s="3"/>
    </row>
    <row r="658" ht="15.75" customHeight="1">
      <c r="B658" s="7"/>
      <c r="C658" s="7"/>
      <c r="D658" s="7"/>
      <c r="I658" s="3"/>
    </row>
    <row r="659" ht="15.75" customHeight="1">
      <c r="B659" s="7"/>
      <c r="C659" s="7"/>
      <c r="D659" s="7"/>
      <c r="I659" s="3"/>
    </row>
    <row r="660" ht="15.75" customHeight="1">
      <c r="B660" s="7"/>
      <c r="C660" s="7"/>
      <c r="D660" s="7"/>
      <c r="I660" s="3"/>
    </row>
    <row r="661" ht="15.75" customHeight="1">
      <c r="B661" s="7"/>
      <c r="C661" s="7"/>
      <c r="D661" s="7"/>
      <c r="I661" s="3"/>
    </row>
    <row r="662" ht="15.75" customHeight="1">
      <c r="B662" s="7"/>
      <c r="C662" s="7"/>
      <c r="D662" s="7"/>
      <c r="I662" s="3"/>
    </row>
    <row r="663" ht="15.75" customHeight="1">
      <c r="B663" s="7"/>
      <c r="C663" s="7"/>
      <c r="D663" s="7"/>
      <c r="I663" s="3"/>
    </row>
    <row r="664" ht="15.75" customHeight="1">
      <c r="B664" s="7"/>
      <c r="C664" s="7"/>
      <c r="D664" s="7"/>
      <c r="I664" s="3"/>
    </row>
    <row r="665" ht="15.75" customHeight="1">
      <c r="B665" s="7"/>
      <c r="C665" s="7"/>
      <c r="D665" s="7"/>
      <c r="I665" s="3"/>
    </row>
    <row r="666" ht="15.75" customHeight="1">
      <c r="B666" s="7"/>
      <c r="C666" s="7"/>
      <c r="D666" s="7"/>
      <c r="I666" s="3"/>
    </row>
    <row r="667" ht="15.75" customHeight="1">
      <c r="B667" s="7"/>
      <c r="C667" s="7"/>
      <c r="D667" s="7"/>
      <c r="I667" s="3"/>
    </row>
    <row r="668" ht="15.75" customHeight="1">
      <c r="B668" s="7"/>
      <c r="C668" s="7"/>
      <c r="D668" s="7"/>
      <c r="I668" s="3"/>
    </row>
    <row r="669" ht="15.75" customHeight="1">
      <c r="B669" s="7"/>
      <c r="C669" s="7"/>
      <c r="D669" s="7"/>
      <c r="I669" s="3"/>
    </row>
    <row r="670" ht="15.75" customHeight="1">
      <c r="B670" s="7"/>
      <c r="C670" s="7"/>
      <c r="D670" s="7"/>
      <c r="I670" s="3"/>
    </row>
    <row r="671" ht="15.75" customHeight="1">
      <c r="B671" s="7"/>
      <c r="C671" s="7"/>
      <c r="D671" s="7"/>
      <c r="I671" s="3"/>
    </row>
    <row r="672" ht="15.75" customHeight="1">
      <c r="B672" s="7"/>
      <c r="C672" s="7"/>
      <c r="D672" s="7"/>
      <c r="I672" s="3"/>
    </row>
    <row r="673" ht="15.75" customHeight="1">
      <c r="B673" s="7"/>
      <c r="C673" s="7"/>
      <c r="D673" s="7"/>
      <c r="I673" s="3"/>
    </row>
    <row r="674" ht="15.75" customHeight="1">
      <c r="B674" s="7"/>
      <c r="C674" s="7"/>
      <c r="D674" s="7"/>
      <c r="I674" s="3"/>
    </row>
    <row r="675" ht="15.75" customHeight="1">
      <c r="B675" s="7"/>
      <c r="C675" s="7"/>
      <c r="D675" s="7"/>
      <c r="I675" s="3"/>
    </row>
    <row r="676" ht="15.75" customHeight="1">
      <c r="B676" s="7"/>
      <c r="C676" s="7"/>
      <c r="D676" s="7"/>
      <c r="I676" s="3"/>
    </row>
    <row r="677" ht="15.75" customHeight="1">
      <c r="B677" s="7"/>
      <c r="C677" s="7"/>
      <c r="D677" s="7"/>
      <c r="I677" s="3"/>
    </row>
    <row r="678" ht="15.75" customHeight="1">
      <c r="B678" s="7"/>
      <c r="C678" s="7"/>
      <c r="D678" s="7"/>
      <c r="I678" s="3"/>
    </row>
    <row r="679" ht="15.75" customHeight="1">
      <c r="B679" s="7"/>
      <c r="C679" s="7"/>
      <c r="D679" s="7"/>
      <c r="I679" s="3"/>
    </row>
    <row r="680" ht="15.75" customHeight="1">
      <c r="B680" s="7"/>
      <c r="C680" s="7"/>
      <c r="D680" s="7"/>
      <c r="I680" s="3"/>
    </row>
    <row r="681" ht="15.75" customHeight="1">
      <c r="B681" s="7"/>
      <c r="C681" s="7"/>
      <c r="D681" s="7"/>
      <c r="I681" s="3"/>
    </row>
    <row r="682" ht="15.75" customHeight="1">
      <c r="B682" s="7"/>
      <c r="C682" s="7"/>
      <c r="D682" s="7"/>
      <c r="I682" s="3"/>
    </row>
    <row r="683" ht="15.75" customHeight="1">
      <c r="B683" s="7"/>
      <c r="C683" s="7"/>
      <c r="D683" s="7"/>
      <c r="I683" s="3"/>
    </row>
    <row r="684" ht="15.75" customHeight="1">
      <c r="B684" s="7"/>
      <c r="C684" s="7"/>
      <c r="D684" s="7"/>
      <c r="I684" s="3"/>
    </row>
    <row r="685" ht="15.75" customHeight="1">
      <c r="B685" s="7"/>
      <c r="C685" s="7"/>
      <c r="D685" s="7"/>
      <c r="I685" s="3"/>
    </row>
    <row r="686" ht="15.75" customHeight="1">
      <c r="B686" s="7"/>
      <c r="C686" s="7"/>
      <c r="D686" s="7"/>
      <c r="I686" s="3"/>
    </row>
    <row r="687" ht="15.75" customHeight="1">
      <c r="B687" s="7"/>
      <c r="C687" s="7"/>
      <c r="D687" s="7"/>
      <c r="I687" s="3"/>
    </row>
    <row r="688" ht="15.75" customHeight="1">
      <c r="B688" s="7"/>
      <c r="C688" s="7"/>
      <c r="D688" s="7"/>
      <c r="I688" s="3"/>
    </row>
    <row r="689" ht="15.75" customHeight="1">
      <c r="B689" s="7"/>
      <c r="C689" s="7"/>
      <c r="D689" s="7"/>
      <c r="I689" s="3"/>
    </row>
    <row r="690" ht="15.75" customHeight="1">
      <c r="B690" s="7"/>
      <c r="C690" s="7"/>
      <c r="D690" s="7"/>
      <c r="I690" s="3"/>
    </row>
    <row r="691" ht="15.75" customHeight="1">
      <c r="B691" s="7"/>
      <c r="C691" s="7"/>
      <c r="D691" s="7"/>
      <c r="I691" s="3"/>
    </row>
    <row r="692" ht="15.75" customHeight="1">
      <c r="B692" s="7"/>
      <c r="C692" s="7"/>
      <c r="D692" s="7"/>
      <c r="I692" s="3"/>
    </row>
    <row r="693" ht="15.75" customHeight="1">
      <c r="B693" s="7"/>
      <c r="C693" s="7"/>
      <c r="D693" s="7"/>
      <c r="I693" s="3"/>
    </row>
    <row r="694" ht="15.75" customHeight="1">
      <c r="B694" s="7"/>
      <c r="C694" s="7"/>
      <c r="D694" s="7"/>
      <c r="I694" s="3"/>
    </row>
    <row r="695" ht="15.75" customHeight="1">
      <c r="B695" s="7"/>
      <c r="C695" s="7"/>
      <c r="D695" s="7"/>
      <c r="I695" s="3"/>
    </row>
    <row r="696" ht="15.75" customHeight="1">
      <c r="B696" s="7"/>
      <c r="C696" s="7"/>
      <c r="D696" s="7"/>
      <c r="I696" s="3"/>
    </row>
    <row r="697" ht="15.75" customHeight="1">
      <c r="B697" s="7"/>
      <c r="C697" s="7"/>
      <c r="D697" s="7"/>
      <c r="I697" s="3"/>
    </row>
    <row r="698" ht="15.75" customHeight="1">
      <c r="B698" s="7"/>
      <c r="C698" s="7"/>
      <c r="D698" s="7"/>
      <c r="I698" s="3"/>
    </row>
    <row r="699" ht="15.75" customHeight="1">
      <c r="B699" s="7"/>
      <c r="C699" s="7"/>
      <c r="D699" s="7"/>
      <c r="I699" s="3"/>
    </row>
    <row r="700" ht="15.75" customHeight="1">
      <c r="B700" s="7"/>
      <c r="C700" s="7"/>
      <c r="D700" s="7"/>
      <c r="I700" s="3"/>
    </row>
    <row r="701" ht="15.75" customHeight="1">
      <c r="B701" s="7"/>
      <c r="C701" s="7"/>
      <c r="D701" s="7"/>
      <c r="I701" s="3"/>
    </row>
    <row r="702" ht="15.75" customHeight="1">
      <c r="B702" s="7"/>
      <c r="C702" s="7"/>
      <c r="D702" s="7"/>
      <c r="I702" s="3"/>
    </row>
    <row r="703" ht="15.75" customHeight="1">
      <c r="B703" s="7"/>
      <c r="C703" s="7"/>
      <c r="D703" s="7"/>
      <c r="I703" s="3"/>
    </row>
    <row r="704" ht="15.75" customHeight="1">
      <c r="B704" s="7"/>
      <c r="C704" s="7"/>
      <c r="D704" s="7"/>
      <c r="I704" s="3"/>
    </row>
    <row r="705" ht="15.75" customHeight="1">
      <c r="B705" s="7"/>
      <c r="C705" s="7"/>
      <c r="D705" s="7"/>
      <c r="I705" s="3"/>
    </row>
    <row r="706" ht="15.75" customHeight="1">
      <c r="B706" s="7"/>
      <c r="C706" s="7"/>
      <c r="D706" s="7"/>
      <c r="I706" s="3"/>
    </row>
    <row r="707" ht="15.75" customHeight="1">
      <c r="B707" s="7"/>
      <c r="C707" s="7"/>
      <c r="D707" s="7"/>
      <c r="I707" s="3"/>
    </row>
    <row r="708" ht="15.75" customHeight="1">
      <c r="B708" s="7"/>
      <c r="C708" s="7"/>
      <c r="D708" s="7"/>
      <c r="I708" s="3"/>
    </row>
    <row r="709" ht="15.75" customHeight="1">
      <c r="B709" s="7"/>
      <c r="C709" s="7"/>
      <c r="D709" s="7"/>
      <c r="I709" s="3"/>
    </row>
    <row r="710" ht="15.75" customHeight="1">
      <c r="B710" s="7"/>
      <c r="C710" s="7"/>
      <c r="D710" s="7"/>
      <c r="I710" s="3"/>
    </row>
    <row r="711" ht="15.75" customHeight="1">
      <c r="B711" s="7"/>
      <c r="C711" s="7"/>
      <c r="D711" s="7"/>
      <c r="I711" s="3"/>
    </row>
    <row r="712" ht="15.75" customHeight="1">
      <c r="B712" s="7"/>
      <c r="C712" s="7"/>
      <c r="D712" s="7"/>
      <c r="I712" s="3"/>
    </row>
    <row r="713" ht="15.75" customHeight="1">
      <c r="B713" s="7"/>
      <c r="C713" s="7"/>
      <c r="D713" s="7"/>
      <c r="I713" s="3"/>
    </row>
    <row r="714" ht="15.75" customHeight="1">
      <c r="B714" s="7"/>
      <c r="C714" s="7"/>
      <c r="D714" s="7"/>
      <c r="I714" s="3"/>
    </row>
    <row r="715" ht="15.75" customHeight="1">
      <c r="B715" s="7"/>
      <c r="C715" s="7"/>
      <c r="D715" s="7"/>
      <c r="I715" s="3"/>
    </row>
    <row r="716" ht="15.75" customHeight="1">
      <c r="B716" s="7"/>
      <c r="C716" s="7"/>
      <c r="D716" s="7"/>
      <c r="I716" s="3"/>
    </row>
    <row r="717" ht="15.75" customHeight="1">
      <c r="B717" s="7"/>
      <c r="C717" s="7"/>
      <c r="D717" s="7"/>
      <c r="I717" s="3"/>
    </row>
    <row r="718" ht="15.75" customHeight="1">
      <c r="B718" s="7"/>
      <c r="C718" s="7"/>
      <c r="D718" s="7"/>
      <c r="I718" s="3"/>
    </row>
    <row r="719" ht="15.75" customHeight="1">
      <c r="B719" s="7"/>
      <c r="C719" s="7"/>
      <c r="D719" s="7"/>
      <c r="I719" s="3"/>
    </row>
    <row r="720" ht="15.75" customHeight="1">
      <c r="B720" s="7"/>
      <c r="C720" s="7"/>
      <c r="D720" s="7"/>
      <c r="I720" s="3"/>
    </row>
    <row r="721" ht="15.75" customHeight="1">
      <c r="B721" s="7"/>
      <c r="C721" s="7"/>
      <c r="D721" s="7"/>
      <c r="I721" s="3"/>
    </row>
    <row r="722" ht="15.75" customHeight="1">
      <c r="B722" s="7"/>
      <c r="C722" s="7"/>
      <c r="D722" s="7"/>
      <c r="I722" s="3"/>
    </row>
    <row r="723" ht="15.75" customHeight="1">
      <c r="B723" s="7"/>
      <c r="C723" s="7"/>
      <c r="D723" s="7"/>
      <c r="I723" s="3"/>
    </row>
    <row r="724" ht="15.75" customHeight="1">
      <c r="B724" s="7"/>
      <c r="C724" s="7"/>
      <c r="D724" s="7"/>
      <c r="I724" s="3"/>
    </row>
    <row r="725" ht="15.75" customHeight="1">
      <c r="B725" s="7"/>
      <c r="C725" s="7"/>
      <c r="D725" s="7"/>
      <c r="I725" s="3"/>
    </row>
    <row r="726" ht="15.75" customHeight="1">
      <c r="B726" s="7"/>
      <c r="C726" s="7"/>
      <c r="D726" s="7"/>
      <c r="I726" s="3"/>
    </row>
    <row r="727" ht="15.75" customHeight="1">
      <c r="B727" s="7"/>
      <c r="C727" s="7"/>
      <c r="D727" s="7"/>
      <c r="I727" s="3"/>
    </row>
    <row r="728" ht="15.75" customHeight="1">
      <c r="B728" s="7"/>
      <c r="C728" s="7"/>
      <c r="D728" s="7"/>
      <c r="I728" s="3"/>
    </row>
    <row r="729" ht="15.75" customHeight="1">
      <c r="B729" s="7"/>
      <c r="C729" s="7"/>
      <c r="D729" s="7"/>
      <c r="I729" s="3"/>
    </row>
    <row r="730" ht="15.75" customHeight="1">
      <c r="B730" s="7"/>
      <c r="C730" s="7"/>
      <c r="D730" s="7"/>
      <c r="I730" s="3"/>
    </row>
    <row r="731" ht="15.75" customHeight="1">
      <c r="B731" s="7"/>
      <c r="C731" s="7"/>
      <c r="D731" s="7"/>
      <c r="I731" s="3"/>
    </row>
    <row r="732" ht="15.75" customHeight="1">
      <c r="B732" s="7"/>
      <c r="C732" s="7"/>
      <c r="D732" s="7"/>
      <c r="I732" s="3"/>
    </row>
    <row r="733" ht="15.75" customHeight="1">
      <c r="B733" s="7"/>
      <c r="C733" s="7"/>
      <c r="D733" s="7"/>
      <c r="I733" s="3"/>
    </row>
    <row r="734" ht="15.75" customHeight="1">
      <c r="B734" s="7"/>
      <c r="C734" s="7"/>
      <c r="D734" s="7"/>
      <c r="I734" s="3"/>
    </row>
    <row r="735" ht="15.75" customHeight="1">
      <c r="B735" s="7"/>
      <c r="C735" s="7"/>
      <c r="D735" s="7"/>
      <c r="I735" s="3"/>
    </row>
    <row r="736" ht="15.75" customHeight="1">
      <c r="B736" s="7"/>
      <c r="C736" s="7"/>
      <c r="D736" s="7"/>
      <c r="I736" s="3"/>
    </row>
    <row r="737" ht="15.75" customHeight="1">
      <c r="B737" s="7"/>
      <c r="C737" s="7"/>
      <c r="D737" s="7"/>
      <c r="I737" s="3"/>
    </row>
    <row r="738" ht="15.75" customHeight="1">
      <c r="B738" s="7"/>
      <c r="C738" s="7"/>
      <c r="D738" s="7"/>
      <c r="I738" s="3"/>
    </row>
    <row r="739" ht="15.75" customHeight="1">
      <c r="B739" s="7"/>
      <c r="C739" s="7"/>
      <c r="D739" s="7"/>
      <c r="I739" s="3"/>
    </row>
    <row r="740" ht="15.75" customHeight="1">
      <c r="B740" s="7"/>
      <c r="C740" s="7"/>
      <c r="D740" s="7"/>
      <c r="I740" s="3"/>
    </row>
    <row r="741" ht="15.75" customHeight="1">
      <c r="B741" s="7"/>
      <c r="C741" s="7"/>
      <c r="D741" s="7"/>
      <c r="I741" s="3"/>
    </row>
    <row r="742" ht="15.75" customHeight="1">
      <c r="B742" s="7"/>
      <c r="C742" s="7"/>
      <c r="D742" s="7"/>
      <c r="I742" s="3"/>
    </row>
    <row r="743" ht="15.75" customHeight="1">
      <c r="B743" s="7"/>
      <c r="C743" s="7"/>
      <c r="D743" s="7"/>
      <c r="I743" s="3"/>
    </row>
    <row r="744" ht="15.75" customHeight="1">
      <c r="B744" s="7"/>
      <c r="C744" s="7"/>
      <c r="D744" s="7"/>
      <c r="I744" s="3"/>
    </row>
    <row r="745" ht="15.75" customHeight="1">
      <c r="B745" s="7"/>
      <c r="C745" s="7"/>
      <c r="D745" s="7"/>
      <c r="I745" s="3"/>
    </row>
    <row r="746" ht="15.75" customHeight="1">
      <c r="B746" s="7"/>
      <c r="C746" s="7"/>
      <c r="D746" s="7"/>
      <c r="I746" s="3"/>
    </row>
    <row r="747" ht="15.75" customHeight="1">
      <c r="B747" s="7"/>
      <c r="C747" s="7"/>
      <c r="D747" s="7"/>
      <c r="I747" s="3"/>
    </row>
    <row r="748" ht="15.75" customHeight="1">
      <c r="B748" s="7"/>
      <c r="C748" s="7"/>
      <c r="D748" s="7"/>
      <c r="I748" s="3"/>
    </row>
    <row r="749" ht="15.75" customHeight="1">
      <c r="B749" s="7"/>
      <c r="C749" s="7"/>
      <c r="D749" s="7"/>
      <c r="I749" s="3"/>
    </row>
    <row r="750" ht="15.75" customHeight="1">
      <c r="B750" s="7"/>
      <c r="C750" s="7"/>
      <c r="D750" s="7"/>
      <c r="I750" s="3"/>
    </row>
    <row r="751" ht="15.75" customHeight="1">
      <c r="B751" s="7"/>
      <c r="C751" s="7"/>
      <c r="D751" s="7"/>
      <c r="I751" s="3"/>
    </row>
    <row r="752" ht="15.75" customHeight="1">
      <c r="B752" s="7"/>
      <c r="C752" s="7"/>
      <c r="D752" s="7"/>
      <c r="I752" s="3"/>
    </row>
    <row r="753" ht="15.75" customHeight="1">
      <c r="B753" s="7"/>
      <c r="C753" s="7"/>
      <c r="D753" s="7"/>
      <c r="I753" s="3"/>
    </row>
    <row r="754" ht="15.75" customHeight="1">
      <c r="B754" s="7"/>
      <c r="C754" s="7"/>
      <c r="D754" s="7"/>
      <c r="I754" s="3"/>
    </row>
    <row r="755" ht="15.75" customHeight="1">
      <c r="B755" s="7"/>
      <c r="C755" s="7"/>
      <c r="D755" s="7"/>
      <c r="I755" s="3"/>
    </row>
    <row r="756" ht="15.75" customHeight="1">
      <c r="B756" s="7"/>
      <c r="C756" s="7"/>
      <c r="D756" s="7"/>
      <c r="I756" s="3"/>
    </row>
    <row r="757" ht="15.75" customHeight="1">
      <c r="B757" s="7"/>
      <c r="C757" s="7"/>
      <c r="D757" s="7"/>
      <c r="I757" s="3"/>
    </row>
    <row r="758" ht="15.75" customHeight="1">
      <c r="B758" s="7"/>
      <c r="C758" s="7"/>
      <c r="D758" s="7"/>
      <c r="I758" s="3"/>
    </row>
    <row r="759" ht="15.75" customHeight="1">
      <c r="B759" s="7"/>
      <c r="C759" s="7"/>
      <c r="D759" s="7"/>
      <c r="I759" s="3"/>
    </row>
    <row r="760" ht="15.75" customHeight="1">
      <c r="B760" s="7"/>
      <c r="C760" s="7"/>
      <c r="D760" s="7"/>
      <c r="I760" s="3"/>
    </row>
    <row r="761" ht="15.75" customHeight="1">
      <c r="B761" s="7"/>
      <c r="C761" s="7"/>
      <c r="D761" s="7"/>
      <c r="I761" s="3"/>
    </row>
    <row r="762" ht="15.75" customHeight="1">
      <c r="B762" s="7"/>
      <c r="C762" s="7"/>
      <c r="D762" s="7"/>
      <c r="I762" s="3"/>
    </row>
    <row r="763" ht="15.75" customHeight="1">
      <c r="B763" s="7"/>
      <c r="C763" s="7"/>
      <c r="D763" s="7"/>
      <c r="I763" s="3"/>
    </row>
    <row r="764" ht="15.75" customHeight="1">
      <c r="B764" s="7"/>
      <c r="C764" s="7"/>
      <c r="D764" s="7"/>
      <c r="I764" s="3"/>
    </row>
    <row r="765" ht="15.75" customHeight="1">
      <c r="B765" s="7"/>
      <c r="C765" s="7"/>
      <c r="D765" s="7"/>
      <c r="I765" s="3"/>
    </row>
    <row r="766" ht="15.75" customHeight="1">
      <c r="B766" s="7"/>
      <c r="C766" s="7"/>
      <c r="D766" s="7"/>
      <c r="I766" s="3"/>
    </row>
    <row r="767" ht="15.75" customHeight="1">
      <c r="B767" s="7"/>
      <c r="C767" s="7"/>
      <c r="D767" s="7"/>
      <c r="I767" s="3"/>
    </row>
    <row r="768" ht="15.75" customHeight="1">
      <c r="B768" s="7"/>
      <c r="C768" s="7"/>
      <c r="D768" s="7"/>
      <c r="I768" s="3"/>
    </row>
    <row r="769" ht="15.75" customHeight="1">
      <c r="B769" s="7"/>
      <c r="C769" s="7"/>
      <c r="D769" s="7"/>
      <c r="I769" s="3"/>
    </row>
    <row r="770" ht="15.75" customHeight="1">
      <c r="B770" s="7"/>
      <c r="C770" s="7"/>
      <c r="D770" s="7"/>
      <c r="I770" s="3"/>
    </row>
    <row r="771" ht="15.75" customHeight="1">
      <c r="B771" s="7"/>
      <c r="C771" s="7"/>
      <c r="D771" s="7"/>
      <c r="I771" s="3"/>
    </row>
    <row r="772" ht="15.75" customHeight="1">
      <c r="B772" s="7"/>
      <c r="C772" s="7"/>
      <c r="D772" s="7"/>
      <c r="I772" s="3"/>
    </row>
    <row r="773" ht="15.75" customHeight="1">
      <c r="B773" s="7"/>
      <c r="C773" s="7"/>
      <c r="D773" s="7"/>
      <c r="I773" s="3"/>
    </row>
    <row r="774" ht="15.75" customHeight="1">
      <c r="B774" s="7"/>
      <c r="C774" s="7"/>
      <c r="D774" s="7"/>
      <c r="I774" s="3"/>
    </row>
    <row r="775" ht="15.75" customHeight="1">
      <c r="B775" s="7"/>
      <c r="C775" s="7"/>
      <c r="D775" s="7"/>
      <c r="I775" s="3"/>
    </row>
    <row r="776" ht="15.75" customHeight="1">
      <c r="B776" s="7"/>
      <c r="C776" s="7"/>
      <c r="D776" s="7"/>
      <c r="I776" s="3"/>
    </row>
    <row r="777" ht="15.75" customHeight="1">
      <c r="B777" s="7"/>
      <c r="C777" s="7"/>
      <c r="D777" s="7"/>
      <c r="I777" s="3"/>
    </row>
    <row r="778" ht="15.75" customHeight="1">
      <c r="B778" s="7"/>
      <c r="C778" s="7"/>
      <c r="D778" s="7"/>
      <c r="I778" s="3"/>
    </row>
    <row r="779" ht="15.75" customHeight="1">
      <c r="B779" s="7"/>
      <c r="C779" s="7"/>
      <c r="D779" s="7"/>
      <c r="I779" s="3"/>
    </row>
    <row r="780" ht="15.75" customHeight="1">
      <c r="B780" s="7"/>
      <c r="C780" s="7"/>
      <c r="D780" s="7"/>
      <c r="I780" s="3"/>
    </row>
    <row r="781" ht="15.75" customHeight="1">
      <c r="B781" s="7"/>
      <c r="C781" s="7"/>
      <c r="D781" s="7"/>
      <c r="I781" s="3"/>
    </row>
    <row r="782" ht="15.75" customHeight="1">
      <c r="B782" s="7"/>
      <c r="C782" s="7"/>
      <c r="D782" s="7"/>
      <c r="I782" s="3"/>
    </row>
    <row r="783" ht="15.75" customHeight="1">
      <c r="B783" s="7"/>
      <c r="C783" s="7"/>
      <c r="D783" s="7"/>
      <c r="I783" s="3"/>
    </row>
    <row r="784" ht="15.75" customHeight="1">
      <c r="B784" s="7"/>
      <c r="C784" s="7"/>
      <c r="D784" s="7"/>
      <c r="I784" s="3"/>
    </row>
    <row r="785" ht="15.75" customHeight="1">
      <c r="B785" s="7"/>
      <c r="C785" s="7"/>
      <c r="D785" s="7"/>
      <c r="I785" s="3"/>
    </row>
    <row r="786" ht="15.75" customHeight="1">
      <c r="B786" s="7"/>
      <c r="C786" s="7"/>
      <c r="D786" s="7"/>
      <c r="I786" s="3"/>
    </row>
    <row r="787" ht="15.75" customHeight="1">
      <c r="B787" s="7"/>
      <c r="C787" s="7"/>
      <c r="D787" s="7"/>
      <c r="I787" s="3"/>
    </row>
    <row r="788" ht="15.75" customHeight="1">
      <c r="B788" s="7"/>
      <c r="C788" s="7"/>
      <c r="D788" s="7"/>
      <c r="I788" s="3"/>
    </row>
    <row r="789" ht="15.75" customHeight="1">
      <c r="B789" s="7"/>
      <c r="C789" s="7"/>
      <c r="D789" s="7"/>
      <c r="I789" s="3"/>
    </row>
    <row r="790" ht="15.75" customHeight="1">
      <c r="B790" s="7"/>
      <c r="C790" s="7"/>
      <c r="D790" s="7"/>
      <c r="I790" s="3"/>
    </row>
    <row r="791" ht="15.75" customHeight="1">
      <c r="B791" s="7"/>
      <c r="C791" s="7"/>
      <c r="D791" s="7"/>
      <c r="I791" s="3"/>
    </row>
    <row r="792" ht="15.75" customHeight="1">
      <c r="B792" s="7"/>
      <c r="C792" s="7"/>
      <c r="D792" s="7"/>
      <c r="I792" s="3"/>
    </row>
    <row r="793" ht="15.75" customHeight="1">
      <c r="B793" s="7"/>
      <c r="C793" s="7"/>
      <c r="D793" s="7"/>
      <c r="I793" s="3"/>
    </row>
    <row r="794" ht="15.75" customHeight="1">
      <c r="B794" s="7"/>
      <c r="C794" s="7"/>
      <c r="D794" s="7"/>
      <c r="I794" s="3"/>
    </row>
    <row r="795" ht="15.75" customHeight="1">
      <c r="B795" s="7"/>
      <c r="C795" s="7"/>
      <c r="D795" s="7"/>
      <c r="I795" s="3"/>
    </row>
    <row r="796" ht="15.75" customHeight="1">
      <c r="B796" s="7"/>
      <c r="C796" s="7"/>
      <c r="D796" s="7"/>
      <c r="I796" s="3"/>
    </row>
    <row r="797" ht="15.75" customHeight="1">
      <c r="B797" s="7"/>
      <c r="C797" s="7"/>
      <c r="D797" s="7"/>
      <c r="I797" s="3"/>
    </row>
    <row r="798" ht="15.75" customHeight="1">
      <c r="B798" s="7"/>
      <c r="C798" s="7"/>
      <c r="D798" s="7"/>
      <c r="I798" s="3"/>
    </row>
    <row r="799" ht="15.75" customHeight="1">
      <c r="B799" s="7"/>
      <c r="C799" s="7"/>
      <c r="D799" s="7"/>
      <c r="I799" s="3"/>
    </row>
    <row r="800" ht="15.75" customHeight="1">
      <c r="B800" s="7"/>
      <c r="C800" s="7"/>
      <c r="D800" s="7"/>
      <c r="I800" s="3"/>
    </row>
    <row r="801" ht="15.75" customHeight="1">
      <c r="B801" s="7"/>
      <c r="C801" s="7"/>
      <c r="D801" s="7"/>
      <c r="I801" s="3"/>
    </row>
    <row r="802" ht="15.75" customHeight="1">
      <c r="B802" s="7"/>
      <c r="C802" s="7"/>
      <c r="D802" s="7"/>
      <c r="I802" s="3"/>
    </row>
    <row r="803" ht="15.75" customHeight="1">
      <c r="B803" s="7"/>
      <c r="C803" s="7"/>
      <c r="D803" s="7"/>
      <c r="I803" s="3"/>
    </row>
    <row r="804" ht="15.75" customHeight="1">
      <c r="B804" s="7"/>
      <c r="C804" s="7"/>
      <c r="D804" s="7"/>
      <c r="I804" s="3"/>
    </row>
    <row r="805" ht="15.75" customHeight="1">
      <c r="B805" s="7"/>
      <c r="C805" s="7"/>
      <c r="D805" s="7"/>
      <c r="I805" s="3"/>
    </row>
    <row r="806" ht="15.75" customHeight="1">
      <c r="B806" s="7"/>
      <c r="C806" s="7"/>
      <c r="D806" s="7"/>
      <c r="I806" s="3"/>
    </row>
    <row r="807" ht="15.75" customHeight="1">
      <c r="B807" s="7"/>
      <c r="C807" s="7"/>
      <c r="D807" s="7"/>
      <c r="I807" s="3"/>
    </row>
    <row r="808" ht="15.75" customHeight="1">
      <c r="B808" s="7"/>
      <c r="C808" s="7"/>
      <c r="D808" s="7"/>
      <c r="I808" s="3"/>
    </row>
    <row r="809" ht="15.75" customHeight="1">
      <c r="B809" s="7"/>
      <c r="C809" s="7"/>
      <c r="D809" s="7"/>
      <c r="I809" s="3"/>
    </row>
    <row r="810" ht="15.75" customHeight="1">
      <c r="B810" s="7"/>
      <c r="C810" s="7"/>
      <c r="D810" s="7"/>
      <c r="I810" s="3"/>
    </row>
    <row r="811" ht="15.75" customHeight="1">
      <c r="B811" s="7"/>
      <c r="C811" s="7"/>
      <c r="D811" s="7"/>
      <c r="I811" s="3"/>
    </row>
    <row r="812" ht="15.75" customHeight="1">
      <c r="B812" s="7"/>
      <c r="C812" s="7"/>
      <c r="D812" s="7"/>
      <c r="I812" s="3"/>
    </row>
    <row r="813" ht="15.75" customHeight="1">
      <c r="B813" s="7"/>
      <c r="C813" s="7"/>
      <c r="D813" s="7"/>
      <c r="I813" s="3"/>
    </row>
    <row r="814" ht="15.75" customHeight="1">
      <c r="B814" s="7"/>
      <c r="C814" s="7"/>
      <c r="D814" s="7"/>
      <c r="I814" s="3"/>
    </row>
    <row r="815" ht="15.75" customHeight="1">
      <c r="B815" s="7"/>
      <c r="C815" s="7"/>
      <c r="D815" s="7"/>
      <c r="I815" s="3"/>
    </row>
    <row r="816" ht="15.75" customHeight="1">
      <c r="B816" s="7"/>
      <c r="C816" s="7"/>
      <c r="D816" s="7"/>
      <c r="I816" s="3"/>
    </row>
    <row r="817" ht="15.75" customHeight="1">
      <c r="B817" s="7"/>
      <c r="C817" s="7"/>
      <c r="D817" s="7"/>
      <c r="I817" s="3"/>
    </row>
    <row r="818" ht="15.75" customHeight="1">
      <c r="B818" s="7"/>
      <c r="C818" s="7"/>
      <c r="D818" s="7"/>
      <c r="I818" s="3"/>
    </row>
    <row r="819" ht="15.75" customHeight="1">
      <c r="B819" s="7"/>
      <c r="C819" s="7"/>
      <c r="D819" s="7"/>
      <c r="I819" s="3"/>
    </row>
    <row r="820" ht="15.75" customHeight="1">
      <c r="B820" s="7"/>
      <c r="C820" s="7"/>
      <c r="D820" s="7"/>
      <c r="I820" s="3"/>
    </row>
    <row r="821" ht="15.75" customHeight="1">
      <c r="B821" s="7"/>
      <c r="C821" s="7"/>
      <c r="D821" s="7"/>
      <c r="I821" s="3"/>
    </row>
    <row r="822" ht="15.75" customHeight="1">
      <c r="B822" s="7"/>
      <c r="C822" s="7"/>
      <c r="D822" s="7"/>
      <c r="I822" s="3"/>
    </row>
    <row r="823" ht="15.75" customHeight="1">
      <c r="B823" s="7"/>
      <c r="C823" s="7"/>
      <c r="D823" s="7"/>
      <c r="I823" s="3"/>
    </row>
    <row r="824" ht="15.75" customHeight="1">
      <c r="B824" s="7"/>
      <c r="C824" s="7"/>
      <c r="D824" s="7"/>
      <c r="I824" s="3"/>
    </row>
    <row r="825" ht="15.75" customHeight="1">
      <c r="B825" s="7"/>
      <c r="C825" s="7"/>
      <c r="D825" s="7"/>
      <c r="I825" s="3"/>
    </row>
    <row r="826" ht="15.75" customHeight="1">
      <c r="B826" s="7"/>
      <c r="C826" s="7"/>
      <c r="D826" s="7"/>
      <c r="I826" s="3"/>
    </row>
    <row r="827" ht="15.75" customHeight="1">
      <c r="B827" s="7"/>
      <c r="C827" s="7"/>
      <c r="D827" s="7"/>
      <c r="I827" s="3"/>
    </row>
    <row r="828" ht="15.75" customHeight="1">
      <c r="B828" s="7"/>
      <c r="C828" s="7"/>
      <c r="D828" s="7"/>
      <c r="I828" s="3"/>
    </row>
    <row r="829" ht="15.75" customHeight="1">
      <c r="B829" s="7"/>
      <c r="C829" s="7"/>
      <c r="D829" s="7"/>
      <c r="I829" s="3"/>
    </row>
    <row r="830" ht="15.75" customHeight="1">
      <c r="B830" s="7"/>
      <c r="C830" s="7"/>
      <c r="D830" s="7"/>
      <c r="I830" s="3"/>
    </row>
    <row r="831" ht="15.75" customHeight="1">
      <c r="B831" s="7"/>
      <c r="C831" s="7"/>
      <c r="D831" s="7"/>
      <c r="I831" s="3"/>
    </row>
    <row r="832" ht="15.75" customHeight="1">
      <c r="B832" s="7"/>
      <c r="C832" s="7"/>
      <c r="D832" s="7"/>
      <c r="I832" s="3"/>
    </row>
    <row r="833" ht="15.75" customHeight="1">
      <c r="B833" s="7"/>
      <c r="C833" s="7"/>
      <c r="D833" s="7"/>
      <c r="I833" s="3"/>
    </row>
    <row r="834" ht="15.75" customHeight="1">
      <c r="B834" s="7"/>
      <c r="C834" s="7"/>
      <c r="D834" s="7"/>
      <c r="I834" s="3"/>
    </row>
    <row r="835" ht="15.75" customHeight="1">
      <c r="B835" s="7"/>
      <c r="C835" s="7"/>
      <c r="D835" s="7"/>
      <c r="I835" s="3"/>
    </row>
    <row r="836" ht="15.75" customHeight="1">
      <c r="B836" s="7"/>
      <c r="C836" s="7"/>
      <c r="D836" s="7"/>
      <c r="I836" s="3"/>
    </row>
    <row r="837" ht="15.75" customHeight="1">
      <c r="B837" s="7"/>
      <c r="C837" s="7"/>
      <c r="D837" s="7"/>
      <c r="I837" s="3"/>
    </row>
    <row r="838" ht="15.75" customHeight="1">
      <c r="B838" s="7"/>
      <c r="C838" s="7"/>
      <c r="D838" s="7"/>
      <c r="I838" s="3"/>
    </row>
    <row r="839" ht="15.75" customHeight="1">
      <c r="B839" s="7"/>
      <c r="C839" s="7"/>
      <c r="D839" s="7"/>
      <c r="I839" s="3"/>
    </row>
    <row r="840" ht="15.75" customHeight="1">
      <c r="B840" s="7"/>
      <c r="C840" s="7"/>
      <c r="D840" s="7"/>
      <c r="I840" s="3"/>
    </row>
    <row r="841" ht="15.75" customHeight="1">
      <c r="B841" s="7"/>
      <c r="C841" s="7"/>
      <c r="D841" s="7"/>
      <c r="I841" s="3"/>
    </row>
    <row r="842" ht="15.75" customHeight="1">
      <c r="B842" s="7"/>
      <c r="C842" s="7"/>
      <c r="D842" s="7"/>
      <c r="I842" s="3"/>
    </row>
    <row r="843" ht="15.75" customHeight="1">
      <c r="B843" s="7"/>
      <c r="C843" s="7"/>
      <c r="D843" s="7"/>
      <c r="I843" s="3"/>
    </row>
    <row r="844" ht="15.75" customHeight="1">
      <c r="B844" s="7"/>
      <c r="C844" s="7"/>
      <c r="D844" s="7"/>
      <c r="I844" s="3"/>
    </row>
    <row r="845" ht="15.75" customHeight="1">
      <c r="B845" s="7"/>
      <c r="C845" s="7"/>
      <c r="D845" s="7"/>
      <c r="I845" s="3"/>
    </row>
    <row r="846" ht="15.75" customHeight="1">
      <c r="B846" s="7"/>
      <c r="C846" s="7"/>
      <c r="D846" s="7"/>
      <c r="I846" s="3"/>
    </row>
    <row r="847" ht="15.75" customHeight="1">
      <c r="B847" s="7"/>
      <c r="C847" s="7"/>
      <c r="D847" s="7"/>
      <c r="I847" s="3"/>
    </row>
    <row r="848" ht="15.75" customHeight="1">
      <c r="B848" s="7"/>
      <c r="C848" s="7"/>
      <c r="D848" s="7"/>
      <c r="I848" s="3"/>
    </row>
    <row r="849" ht="15.75" customHeight="1">
      <c r="B849" s="7"/>
      <c r="C849" s="7"/>
      <c r="D849" s="7"/>
      <c r="I849" s="3"/>
    </row>
    <row r="850" ht="15.75" customHeight="1">
      <c r="B850" s="7"/>
      <c r="C850" s="7"/>
      <c r="D850" s="7"/>
      <c r="I850" s="3"/>
    </row>
    <row r="851" ht="15.75" customHeight="1">
      <c r="B851" s="7"/>
      <c r="C851" s="7"/>
      <c r="D851" s="7"/>
      <c r="I851" s="3"/>
    </row>
    <row r="852" ht="15.75" customHeight="1">
      <c r="B852" s="7"/>
      <c r="C852" s="7"/>
      <c r="D852" s="7"/>
      <c r="I852" s="3"/>
    </row>
    <row r="853" ht="15.75" customHeight="1">
      <c r="B853" s="7"/>
      <c r="C853" s="7"/>
      <c r="D853" s="7"/>
      <c r="I853" s="3"/>
    </row>
    <row r="854" ht="15.75" customHeight="1">
      <c r="B854" s="7"/>
      <c r="C854" s="7"/>
      <c r="D854" s="7"/>
      <c r="I854" s="3"/>
    </row>
    <row r="855" ht="15.75" customHeight="1">
      <c r="B855" s="7"/>
      <c r="C855" s="7"/>
      <c r="D855" s="7"/>
      <c r="I855" s="3"/>
    </row>
    <row r="856" ht="15.75" customHeight="1">
      <c r="B856" s="7"/>
      <c r="C856" s="7"/>
      <c r="D856" s="7"/>
      <c r="I856" s="3"/>
    </row>
    <row r="857" ht="15.75" customHeight="1">
      <c r="B857" s="7"/>
      <c r="C857" s="7"/>
      <c r="D857" s="7"/>
      <c r="I857" s="3"/>
    </row>
    <row r="858" ht="15.75" customHeight="1">
      <c r="B858" s="7"/>
      <c r="C858" s="7"/>
      <c r="D858" s="7"/>
      <c r="I858" s="3"/>
    </row>
    <row r="859" ht="15.75" customHeight="1">
      <c r="B859" s="7"/>
      <c r="C859" s="7"/>
      <c r="D859" s="7"/>
      <c r="I859" s="3"/>
    </row>
    <row r="860" ht="15.75" customHeight="1">
      <c r="B860" s="7"/>
      <c r="C860" s="7"/>
      <c r="D860" s="7"/>
      <c r="I860" s="3"/>
    </row>
    <row r="861" ht="15.75" customHeight="1">
      <c r="B861" s="7"/>
      <c r="C861" s="7"/>
      <c r="D861" s="7"/>
      <c r="I861" s="3"/>
    </row>
    <row r="862" ht="15.75" customHeight="1">
      <c r="B862" s="7"/>
      <c r="C862" s="7"/>
      <c r="D862" s="7"/>
      <c r="I862" s="3"/>
    </row>
    <row r="863" ht="15.75" customHeight="1">
      <c r="B863" s="7"/>
      <c r="C863" s="7"/>
      <c r="D863" s="7"/>
      <c r="I863" s="3"/>
    </row>
    <row r="864" ht="15.75" customHeight="1">
      <c r="B864" s="7"/>
      <c r="C864" s="7"/>
      <c r="D864" s="7"/>
      <c r="I864" s="3"/>
    </row>
    <row r="865" ht="15.75" customHeight="1">
      <c r="B865" s="7"/>
      <c r="C865" s="7"/>
      <c r="D865" s="7"/>
      <c r="I865" s="3"/>
    </row>
    <row r="866" ht="15.75" customHeight="1">
      <c r="B866" s="7"/>
      <c r="C866" s="7"/>
      <c r="D866" s="7"/>
      <c r="I866" s="3"/>
    </row>
    <row r="867" ht="15.75" customHeight="1">
      <c r="B867" s="7"/>
      <c r="C867" s="7"/>
      <c r="D867" s="7"/>
      <c r="I867" s="3"/>
    </row>
    <row r="868" ht="15.75" customHeight="1">
      <c r="B868" s="7"/>
      <c r="C868" s="7"/>
      <c r="D868" s="7"/>
      <c r="I868" s="3"/>
    </row>
    <row r="869" ht="15.75" customHeight="1">
      <c r="B869" s="7"/>
      <c r="C869" s="7"/>
      <c r="D869" s="7"/>
      <c r="I869" s="3"/>
    </row>
    <row r="870" ht="15.75" customHeight="1">
      <c r="B870" s="7"/>
      <c r="C870" s="7"/>
      <c r="D870" s="7"/>
      <c r="I870" s="3"/>
    </row>
    <row r="871" ht="15.75" customHeight="1">
      <c r="B871" s="7"/>
      <c r="C871" s="7"/>
      <c r="D871" s="7"/>
      <c r="I871" s="3"/>
    </row>
    <row r="872" ht="15.75" customHeight="1">
      <c r="B872" s="7"/>
      <c r="C872" s="7"/>
      <c r="D872" s="7"/>
      <c r="I872" s="3"/>
    </row>
    <row r="873" ht="15.75" customHeight="1">
      <c r="B873" s="7"/>
      <c r="C873" s="7"/>
      <c r="D873" s="7"/>
      <c r="I873" s="3"/>
    </row>
    <row r="874" ht="15.75" customHeight="1">
      <c r="B874" s="7"/>
      <c r="C874" s="7"/>
      <c r="D874" s="7"/>
      <c r="I874" s="3"/>
    </row>
    <row r="875" ht="15.75" customHeight="1">
      <c r="B875" s="7"/>
      <c r="C875" s="7"/>
      <c r="D875" s="7"/>
      <c r="I875" s="3"/>
    </row>
    <row r="876" ht="15.75" customHeight="1">
      <c r="B876" s="7"/>
      <c r="C876" s="7"/>
      <c r="D876" s="7"/>
      <c r="I876" s="3"/>
    </row>
    <row r="877" ht="15.75" customHeight="1">
      <c r="B877" s="7"/>
      <c r="C877" s="7"/>
      <c r="D877" s="7"/>
      <c r="I877" s="3"/>
    </row>
    <row r="878" ht="15.75" customHeight="1">
      <c r="B878" s="7"/>
      <c r="C878" s="7"/>
      <c r="D878" s="7"/>
      <c r="I878" s="3"/>
    </row>
    <row r="879" ht="15.75" customHeight="1">
      <c r="B879" s="7"/>
      <c r="C879" s="7"/>
      <c r="D879" s="7"/>
      <c r="I879" s="3"/>
    </row>
    <row r="880" ht="15.75" customHeight="1">
      <c r="B880" s="7"/>
      <c r="C880" s="7"/>
      <c r="D880" s="7"/>
      <c r="I880" s="3"/>
    </row>
    <row r="881" ht="15.75" customHeight="1">
      <c r="B881" s="7"/>
      <c r="C881" s="7"/>
      <c r="D881" s="7"/>
      <c r="I881" s="3"/>
    </row>
    <row r="882" ht="15.75" customHeight="1">
      <c r="B882" s="7"/>
      <c r="C882" s="7"/>
      <c r="D882" s="7"/>
      <c r="I882" s="3"/>
    </row>
    <row r="883" ht="15.75" customHeight="1">
      <c r="B883" s="7"/>
      <c r="C883" s="7"/>
      <c r="D883" s="7"/>
      <c r="I883" s="3"/>
    </row>
    <row r="884" ht="15.75" customHeight="1">
      <c r="B884" s="7"/>
      <c r="C884" s="7"/>
      <c r="D884" s="7"/>
      <c r="I884" s="3"/>
    </row>
    <row r="885" ht="15.75" customHeight="1">
      <c r="B885" s="7"/>
      <c r="C885" s="7"/>
      <c r="D885" s="7"/>
      <c r="I885" s="3"/>
    </row>
    <row r="886" ht="15.75" customHeight="1">
      <c r="B886" s="7"/>
      <c r="C886" s="7"/>
      <c r="D886" s="7"/>
      <c r="I886" s="3"/>
    </row>
    <row r="887" ht="15.75" customHeight="1">
      <c r="B887" s="7"/>
      <c r="C887" s="7"/>
      <c r="D887" s="7"/>
      <c r="I887" s="3"/>
    </row>
    <row r="888" ht="15.75" customHeight="1">
      <c r="B888" s="7"/>
      <c r="C888" s="7"/>
      <c r="D888" s="7"/>
      <c r="I888" s="3"/>
    </row>
    <row r="889" ht="15.75" customHeight="1">
      <c r="B889" s="7"/>
      <c r="C889" s="7"/>
      <c r="D889" s="7"/>
      <c r="I889" s="3"/>
    </row>
    <row r="890" ht="15.75" customHeight="1">
      <c r="B890" s="7"/>
      <c r="C890" s="7"/>
      <c r="D890" s="7"/>
      <c r="I890" s="3"/>
    </row>
    <row r="891" ht="15.75" customHeight="1">
      <c r="B891" s="7"/>
      <c r="C891" s="7"/>
      <c r="D891" s="7"/>
      <c r="I891" s="3"/>
    </row>
    <row r="892" ht="15.75" customHeight="1">
      <c r="B892" s="7"/>
      <c r="C892" s="7"/>
      <c r="D892" s="7"/>
      <c r="I892" s="3"/>
    </row>
    <row r="893" ht="15.75" customHeight="1">
      <c r="B893" s="7"/>
      <c r="C893" s="7"/>
      <c r="D893" s="7"/>
      <c r="I893" s="3"/>
    </row>
    <row r="894" ht="15.75" customHeight="1">
      <c r="B894" s="7"/>
      <c r="C894" s="7"/>
      <c r="D894" s="7"/>
      <c r="I894" s="3"/>
    </row>
    <row r="895" ht="15.75" customHeight="1">
      <c r="B895" s="7"/>
      <c r="C895" s="7"/>
      <c r="D895" s="7"/>
      <c r="I895" s="3"/>
    </row>
    <row r="896" ht="15.75" customHeight="1">
      <c r="B896" s="7"/>
      <c r="C896" s="7"/>
      <c r="D896" s="7"/>
      <c r="I896" s="3"/>
    </row>
    <row r="897" ht="15.75" customHeight="1">
      <c r="B897" s="7"/>
      <c r="C897" s="7"/>
      <c r="D897" s="7"/>
      <c r="I897" s="3"/>
    </row>
    <row r="898" ht="15.75" customHeight="1">
      <c r="B898" s="7"/>
      <c r="C898" s="7"/>
      <c r="D898" s="7"/>
      <c r="I898" s="3"/>
    </row>
    <row r="899" ht="15.75" customHeight="1">
      <c r="B899" s="7"/>
      <c r="C899" s="7"/>
      <c r="D899" s="7"/>
      <c r="I899" s="3"/>
    </row>
    <row r="900" ht="15.75" customHeight="1">
      <c r="B900" s="7"/>
      <c r="C900" s="7"/>
      <c r="D900" s="7"/>
      <c r="I900" s="3"/>
    </row>
    <row r="901" ht="15.75" customHeight="1">
      <c r="B901" s="7"/>
      <c r="C901" s="7"/>
      <c r="D901" s="7"/>
      <c r="I901" s="3"/>
    </row>
    <row r="902" ht="15.75" customHeight="1">
      <c r="B902" s="7"/>
      <c r="C902" s="7"/>
      <c r="D902" s="7"/>
      <c r="I902" s="3"/>
    </row>
    <row r="903" ht="15.75" customHeight="1">
      <c r="B903" s="7"/>
      <c r="C903" s="7"/>
      <c r="D903" s="7"/>
      <c r="I903" s="3"/>
    </row>
    <row r="904" ht="15.75" customHeight="1">
      <c r="B904" s="7"/>
      <c r="C904" s="7"/>
      <c r="D904" s="7"/>
      <c r="I904" s="3"/>
    </row>
    <row r="905" ht="15.75" customHeight="1">
      <c r="B905" s="7"/>
      <c r="C905" s="7"/>
      <c r="D905" s="7"/>
      <c r="I905" s="3"/>
    </row>
    <row r="906" ht="15.75" customHeight="1">
      <c r="B906" s="7"/>
      <c r="C906" s="7"/>
      <c r="D906" s="7"/>
      <c r="I906" s="3"/>
    </row>
    <row r="907" ht="15.75" customHeight="1">
      <c r="B907" s="7"/>
      <c r="C907" s="7"/>
      <c r="D907" s="7"/>
      <c r="I907" s="3"/>
    </row>
    <row r="908" ht="15.75" customHeight="1">
      <c r="B908" s="7"/>
      <c r="C908" s="7"/>
      <c r="D908" s="7"/>
      <c r="I908" s="3"/>
    </row>
    <row r="909" ht="15.75" customHeight="1">
      <c r="B909" s="7"/>
      <c r="C909" s="7"/>
      <c r="D909" s="7"/>
      <c r="I909" s="3"/>
    </row>
    <row r="910" ht="15.75" customHeight="1">
      <c r="B910" s="7"/>
      <c r="C910" s="7"/>
      <c r="D910" s="7"/>
      <c r="I910" s="3"/>
    </row>
    <row r="911" ht="15.75" customHeight="1">
      <c r="B911" s="7"/>
      <c r="C911" s="7"/>
      <c r="D911" s="7"/>
      <c r="I911" s="3"/>
    </row>
    <row r="912" ht="15.75" customHeight="1">
      <c r="B912" s="7"/>
      <c r="C912" s="7"/>
      <c r="D912" s="7"/>
      <c r="I912" s="3"/>
    </row>
    <row r="913" ht="15.75" customHeight="1">
      <c r="B913" s="7"/>
      <c r="C913" s="7"/>
      <c r="D913" s="7"/>
      <c r="I913" s="3"/>
    </row>
    <row r="914" ht="15.75" customHeight="1">
      <c r="B914" s="7"/>
      <c r="C914" s="7"/>
      <c r="D914" s="7"/>
      <c r="I914" s="3"/>
    </row>
    <row r="915" ht="15.75" customHeight="1">
      <c r="B915" s="7"/>
      <c r="C915" s="7"/>
      <c r="D915" s="7"/>
      <c r="I915" s="3"/>
    </row>
    <row r="916" ht="15.75" customHeight="1">
      <c r="B916" s="7"/>
      <c r="C916" s="7"/>
      <c r="D916" s="7"/>
      <c r="I916" s="3"/>
    </row>
    <row r="917" ht="15.75" customHeight="1">
      <c r="B917" s="7"/>
      <c r="C917" s="7"/>
      <c r="D917" s="7"/>
      <c r="I917" s="3"/>
    </row>
    <row r="918" ht="15.75" customHeight="1">
      <c r="B918" s="7"/>
      <c r="C918" s="7"/>
      <c r="D918" s="7"/>
      <c r="I918" s="3"/>
    </row>
    <row r="919" ht="15.75" customHeight="1">
      <c r="B919" s="7"/>
      <c r="C919" s="7"/>
      <c r="D919" s="7"/>
      <c r="I919" s="3"/>
    </row>
    <row r="920" ht="15.75" customHeight="1">
      <c r="B920" s="7"/>
      <c r="C920" s="7"/>
      <c r="D920" s="7"/>
      <c r="I920" s="3"/>
    </row>
    <row r="921" ht="15.75" customHeight="1">
      <c r="B921" s="7"/>
      <c r="C921" s="7"/>
      <c r="D921" s="7"/>
      <c r="I921" s="3"/>
    </row>
    <row r="922" ht="15.75" customHeight="1">
      <c r="B922" s="7"/>
      <c r="C922" s="7"/>
      <c r="D922" s="7"/>
      <c r="I922" s="3"/>
    </row>
    <row r="923" ht="15.75" customHeight="1">
      <c r="B923" s="7"/>
      <c r="C923" s="7"/>
      <c r="D923" s="7"/>
      <c r="I923" s="3"/>
    </row>
    <row r="924" ht="15.75" customHeight="1">
      <c r="B924" s="7"/>
      <c r="C924" s="7"/>
      <c r="D924" s="7"/>
      <c r="I924" s="3"/>
    </row>
    <row r="925" ht="15.75" customHeight="1">
      <c r="B925" s="7"/>
      <c r="C925" s="7"/>
      <c r="D925" s="7"/>
      <c r="I925" s="3"/>
    </row>
    <row r="926" ht="15.75" customHeight="1">
      <c r="B926" s="7"/>
      <c r="C926" s="7"/>
      <c r="D926" s="7"/>
      <c r="I926" s="3"/>
    </row>
    <row r="927" ht="15.75" customHeight="1">
      <c r="B927" s="7"/>
      <c r="C927" s="7"/>
      <c r="D927" s="7"/>
      <c r="I927" s="3"/>
    </row>
    <row r="928" ht="15.75" customHeight="1">
      <c r="B928" s="7"/>
      <c r="C928" s="7"/>
      <c r="D928" s="7"/>
      <c r="I928" s="3"/>
    </row>
    <row r="929" ht="15.75" customHeight="1">
      <c r="B929" s="7"/>
      <c r="C929" s="7"/>
      <c r="D929" s="7"/>
      <c r="I929" s="3"/>
    </row>
    <row r="930" ht="15.75" customHeight="1">
      <c r="B930" s="7"/>
      <c r="C930" s="7"/>
      <c r="D930" s="7"/>
      <c r="I930" s="3"/>
    </row>
    <row r="931" ht="15.75" customHeight="1">
      <c r="B931" s="7"/>
      <c r="C931" s="7"/>
      <c r="D931" s="7"/>
      <c r="I931" s="3"/>
    </row>
    <row r="932" ht="15.75" customHeight="1">
      <c r="B932" s="7"/>
      <c r="C932" s="7"/>
      <c r="D932" s="7"/>
      <c r="I932" s="3"/>
    </row>
    <row r="933" ht="15.75" customHeight="1">
      <c r="B933" s="7"/>
      <c r="C933" s="7"/>
      <c r="D933" s="7"/>
      <c r="I933" s="3"/>
    </row>
    <row r="934" ht="15.75" customHeight="1">
      <c r="B934" s="7"/>
      <c r="C934" s="7"/>
      <c r="D934" s="7"/>
      <c r="I934" s="3"/>
    </row>
    <row r="935" ht="15.75" customHeight="1">
      <c r="B935" s="7"/>
      <c r="C935" s="7"/>
      <c r="D935" s="7"/>
      <c r="I935" s="3"/>
    </row>
    <row r="936" ht="15.75" customHeight="1">
      <c r="B936" s="7"/>
      <c r="C936" s="7"/>
      <c r="D936" s="7"/>
      <c r="I936" s="3"/>
    </row>
    <row r="937" ht="15.75" customHeight="1">
      <c r="B937" s="7"/>
      <c r="C937" s="7"/>
      <c r="D937" s="7"/>
      <c r="I937" s="3"/>
    </row>
    <row r="938" ht="15.75" customHeight="1">
      <c r="B938" s="7"/>
      <c r="C938" s="7"/>
      <c r="D938" s="7"/>
      <c r="I938" s="3"/>
    </row>
    <row r="939" ht="15.75" customHeight="1">
      <c r="B939" s="7"/>
      <c r="C939" s="7"/>
      <c r="D939" s="7"/>
      <c r="I939" s="3"/>
    </row>
    <row r="940" ht="15.75" customHeight="1">
      <c r="B940" s="7"/>
      <c r="C940" s="7"/>
      <c r="D940" s="7"/>
      <c r="I940" s="3"/>
    </row>
    <row r="941" ht="15.75" customHeight="1">
      <c r="B941" s="7"/>
      <c r="C941" s="7"/>
      <c r="D941" s="7"/>
      <c r="I941" s="3"/>
    </row>
    <row r="942" ht="15.75" customHeight="1">
      <c r="B942" s="7"/>
      <c r="C942" s="7"/>
      <c r="D942" s="7"/>
      <c r="I942" s="3"/>
    </row>
    <row r="943" ht="15.75" customHeight="1">
      <c r="B943" s="7"/>
      <c r="C943" s="7"/>
      <c r="D943" s="7"/>
      <c r="I943" s="3"/>
    </row>
    <row r="944" ht="15.75" customHeight="1">
      <c r="B944" s="7"/>
      <c r="C944" s="7"/>
      <c r="D944" s="7"/>
      <c r="I944" s="3"/>
    </row>
    <row r="945" ht="15.75" customHeight="1">
      <c r="B945" s="7"/>
      <c r="C945" s="7"/>
      <c r="D945" s="7"/>
      <c r="I945" s="3"/>
    </row>
    <row r="946" ht="15.75" customHeight="1">
      <c r="B946" s="7"/>
      <c r="C946" s="7"/>
      <c r="D946" s="7"/>
      <c r="I946" s="3"/>
    </row>
    <row r="947" ht="15.75" customHeight="1">
      <c r="B947" s="7"/>
      <c r="C947" s="7"/>
      <c r="D947" s="7"/>
      <c r="I947" s="3"/>
    </row>
    <row r="948" ht="15.75" customHeight="1">
      <c r="B948" s="7"/>
      <c r="C948" s="7"/>
      <c r="D948" s="7"/>
      <c r="I948" s="3"/>
    </row>
    <row r="949" ht="15.75" customHeight="1">
      <c r="B949" s="7"/>
      <c r="C949" s="7"/>
      <c r="D949" s="7"/>
      <c r="I949" s="3"/>
    </row>
    <row r="950" ht="15.75" customHeight="1">
      <c r="B950" s="7"/>
      <c r="C950" s="7"/>
      <c r="D950" s="7"/>
      <c r="I950" s="3"/>
    </row>
    <row r="951" ht="15.75" customHeight="1">
      <c r="B951" s="7"/>
      <c r="C951" s="7"/>
      <c r="D951" s="7"/>
      <c r="I951" s="3"/>
    </row>
    <row r="952" ht="15.75" customHeight="1">
      <c r="B952" s="7"/>
      <c r="C952" s="7"/>
      <c r="D952" s="7"/>
      <c r="I952" s="3"/>
    </row>
    <row r="953" ht="15.75" customHeight="1">
      <c r="B953" s="7"/>
      <c r="C953" s="7"/>
      <c r="D953" s="7"/>
      <c r="I953" s="3"/>
    </row>
    <row r="954" ht="15.75" customHeight="1">
      <c r="B954" s="7"/>
      <c r="C954" s="7"/>
      <c r="D954" s="7"/>
      <c r="I954" s="3"/>
    </row>
    <row r="955" ht="15.75" customHeight="1">
      <c r="B955" s="7"/>
      <c r="C955" s="7"/>
      <c r="D955" s="7"/>
      <c r="I955" s="3"/>
    </row>
    <row r="956" ht="15.75" customHeight="1">
      <c r="B956" s="7"/>
      <c r="C956" s="7"/>
      <c r="D956" s="7"/>
      <c r="I956" s="3"/>
    </row>
    <row r="957" ht="15.75" customHeight="1">
      <c r="B957" s="7"/>
      <c r="C957" s="7"/>
      <c r="D957" s="7"/>
      <c r="I957" s="3"/>
    </row>
    <row r="958" ht="15.75" customHeight="1">
      <c r="B958" s="7"/>
      <c r="C958" s="7"/>
      <c r="D958" s="7"/>
      <c r="I958" s="3"/>
    </row>
    <row r="959" ht="15.75" customHeight="1">
      <c r="B959" s="7"/>
      <c r="C959" s="7"/>
      <c r="D959" s="7"/>
      <c r="I959" s="3"/>
    </row>
    <row r="960" ht="15.75" customHeight="1">
      <c r="B960" s="7"/>
      <c r="C960" s="7"/>
      <c r="D960" s="7"/>
      <c r="I960" s="3"/>
    </row>
    <row r="961" ht="15.75" customHeight="1">
      <c r="B961" s="7"/>
      <c r="C961" s="7"/>
      <c r="D961" s="7"/>
      <c r="I961" s="3"/>
    </row>
    <row r="962" ht="15.75" customHeight="1">
      <c r="B962" s="7"/>
      <c r="C962" s="7"/>
      <c r="D962" s="7"/>
      <c r="I962" s="3"/>
    </row>
    <row r="963" ht="15.75" customHeight="1">
      <c r="B963" s="7"/>
      <c r="C963" s="7"/>
      <c r="D963" s="7"/>
      <c r="I963" s="3"/>
    </row>
    <row r="964" ht="15.75" customHeight="1">
      <c r="B964" s="7"/>
      <c r="C964" s="7"/>
      <c r="D964" s="7"/>
      <c r="I964" s="3"/>
    </row>
    <row r="965" ht="15.75" customHeight="1">
      <c r="B965" s="7"/>
      <c r="C965" s="7"/>
      <c r="D965" s="7"/>
      <c r="I965" s="3"/>
    </row>
    <row r="966" ht="15.75" customHeight="1">
      <c r="B966" s="7"/>
      <c r="C966" s="7"/>
      <c r="D966" s="7"/>
      <c r="I966" s="3"/>
    </row>
    <row r="967" ht="15.75" customHeight="1">
      <c r="B967" s="7"/>
      <c r="C967" s="7"/>
      <c r="D967" s="7"/>
      <c r="I967" s="3"/>
    </row>
    <row r="968" ht="15.75" customHeight="1">
      <c r="B968" s="7"/>
      <c r="C968" s="7"/>
      <c r="D968" s="7"/>
      <c r="I968" s="3"/>
    </row>
    <row r="969" ht="15.75" customHeight="1">
      <c r="B969" s="7"/>
      <c r="C969" s="7"/>
      <c r="D969" s="7"/>
      <c r="I969" s="3"/>
    </row>
    <row r="970" ht="15.75" customHeight="1">
      <c r="B970" s="7"/>
      <c r="C970" s="7"/>
      <c r="D970" s="7"/>
      <c r="I970" s="3"/>
    </row>
    <row r="971" ht="15.75" customHeight="1">
      <c r="B971" s="7"/>
      <c r="C971" s="7"/>
      <c r="D971" s="7"/>
      <c r="I971" s="3"/>
    </row>
    <row r="972" ht="15.75" customHeight="1">
      <c r="B972" s="7"/>
      <c r="C972" s="7"/>
      <c r="D972" s="7"/>
      <c r="I972" s="3"/>
    </row>
    <row r="973" ht="15.75" customHeight="1">
      <c r="B973" s="7"/>
      <c r="C973" s="7"/>
      <c r="D973" s="7"/>
      <c r="I973" s="3"/>
    </row>
    <row r="974" ht="15.75" customHeight="1">
      <c r="B974" s="7"/>
      <c r="C974" s="7"/>
      <c r="D974" s="7"/>
      <c r="I974" s="3"/>
    </row>
    <row r="975" ht="15.75" customHeight="1">
      <c r="B975" s="7"/>
      <c r="C975" s="7"/>
      <c r="D975" s="7"/>
      <c r="I975" s="3"/>
    </row>
    <row r="976" ht="15.75" customHeight="1">
      <c r="B976" s="7"/>
      <c r="C976" s="7"/>
      <c r="D976" s="7"/>
      <c r="I976" s="3"/>
    </row>
    <row r="977" ht="15.75" customHeight="1">
      <c r="B977" s="7"/>
      <c r="C977" s="7"/>
      <c r="D977" s="7"/>
      <c r="I977" s="3"/>
    </row>
    <row r="978" ht="15.75" customHeight="1">
      <c r="B978" s="7"/>
      <c r="C978" s="7"/>
      <c r="D978" s="7"/>
      <c r="I978" s="3"/>
    </row>
    <row r="979" ht="15.75" customHeight="1">
      <c r="B979" s="7"/>
      <c r="C979" s="7"/>
      <c r="D979" s="7"/>
      <c r="I979" s="3"/>
    </row>
    <row r="980" ht="15.75" customHeight="1">
      <c r="B980" s="7"/>
      <c r="C980" s="7"/>
      <c r="D980" s="7"/>
      <c r="I980" s="3"/>
    </row>
    <row r="981" ht="15.75" customHeight="1">
      <c r="B981" s="7"/>
      <c r="C981" s="7"/>
      <c r="D981" s="7"/>
      <c r="I981" s="3"/>
    </row>
    <row r="982" ht="15.75" customHeight="1">
      <c r="B982" s="7"/>
      <c r="C982" s="7"/>
      <c r="D982" s="7"/>
      <c r="I982" s="3"/>
    </row>
    <row r="983" ht="15.75" customHeight="1">
      <c r="B983" s="7"/>
      <c r="C983" s="7"/>
      <c r="D983" s="7"/>
      <c r="I983" s="3"/>
    </row>
    <row r="984" ht="15.75" customHeight="1">
      <c r="B984" s="7"/>
      <c r="C984" s="7"/>
      <c r="D984" s="7"/>
      <c r="I984" s="3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1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16" t="s">
        <v>80</v>
      </c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81</v>
      </c>
      <c r="B2" s="4" t="s">
        <v>82</v>
      </c>
      <c r="C2" s="4" t="s">
        <v>69</v>
      </c>
      <c r="G2" s="4">
        <v>19.864070892334</v>
      </c>
      <c r="H2" s="4">
        <v>25.6536197662354</v>
      </c>
      <c r="I2" s="4">
        <v>24.6445598602295</v>
      </c>
      <c r="J2" s="4">
        <v>22.9357299804688</v>
      </c>
      <c r="K2" s="4">
        <f t="shared" ref="K2:K14" si="2">AVERAGE(D2:J2)</f>
        <v>23.27449512</v>
      </c>
      <c r="L2" s="4">
        <f t="shared" ref="L2:Q2" si="1">E2-D2</f>
        <v>0</v>
      </c>
      <c r="M2" s="4">
        <f t="shared" si="1"/>
        <v>0</v>
      </c>
      <c r="N2" s="4">
        <f t="shared" si="1"/>
        <v>19.86407089</v>
      </c>
      <c r="O2" s="4">
        <f t="shared" si="1"/>
        <v>5.789548874</v>
      </c>
      <c r="P2" s="4">
        <f t="shared" si="1"/>
        <v>-1.009059906</v>
      </c>
      <c r="Q2" s="4">
        <f t="shared" si="1"/>
        <v>-1.70882988</v>
      </c>
      <c r="R2" s="7">
        <f t="shared" ref="R2:R14" si="4">AVERAGE(L2:Q2)</f>
        <v>3.822621663</v>
      </c>
    </row>
    <row r="3" ht="15.75" customHeight="1">
      <c r="A3" s="4" t="s">
        <v>18</v>
      </c>
      <c r="B3" s="4" t="s">
        <v>83</v>
      </c>
      <c r="C3" s="4" t="s">
        <v>69</v>
      </c>
      <c r="G3" s="4">
        <v>22.0844593048096</v>
      </c>
      <c r="H3" s="4">
        <v>22.8745899200439</v>
      </c>
      <c r="I3" s="4">
        <v>21.0727996826172</v>
      </c>
      <c r="J3" s="4">
        <v>22.2951393127441</v>
      </c>
      <c r="K3" s="4">
        <f t="shared" si="2"/>
        <v>22.08174706</v>
      </c>
      <c r="L3" s="4">
        <f t="shared" ref="L3:Q3" si="3">E3-D3</f>
        <v>0</v>
      </c>
      <c r="M3" s="4">
        <f t="shared" si="3"/>
        <v>0</v>
      </c>
      <c r="N3" s="4">
        <f t="shared" si="3"/>
        <v>22.0844593</v>
      </c>
      <c r="O3" s="4">
        <f t="shared" si="3"/>
        <v>0.7901306152</v>
      </c>
      <c r="P3" s="4">
        <f t="shared" si="3"/>
        <v>-1.801790237</v>
      </c>
      <c r="Q3" s="4">
        <f t="shared" si="3"/>
        <v>1.22233963</v>
      </c>
      <c r="R3" s="7">
        <f t="shared" si="4"/>
        <v>3.715856552</v>
      </c>
    </row>
    <row r="4" ht="15.75" customHeight="1">
      <c r="A4" s="4" t="s">
        <v>84</v>
      </c>
      <c r="B4" s="4" t="s">
        <v>85</v>
      </c>
      <c r="C4" s="4" t="s">
        <v>69</v>
      </c>
      <c r="D4" s="4">
        <v>11.0257797241211</v>
      </c>
      <c r="E4" s="4">
        <v>11.2850198745728</v>
      </c>
      <c r="G4" s="4">
        <v>16.1698303222656</v>
      </c>
      <c r="H4" s="4">
        <v>17.8242206573486</v>
      </c>
      <c r="I4" s="4">
        <v>26.3521308898926</v>
      </c>
      <c r="J4" s="4">
        <v>26.1806201934814</v>
      </c>
      <c r="K4" s="4">
        <f t="shared" si="2"/>
        <v>18.13960028</v>
      </c>
      <c r="L4" s="4">
        <f t="shared" ref="L4:Q4" si="5">E4-D4</f>
        <v>0.2592401505</v>
      </c>
      <c r="M4" s="4">
        <f t="shared" si="5"/>
        <v>-11.28501987</v>
      </c>
      <c r="N4" s="4">
        <f t="shared" si="5"/>
        <v>16.16983032</v>
      </c>
      <c r="O4" s="4">
        <f t="shared" si="5"/>
        <v>1.654390335</v>
      </c>
      <c r="P4" s="4">
        <f t="shared" si="5"/>
        <v>8.527910233</v>
      </c>
      <c r="Q4" s="4">
        <f t="shared" si="5"/>
        <v>-0.1715106964</v>
      </c>
      <c r="R4" s="7">
        <f t="shared" si="4"/>
        <v>2.525806745</v>
      </c>
    </row>
    <row r="5" ht="15.75" customHeight="1">
      <c r="A5" s="4" t="s">
        <v>86</v>
      </c>
      <c r="B5" s="4" t="s">
        <v>87</v>
      </c>
      <c r="C5" s="4" t="s">
        <v>69</v>
      </c>
      <c r="I5" s="4">
        <v>12.1948699951172</v>
      </c>
      <c r="J5" s="4">
        <v>13.8696899414063</v>
      </c>
      <c r="K5" s="4">
        <f t="shared" si="2"/>
        <v>13.03227997</v>
      </c>
      <c r="L5" s="4">
        <f t="shared" ref="L5:Q5" si="6">E5-D5</f>
        <v>0</v>
      </c>
      <c r="M5" s="4">
        <f t="shared" si="6"/>
        <v>0</v>
      </c>
      <c r="N5" s="4">
        <f t="shared" si="6"/>
        <v>0</v>
      </c>
      <c r="O5" s="4">
        <f t="shared" si="6"/>
        <v>0</v>
      </c>
      <c r="P5" s="4">
        <f t="shared" si="6"/>
        <v>12.19487</v>
      </c>
      <c r="Q5" s="4">
        <f t="shared" si="6"/>
        <v>1.674819946</v>
      </c>
      <c r="R5" s="7">
        <f t="shared" si="4"/>
        <v>2.31161499</v>
      </c>
    </row>
    <row r="6" ht="15.75" customHeight="1">
      <c r="A6" s="4" t="s">
        <v>88</v>
      </c>
      <c r="B6" s="4" t="s">
        <v>89</v>
      </c>
      <c r="C6" s="4" t="s">
        <v>69</v>
      </c>
      <c r="G6" s="4">
        <v>12.1239099502563</v>
      </c>
      <c r="I6" s="4">
        <v>11.3177003860474</v>
      </c>
      <c r="J6" s="4">
        <v>13.596960067749</v>
      </c>
      <c r="K6" s="4">
        <f t="shared" si="2"/>
        <v>12.34619013</v>
      </c>
      <c r="L6" s="4">
        <f t="shared" ref="L6:Q6" si="7">E6-D6</f>
        <v>0</v>
      </c>
      <c r="M6" s="4">
        <f t="shared" si="7"/>
        <v>0</v>
      </c>
      <c r="N6" s="4">
        <f t="shared" si="7"/>
        <v>12.12390995</v>
      </c>
      <c r="O6" s="4">
        <f t="shared" si="7"/>
        <v>-12.12390995</v>
      </c>
      <c r="P6" s="4">
        <f t="shared" si="7"/>
        <v>11.31770039</v>
      </c>
      <c r="Q6" s="4">
        <f t="shared" si="7"/>
        <v>2.279259682</v>
      </c>
      <c r="R6" s="7">
        <f t="shared" si="4"/>
        <v>2.266160011</v>
      </c>
    </row>
    <row r="7" ht="15.75" customHeight="1">
      <c r="A7" s="4" t="s">
        <v>90</v>
      </c>
      <c r="B7" s="4" t="s">
        <v>91</v>
      </c>
      <c r="C7" s="4" t="s">
        <v>69</v>
      </c>
      <c r="J7" s="4">
        <v>13.4521102905273</v>
      </c>
      <c r="K7" s="4">
        <f t="shared" si="2"/>
        <v>13.45211029</v>
      </c>
      <c r="L7" s="4">
        <f t="shared" ref="L7:Q7" si="8">E7-D7</f>
        <v>0</v>
      </c>
      <c r="M7" s="4">
        <f t="shared" si="8"/>
        <v>0</v>
      </c>
      <c r="N7" s="4">
        <f t="shared" si="8"/>
        <v>0</v>
      </c>
      <c r="O7" s="4">
        <f t="shared" si="8"/>
        <v>0</v>
      </c>
      <c r="P7" s="4">
        <f t="shared" si="8"/>
        <v>0</v>
      </c>
      <c r="Q7" s="4">
        <f t="shared" si="8"/>
        <v>13.45211029</v>
      </c>
      <c r="R7" s="7">
        <f t="shared" si="4"/>
        <v>2.242018382</v>
      </c>
    </row>
    <row r="8" ht="15.75" customHeight="1">
      <c r="A8" s="4" t="s">
        <v>92</v>
      </c>
      <c r="B8" s="4" t="s">
        <v>93</v>
      </c>
      <c r="C8" s="4" t="s">
        <v>69</v>
      </c>
      <c r="I8" s="4">
        <v>14.4494304656982</v>
      </c>
      <c r="J8" s="4">
        <v>13.1307201385498</v>
      </c>
      <c r="K8" s="4">
        <f t="shared" si="2"/>
        <v>13.7900753</v>
      </c>
      <c r="L8" s="4">
        <f t="shared" ref="L8:Q8" si="9">E8-D8</f>
        <v>0</v>
      </c>
      <c r="M8" s="4">
        <f t="shared" si="9"/>
        <v>0</v>
      </c>
      <c r="N8" s="4">
        <f t="shared" si="9"/>
        <v>0</v>
      </c>
      <c r="O8" s="4">
        <f t="shared" si="9"/>
        <v>0</v>
      </c>
      <c r="P8" s="4">
        <f t="shared" si="9"/>
        <v>14.44943047</v>
      </c>
      <c r="Q8" s="4">
        <f t="shared" si="9"/>
        <v>-1.318710327</v>
      </c>
      <c r="R8" s="7">
        <f t="shared" si="4"/>
        <v>2.188453356</v>
      </c>
    </row>
    <row r="9" ht="15.75" customHeight="1">
      <c r="A9" s="4" t="s">
        <v>94</v>
      </c>
      <c r="B9" s="4" t="s">
        <v>95</v>
      </c>
      <c r="C9" s="4" t="s">
        <v>69</v>
      </c>
      <c r="E9" s="4">
        <v>9.26943016052246</v>
      </c>
      <c r="F9" s="4">
        <v>6.70775985717773</v>
      </c>
      <c r="J9" s="4">
        <v>12.6661996841431</v>
      </c>
      <c r="K9" s="4">
        <f t="shared" si="2"/>
        <v>9.547796567</v>
      </c>
      <c r="L9" s="4">
        <f t="shared" ref="L9:Q9" si="10">E9-D9</f>
        <v>9.269430161</v>
      </c>
      <c r="M9" s="4">
        <f t="shared" si="10"/>
        <v>-2.561670303</v>
      </c>
      <c r="N9" s="4">
        <f t="shared" si="10"/>
        <v>-6.707759857</v>
      </c>
      <c r="O9" s="4">
        <f t="shared" si="10"/>
        <v>0</v>
      </c>
      <c r="P9" s="4">
        <f t="shared" si="10"/>
        <v>0</v>
      </c>
      <c r="Q9" s="4">
        <f t="shared" si="10"/>
        <v>12.66619968</v>
      </c>
      <c r="R9" s="7">
        <f t="shared" si="4"/>
        <v>2.111033281</v>
      </c>
    </row>
    <row r="10" ht="15.75" customHeight="1">
      <c r="A10" s="4" t="s">
        <v>96</v>
      </c>
      <c r="B10" s="4" t="s">
        <v>97</v>
      </c>
      <c r="C10" s="4" t="s">
        <v>69</v>
      </c>
      <c r="E10" s="4">
        <v>13.4843196868896</v>
      </c>
      <c r="F10" s="4">
        <v>13.6655197143555</v>
      </c>
      <c r="G10" s="4">
        <v>13.867639541626</v>
      </c>
      <c r="H10" s="4">
        <v>13.1213502883911</v>
      </c>
      <c r="J10" s="4">
        <v>12.3531198501587</v>
      </c>
      <c r="K10" s="4">
        <f t="shared" si="2"/>
        <v>13.29838982</v>
      </c>
      <c r="L10" s="4">
        <f t="shared" ref="L10:Q10" si="11">E10-D10</f>
        <v>13.48431969</v>
      </c>
      <c r="M10" s="4">
        <f t="shared" si="11"/>
        <v>0.1812000275</v>
      </c>
      <c r="N10" s="4">
        <f t="shared" si="11"/>
        <v>0.2021198273</v>
      </c>
      <c r="O10" s="4">
        <f t="shared" si="11"/>
        <v>-0.7462892532</v>
      </c>
      <c r="P10" s="4">
        <f t="shared" si="11"/>
        <v>-13.12135029</v>
      </c>
      <c r="Q10" s="4">
        <f t="shared" si="11"/>
        <v>12.35311985</v>
      </c>
      <c r="R10" s="7">
        <f t="shared" si="4"/>
        <v>2.058853308</v>
      </c>
    </row>
    <row r="11" ht="15.75" customHeight="1">
      <c r="A11" s="4" t="s">
        <v>98</v>
      </c>
      <c r="B11" s="4" t="s">
        <v>99</v>
      </c>
      <c r="C11" s="4" t="s">
        <v>69</v>
      </c>
      <c r="G11" s="4">
        <v>11.0801801681519</v>
      </c>
      <c r="J11" s="4">
        <v>12.1802701950073</v>
      </c>
      <c r="K11" s="4">
        <f t="shared" si="2"/>
        <v>11.63022518</v>
      </c>
      <c r="L11" s="4">
        <f t="shared" ref="L11:Q11" si="12">E11-D11</f>
        <v>0</v>
      </c>
      <c r="M11" s="4">
        <f t="shared" si="12"/>
        <v>0</v>
      </c>
      <c r="N11" s="4">
        <f t="shared" si="12"/>
        <v>11.08018017</v>
      </c>
      <c r="O11" s="4">
        <f t="shared" si="12"/>
        <v>-11.08018017</v>
      </c>
      <c r="P11" s="4">
        <f t="shared" si="12"/>
        <v>0</v>
      </c>
      <c r="Q11" s="4">
        <f t="shared" si="12"/>
        <v>12.1802702</v>
      </c>
      <c r="R11" s="7">
        <f t="shared" si="4"/>
        <v>2.030045033</v>
      </c>
    </row>
    <row r="12" ht="15.75" customHeight="1">
      <c r="A12" s="4" t="s">
        <v>100</v>
      </c>
      <c r="B12" s="4" t="s">
        <v>101</v>
      </c>
      <c r="C12" s="4" t="s">
        <v>69</v>
      </c>
      <c r="E12" s="4">
        <v>10.3864097595215</v>
      </c>
      <c r="F12" s="4">
        <v>6.77120018005371</v>
      </c>
      <c r="G12" s="4">
        <v>9.5476598739624</v>
      </c>
      <c r="H12" s="4">
        <v>12.0845804214478</v>
      </c>
      <c r="J12" s="4">
        <v>11.7234296798706</v>
      </c>
      <c r="K12" s="4">
        <f t="shared" si="2"/>
        <v>10.10265598</v>
      </c>
      <c r="L12" s="4">
        <f t="shared" ref="L12:Q12" si="13">E12-D12</f>
        <v>10.38640976</v>
      </c>
      <c r="M12" s="4">
        <f t="shared" si="13"/>
        <v>-3.615209579</v>
      </c>
      <c r="N12" s="4">
        <f t="shared" si="13"/>
        <v>2.776459694</v>
      </c>
      <c r="O12" s="4">
        <f t="shared" si="13"/>
        <v>2.536920547</v>
      </c>
      <c r="P12" s="4">
        <f t="shared" si="13"/>
        <v>-12.08458042</v>
      </c>
      <c r="Q12" s="4">
        <f t="shared" si="13"/>
        <v>11.72342968</v>
      </c>
      <c r="R12" s="7">
        <f t="shared" si="4"/>
        <v>1.953904947</v>
      </c>
    </row>
    <row r="13" ht="15.75" customHeight="1">
      <c r="A13" s="4" t="s">
        <v>19</v>
      </c>
      <c r="B13" s="4" t="s">
        <v>102</v>
      </c>
      <c r="C13" s="4" t="s">
        <v>69</v>
      </c>
      <c r="E13" s="4">
        <v>16.7939701080322</v>
      </c>
      <c r="F13" s="4">
        <v>15.5932397842407</v>
      </c>
      <c r="G13" s="4">
        <v>13.8228197097778</v>
      </c>
      <c r="J13" s="4">
        <v>11.4194202423096</v>
      </c>
      <c r="K13" s="4">
        <f t="shared" si="2"/>
        <v>14.40736246</v>
      </c>
      <c r="L13" s="4">
        <f t="shared" ref="L13:Q13" si="14">E13-D13</f>
        <v>16.79397011</v>
      </c>
      <c r="M13" s="4">
        <f t="shared" si="14"/>
        <v>-1.200730324</v>
      </c>
      <c r="N13" s="4">
        <f t="shared" si="14"/>
        <v>-1.770420074</v>
      </c>
      <c r="O13" s="4">
        <f t="shared" si="14"/>
        <v>-13.82281971</v>
      </c>
      <c r="P13" s="4">
        <f t="shared" si="14"/>
        <v>0</v>
      </c>
      <c r="Q13" s="4">
        <f t="shared" si="14"/>
        <v>11.41942024</v>
      </c>
      <c r="R13" s="7">
        <f t="shared" si="4"/>
        <v>1.903236707</v>
      </c>
    </row>
    <row r="14" ht="15.75" customHeight="1">
      <c r="A14" s="4" t="s">
        <v>103</v>
      </c>
      <c r="B14" s="4" t="s">
        <v>104</v>
      </c>
      <c r="C14" s="4" t="s">
        <v>69</v>
      </c>
      <c r="J14" s="4">
        <v>10.4792203903198</v>
      </c>
      <c r="K14" s="4">
        <f t="shared" si="2"/>
        <v>10.47922039</v>
      </c>
      <c r="L14" s="4">
        <f t="shared" ref="L14:Q14" si="15">E14-D14</f>
        <v>0</v>
      </c>
      <c r="M14" s="4">
        <f t="shared" si="15"/>
        <v>0</v>
      </c>
      <c r="N14" s="4">
        <f t="shared" si="15"/>
        <v>0</v>
      </c>
      <c r="O14" s="4">
        <f t="shared" si="15"/>
        <v>0</v>
      </c>
      <c r="P14" s="4">
        <f t="shared" si="15"/>
        <v>0</v>
      </c>
      <c r="Q14" s="4">
        <f t="shared" si="15"/>
        <v>10.47922039</v>
      </c>
      <c r="R14" s="7">
        <f t="shared" si="4"/>
        <v>1.746536732</v>
      </c>
    </row>
    <row r="15" ht="15.75" customHeight="1">
      <c r="R15" s="7"/>
    </row>
    <row r="16" ht="15.75" customHeight="1">
      <c r="R16" s="7"/>
    </row>
    <row r="17" ht="15.75" customHeight="1">
      <c r="R17" s="7"/>
    </row>
    <row r="18" ht="15.75" customHeight="1">
      <c r="R18" s="7"/>
    </row>
    <row r="19" ht="15.75" customHeight="1">
      <c r="R19" s="7"/>
    </row>
    <row r="20" ht="15.75" customHeight="1">
      <c r="R20" s="7"/>
    </row>
    <row r="21" ht="15.75" customHeight="1">
      <c r="R21" s="7"/>
    </row>
    <row r="22" ht="15.75" customHeight="1">
      <c r="R22" s="7"/>
    </row>
    <row r="23" ht="15.75" customHeight="1">
      <c r="R23" s="7"/>
    </row>
    <row r="24" ht="15.75" customHeight="1">
      <c r="R24" s="7"/>
    </row>
    <row r="25" ht="15.75" customHeight="1">
      <c r="R25" s="7"/>
    </row>
    <row r="26" ht="15.75" customHeight="1">
      <c r="R26" s="7"/>
    </row>
    <row r="27" ht="15.75" customHeight="1">
      <c r="R27" s="7"/>
    </row>
    <row r="28" ht="15.75" customHeight="1">
      <c r="R28" s="7"/>
    </row>
    <row r="29" ht="15.75" customHeight="1">
      <c r="R29" s="7"/>
    </row>
    <row r="30" ht="15.75" customHeight="1">
      <c r="R30" s="7"/>
    </row>
    <row r="31" ht="15.75" customHeight="1">
      <c r="R31" s="7"/>
    </row>
    <row r="32" ht="15.75" customHeight="1">
      <c r="R32" s="7"/>
    </row>
    <row r="33" ht="15.75" customHeight="1">
      <c r="R33" s="7"/>
    </row>
    <row r="34" ht="15.75" customHeight="1">
      <c r="R34" s="7"/>
    </row>
    <row r="35" ht="15.75" customHeight="1">
      <c r="R35" s="7"/>
    </row>
    <row r="36" ht="15.75" customHeight="1">
      <c r="R36" s="7"/>
    </row>
    <row r="37" ht="15.75" customHeight="1">
      <c r="R37" s="7"/>
    </row>
    <row r="38" ht="15.75" customHeight="1">
      <c r="R38" s="7"/>
    </row>
    <row r="39" ht="15.75" customHeight="1">
      <c r="R39" s="7"/>
    </row>
    <row r="40" ht="15.75" customHeight="1">
      <c r="R40" s="7"/>
    </row>
    <row r="41" ht="15.75" customHeight="1">
      <c r="R41" s="7"/>
    </row>
    <row r="42" ht="15.75" customHeight="1">
      <c r="R42" s="7"/>
    </row>
    <row r="43" ht="15.75" customHeight="1">
      <c r="R43" s="7"/>
    </row>
    <row r="44" ht="15.75" customHeight="1">
      <c r="R44" s="7"/>
    </row>
    <row r="45" ht="15.75" customHeight="1">
      <c r="R45" s="7"/>
    </row>
    <row r="46" ht="15.75" customHeight="1">
      <c r="R46" s="7"/>
    </row>
    <row r="47" ht="15.75" customHeight="1">
      <c r="R47" s="7"/>
    </row>
    <row r="48" ht="15.75" customHeight="1">
      <c r="R48" s="7"/>
    </row>
    <row r="49" ht="15.75" customHeight="1">
      <c r="R49" s="7"/>
    </row>
    <row r="50" ht="15.75" customHeight="1">
      <c r="R50" s="7"/>
    </row>
    <row r="51" ht="15.75" customHeight="1">
      <c r="R51" s="7"/>
    </row>
    <row r="52" ht="15.75" customHeight="1">
      <c r="R52" s="7"/>
    </row>
    <row r="53" ht="15.75" customHeight="1">
      <c r="R53" s="7"/>
    </row>
    <row r="54" ht="15.75" customHeight="1">
      <c r="R54" s="7"/>
    </row>
    <row r="55" ht="15.75" customHeight="1">
      <c r="R55" s="7"/>
    </row>
    <row r="56" ht="15.75" customHeight="1">
      <c r="R56" s="7"/>
    </row>
    <row r="57" ht="15.75" customHeight="1">
      <c r="R57" s="7"/>
    </row>
    <row r="58" ht="15.75" customHeight="1">
      <c r="R58" s="7"/>
    </row>
    <row r="59" ht="15.75" customHeight="1">
      <c r="R59" s="7"/>
    </row>
    <row r="60" ht="15.75" customHeight="1">
      <c r="R60" s="7"/>
    </row>
    <row r="61" ht="15.75" customHeight="1">
      <c r="R61" s="7"/>
    </row>
    <row r="62" ht="15.75" customHeight="1">
      <c r="R62" s="7"/>
    </row>
    <row r="63" ht="15.75" customHeight="1">
      <c r="R63" s="7"/>
    </row>
    <row r="64" ht="15.75" customHeight="1">
      <c r="R64" s="7"/>
    </row>
    <row r="65" ht="15.75" customHeight="1">
      <c r="R65" s="7"/>
    </row>
    <row r="66" ht="15.75" customHeight="1">
      <c r="R66" s="7"/>
    </row>
    <row r="67" ht="15.75" customHeight="1">
      <c r="R67" s="7"/>
    </row>
    <row r="68" ht="15.75" customHeight="1">
      <c r="R68" s="7"/>
    </row>
    <row r="69" ht="15.75" customHeight="1">
      <c r="R69" s="7"/>
    </row>
    <row r="70" ht="15.75" customHeight="1">
      <c r="R70" s="7"/>
    </row>
    <row r="71" ht="15.75" customHeight="1">
      <c r="R71" s="7"/>
    </row>
    <row r="72" ht="15.75" customHeight="1">
      <c r="R72" s="7"/>
    </row>
    <row r="73" ht="15.75" customHeight="1">
      <c r="R73" s="7"/>
    </row>
    <row r="74" ht="15.75" customHeight="1">
      <c r="R74" s="7"/>
    </row>
    <row r="75" ht="15.75" customHeight="1">
      <c r="R75" s="7"/>
    </row>
    <row r="76" ht="15.75" customHeight="1">
      <c r="R76" s="7"/>
    </row>
    <row r="77" ht="15.75" customHeight="1">
      <c r="R77" s="7"/>
    </row>
    <row r="78" ht="15.75" customHeight="1">
      <c r="R78" s="7"/>
    </row>
    <row r="79" ht="15.75" customHeight="1">
      <c r="R79" s="7"/>
    </row>
    <row r="80" ht="15.75" customHeight="1">
      <c r="R80" s="7"/>
    </row>
    <row r="81" ht="15.75" customHeight="1">
      <c r="R81" s="7"/>
    </row>
    <row r="82" ht="15.75" customHeight="1">
      <c r="R82" s="7"/>
    </row>
    <row r="83" ht="15.75" customHeight="1">
      <c r="R83" s="7"/>
    </row>
    <row r="84" ht="15.75" customHeight="1">
      <c r="R84" s="7"/>
    </row>
    <row r="85" ht="15.75" customHeight="1">
      <c r="R85" s="7"/>
    </row>
    <row r="86" ht="15.75" customHeight="1">
      <c r="R86" s="7"/>
    </row>
    <row r="87" ht="15.75" customHeight="1">
      <c r="R87" s="7"/>
    </row>
    <row r="88" ht="15.75" customHeight="1">
      <c r="R88" s="7"/>
    </row>
    <row r="89" ht="15.75" customHeight="1">
      <c r="R89" s="7"/>
    </row>
    <row r="90" ht="15.75" customHeight="1">
      <c r="R90" s="7"/>
    </row>
    <row r="91" ht="15.75" customHeight="1">
      <c r="R91" s="7"/>
    </row>
    <row r="92" ht="15.75" customHeight="1">
      <c r="R92" s="7"/>
    </row>
    <row r="93" ht="15.75" customHeight="1">
      <c r="R93" s="7"/>
    </row>
    <row r="94" ht="15.75" customHeight="1">
      <c r="R94" s="7"/>
    </row>
    <row r="95" ht="15.75" customHeight="1">
      <c r="R95" s="7"/>
    </row>
    <row r="96" ht="15.75" customHeight="1">
      <c r="R96" s="7"/>
    </row>
    <row r="97" ht="15.75" customHeight="1">
      <c r="R97" s="7"/>
    </row>
    <row r="98" ht="15.75" customHeight="1">
      <c r="R98" s="7"/>
    </row>
    <row r="99" ht="15.75" customHeight="1">
      <c r="R99" s="7"/>
    </row>
    <row r="100" ht="15.75" customHeight="1">
      <c r="R100" s="7"/>
    </row>
    <row r="101" ht="15.75" customHeight="1">
      <c r="R101" s="7"/>
    </row>
    <row r="102" ht="15.75" customHeight="1">
      <c r="R102" s="7"/>
    </row>
    <row r="103" ht="15.75" customHeight="1">
      <c r="R103" s="7"/>
    </row>
    <row r="104" ht="15.75" customHeight="1">
      <c r="R104" s="7"/>
    </row>
    <row r="105" ht="15.75" customHeight="1">
      <c r="R105" s="7"/>
    </row>
    <row r="106" ht="15.75" customHeight="1">
      <c r="R106" s="7"/>
    </row>
    <row r="107" ht="15.75" customHeight="1">
      <c r="R107" s="7"/>
    </row>
    <row r="108" ht="15.75" customHeight="1">
      <c r="R108" s="7"/>
    </row>
    <row r="109" ht="15.75" customHeight="1">
      <c r="R109" s="7"/>
    </row>
    <row r="110" ht="15.75" customHeight="1">
      <c r="R110" s="7"/>
    </row>
    <row r="111" ht="15.75" customHeight="1">
      <c r="R111" s="7"/>
    </row>
    <row r="112" ht="15.75" customHeight="1">
      <c r="R112" s="7"/>
    </row>
    <row r="113" ht="15.75" customHeight="1">
      <c r="R113" s="7"/>
    </row>
    <row r="114" ht="15.75" customHeight="1">
      <c r="R114" s="7"/>
    </row>
    <row r="115" ht="15.75" customHeight="1">
      <c r="R115" s="7"/>
    </row>
    <row r="116" ht="15.75" customHeight="1">
      <c r="R116" s="7"/>
    </row>
    <row r="117" ht="15.75" customHeight="1">
      <c r="R117" s="7"/>
    </row>
    <row r="118" ht="15.75" customHeight="1">
      <c r="R118" s="7"/>
    </row>
    <row r="119" ht="15.75" customHeight="1">
      <c r="R119" s="7"/>
    </row>
    <row r="120" ht="15.75" customHeight="1">
      <c r="R120" s="7"/>
    </row>
    <row r="121" ht="15.75" customHeight="1">
      <c r="R121" s="7"/>
    </row>
    <row r="122" ht="15.75" customHeight="1">
      <c r="R122" s="7"/>
    </row>
    <row r="123" ht="15.75" customHeight="1">
      <c r="R123" s="7"/>
    </row>
    <row r="124" ht="15.75" customHeight="1">
      <c r="R124" s="7"/>
    </row>
    <row r="125" ht="15.75" customHeight="1">
      <c r="R125" s="7"/>
    </row>
    <row r="126" ht="15.75" customHeight="1">
      <c r="R126" s="7"/>
    </row>
    <row r="127" ht="15.75" customHeight="1">
      <c r="R127" s="7"/>
    </row>
    <row r="128" ht="15.75" customHeight="1">
      <c r="R128" s="7"/>
    </row>
    <row r="129" ht="15.75" customHeight="1">
      <c r="R129" s="7"/>
    </row>
    <row r="130" ht="15.75" customHeight="1">
      <c r="R130" s="7"/>
    </row>
    <row r="131" ht="15.75" customHeight="1">
      <c r="R131" s="7"/>
    </row>
    <row r="132" ht="15.75" customHeight="1">
      <c r="R132" s="7"/>
    </row>
    <row r="133" ht="15.75" customHeight="1">
      <c r="R133" s="7"/>
    </row>
    <row r="134" ht="15.75" customHeight="1">
      <c r="R134" s="7"/>
    </row>
    <row r="135" ht="15.75" customHeight="1">
      <c r="R135" s="7"/>
    </row>
    <row r="136" ht="15.75" customHeight="1">
      <c r="R136" s="7"/>
    </row>
    <row r="137" ht="15.75" customHeight="1">
      <c r="R137" s="7"/>
    </row>
    <row r="138" ht="15.75" customHeight="1">
      <c r="R138" s="7"/>
    </row>
    <row r="139" ht="15.75" customHeight="1">
      <c r="R139" s="7"/>
    </row>
    <row r="140" ht="15.75" customHeight="1">
      <c r="R140" s="7"/>
    </row>
    <row r="141" ht="15.75" customHeight="1">
      <c r="R141" s="7"/>
    </row>
    <row r="142" ht="15.75" customHeight="1">
      <c r="R142" s="7"/>
    </row>
    <row r="143" ht="15.75" customHeight="1">
      <c r="R143" s="7"/>
    </row>
    <row r="144" ht="15.75" customHeight="1">
      <c r="R144" s="7"/>
    </row>
    <row r="145" ht="15.75" customHeight="1">
      <c r="R145" s="7"/>
    </row>
    <row r="146" ht="15.75" customHeight="1">
      <c r="R146" s="7"/>
    </row>
    <row r="147" ht="15.75" customHeight="1">
      <c r="R147" s="7"/>
    </row>
    <row r="148" ht="15.75" customHeight="1">
      <c r="R148" s="7"/>
    </row>
    <row r="149" ht="15.75" customHeight="1">
      <c r="R149" s="7"/>
    </row>
    <row r="150" ht="15.75" customHeight="1">
      <c r="R150" s="7"/>
    </row>
    <row r="151" ht="15.75" customHeight="1">
      <c r="R151" s="7"/>
    </row>
    <row r="152" ht="15.75" customHeight="1">
      <c r="R152" s="7"/>
    </row>
    <row r="153" ht="15.75" customHeight="1">
      <c r="R153" s="7"/>
    </row>
    <row r="154" ht="15.75" customHeight="1">
      <c r="R154" s="7"/>
    </row>
    <row r="155" ht="15.75" customHeight="1">
      <c r="R155" s="7"/>
    </row>
    <row r="156" ht="15.75" customHeight="1">
      <c r="R156" s="7"/>
    </row>
    <row r="157" ht="15.75" customHeight="1">
      <c r="R157" s="7"/>
    </row>
    <row r="158" ht="15.75" customHeight="1">
      <c r="R158" s="7"/>
    </row>
    <row r="159" ht="15.75" customHeight="1">
      <c r="R159" s="7"/>
    </row>
    <row r="160" ht="15.75" customHeight="1">
      <c r="R160" s="7"/>
    </row>
    <row r="161" ht="15.75" customHeight="1">
      <c r="R161" s="7"/>
    </row>
    <row r="162" ht="15.75" customHeight="1">
      <c r="R162" s="7"/>
    </row>
    <row r="163" ht="15.75" customHeight="1">
      <c r="R163" s="7"/>
    </row>
    <row r="164" ht="15.75" customHeight="1">
      <c r="R164" s="7"/>
    </row>
    <row r="165" ht="15.75" customHeight="1">
      <c r="R165" s="7"/>
    </row>
    <row r="166" ht="15.75" customHeight="1">
      <c r="R166" s="7"/>
    </row>
    <row r="167" ht="15.75" customHeight="1">
      <c r="R167" s="7"/>
    </row>
    <row r="168" ht="15.75" customHeight="1">
      <c r="R168" s="7"/>
    </row>
    <row r="169" ht="15.75" customHeight="1">
      <c r="R169" s="7"/>
    </row>
    <row r="170" ht="15.75" customHeight="1">
      <c r="R170" s="7"/>
    </row>
    <row r="171" ht="15.75" customHeight="1">
      <c r="R171" s="7"/>
    </row>
    <row r="172" ht="15.75" customHeight="1">
      <c r="R172" s="7"/>
    </row>
    <row r="173" ht="15.75" customHeight="1">
      <c r="R173" s="7"/>
    </row>
    <row r="174" ht="15.75" customHeight="1">
      <c r="R174" s="7"/>
    </row>
    <row r="175" ht="15.75" customHeight="1">
      <c r="R175" s="7"/>
    </row>
    <row r="176" ht="15.75" customHeight="1">
      <c r="R176" s="7"/>
    </row>
    <row r="177" ht="15.75" customHeight="1">
      <c r="R177" s="7"/>
    </row>
    <row r="178" ht="15.75" customHeight="1">
      <c r="R178" s="7"/>
    </row>
    <row r="179" ht="15.75" customHeight="1">
      <c r="R179" s="7"/>
    </row>
    <row r="180" ht="15.75" customHeight="1">
      <c r="R180" s="7"/>
    </row>
    <row r="181" ht="15.75" customHeight="1">
      <c r="R181" s="7"/>
    </row>
    <row r="182" ht="15.75" customHeight="1">
      <c r="R182" s="7"/>
    </row>
    <row r="183" ht="15.75" customHeight="1">
      <c r="R183" s="7"/>
    </row>
    <row r="184" ht="15.75" customHeight="1">
      <c r="R184" s="7"/>
    </row>
    <row r="185" ht="15.75" customHeight="1">
      <c r="R185" s="7"/>
    </row>
    <row r="186" ht="15.75" customHeight="1">
      <c r="R186" s="7"/>
    </row>
    <row r="187" ht="15.75" customHeight="1">
      <c r="R187" s="7"/>
    </row>
    <row r="188" ht="15.75" customHeight="1">
      <c r="R188" s="7"/>
    </row>
    <row r="189" ht="15.75" customHeight="1">
      <c r="R189" s="7"/>
    </row>
    <row r="190" ht="15.75" customHeight="1">
      <c r="R190" s="7"/>
    </row>
    <row r="191" ht="15.75" customHeight="1">
      <c r="R191" s="7"/>
    </row>
    <row r="192" ht="15.75" customHeight="1">
      <c r="R192" s="7"/>
    </row>
    <row r="193" ht="15.75" customHeight="1">
      <c r="R193" s="7"/>
    </row>
    <row r="194" ht="15.75" customHeight="1">
      <c r="R194" s="7"/>
    </row>
    <row r="195" ht="15.75" customHeight="1">
      <c r="R195" s="7"/>
    </row>
    <row r="196" ht="15.75" customHeight="1">
      <c r="R196" s="7"/>
    </row>
    <row r="197" ht="15.75" customHeight="1">
      <c r="R197" s="7"/>
    </row>
    <row r="198" ht="15.75" customHeight="1">
      <c r="R198" s="7"/>
    </row>
    <row r="199" ht="15.75" customHeight="1">
      <c r="R199" s="7"/>
    </row>
    <row r="200" ht="15.75" customHeight="1">
      <c r="R200" s="7"/>
    </row>
    <row r="201" ht="15.75" customHeight="1">
      <c r="R201" s="7"/>
    </row>
    <row r="202" ht="15.75" customHeight="1">
      <c r="R202" s="7"/>
    </row>
    <row r="203" ht="15.75" customHeight="1">
      <c r="R203" s="7"/>
    </row>
    <row r="204" ht="15.75" customHeight="1">
      <c r="R204" s="7"/>
    </row>
    <row r="205" ht="15.75" customHeight="1">
      <c r="R205" s="7"/>
    </row>
    <row r="206" ht="15.75" customHeight="1">
      <c r="R206" s="7"/>
    </row>
    <row r="207" ht="15.75" customHeight="1">
      <c r="R207" s="7"/>
    </row>
    <row r="208" ht="15.75" customHeight="1">
      <c r="R208" s="7"/>
    </row>
    <row r="209" ht="15.75" customHeight="1">
      <c r="R209" s="7"/>
    </row>
    <row r="210" ht="15.75" customHeight="1">
      <c r="R210" s="7"/>
    </row>
    <row r="211" ht="15.75" customHeight="1">
      <c r="R211" s="7"/>
    </row>
    <row r="212" ht="15.75" customHeight="1">
      <c r="R212" s="7"/>
    </row>
    <row r="213" ht="15.75" customHeight="1">
      <c r="R213" s="7"/>
    </row>
    <row r="214" ht="15.75" customHeight="1">
      <c r="R214" s="7"/>
    </row>
    <row r="215" ht="15.75" customHeight="1">
      <c r="R215" s="7"/>
    </row>
    <row r="216" ht="15.75" customHeight="1">
      <c r="R216" s="7"/>
    </row>
    <row r="217" ht="15.75" customHeight="1">
      <c r="R217" s="7"/>
    </row>
    <row r="218" ht="15.75" customHeight="1">
      <c r="R218" s="7"/>
    </row>
    <row r="219" ht="15.75" customHeight="1">
      <c r="R219" s="7"/>
    </row>
    <row r="220" ht="15.75" customHeight="1">
      <c r="R220" s="7"/>
    </row>
    <row r="221" ht="15.75" customHeight="1">
      <c r="R221" s="7"/>
    </row>
    <row r="222" ht="15.75" customHeight="1">
      <c r="R222" s="7"/>
    </row>
    <row r="223" ht="15.75" customHeight="1">
      <c r="R223" s="7"/>
    </row>
    <row r="224" ht="15.75" customHeight="1">
      <c r="R224" s="7"/>
    </row>
    <row r="225" ht="15.75" customHeight="1">
      <c r="R225" s="7"/>
    </row>
    <row r="226" ht="15.75" customHeight="1">
      <c r="R226" s="7"/>
    </row>
    <row r="227" ht="15.75" customHeight="1">
      <c r="R227" s="7"/>
    </row>
    <row r="228" ht="15.75" customHeight="1">
      <c r="R228" s="7"/>
    </row>
    <row r="229" ht="15.75" customHeight="1">
      <c r="R229" s="7"/>
    </row>
    <row r="230" ht="15.75" customHeight="1">
      <c r="R230" s="7"/>
    </row>
    <row r="231" ht="15.75" customHeight="1">
      <c r="R231" s="7"/>
    </row>
    <row r="232" ht="15.75" customHeight="1">
      <c r="R232" s="7"/>
    </row>
    <row r="233" ht="15.75" customHeight="1">
      <c r="R233" s="7"/>
    </row>
    <row r="234" ht="15.75" customHeight="1">
      <c r="R234" s="7"/>
    </row>
    <row r="235" ht="15.75" customHeight="1">
      <c r="R235" s="7"/>
    </row>
    <row r="236" ht="15.75" customHeight="1">
      <c r="R236" s="7"/>
    </row>
    <row r="237" ht="15.75" customHeight="1">
      <c r="R237" s="7"/>
    </row>
    <row r="238" ht="15.75" customHeight="1">
      <c r="R238" s="7"/>
    </row>
    <row r="239" ht="15.75" customHeight="1">
      <c r="R239" s="7"/>
    </row>
    <row r="240" ht="15.75" customHeight="1">
      <c r="R240" s="7"/>
    </row>
    <row r="241" ht="15.75" customHeight="1">
      <c r="R241" s="7"/>
    </row>
    <row r="242" ht="15.75" customHeight="1">
      <c r="R242" s="7"/>
    </row>
    <row r="243" ht="15.75" customHeight="1">
      <c r="R243" s="7"/>
    </row>
    <row r="244" ht="15.75" customHeight="1">
      <c r="R244" s="7"/>
    </row>
    <row r="245" ht="15.75" customHeight="1">
      <c r="R245" s="7"/>
    </row>
    <row r="246" ht="15.75" customHeight="1">
      <c r="R246" s="7"/>
    </row>
    <row r="247" ht="15.75" customHeight="1">
      <c r="R247" s="7"/>
    </row>
    <row r="248" ht="15.75" customHeight="1">
      <c r="R248" s="7"/>
    </row>
    <row r="249" ht="15.75" customHeight="1">
      <c r="R249" s="7"/>
    </row>
    <row r="250" ht="15.75" customHeight="1">
      <c r="R250" s="7"/>
    </row>
    <row r="251" ht="15.75" customHeight="1">
      <c r="R251" s="7"/>
    </row>
    <row r="252" ht="15.75" customHeight="1">
      <c r="R252" s="7"/>
    </row>
    <row r="253" ht="15.75" customHeight="1">
      <c r="R253" s="7"/>
    </row>
    <row r="254" ht="15.75" customHeight="1">
      <c r="R254" s="7"/>
    </row>
    <row r="255" ht="15.75" customHeight="1">
      <c r="R255" s="7"/>
    </row>
    <row r="256" ht="15.75" customHeight="1">
      <c r="R256" s="7"/>
    </row>
    <row r="257" ht="15.75" customHeight="1">
      <c r="R257" s="7"/>
    </row>
    <row r="258" ht="15.75" customHeight="1">
      <c r="R258" s="7"/>
    </row>
    <row r="259" ht="15.75" customHeight="1">
      <c r="R259" s="7"/>
    </row>
    <row r="260" ht="15.75" customHeight="1">
      <c r="R260" s="7"/>
    </row>
    <row r="261" ht="15.75" customHeight="1">
      <c r="R261" s="7"/>
    </row>
    <row r="262" ht="15.75" customHeight="1">
      <c r="R262" s="7"/>
    </row>
    <row r="263" ht="15.75" customHeight="1">
      <c r="R263" s="7"/>
    </row>
    <row r="264" ht="15.75" customHeight="1">
      <c r="R264" s="7"/>
    </row>
    <row r="265" ht="15.75" customHeight="1">
      <c r="R265" s="7"/>
    </row>
    <row r="266" ht="15.75" customHeight="1">
      <c r="R266" s="7"/>
    </row>
    <row r="267" ht="15.75" customHeight="1">
      <c r="R267" s="7"/>
    </row>
    <row r="268" ht="15.75" customHeight="1">
      <c r="R268" s="7"/>
    </row>
    <row r="269" ht="15.75" customHeight="1">
      <c r="R269" s="7"/>
    </row>
    <row r="270" ht="15.75" customHeight="1">
      <c r="R270" s="7"/>
    </row>
    <row r="271" ht="15.75" customHeight="1">
      <c r="R271" s="7"/>
    </row>
    <row r="272" ht="15.75" customHeight="1">
      <c r="R272" s="7"/>
    </row>
    <row r="273" ht="15.75" customHeight="1">
      <c r="R273" s="7"/>
    </row>
    <row r="274" ht="15.75" customHeight="1">
      <c r="R274" s="7"/>
    </row>
    <row r="275" ht="15.75" customHeight="1">
      <c r="R275" s="7"/>
    </row>
    <row r="276" ht="15.75" customHeight="1">
      <c r="R276" s="7"/>
    </row>
    <row r="277" ht="15.75" customHeight="1">
      <c r="R277" s="7"/>
    </row>
    <row r="278" ht="15.75" customHeight="1">
      <c r="R278" s="7"/>
    </row>
    <row r="279" ht="15.75" customHeight="1">
      <c r="R279" s="7"/>
    </row>
    <row r="280" ht="15.75" customHeight="1">
      <c r="R280" s="7"/>
    </row>
    <row r="281" ht="15.75" customHeight="1">
      <c r="R281" s="7"/>
    </row>
    <row r="282" ht="15.75" customHeight="1">
      <c r="R282" s="7"/>
    </row>
    <row r="283" ht="15.75" customHeight="1">
      <c r="R283" s="7"/>
    </row>
    <row r="284" ht="15.75" customHeight="1">
      <c r="R284" s="7"/>
    </row>
    <row r="285" ht="15.75" customHeight="1">
      <c r="R285" s="7"/>
    </row>
    <row r="286" ht="15.75" customHeight="1">
      <c r="R286" s="7"/>
    </row>
    <row r="287" ht="15.75" customHeight="1">
      <c r="R287" s="7"/>
    </row>
    <row r="288" ht="15.75" customHeight="1">
      <c r="R288" s="7"/>
    </row>
    <row r="289" ht="15.75" customHeight="1">
      <c r="R289" s="7"/>
    </row>
    <row r="290" ht="15.75" customHeight="1">
      <c r="R290" s="7"/>
    </row>
    <row r="291" ht="15.75" customHeight="1">
      <c r="R291" s="7"/>
    </row>
    <row r="292" ht="15.75" customHeight="1">
      <c r="R292" s="7"/>
    </row>
    <row r="293" ht="15.75" customHeight="1">
      <c r="R293" s="7"/>
    </row>
    <row r="294" ht="15.75" customHeight="1">
      <c r="R294" s="7"/>
    </row>
    <row r="295" ht="15.75" customHeight="1">
      <c r="R295" s="7"/>
    </row>
    <row r="296" ht="15.75" customHeight="1">
      <c r="R296" s="7"/>
    </row>
    <row r="297" ht="15.75" customHeight="1">
      <c r="R297" s="7"/>
    </row>
    <row r="298" ht="15.75" customHeight="1">
      <c r="R298" s="7"/>
    </row>
    <row r="299" ht="15.75" customHeight="1">
      <c r="R299" s="7"/>
    </row>
    <row r="300" ht="15.75" customHeight="1">
      <c r="R300" s="7"/>
    </row>
    <row r="301" ht="15.75" customHeight="1">
      <c r="R301" s="7"/>
    </row>
    <row r="302" ht="15.75" customHeight="1">
      <c r="R302" s="7"/>
    </row>
    <row r="303" ht="15.75" customHeight="1">
      <c r="R303" s="7"/>
    </row>
    <row r="304" ht="15.75" customHeight="1">
      <c r="R304" s="7"/>
    </row>
    <row r="305" ht="15.75" customHeight="1">
      <c r="R305" s="7"/>
    </row>
    <row r="306" ht="15.75" customHeight="1">
      <c r="R306" s="7"/>
    </row>
    <row r="307" ht="15.75" customHeight="1">
      <c r="R307" s="7"/>
    </row>
    <row r="308" ht="15.75" customHeight="1">
      <c r="R308" s="7"/>
    </row>
    <row r="309" ht="15.75" customHeight="1">
      <c r="R309" s="7"/>
    </row>
    <row r="310" ht="15.75" customHeight="1">
      <c r="R310" s="7"/>
    </row>
    <row r="311" ht="15.75" customHeight="1">
      <c r="R311" s="7"/>
    </row>
    <row r="312" ht="15.75" customHeight="1">
      <c r="R312" s="7"/>
    </row>
    <row r="313" ht="15.75" customHeight="1">
      <c r="R313" s="7"/>
    </row>
    <row r="314" ht="15.75" customHeight="1">
      <c r="R314" s="7"/>
    </row>
    <row r="315" ht="15.75" customHeight="1">
      <c r="R315" s="7"/>
    </row>
    <row r="316" ht="15.75" customHeight="1">
      <c r="R316" s="7"/>
    </row>
    <row r="317" ht="15.75" customHeight="1">
      <c r="R317" s="7"/>
    </row>
    <row r="318" ht="15.75" customHeight="1">
      <c r="R318" s="7"/>
    </row>
    <row r="319" ht="15.75" customHeight="1">
      <c r="R319" s="7"/>
    </row>
    <row r="320" ht="15.75" customHeight="1">
      <c r="R320" s="7"/>
    </row>
    <row r="321" ht="15.75" customHeight="1">
      <c r="R321" s="7"/>
    </row>
    <row r="322" ht="15.75" customHeight="1">
      <c r="R322" s="7"/>
    </row>
    <row r="323" ht="15.75" customHeight="1">
      <c r="R323" s="7"/>
    </row>
    <row r="324" ht="15.75" customHeight="1">
      <c r="R324" s="7"/>
    </row>
    <row r="325" ht="15.75" customHeight="1">
      <c r="R325" s="7"/>
    </row>
    <row r="326" ht="15.75" customHeight="1">
      <c r="R326" s="7"/>
    </row>
    <row r="327" ht="15.75" customHeight="1">
      <c r="R327" s="7"/>
    </row>
    <row r="328" ht="15.75" customHeight="1">
      <c r="R328" s="7"/>
    </row>
    <row r="329" ht="15.75" customHeight="1">
      <c r="R329" s="7"/>
    </row>
    <row r="330" ht="15.75" customHeight="1">
      <c r="R330" s="7"/>
    </row>
    <row r="331" ht="15.75" customHeight="1">
      <c r="R331" s="7"/>
    </row>
    <row r="332" ht="15.75" customHeight="1">
      <c r="R332" s="7"/>
    </row>
    <row r="333" ht="15.75" customHeight="1">
      <c r="R333" s="7"/>
    </row>
    <row r="334" ht="15.75" customHeight="1">
      <c r="R334" s="7"/>
    </row>
    <row r="335" ht="15.75" customHeight="1">
      <c r="R335" s="7"/>
    </row>
    <row r="336" ht="15.75" customHeight="1">
      <c r="R336" s="7"/>
    </row>
    <row r="337" ht="15.75" customHeight="1">
      <c r="R337" s="7"/>
    </row>
    <row r="338" ht="15.75" customHeight="1">
      <c r="R338" s="7"/>
    </row>
    <row r="339" ht="15.75" customHeight="1">
      <c r="R339" s="7"/>
    </row>
    <row r="340" ht="15.75" customHeight="1">
      <c r="R340" s="7"/>
    </row>
    <row r="341" ht="15.75" customHeight="1">
      <c r="R341" s="7"/>
    </row>
    <row r="342" ht="15.75" customHeight="1">
      <c r="R342" s="7"/>
    </row>
    <row r="343" ht="15.75" customHeight="1">
      <c r="R343" s="7"/>
    </row>
    <row r="344" ht="15.75" customHeight="1">
      <c r="R344" s="7"/>
    </row>
    <row r="345" ht="15.75" customHeight="1">
      <c r="R345" s="7"/>
    </row>
    <row r="346" ht="15.75" customHeight="1">
      <c r="R346" s="7"/>
    </row>
    <row r="347" ht="15.75" customHeight="1">
      <c r="R347" s="7"/>
    </row>
    <row r="348" ht="15.75" customHeight="1">
      <c r="R348" s="7"/>
    </row>
    <row r="349" ht="15.75" customHeight="1">
      <c r="R349" s="7"/>
    </row>
    <row r="350" ht="15.75" customHeight="1">
      <c r="R350" s="7"/>
    </row>
    <row r="351" ht="15.75" customHeight="1">
      <c r="R351" s="7"/>
    </row>
    <row r="352" ht="15.75" customHeight="1">
      <c r="R352" s="7"/>
    </row>
    <row r="353" ht="15.75" customHeight="1">
      <c r="R353" s="7"/>
    </row>
    <row r="354" ht="15.75" customHeight="1">
      <c r="R354" s="7"/>
    </row>
    <row r="355" ht="15.75" customHeight="1">
      <c r="R355" s="7"/>
    </row>
    <row r="356" ht="15.75" customHeight="1">
      <c r="R356" s="7"/>
    </row>
    <row r="357" ht="15.75" customHeight="1">
      <c r="R357" s="7"/>
    </row>
    <row r="358" ht="15.75" customHeight="1">
      <c r="R358" s="7"/>
    </row>
    <row r="359" ht="15.75" customHeight="1">
      <c r="R359" s="7"/>
    </row>
    <row r="360" ht="15.75" customHeight="1">
      <c r="R360" s="7"/>
    </row>
    <row r="361" ht="15.75" customHeight="1">
      <c r="R361" s="7"/>
    </row>
    <row r="362" ht="15.75" customHeight="1">
      <c r="R362" s="7"/>
    </row>
    <row r="363" ht="15.75" customHeight="1">
      <c r="R363" s="7"/>
    </row>
    <row r="364" ht="15.75" customHeight="1">
      <c r="R364" s="7"/>
    </row>
    <row r="365" ht="15.75" customHeight="1">
      <c r="R365" s="7"/>
    </row>
    <row r="366" ht="15.75" customHeight="1">
      <c r="R366" s="7"/>
    </row>
    <row r="367" ht="15.75" customHeight="1">
      <c r="R367" s="7"/>
    </row>
    <row r="368" ht="15.75" customHeight="1">
      <c r="R368" s="7"/>
    </row>
    <row r="369" ht="15.75" customHeight="1">
      <c r="R369" s="7"/>
    </row>
    <row r="370" ht="15.75" customHeight="1">
      <c r="R370" s="7"/>
    </row>
    <row r="371" ht="15.75" customHeight="1">
      <c r="R371" s="7"/>
    </row>
    <row r="372" ht="15.75" customHeight="1">
      <c r="R372" s="7"/>
    </row>
    <row r="373" ht="15.75" customHeight="1">
      <c r="R373" s="7"/>
    </row>
    <row r="374" ht="15.75" customHeight="1">
      <c r="R374" s="7"/>
    </row>
    <row r="375" ht="15.75" customHeight="1">
      <c r="R375" s="7"/>
    </row>
    <row r="376" ht="15.75" customHeight="1">
      <c r="R376" s="7"/>
    </row>
    <row r="377" ht="15.75" customHeight="1">
      <c r="R377" s="7"/>
    </row>
    <row r="378" ht="15.75" customHeight="1">
      <c r="R378" s="7"/>
    </row>
    <row r="379" ht="15.75" customHeight="1">
      <c r="R379" s="7"/>
    </row>
    <row r="380" ht="15.75" customHeight="1">
      <c r="R380" s="7"/>
    </row>
    <row r="381" ht="15.75" customHeight="1">
      <c r="R381" s="7"/>
    </row>
    <row r="382" ht="15.75" customHeight="1">
      <c r="R382" s="7"/>
    </row>
    <row r="383" ht="15.75" customHeight="1">
      <c r="R383" s="7"/>
    </row>
    <row r="384" ht="15.75" customHeight="1">
      <c r="R384" s="7"/>
    </row>
    <row r="385" ht="15.75" customHeight="1">
      <c r="R385" s="7"/>
    </row>
    <row r="386" ht="15.75" customHeight="1">
      <c r="R386" s="7"/>
    </row>
    <row r="387" ht="15.75" customHeight="1">
      <c r="R387" s="7"/>
    </row>
    <row r="388" ht="15.75" customHeight="1">
      <c r="R388" s="7"/>
    </row>
    <row r="389" ht="15.75" customHeight="1">
      <c r="R389" s="7"/>
    </row>
    <row r="390" ht="15.75" customHeight="1">
      <c r="R390" s="7"/>
    </row>
    <row r="391" ht="15.75" customHeight="1">
      <c r="R391" s="7"/>
    </row>
    <row r="392" ht="15.75" customHeight="1">
      <c r="R392" s="7"/>
    </row>
    <row r="393" ht="15.75" customHeight="1">
      <c r="R393" s="7"/>
    </row>
    <row r="394" ht="15.75" customHeight="1">
      <c r="R394" s="7"/>
    </row>
    <row r="395" ht="15.75" customHeight="1">
      <c r="R395" s="7"/>
    </row>
    <row r="396" ht="15.75" customHeight="1">
      <c r="R396" s="7"/>
    </row>
    <row r="397" ht="15.75" customHeight="1">
      <c r="R397" s="7"/>
    </row>
    <row r="398" ht="15.75" customHeight="1">
      <c r="R398" s="7"/>
    </row>
    <row r="399" ht="15.75" customHeight="1">
      <c r="R399" s="7"/>
    </row>
    <row r="400" ht="15.75" customHeight="1">
      <c r="R400" s="7"/>
    </row>
    <row r="401" ht="15.75" customHeight="1">
      <c r="R401" s="7"/>
    </row>
    <row r="402" ht="15.75" customHeight="1">
      <c r="R402" s="7"/>
    </row>
    <row r="403" ht="15.75" customHeight="1">
      <c r="R403" s="7"/>
    </row>
    <row r="404" ht="15.75" customHeight="1">
      <c r="R404" s="7"/>
    </row>
    <row r="405" ht="15.75" customHeight="1">
      <c r="R405" s="7"/>
    </row>
    <row r="406" ht="15.75" customHeight="1">
      <c r="R406" s="7"/>
    </row>
    <row r="407" ht="15.75" customHeight="1">
      <c r="R407" s="7"/>
    </row>
    <row r="408" ht="15.75" customHeight="1">
      <c r="R408" s="7"/>
    </row>
    <row r="409" ht="15.75" customHeight="1">
      <c r="R409" s="7"/>
    </row>
    <row r="410" ht="15.75" customHeight="1">
      <c r="R410" s="7"/>
    </row>
    <row r="411" ht="15.75" customHeight="1">
      <c r="R411" s="7"/>
    </row>
    <row r="412" ht="15.75" customHeight="1">
      <c r="R412" s="7"/>
    </row>
    <row r="413" ht="15.75" customHeight="1">
      <c r="R413" s="7"/>
    </row>
    <row r="414" ht="15.75" customHeight="1">
      <c r="R414" s="7"/>
    </row>
    <row r="415" ht="15.75" customHeight="1">
      <c r="R415" s="7"/>
    </row>
    <row r="416" ht="15.75" customHeight="1">
      <c r="R416" s="7"/>
    </row>
    <row r="417" ht="15.75" customHeight="1">
      <c r="R417" s="7"/>
    </row>
    <row r="418" ht="15.75" customHeight="1">
      <c r="R418" s="7"/>
    </row>
    <row r="419" ht="15.75" customHeight="1">
      <c r="R419" s="7"/>
    </row>
    <row r="420" ht="15.75" customHeight="1">
      <c r="R420" s="7"/>
    </row>
    <row r="421" ht="15.75" customHeight="1">
      <c r="R421" s="7"/>
    </row>
    <row r="422" ht="15.75" customHeight="1">
      <c r="R422" s="7"/>
    </row>
    <row r="423" ht="15.75" customHeight="1">
      <c r="R423" s="7"/>
    </row>
    <row r="424" ht="15.75" customHeight="1">
      <c r="R424" s="7"/>
    </row>
    <row r="425" ht="15.75" customHeight="1">
      <c r="R425" s="7"/>
    </row>
    <row r="426" ht="15.75" customHeight="1">
      <c r="R426" s="7"/>
    </row>
    <row r="427" ht="15.75" customHeight="1">
      <c r="R427" s="7"/>
    </row>
    <row r="428" ht="15.75" customHeight="1">
      <c r="R428" s="7"/>
    </row>
    <row r="429" ht="15.75" customHeight="1">
      <c r="R429" s="7"/>
    </row>
    <row r="430" ht="15.75" customHeight="1">
      <c r="R430" s="7"/>
    </row>
    <row r="431" ht="15.75" customHeight="1">
      <c r="R431" s="7"/>
    </row>
    <row r="432" ht="15.75" customHeight="1">
      <c r="R432" s="7"/>
    </row>
    <row r="433" ht="15.75" customHeight="1">
      <c r="R433" s="7"/>
    </row>
    <row r="434" ht="15.75" customHeight="1">
      <c r="R434" s="7"/>
    </row>
    <row r="435" ht="15.75" customHeight="1">
      <c r="R435" s="7"/>
    </row>
    <row r="436" ht="15.75" customHeight="1">
      <c r="R436" s="7"/>
    </row>
    <row r="437" ht="15.75" customHeight="1">
      <c r="R437" s="7"/>
    </row>
    <row r="438" ht="15.75" customHeight="1">
      <c r="R438" s="7"/>
    </row>
    <row r="439" ht="15.75" customHeight="1">
      <c r="R439" s="7"/>
    </row>
    <row r="440" ht="15.75" customHeight="1">
      <c r="R440" s="7"/>
    </row>
    <row r="441" ht="15.75" customHeight="1">
      <c r="R441" s="7"/>
    </row>
    <row r="442" ht="15.75" customHeight="1">
      <c r="R442" s="7"/>
    </row>
    <row r="443" ht="15.75" customHeight="1">
      <c r="R443" s="7"/>
    </row>
    <row r="444" ht="15.75" customHeight="1">
      <c r="R444" s="7"/>
    </row>
    <row r="445" ht="15.75" customHeight="1">
      <c r="R445" s="7"/>
    </row>
    <row r="446" ht="15.75" customHeight="1">
      <c r="R446" s="7"/>
    </row>
    <row r="447" ht="15.75" customHeight="1">
      <c r="R447" s="7"/>
    </row>
    <row r="448" ht="15.75" customHeight="1">
      <c r="R448" s="7"/>
    </row>
    <row r="449" ht="15.75" customHeight="1">
      <c r="R449" s="7"/>
    </row>
    <row r="450" ht="15.75" customHeight="1">
      <c r="R450" s="7"/>
    </row>
    <row r="451" ht="15.75" customHeight="1">
      <c r="R451" s="7"/>
    </row>
    <row r="452" ht="15.75" customHeight="1">
      <c r="R452" s="7"/>
    </row>
    <row r="453" ht="15.75" customHeight="1">
      <c r="R453" s="7"/>
    </row>
    <row r="454" ht="15.75" customHeight="1">
      <c r="R454" s="7"/>
    </row>
    <row r="455" ht="15.75" customHeight="1">
      <c r="R455" s="7"/>
    </row>
    <row r="456" ht="15.75" customHeight="1">
      <c r="R456" s="7"/>
    </row>
    <row r="457" ht="15.75" customHeight="1">
      <c r="R457" s="7"/>
    </row>
    <row r="458" ht="15.75" customHeight="1">
      <c r="R458" s="7"/>
    </row>
    <row r="459" ht="15.75" customHeight="1">
      <c r="R459" s="7"/>
    </row>
    <row r="460" ht="15.75" customHeight="1">
      <c r="R460" s="7"/>
    </row>
    <row r="461" ht="15.75" customHeight="1">
      <c r="R461" s="7"/>
    </row>
    <row r="462" ht="15.75" customHeight="1">
      <c r="R462" s="7"/>
    </row>
    <row r="463" ht="15.75" customHeight="1">
      <c r="R463" s="7"/>
    </row>
    <row r="464" ht="15.75" customHeight="1">
      <c r="R464" s="7"/>
    </row>
    <row r="465" ht="15.75" customHeight="1">
      <c r="R465" s="7"/>
    </row>
    <row r="466" ht="15.75" customHeight="1">
      <c r="R466" s="7"/>
    </row>
    <row r="467" ht="15.75" customHeight="1">
      <c r="R467" s="7"/>
    </row>
    <row r="468" ht="15.75" customHeight="1">
      <c r="R468" s="7"/>
    </row>
    <row r="469" ht="15.75" customHeight="1">
      <c r="R469" s="7"/>
    </row>
    <row r="470" ht="15.75" customHeight="1">
      <c r="R470" s="7"/>
    </row>
    <row r="471" ht="15.75" customHeight="1">
      <c r="R471" s="7"/>
    </row>
    <row r="472" ht="15.75" customHeight="1">
      <c r="R472" s="7"/>
    </row>
    <row r="473" ht="15.75" customHeight="1">
      <c r="R473" s="7"/>
    </row>
    <row r="474" ht="15.75" customHeight="1">
      <c r="R474" s="7"/>
    </row>
    <row r="475" ht="15.75" customHeight="1">
      <c r="R475" s="7"/>
    </row>
    <row r="476" ht="15.75" customHeight="1">
      <c r="R476" s="7"/>
    </row>
    <row r="477" ht="15.75" customHeight="1">
      <c r="R477" s="7"/>
    </row>
    <row r="478" ht="15.75" customHeight="1">
      <c r="R478" s="7"/>
    </row>
    <row r="479" ht="15.75" customHeight="1">
      <c r="R479" s="7"/>
    </row>
    <row r="480" ht="15.75" customHeight="1">
      <c r="R480" s="7"/>
    </row>
    <row r="481" ht="15.75" customHeight="1">
      <c r="R481" s="7"/>
    </row>
    <row r="482" ht="15.75" customHeight="1">
      <c r="R482" s="7"/>
    </row>
    <row r="483" ht="15.75" customHeight="1">
      <c r="R483" s="7"/>
    </row>
    <row r="484" ht="15.75" customHeight="1">
      <c r="R484" s="7"/>
    </row>
    <row r="485" ht="15.75" customHeight="1">
      <c r="R485" s="7"/>
    </row>
    <row r="486" ht="15.75" customHeight="1">
      <c r="R486" s="7"/>
    </row>
    <row r="487" ht="15.75" customHeight="1">
      <c r="R487" s="7"/>
    </row>
    <row r="488" ht="15.75" customHeight="1">
      <c r="R488" s="7"/>
    </row>
    <row r="489" ht="15.75" customHeight="1">
      <c r="R489" s="7"/>
    </row>
    <row r="490" ht="15.75" customHeight="1">
      <c r="R490" s="7"/>
    </row>
    <row r="491" ht="15.75" customHeight="1">
      <c r="R491" s="7"/>
    </row>
    <row r="492" ht="15.75" customHeight="1">
      <c r="R492" s="7"/>
    </row>
    <row r="493" ht="15.75" customHeight="1">
      <c r="R493" s="7"/>
    </row>
    <row r="494" ht="15.75" customHeight="1">
      <c r="R494" s="7"/>
    </row>
    <row r="495" ht="15.75" customHeight="1">
      <c r="R495" s="7"/>
    </row>
    <row r="496" ht="15.75" customHeight="1">
      <c r="R496" s="7"/>
    </row>
    <row r="497" ht="15.75" customHeight="1">
      <c r="R497" s="7"/>
    </row>
    <row r="498" ht="15.75" customHeight="1">
      <c r="R498" s="7"/>
    </row>
    <row r="499" ht="15.75" customHeight="1">
      <c r="R499" s="7"/>
    </row>
    <row r="500" ht="15.75" customHeight="1">
      <c r="R500" s="7"/>
    </row>
    <row r="501" ht="15.75" customHeight="1">
      <c r="R501" s="7"/>
    </row>
    <row r="502" ht="15.75" customHeight="1">
      <c r="R502" s="7"/>
    </row>
    <row r="503" ht="15.75" customHeight="1">
      <c r="R503" s="7"/>
    </row>
    <row r="504" ht="15.75" customHeight="1">
      <c r="R504" s="7"/>
    </row>
    <row r="505" ht="15.75" customHeight="1">
      <c r="R505" s="7"/>
    </row>
    <row r="506" ht="15.75" customHeight="1">
      <c r="R506" s="7"/>
    </row>
    <row r="507" ht="15.75" customHeight="1">
      <c r="R507" s="7"/>
    </row>
    <row r="508" ht="15.75" customHeight="1">
      <c r="R508" s="7"/>
    </row>
    <row r="509" ht="15.75" customHeight="1">
      <c r="R509" s="7"/>
    </row>
    <row r="510" ht="15.75" customHeight="1">
      <c r="R510" s="7"/>
    </row>
    <row r="511" ht="15.75" customHeight="1">
      <c r="R511" s="7"/>
    </row>
    <row r="512" ht="15.75" customHeight="1">
      <c r="R512" s="7"/>
    </row>
    <row r="513" ht="15.75" customHeight="1">
      <c r="R513" s="7"/>
    </row>
    <row r="514" ht="15.75" customHeight="1">
      <c r="R514" s="7"/>
    </row>
    <row r="515" ht="15.75" customHeight="1">
      <c r="R515" s="7"/>
    </row>
    <row r="516" ht="15.75" customHeight="1">
      <c r="R516" s="7"/>
    </row>
    <row r="517" ht="15.75" customHeight="1">
      <c r="R517" s="7"/>
    </row>
    <row r="518" ht="15.75" customHeight="1">
      <c r="R518" s="7"/>
    </row>
    <row r="519" ht="15.75" customHeight="1">
      <c r="R519" s="7"/>
    </row>
    <row r="520" ht="15.75" customHeight="1">
      <c r="R520" s="7"/>
    </row>
    <row r="521" ht="15.75" customHeight="1">
      <c r="R521" s="7"/>
    </row>
    <row r="522" ht="15.75" customHeight="1">
      <c r="R522" s="7"/>
    </row>
    <row r="523" ht="15.75" customHeight="1">
      <c r="R523" s="7"/>
    </row>
    <row r="524" ht="15.75" customHeight="1">
      <c r="R524" s="7"/>
    </row>
    <row r="525" ht="15.75" customHeight="1">
      <c r="R525" s="7"/>
    </row>
    <row r="526" ht="15.75" customHeight="1">
      <c r="R526" s="7"/>
    </row>
    <row r="527" ht="15.75" customHeight="1">
      <c r="R527" s="7"/>
    </row>
    <row r="528" ht="15.75" customHeight="1">
      <c r="R528" s="7"/>
    </row>
    <row r="529" ht="15.75" customHeight="1">
      <c r="R529" s="7"/>
    </row>
    <row r="530" ht="15.75" customHeight="1">
      <c r="R530" s="7"/>
    </row>
    <row r="531" ht="15.75" customHeight="1">
      <c r="R531" s="7"/>
    </row>
    <row r="532" ht="15.75" customHeight="1">
      <c r="R532" s="7"/>
    </row>
    <row r="533" ht="15.75" customHeight="1">
      <c r="R533" s="7"/>
    </row>
    <row r="534" ht="15.75" customHeight="1">
      <c r="R534" s="7"/>
    </row>
    <row r="535" ht="15.75" customHeight="1">
      <c r="R535" s="7"/>
    </row>
    <row r="536" ht="15.75" customHeight="1">
      <c r="R536" s="7"/>
    </row>
    <row r="537" ht="15.75" customHeight="1">
      <c r="R537" s="7"/>
    </row>
    <row r="538" ht="15.75" customHeight="1">
      <c r="R538" s="7"/>
    </row>
    <row r="539" ht="15.75" customHeight="1">
      <c r="R539" s="7"/>
    </row>
    <row r="540" ht="15.75" customHeight="1">
      <c r="R540" s="7"/>
    </row>
    <row r="541" ht="15.75" customHeight="1">
      <c r="R541" s="7"/>
    </row>
    <row r="542" ht="15.75" customHeight="1">
      <c r="R542" s="7"/>
    </row>
    <row r="543" ht="15.75" customHeight="1">
      <c r="R543" s="7"/>
    </row>
    <row r="544" ht="15.75" customHeight="1">
      <c r="R544" s="7"/>
    </row>
    <row r="545" ht="15.75" customHeight="1">
      <c r="R545" s="7"/>
    </row>
    <row r="546" ht="15.75" customHeight="1">
      <c r="R546" s="7"/>
    </row>
    <row r="547" ht="15.75" customHeight="1">
      <c r="R547" s="7"/>
    </row>
    <row r="548" ht="15.75" customHeight="1">
      <c r="R548" s="7"/>
    </row>
    <row r="549" ht="15.75" customHeight="1">
      <c r="R549" s="7"/>
    </row>
    <row r="550" ht="15.75" customHeight="1">
      <c r="R550" s="7"/>
    </row>
    <row r="551" ht="15.75" customHeight="1">
      <c r="R551" s="7"/>
    </row>
    <row r="552" ht="15.75" customHeight="1">
      <c r="R552" s="7"/>
    </row>
    <row r="553" ht="15.75" customHeight="1">
      <c r="R553" s="7"/>
    </row>
    <row r="554" ht="15.75" customHeight="1">
      <c r="R554" s="7"/>
    </row>
    <row r="555" ht="15.75" customHeight="1">
      <c r="R555" s="7"/>
    </row>
    <row r="556" ht="15.75" customHeight="1">
      <c r="R556" s="7"/>
    </row>
    <row r="557" ht="15.75" customHeight="1">
      <c r="R557" s="7"/>
    </row>
    <row r="558" ht="15.75" customHeight="1">
      <c r="R558" s="7"/>
    </row>
    <row r="559" ht="15.75" customHeight="1">
      <c r="R559" s="7"/>
    </row>
    <row r="560" ht="15.75" customHeight="1">
      <c r="R560" s="7"/>
    </row>
    <row r="561" ht="15.75" customHeight="1">
      <c r="R561" s="7"/>
    </row>
    <row r="562" ht="15.75" customHeight="1">
      <c r="R562" s="7"/>
    </row>
    <row r="563" ht="15.75" customHeight="1">
      <c r="R563" s="7"/>
    </row>
    <row r="564" ht="15.75" customHeight="1">
      <c r="R564" s="7"/>
    </row>
    <row r="565" ht="15.75" customHeight="1">
      <c r="R565" s="7"/>
    </row>
    <row r="566" ht="15.75" customHeight="1">
      <c r="R566" s="7"/>
    </row>
    <row r="567" ht="15.75" customHeight="1">
      <c r="R567" s="7"/>
    </row>
    <row r="568" ht="15.75" customHeight="1">
      <c r="R568" s="7"/>
    </row>
    <row r="569" ht="15.75" customHeight="1">
      <c r="R569" s="7"/>
    </row>
    <row r="570" ht="15.75" customHeight="1">
      <c r="R570" s="7"/>
    </row>
    <row r="571" ht="15.75" customHeight="1">
      <c r="R571" s="7"/>
    </row>
    <row r="572" ht="15.75" customHeight="1">
      <c r="R572" s="7"/>
    </row>
    <row r="573" ht="15.75" customHeight="1">
      <c r="R573" s="7"/>
    </row>
    <row r="574" ht="15.75" customHeight="1">
      <c r="R574" s="7"/>
    </row>
    <row r="575" ht="15.75" customHeight="1">
      <c r="R575" s="7"/>
    </row>
    <row r="576" ht="15.75" customHeight="1">
      <c r="R576" s="7"/>
    </row>
    <row r="577" ht="15.75" customHeight="1">
      <c r="R577" s="7"/>
    </row>
    <row r="578" ht="15.75" customHeight="1">
      <c r="R578" s="7"/>
    </row>
    <row r="579" ht="15.75" customHeight="1">
      <c r="R579" s="7"/>
    </row>
    <row r="580" ht="15.75" customHeight="1">
      <c r="R580" s="7"/>
    </row>
    <row r="581" ht="15.75" customHeight="1">
      <c r="R581" s="7"/>
    </row>
    <row r="582" ht="15.75" customHeight="1">
      <c r="R582" s="7"/>
    </row>
    <row r="583" ht="15.75" customHeight="1">
      <c r="R583" s="7"/>
    </row>
    <row r="584" ht="15.75" customHeight="1">
      <c r="R584" s="7"/>
    </row>
    <row r="585" ht="15.75" customHeight="1">
      <c r="R585" s="7"/>
    </row>
    <row r="586" ht="15.75" customHeight="1">
      <c r="R586" s="7"/>
    </row>
    <row r="587" ht="15.75" customHeight="1">
      <c r="R587" s="7"/>
    </row>
    <row r="588" ht="15.75" customHeight="1">
      <c r="R588" s="7"/>
    </row>
    <row r="589" ht="15.75" customHeight="1">
      <c r="R589" s="7"/>
    </row>
    <row r="590" ht="15.75" customHeight="1">
      <c r="R590" s="7"/>
    </row>
    <row r="591" ht="15.75" customHeight="1">
      <c r="R591" s="7"/>
    </row>
    <row r="592" ht="15.75" customHeight="1">
      <c r="R592" s="7"/>
    </row>
    <row r="593" ht="15.75" customHeight="1">
      <c r="R593" s="7"/>
    </row>
    <row r="594" ht="15.75" customHeight="1">
      <c r="R594" s="7"/>
    </row>
    <row r="595" ht="15.75" customHeight="1">
      <c r="R595" s="7"/>
    </row>
    <row r="596" ht="15.75" customHeight="1">
      <c r="R596" s="7"/>
    </row>
    <row r="597" ht="15.75" customHeight="1">
      <c r="R597" s="7"/>
    </row>
    <row r="598" ht="15.75" customHeight="1">
      <c r="R598" s="7"/>
    </row>
    <row r="599" ht="15.75" customHeight="1">
      <c r="R599" s="7"/>
    </row>
    <row r="600" ht="15.75" customHeight="1">
      <c r="R600" s="7"/>
    </row>
    <row r="601" ht="15.75" customHeight="1">
      <c r="R601" s="7"/>
    </row>
    <row r="602" ht="15.75" customHeight="1">
      <c r="R602" s="7"/>
    </row>
    <row r="603" ht="15.75" customHeight="1">
      <c r="R603" s="7"/>
    </row>
    <row r="604" ht="15.75" customHeight="1">
      <c r="R604" s="7"/>
    </row>
    <row r="605" ht="15.75" customHeight="1">
      <c r="R605" s="7"/>
    </row>
    <row r="606" ht="15.75" customHeight="1">
      <c r="R606" s="7"/>
    </row>
    <row r="607" ht="15.75" customHeight="1">
      <c r="R607" s="7"/>
    </row>
    <row r="608" ht="15.75" customHeight="1">
      <c r="R608" s="7"/>
    </row>
    <row r="609" ht="15.75" customHeight="1">
      <c r="R609" s="7"/>
    </row>
    <row r="610" ht="15.75" customHeight="1">
      <c r="R610" s="7"/>
    </row>
    <row r="611" ht="15.75" customHeight="1">
      <c r="R611" s="7"/>
    </row>
    <row r="612" ht="15.75" customHeight="1">
      <c r="R612" s="7"/>
    </row>
    <row r="613" ht="15.75" customHeight="1">
      <c r="R613" s="7"/>
    </row>
    <row r="614" ht="15.75" customHeight="1">
      <c r="R614" s="7"/>
    </row>
    <row r="615" ht="15.75" customHeight="1">
      <c r="R615" s="7"/>
    </row>
    <row r="616" ht="15.75" customHeight="1">
      <c r="R616" s="7"/>
    </row>
    <row r="617" ht="15.75" customHeight="1">
      <c r="R617" s="7"/>
    </row>
    <row r="618" ht="15.75" customHeight="1">
      <c r="R618" s="7"/>
    </row>
    <row r="619" ht="15.75" customHeight="1">
      <c r="R619" s="7"/>
    </row>
    <row r="620" ht="15.75" customHeight="1">
      <c r="R620" s="7"/>
    </row>
    <row r="621" ht="15.75" customHeight="1">
      <c r="R621" s="7"/>
    </row>
    <row r="622" ht="15.75" customHeight="1">
      <c r="R622" s="7"/>
    </row>
    <row r="623" ht="15.75" customHeight="1">
      <c r="R623" s="7"/>
    </row>
    <row r="624" ht="15.75" customHeight="1">
      <c r="R624" s="7"/>
    </row>
    <row r="625" ht="15.75" customHeight="1">
      <c r="R625" s="7"/>
    </row>
    <row r="626" ht="15.75" customHeight="1">
      <c r="R626" s="7"/>
    </row>
    <row r="627" ht="15.75" customHeight="1">
      <c r="R627" s="7"/>
    </row>
    <row r="628" ht="15.75" customHeight="1">
      <c r="R628" s="7"/>
    </row>
    <row r="629" ht="15.75" customHeight="1">
      <c r="R629" s="7"/>
    </row>
    <row r="630" ht="15.75" customHeight="1">
      <c r="R630" s="7"/>
    </row>
    <row r="631" ht="15.75" customHeight="1">
      <c r="R631" s="7"/>
    </row>
    <row r="632" ht="15.75" customHeight="1">
      <c r="R632" s="7"/>
    </row>
    <row r="633" ht="15.75" customHeight="1">
      <c r="R633" s="7"/>
    </row>
    <row r="634" ht="15.75" customHeight="1">
      <c r="R634" s="7"/>
    </row>
    <row r="635" ht="15.75" customHeight="1">
      <c r="R635" s="7"/>
    </row>
    <row r="636" ht="15.75" customHeight="1">
      <c r="R636" s="7"/>
    </row>
    <row r="637" ht="15.75" customHeight="1">
      <c r="R637" s="7"/>
    </row>
    <row r="638" ht="15.75" customHeight="1">
      <c r="R638" s="7"/>
    </row>
    <row r="639" ht="15.75" customHeight="1">
      <c r="R639" s="7"/>
    </row>
    <row r="640" ht="15.75" customHeight="1">
      <c r="R640" s="7"/>
    </row>
    <row r="641" ht="15.75" customHeight="1">
      <c r="R641" s="7"/>
    </row>
    <row r="642" ht="15.75" customHeight="1">
      <c r="R642" s="7"/>
    </row>
    <row r="643" ht="15.75" customHeight="1">
      <c r="R643" s="7"/>
    </row>
    <row r="644" ht="15.75" customHeight="1">
      <c r="R644" s="7"/>
    </row>
    <row r="645" ht="15.75" customHeight="1">
      <c r="R645" s="7"/>
    </row>
    <row r="646" ht="15.75" customHeight="1">
      <c r="R646" s="7"/>
    </row>
    <row r="647" ht="15.75" customHeight="1">
      <c r="R647" s="7"/>
    </row>
    <row r="648" ht="15.75" customHeight="1">
      <c r="R648" s="7"/>
    </row>
    <row r="649" ht="15.75" customHeight="1">
      <c r="R649" s="7"/>
    </row>
    <row r="650" ht="15.75" customHeight="1">
      <c r="R650" s="7"/>
    </row>
    <row r="651" ht="15.75" customHeight="1">
      <c r="R651" s="7"/>
    </row>
    <row r="652" ht="15.75" customHeight="1">
      <c r="R652" s="7"/>
    </row>
    <row r="653" ht="15.75" customHeight="1">
      <c r="R653" s="7"/>
    </row>
    <row r="654" ht="15.75" customHeight="1">
      <c r="R654" s="7"/>
    </row>
    <row r="655" ht="15.75" customHeight="1">
      <c r="R655" s="7"/>
    </row>
    <row r="656" ht="15.75" customHeight="1">
      <c r="R656" s="7"/>
    </row>
    <row r="657" ht="15.75" customHeight="1">
      <c r="R657" s="7"/>
    </row>
    <row r="658" ht="15.75" customHeight="1">
      <c r="R658" s="7"/>
    </row>
    <row r="659" ht="15.75" customHeight="1">
      <c r="R659" s="7"/>
    </row>
    <row r="660" ht="15.75" customHeight="1">
      <c r="R660" s="7"/>
    </row>
    <row r="661" ht="15.75" customHeight="1">
      <c r="R661" s="7"/>
    </row>
    <row r="662" ht="15.75" customHeight="1">
      <c r="R662" s="7"/>
    </row>
    <row r="663" ht="15.75" customHeight="1">
      <c r="R663" s="7"/>
    </row>
    <row r="664" ht="15.75" customHeight="1">
      <c r="R664" s="7"/>
    </row>
    <row r="665" ht="15.75" customHeight="1">
      <c r="R665" s="7"/>
    </row>
    <row r="666" ht="15.75" customHeight="1">
      <c r="R666" s="7"/>
    </row>
    <row r="667" ht="15.75" customHeight="1">
      <c r="R667" s="7"/>
    </row>
    <row r="668" ht="15.75" customHeight="1">
      <c r="R668" s="7"/>
    </row>
    <row r="669" ht="15.75" customHeight="1">
      <c r="R669" s="7"/>
    </row>
    <row r="670" ht="15.75" customHeight="1">
      <c r="R670" s="7"/>
    </row>
    <row r="671" ht="15.75" customHeight="1">
      <c r="R671" s="7"/>
    </row>
    <row r="672" ht="15.75" customHeight="1">
      <c r="R672" s="7"/>
    </row>
    <row r="673" ht="15.75" customHeight="1">
      <c r="R673" s="7"/>
    </row>
    <row r="674" ht="15.75" customHeight="1">
      <c r="R674" s="7"/>
    </row>
    <row r="675" ht="15.75" customHeight="1">
      <c r="R675" s="7"/>
    </row>
    <row r="676" ht="15.75" customHeight="1">
      <c r="R676" s="7"/>
    </row>
    <row r="677" ht="15.75" customHeight="1">
      <c r="R677" s="7"/>
    </row>
    <row r="678" ht="15.75" customHeight="1">
      <c r="R678" s="7"/>
    </row>
    <row r="679" ht="15.75" customHeight="1">
      <c r="R679" s="7"/>
    </row>
    <row r="680" ht="15.75" customHeight="1">
      <c r="R680" s="7"/>
    </row>
    <row r="681" ht="15.75" customHeight="1">
      <c r="R681" s="7"/>
    </row>
    <row r="682" ht="15.75" customHeight="1">
      <c r="R682" s="7"/>
    </row>
    <row r="683" ht="15.75" customHeight="1">
      <c r="R683" s="7"/>
    </row>
    <row r="684" ht="15.75" customHeight="1">
      <c r="R684" s="7"/>
    </row>
    <row r="685" ht="15.75" customHeight="1">
      <c r="R685" s="7"/>
    </row>
    <row r="686" ht="15.75" customHeight="1">
      <c r="R686" s="7"/>
    </row>
    <row r="687" ht="15.75" customHeight="1">
      <c r="R687" s="7"/>
    </row>
    <row r="688" ht="15.75" customHeight="1">
      <c r="R688" s="7"/>
    </row>
    <row r="689" ht="15.75" customHeight="1">
      <c r="R689" s="7"/>
    </row>
    <row r="690" ht="15.75" customHeight="1">
      <c r="R690" s="7"/>
    </row>
    <row r="691" ht="15.75" customHeight="1">
      <c r="R691" s="7"/>
    </row>
    <row r="692" ht="15.75" customHeight="1">
      <c r="R692" s="7"/>
    </row>
    <row r="693" ht="15.75" customHeight="1">
      <c r="R693" s="7"/>
    </row>
    <row r="694" ht="15.75" customHeight="1">
      <c r="R694" s="7"/>
    </row>
    <row r="695" ht="15.75" customHeight="1">
      <c r="R695" s="7"/>
    </row>
    <row r="696" ht="15.75" customHeight="1">
      <c r="R696" s="7"/>
    </row>
    <row r="697" ht="15.75" customHeight="1">
      <c r="R697" s="7"/>
    </row>
    <row r="698" ht="15.75" customHeight="1">
      <c r="R698" s="7"/>
    </row>
    <row r="699" ht="15.75" customHeight="1">
      <c r="R699" s="7"/>
    </row>
    <row r="700" ht="15.75" customHeight="1">
      <c r="R700" s="7"/>
    </row>
    <row r="701" ht="15.75" customHeight="1">
      <c r="R701" s="7"/>
    </row>
    <row r="702" ht="15.75" customHeight="1">
      <c r="R702" s="7"/>
    </row>
    <row r="703" ht="15.75" customHeight="1">
      <c r="R703" s="7"/>
    </row>
    <row r="704" ht="15.75" customHeight="1">
      <c r="R704" s="7"/>
    </row>
    <row r="705" ht="15.75" customHeight="1">
      <c r="R705" s="7"/>
    </row>
    <row r="706" ht="15.75" customHeight="1">
      <c r="R706" s="7"/>
    </row>
    <row r="707" ht="15.75" customHeight="1">
      <c r="R707" s="7"/>
    </row>
    <row r="708" ht="15.75" customHeight="1">
      <c r="R708" s="7"/>
    </row>
    <row r="709" ht="15.75" customHeight="1">
      <c r="R709" s="7"/>
    </row>
    <row r="710" ht="15.75" customHeight="1">
      <c r="R710" s="7"/>
    </row>
    <row r="711" ht="15.75" customHeight="1">
      <c r="R711" s="7"/>
    </row>
    <row r="712" ht="15.75" customHeight="1">
      <c r="R712" s="7"/>
    </row>
    <row r="713" ht="15.75" customHeight="1">
      <c r="R713" s="7"/>
    </row>
    <row r="714" ht="15.75" customHeight="1">
      <c r="R714" s="7"/>
    </row>
    <row r="715" ht="15.75" customHeight="1">
      <c r="R715" s="7"/>
    </row>
    <row r="716" ht="15.75" customHeight="1">
      <c r="R716" s="7"/>
    </row>
    <row r="717" ht="15.75" customHeight="1">
      <c r="R717" s="7"/>
    </row>
    <row r="718" ht="15.75" customHeight="1">
      <c r="R718" s="7"/>
    </row>
    <row r="719" ht="15.75" customHeight="1">
      <c r="R719" s="7"/>
    </row>
    <row r="720" ht="15.75" customHeight="1">
      <c r="R720" s="7"/>
    </row>
    <row r="721" ht="15.75" customHeight="1">
      <c r="R721" s="7"/>
    </row>
    <row r="722" ht="15.75" customHeight="1">
      <c r="R722" s="7"/>
    </row>
    <row r="723" ht="15.75" customHeight="1">
      <c r="R723" s="7"/>
    </row>
    <row r="724" ht="15.75" customHeight="1">
      <c r="R724" s="7"/>
    </row>
    <row r="725" ht="15.75" customHeight="1">
      <c r="R725" s="7"/>
    </row>
    <row r="726" ht="15.75" customHeight="1">
      <c r="R726" s="7"/>
    </row>
    <row r="727" ht="15.75" customHeight="1">
      <c r="R727" s="7"/>
    </row>
    <row r="728" ht="15.75" customHeight="1">
      <c r="R728" s="7"/>
    </row>
    <row r="729" ht="15.75" customHeight="1">
      <c r="R729" s="7"/>
    </row>
    <row r="730" ht="15.75" customHeight="1">
      <c r="R730" s="7"/>
    </row>
    <row r="731" ht="15.75" customHeight="1">
      <c r="R731" s="7"/>
    </row>
    <row r="732" ht="15.75" customHeight="1">
      <c r="R732" s="7"/>
    </row>
    <row r="733" ht="15.75" customHeight="1">
      <c r="R733" s="7"/>
    </row>
    <row r="734" ht="15.75" customHeight="1">
      <c r="R734" s="7"/>
    </row>
    <row r="735" ht="15.75" customHeight="1">
      <c r="R735" s="7"/>
    </row>
    <row r="736" ht="15.75" customHeight="1">
      <c r="R736" s="7"/>
    </row>
    <row r="737" ht="15.75" customHeight="1">
      <c r="R737" s="7"/>
    </row>
    <row r="738" ht="15.75" customHeight="1">
      <c r="R738" s="7"/>
    </row>
    <row r="739" ht="15.75" customHeight="1">
      <c r="R739" s="7"/>
    </row>
    <row r="740" ht="15.75" customHeight="1">
      <c r="R740" s="7"/>
    </row>
    <row r="741" ht="15.75" customHeight="1">
      <c r="R741" s="7"/>
    </row>
    <row r="742" ht="15.75" customHeight="1">
      <c r="R742" s="7"/>
    </row>
    <row r="743" ht="15.75" customHeight="1">
      <c r="R743" s="7"/>
    </row>
    <row r="744" ht="15.75" customHeight="1">
      <c r="R744" s="7"/>
    </row>
    <row r="745" ht="15.75" customHeight="1">
      <c r="R745" s="7"/>
    </row>
    <row r="746" ht="15.75" customHeight="1">
      <c r="R746" s="7"/>
    </row>
    <row r="747" ht="15.75" customHeight="1">
      <c r="R747" s="7"/>
    </row>
    <row r="748" ht="15.75" customHeight="1">
      <c r="R748" s="7"/>
    </row>
    <row r="749" ht="15.75" customHeight="1">
      <c r="R749" s="7"/>
    </row>
    <row r="750" ht="15.75" customHeight="1">
      <c r="R750" s="7"/>
    </row>
    <row r="751" ht="15.75" customHeight="1">
      <c r="R751" s="7"/>
    </row>
    <row r="752" ht="15.75" customHeight="1">
      <c r="R752" s="7"/>
    </row>
    <row r="753" ht="15.75" customHeight="1">
      <c r="R753" s="7"/>
    </row>
    <row r="754" ht="15.75" customHeight="1">
      <c r="R754" s="7"/>
    </row>
    <row r="755" ht="15.75" customHeight="1">
      <c r="R755" s="7"/>
    </row>
    <row r="756" ht="15.75" customHeight="1">
      <c r="R756" s="7"/>
    </row>
    <row r="757" ht="15.75" customHeight="1">
      <c r="R757" s="7"/>
    </row>
    <row r="758" ht="15.75" customHeight="1">
      <c r="R758" s="7"/>
    </row>
    <row r="759" ht="15.75" customHeight="1">
      <c r="R759" s="7"/>
    </row>
    <row r="760" ht="15.75" customHeight="1">
      <c r="R760" s="7"/>
    </row>
    <row r="761" ht="15.75" customHeight="1">
      <c r="R761" s="7"/>
    </row>
    <row r="762" ht="15.75" customHeight="1">
      <c r="R762" s="7"/>
    </row>
    <row r="763" ht="15.75" customHeight="1">
      <c r="R763" s="7"/>
    </row>
    <row r="764" ht="15.75" customHeight="1">
      <c r="R764" s="7"/>
    </row>
    <row r="765" ht="15.75" customHeight="1">
      <c r="R765" s="7"/>
    </row>
    <row r="766" ht="15.75" customHeight="1">
      <c r="R766" s="7"/>
    </row>
    <row r="767" ht="15.75" customHeight="1">
      <c r="R767" s="7"/>
    </row>
    <row r="768" ht="15.75" customHeight="1">
      <c r="R768" s="7"/>
    </row>
    <row r="769" ht="15.75" customHeight="1">
      <c r="R769" s="7"/>
    </row>
    <row r="770" ht="15.75" customHeight="1">
      <c r="R770" s="7"/>
    </row>
    <row r="771" ht="15.75" customHeight="1">
      <c r="R771" s="7"/>
    </row>
    <row r="772" ht="15.75" customHeight="1">
      <c r="R772" s="7"/>
    </row>
    <row r="773" ht="15.75" customHeight="1">
      <c r="R773" s="7"/>
    </row>
    <row r="774" ht="15.75" customHeight="1">
      <c r="R774" s="7"/>
    </row>
    <row r="775" ht="15.75" customHeight="1">
      <c r="R775" s="7"/>
    </row>
    <row r="776" ht="15.75" customHeight="1">
      <c r="R776" s="7"/>
    </row>
    <row r="777" ht="15.75" customHeight="1">
      <c r="R777" s="7"/>
    </row>
    <row r="778" ht="15.75" customHeight="1">
      <c r="R778" s="7"/>
    </row>
    <row r="779" ht="15.75" customHeight="1">
      <c r="R779" s="7"/>
    </row>
    <row r="780" ht="15.75" customHeight="1">
      <c r="R780" s="7"/>
    </row>
    <row r="781" ht="15.75" customHeight="1">
      <c r="R781" s="7"/>
    </row>
    <row r="782" ht="15.75" customHeight="1">
      <c r="R782" s="7"/>
    </row>
    <row r="783" ht="15.75" customHeight="1">
      <c r="R783" s="7"/>
    </row>
    <row r="784" ht="15.75" customHeight="1">
      <c r="R784" s="7"/>
    </row>
    <row r="785" ht="15.75" customHeight="1">
      <c r="R785" s="7"/>
    </row>
    <row r="786" ht="15.75" customHeight="1">
      <c r="R786" s="7"/>
    </row>
    <row r="787" ht="15.75" customHeight="1">
      <c r="R787" s="7"/>
    </row>
    <row r="788" ht="15.75" customHeight="1">
      <c r="R788" s="7"/>
    </row>
    <row r="789" ht="15.75" customHeight="1">
      <c r="R789" s="7"/>
    </row>
    <row r="790" ht="15.75" customHeight="1">
      <c r="R790" s="7"/>
    </row>
    <row r="791" ht="15.75" customHeight="1">
      <c r="R791" s="7"/>
    </row>
    <row r="792" ht="15.75" customHeight="1">
      <c r="R792" s="7"/>
    </row>
    <row r="793" ht="15.75" customHeight="1">
      <c r="R793" s="7"/>
    </row>
    <row r="794" ht="15.75" customHeight="1">
      <c r="R794" s="7"/>
    </row>
    <row r="795" ht="15.75" customHeight="1">
      <c r="R795" s="7"/>
    </row>
    <row r="796" ht="15.75" customHeight="1">
      <c r="R796" s="7"/>
    </row>
    <row r="797" ht="15.75" customHeight="1">
      <c r="R797" s="7"/>
    </row>
    <row r="798" ht="15.75" customHeight="1">
      <c r="R798" s="7"/>
    </row>
    <row r="799" ht="15.75" customHeight="1">
      <c r="R799" s="7"/>
    </row>
    <row r="800" ht="15.75" customHeight="1">
      <c r="R800" s="7"/>
    </row>
    <row r="801" ht="15.75" customHeight="1">
      <c r="R801" s="7"/>
    </row>
    <row r="802" ht="15.75" customHeight="1">
      <c r="R802" s="7"/>
    </row>
    <row r="803" ht="15.75" customHeight="1">
      <c r="R803" s="7"/>
    </row>
    <row r="804" ht="15.75" customHeight="1">
      <c r="R804" s="7"/>
    </row>
    <row r="805" ht="15.75" customHeight="1">
      <c r="R805" s="7"/>
    </row>
    <row r="806" ht="15.75" customHeight="1">
      <c r="R806" s="7"/>
    </row>
    <row r="807" ht="15.75" customHeight="1">
      <c r="R807" s="7"/>
    </row>
    <row r="808" ht="15.75" customHeight="1">
      <c r="R808" s="7"/>
    </row>
    <row r="809" ht="15.75" customHeight="1">
      <c r="R809" s="7"/>
    </row>
    <row r="810" ht="15.75" customHeight="1">
      <c r="R810" s="7"/>
    </row>
    <row r="811" ht="15.75" customHeight="1">
      <c r="R811" s="7"/>
    </row>
    <row r="812" ht="15.75" customHeight="1">
      <c r="R812" s="7"/>
    </row>
    <row r="813" ht="15.75" customHeight="1">
      <c r="R813" s="7"/>
    </row>
    <row r="814" ht="15.75" customHeight="1">
      <c r="R814" s="7"/>
    </row>
    <row r="815" ht="15.75" customHeight="1">
      <c r="R815" s="7"/>
    </row>
    <row r="816" ht="15.75" customHeight="1">
      <c r="R816" s="7"/>
    </row>
    <row r="817" ht="15.75" customHeight="1">
      <c r="R817" s="7"/>
    </row>
    <row r="818" ht="15.75" customHeight="1">
      <c r="R818" s="7"/>
    </row>
    <row r="819" ht="15.75" customHeight="1">
      <c r="R819" s="7"/>
    </row>
    <row r="820" ht="15.75" customHeight="1">
      <c r="R820" s="7"/>
    </row>
    <row r="821" ht="15.75" customHeight="1">
      <c r="R821" s="7"/>
    </row>
    <row r="822" ht="15.75" customHeight="1">
      <c r="R822" s="7"/>
    </row>
    <row r="823" ht="15.75" customHeight="1">
      <c r="R823" s="7"/>
    </row>
    <row r="824" ht="15.75" customHeight="1">
      <c r="R824" s="7"/>
    </row>
    <row r="825" ht="15.75" customHeight="1">
      <c r="R825" s="7"/>
    </row>
    <row r="826" ht="15.75" customHeight="1">
      <c r="R826" s="7"/>
    </row>
    <row r="827" ht="15.75" customHeight="1">
      <c r="R827" s="7"/>
    </row>
    <row r="828" ht="15.75" customHeight="1">
      <c r="R828" s="7"/>
    </row>
    <row r="829" ht="15.75" customHeight="1">
      <c r="R829" s="7"/>
    </row>
    <row r="830" ht="15.75" customHeight="1">
      <c r="R830" s="7"/>
    </row>
    <row r="831" ht="15.75" customHeight="1">
      <c r="R831" s="7"/>
    </row>
    <row r="832" ht="15.75" customHeight="1">
      <c r="R832" s="7"/>
    </row>
    <row r="833" ht="15.75" customHeight="1">
      <c r="R833" s="7"/>
    </row>
    <row r="834" ht="15.75" customHeight="1">
      <c r="R834" s="7"/>
    </row>
    <row r="835" ht="15.75" customHeight="1">
      <c r="R835" s="7"/>
    </row>
    <row r="836" ht="15.75" customHeight="1">
      <c r="R836" s="7"/>
    </row>
    <row r="837" ht="15.75" customHeight="1">
      <c r="R837" s="7"/>
    </row>
    <row r="838" ht="15.75" customHeight="1">
      <c r="R838" s="7"/>
    </row>
    <row r="839" ht="15.75" customHeight="1">
      <c r="R839" s="7"/>
    </row>
    <row r="840" ht="15.75" customHeight="1">
      <c r="R840" s="7"/>
    </row>
    <row r="841" ht="15.75" customHeight="1">
      <c r="R841" s="7"/>
    </row>
    <row r="842" ht="15.75" customHeight="1">
      <c r="R842" s="7"/>
    </row>
    <row r="843" ht="15.75" customHeight="1">
      <c r="R843" s="7"/>
    </row>
    <row r="844" ht="15.75" customHeight="1">
      <c r="R844" s="7"/>
    </row>
    <row r="845" ht="15.75" customHeight="1">
      <c r="R845" s="7"/>
    </row>
    <row r="846" ht="15.75" customHeight="1">
      <c r="R846" s="7"/>
    </row>
    <row r="847" ht="15.75" customHeight="1">
      <c r="R847" s="7"/>
    </row>
    <row r="848" ht="15.75" customHeight="1">
      <c r="R848" s="7"/>
    </row>
    <row r="849" ht="15.75" customHeight="1">
      <c r="R849" s="7"/>
    </row>
    <row r="850" ht="15.75" customHeight="1">
      <c r="R850" s="7"/>
    </row>
    <row r="851" ht="15.75" customHeight="1">
      <c r="R851" s="7"/>
    </row>
    <row r="852" ht="15.75" customHeight="1">
      <c r="R852" s="7"/>
    </row>
    <row r="853" ht="15.75" customHeight="1">
      <c r="R853" s="7"/>
    </row>
    <row r="854" ht="15.75" customHeight="1">
      <c r="R854" s="7"/>
    </row>
    <row r="855" ht="15.75" customHeight="1">
      <c r="R855" s="7"/>
    </row>
    <row r="856" ht="15.75" customHeight="1">
      <c r="R856" s="7"/>
    </row>
    <row r="857" ht="15.75" customHeight="1">
      <c r="R857" s="7"/>
    </row>
    <row r="858" ht="15.75" customHeight="1">
      <c r="R858" s="7"/>
    </row>
    <row r="859" ht="15.75" customHeight="1">
      <c r="R859" s="7"/>
    </row>
    <row r="860" ht="15.75" customHeight="1">
      <c r="R860" s="7"/>
    </row>
    <row r="861" ht="15.75" customHeight="1">
      <c r="R861" s="7"/>
    </row>
    <row r="862" ht="15.75" customHeight="1">
      <c r="R862" s="7"/>
    </row>
    <row r="863" ht="15.75" customHeight="1">
      <c r="R863" s="7"/>
    </row>
    <row r="864" ht="15.75" customHeight="1">
      <c r="R864" s="7"/>
    </row>
    <row r="865" ht="15.75" customHeight="1">
      <c r="R865" s="7"/>
    </row>
    <row r="866" ht="15.75" customHeight="1">
      <c r="R866" s="7"/>
    </row>
    <row r="867" ht="15.75" customHeight="1">
      <c r="R867" s="7"/>
    </row>
    <row r="868" ht="15.75" customHeight="1">
      <c r="R868" s="7"/>
    </row>
    <row r="869" ht="15.75" customHeight="1">
      <c r="R869" s="7"/>
    </row>
    <row r="870" ht="15.75" customHeight="1">
      <c r="R870" s="7"/>
    </row>
    <row r="871" ht="15.75" customHeight="1">
      <c r="R871" s="7"/>
    </row>
    <row r="872" ht="15.75" customHeight="1">
      <c r="R872" s="7"/>
    </row>
    <row r="873" ht="15.75" customHeight="1">
      <c r="R873" s="7"/>
    </row>
    <row r="874" ht="15.75" customHeight="1">
      <c r="R874" s="7"/>
    </row>
    <row r="875" ht="15.75" customHeight="1">
      <c r="R875" s="7"/>
    </row>
    <row r="876" ht="15.75" customHeight="1">
      <c r="R876" s="7"/>
    </row>
    <row r="877" ht="15.75" customHeight="1">
      <c r="R877" s="7"/>
    </row>
    <row r="878" ht="15.75" customHeight="1">
      <c r="R878" s="7"/>
    </row>
    <row r="879" ht="15.75" customHeight="1">
      <c r="R879" s="7"/>
    </row>
    <row r="880" ht="15.75" customHeight="1">
      <c r="R880" s="7"/>
    </row>
    <row r="881" ht="15.75" customHeight="1">
      <c r="R881" s="7"/>
    </row>
    <row r="882" ht="15.75" customHeight="1">
      <c r="R882" s="7"/>
    </row>
    <row r="883" ht="15.75" customHeight="1">
      <c r="R883" s="7"/>
    </row>
    <row r="884" ht="15.75" customHeight="1">
      <c r="R884" s="7"/>
    </row>
    <row r="885" ht="15.75" customHeight="1">
      <c r="R885" s="7"/>
    </row>
    <row r="886" ht="15.75" customHeight="1">
      <c r="R886" s="7"/>
    </row>
    <row r="887" ht="15.75" customHeight="1">
      <c r="R887" s="7"/>
    </row>
    <row r="888" ht="15.75" customHeight="1">
      <c r="R888" s="7"/>
    </row>
    <row r="889" ht="15.75" customHeight="1">
      <c r="R889" s="7"/>
    </row>
    <row r="890" ht="15.75" customHeight="1">
      <c r="R890" s="7"/>
    </row>
    <row r="891" ht="15.75" customHeight="1">
      <c r="R891" s="7"/>
    </row>
    <row r="892" ht="15.75" customHeight="1">
      <c r="R892" s="7"/>
    </row>
    <row r="893" ht="15.75" customHeight="1">
      <c r="R893" s="7"/>
    </row>
    <row r="894" ht="15.75" customHeight="1">
      <c r="R894" s="7"/>
    </row>
    <row r="895" ht="15.75" customHeight="1">
      <c r="R895" s="7"/>
    </row>
    <row r="896" ht="15.75" customHeight="1">
      <c r="R896" s="7"/>
    </row>
    <row r="897" ht="15.75" customHeight="1">
      <c r="R897" s="7"/>
    </row>
    <row r="898" ht="15.75" customHeight="1">
      <c r="R898" s="7"/>
    </row>
    <row r="899" ht="15.75" customHeight="1">
      <c r="R899" s="7"/>
    </row>
    <row r="900" ht="15.75" customHeight="1">
      <c r="R900" s="7"/>
    </row>
    <row r="901" ht="15.75" customHeight="1">
      <c r="R901" s="7"/>
    </row>
    <row r="902" ht="15.75" customHeight="1">
      <c r="R902" s="7"/>
    </row>
    <row r="903" ht="15.75" customHeight="1">
      <c r="R903" s="7"/>
    </row>
    <row r="904" ht="15.75" customHeight="1">
      <c r="R904" s="7"/>
    </row>
    <row r="905" ht="15.75" customHeight="1">
      <c r="R905" s="7"/>
    </row>
    <row r="906" ht="15.75" customHeight="1">
      <c r="R906" s="7"/>
    </row>
    <row r="907" ht="15.75" customHeight="1">
      <c r="R907" s="7"/>
    </row>
    <row r="908" ht="15.75" customHeight="1">
      <c r="R908" s="7"/>
    </row>
    <row r="909" ht="15.75" customHeight="1">
      <c r="R909" s="7"/>
    </row>
    <row r="910" ht="15.75" customHeight="1">
      <c r="R910" s="7"/>
    </row>
    <row r="911" ht="15.75" customHeight="1">
      <c r="R911" s="7"/>
    </row>
    <row r="912" ht="15.75" customHeight="1">
      <c r="R912" s="7"/>
    </row>
    <row r="913" ht="15.75" customHeight="1">
      <c r="R913" s="7"/>
    </row>
    <row r="914" ht="15.75" customHeight="1">
      <c r="R914" s="7"/>
    </row>
    <row r="915" ht="15.75" customHeight="1">
      <c r="R915" s="7"/>
    </row>
    <row r="916" ht="15.75" customHeight="1">
      <c r="R916" s="7"/>
    </row>
    <row r="917" ht="15.75" customHeight="1">
      <c r="R917" s="7"/>
    </row>
    <row r="918" ht="15.75" customHeight="1">
      <c r="R918" s="7"/>
    </row>
    <row r="919" ht="15.75" customHeight="1">
      <c r="R919" s="7"/>
    </row>
    <row r="920" ht="15.75" customHeight="1">
      <c r="R920" s="7"/>
    </row>
    <row r="921" ht="15.75" customHeight="1">
      <c r="R921" s="7"/>
    </row>
    <row r="922" ht="15.75" customHeight="1">
      <c r="R922" s="7"/>
    </row>
    <row r="923" ht="15.75" customHeight="1">
      <c r="R923" s="7"/>
    </row>
    <row r="924" ht="15.75" customHeight="1">
      <c r="R924" s="7"/>
    </row>
    <row r="925" ht="15.75" customHeight="1">
      <c r="R925" s="7"/>
    </row>
    <row r="926" ht="15.75" customHeight="1">
      <c r="R926" s="7"/>
    </row>
    <row r="927" ht="15.75" customHeight="1">
      <c r="R927" s="7"/>
    </row>
    <row r="928" ht="15.75" customHeight="1">
      <c r="R928" s="7"/>
    </row>
    <row r="929" ht="15.75" customHeight="1">
      <c r="R929" s="7"/>
    </row>
    <row r="930" ht="15.75" customHeight="1">
      <c r="R930" s="7"/>
    </row>
    <row r="931" ht="15.75" customHeight="1">
      <c r="R931" s="7"/>
    </row>
    <row r="932" ht="15.75" customHeight="1">
      <c r="R932" s="7"/>
    </row>
    <row r="933" ht="15.75" customHeight="1">
      <c r="R933" s="7"/>
    </row>
    <row r="934" ht="15.75" customHeight="1">
      <c r="R934" s="7"/>
    </row>
    <row r="935" ht="15.75" customHeight="1">
      <c r="R935" s="7"/>
    </row>
    <row r="936" ht="15.75" customHeight="1">
      <c r="R936" s="7"/>
    </row>
    <row r="937" ht="15.75" customHeight="1">
      <c r="R937" s="7"/>
    </row>
    <row r="938" ht="15.75" customHeight="1">
      <c r="R938" s="7"/>
    </row>
    <row r="939" ht="15.75" customHeight="1">
      <c r="R939" s="7"/>
    </row>
    <row r="940" ht="15.75" customHeight="1">
      <c r="R940" s="7"/>
    </row>
    <row r="941" ht="15.75" customHeight="1">
      <c r="R941" s="7"/>
    </row>
    <row r="942" ht="15.75" customHeight="1">
      <c r="R942" s="7"/>
    </row>
    <row r="943" ht="15.75" customHeight="1">
      <c r="R943" s="7"/>
    </row>
    <row r="944" ht="15.75" customHeight="1">
      <c r="R944" s="7"/>
    </row>
    <row r="945" ht="15.75" customHeight="1">
      <c r="R945" s="7"/>
    </row>
    <row r="946" ht="15.75" customHeight="1">
      <c r="R946" s="7"/>
    </row>
    <row r="947" ht="15.75" customHeight="1">
      <c r="R947" s="7"/>
    </row>
    <row r="948" ht="15.75" customHeight="1">
      <c r="R948" s="7"/>
    </row>
    <row r="949" ht="15.75" customHeight="1">
      <c r="R949" s="7"/>
    </row>
    <row r="950" ht="15.75" customHeight="1">
      <c r="R950" s="7"/>
    </row>
    <row r="951" ht="15.75" customHeight="1">
      <c r="R951" s="7"/>
    </row>
    <row r="952" ht="15.75" customHeight="1">
      <c r="R952" s="7"/>
    </row>
    <row r="953" ht="15.75" customHeight="1">
      <c r="R953" s="7"/>
    </row>
    <row r="954" ht="15.75" customHeight="1">
      <c r="R954" s="7"/>
    </row>
    <row r="955" ht="15.75" customHeight="1">
      <c r="R955" s="7"/>
    </row>
    <row r="956" ht="15.75" customHeight="1">
      <c r="R956" s="7"/>
    </row>
    <row r="957" ht="15.75" customHeight="1">
      <c r="R957" s="7"/>
    </row>
    <row r="958" ht="15.75" customHeight="1">
      <c r="R958" s="7"/>
    </row>
    <row r="959" ht="15.75" customHeight="1">
      <c r="R959" s="7"/>
    </row>
    <row r="960" ht="15.75" customHeight="1">
      <c r="R960" s="7"/>
    </row>
    <row r="961" ht="15.75" customHeight="1">
      <c r="R961" s="7"/>
    </row>
    <row r="962" ht="15.75" customHeight="1">
      <c r="R962" s="7"/>
    </row>
    <row r="963" ht="15.75" customHeight="1">
      <c r="R963" s="7"/>
    </row>
    <row r="964" ht="15.75" customHeight="1">
      <c r="R964" s="7"/>
    </row>
    <row r="965" ht="15.75" customHeight="1">
      <c r="R965" s="7"/>
    </row>
    <row r="966" ht="15.75" customHeight="1">
      <c r="R966" s="7"/>
    </row>
    <row r="967" ht="15.75" customHeight="1">
      <c r="R967" s="7"/>
    </row>
    <row r="968" ht="15.75" customHeight="1">
      <c r="R968" s="7"/>
    </row>
    <row r="969" ht="15.75" customHeight="1">
      <c r="R969" s="7"/>
    </row>
    <row r="970" ht="15.75" customHeight="1">
      <c r="R970" s="7"/>
    </row>
    <row r="971" ht="15.75" customHeight="1">
      <c r="R971" s="7"/>
    </row>
    <row r="972" ht="15.75" customHeight="1">
      <c r="R972" s="7"/>
    </row>
    <row r="973" ht="15.75" customHeight="1">
      <c r="R973" s="7"/>
    </row>
    <row r="974" ht="15.75" customHeight="1">
      <c r="R974" s="7"/>
    </row>
    <row r="975" ht="15.75" customHeight="1">
      <c r="R975" s="7"/>
    </row>
    <row r="976" ht="15.75" customHeight="1">
      <c r="R976" s="7"/>
    </row>
    <row r="977" ht="15.75" customHeight="1">
      <c r="R977" s="7"/>
    </row>
    <row r="978" ht="15.75" customHeight="1">
      <c r="R978" s="7"/>
    </row>
    <row r="979" ht="15.75" customHeight="1">
      <c r="R979" s="7"/>
    </row>
    <row r="980" ht="15.75" customHeight="1">
      <c r="R980" s="7"/>
    </row>
    <row r="981" ht="15.75" customHeight="1">
      <c r="R981" s="7"/>
    </row>
    <row r="982" ht="15.75" customHeight="1">
      <c r="R982" s="7"/>
    </row>
    <row r="983" ht="15.75" customHeight="1">
      <c r="R983" s="7"/>
    </row>
    <row r="984" ht="15.75" customHeight="1">
      <c r="R984" s="7"/>
    </row>
    <row r="985" ht="15.75" customHeight="1">
      <c r="R985" s="7"/>
    </row>
    <row r="986" ht="15.75" customHeight="1">
      <c r="R986" s="7"/>
    </row>
    <row r="987" ht="15.75" customHeight="1">
      <c r="R987" s="7"/>
    </row>
    <row r="988" ht="15.75" customHeight="1">
      <c r="R988" s="7"/>
    </row>
    <row r="989" ht="15.75" customHeight="1">
      <c r="R989" s="7"/>
    </row>
    <row r="990" ht="15.75" customHeight="1">
      <c r="R990" s="7"/>
    </row>
    <row r="991" ht="15.75" customHeight="1">
      <c r="R991" s="7"/>
    </row>
    <row r="992" ht="15.75" customHeight="1">
      <c r="R992" s="7"/>
    </row>
    <row r="993" ht="15.75" customHeight="1">
      <c r="R993" s="7"/>
    </row>
    <row r="994" ht="15.75" customHeight="1">
      <c r="R994" s="7"/>
    </row>
    <row r="995" ht="15.75" customHeight="1">
      <c r="R995" s="7"/>
    </row>
    <row r="996" ht="15.75" customHeight="1">
      <c r="R996" s="7"/>
    </row>
    <row r="997" ht="15.75" customHeight="1">
      <c r="R997" s="7"/>
    </row>
    <row r="998" ht="15.75" customHeight="1">
      <c r="R998" s="7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10.56"/>
  </cols>
  <sheetData>
    <row r="1" ht="15.75" customHeight="1">
      <c r="A1" s="18" t="s">
        <v>0</v>
      </c>
      <c r="B1" s="18" t="s">
        <v>105</v>
      </c>
      <c r="C1" s="18" t="s">
        <v>106</v>
      </c>
      <c r="D1" s="18" t="s">
        <v>107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ht="15.75" customHeight="1">
      <c r="A2" s="11" t="s">
        <v>5</v>
      </c>
      <c r="B2" s="11">
        <v>8806.838972</v>
      </c>
      <c r="C2" s="11">
        <v>50390.78808</v>
      </c>
      <c r="D2" s="4">
        <f t="shared" ref="D2:D16" si="1">B2/C2*100</f>
        <v>17.47708124</v>
      </c>
    </row>
    <row r="3" ht="15.75" customHeight="1">
      <c r="A3" s="11" t="s">
        <v>34</v>
      </c>
      <c r="B3" s="11">
        <v>4648.865507</v>
      </c>
      <c r="C3" s="11">
        <v>41400.95102</v>
      </c>
      <c r="D3" s="4">
        <f t="shared" si="1"/>
        <v>11.22888579</v>
      </c>
    </row>
    <row r="4" ht="15.75" customHeight="1">
      <c r="A4" s="11" t="s">
        <v>30</v>
      </c>
      <c r="B4" s="11">
        <v>4864.441997</v>
      </c>
      <c r="C4" s="11">
        <v>44478.04412</v>
      </c>
      <c r="D4" s="4">
        <f t="shared" si="1"/>
        <v>10.93672641</v>
      </c>
    </row>
    <row r="5" ht="15.75" customHeight="1">
      <c r="A5" s="11" t="s">
        <v>48</v>
      </c>
      <c r="B5" s="11">
        <v>4989.880888</v>
      </c>
      <c r="C5" s="11">
        <v>49279.79154</v>
      </c>
      <c r="D5" s="4">
        <f t="shared" si="1"/>
        <v>10.12561282</v>
      </c>
    </row>
    <row r="6" ht="15.75" customHeight="1">
      <c r="A6" s="11" t="s">
        <v>52</v>
      </c>
      <c r="B6" s="11">
        <v>5463.253917</v>
      </c>
      <c r="C6" s="11">
        <v>54023.5314</v>
      </c>
      <c r="D6" s="4">
        <f t="shared" si="1"/>
        <v>10.11273009</v>
      </c>
    </row>
    <row r="7" ht="15.75" customHeight="1">
      <c r="A7" s="11" t="s">
        <v>36</v>
      </c>
      <c r="B7" s="11">
        <v>1169.072167</v>
      </c>
      <c r="C7" s="11">
        <v>11571.18649</v>
      </c>
      <c r="D7" s="4">
        <f t="shared" si="1"/>
        <v>10.10330417</v>
      </c>
    </row>
    <row r="8" ht="15.75" customHeight="1">
      <c r="A8" s="11" t="s">
        <v>32</v>
      </c>
      <c r="B8" s="11">
        <v>3911.084158</v>
      </c>
      <c r="C8" s="11">
        <v>40504.46413</v>
      </c>
      <c r="D8" s="4">
        <f t="shared" si="1"/>
        <v>9.655933592</v>
      </c>
    </row>
    <row r="9" ht="15.75" customHeight="1">
      <c r="A9" s="11" t="s">
        <v>28</v>
      </c>
      <c r="B9" s="11">
        <v>4394.526175</v>
      </c>
      <c r="C9" s="11">
        <v>45943.33803</v>
      </c>
      <c r="D9" s="4">
        <f t="shared" si="1"/>
        <v>9.565099889</v>
      </c>
    </row>
    <row r="10" ht="15.75" customHeight="1">
      <c r="A10" s="11" t="s">
        <v>38</v>
      </c>
      <c r="B10" s="11">
        <v>3080.143964</v>
      </c>
      <c r="C10" s="11">
        <v>34655.57405</v>
      </c>
      <c r="D10" s="4">
        <f t="shared" si="1"/>
        <v>8.887874602</v>
      </c>
    </row>
    <row r="11" ht="15.75" customHeight="1">
      <c r="A11" s="11" t="s">
        <v>50</v>
      </c>
      <c r="B11" s="11">
        <v>1724.345722</v>
      </c>
      <c r="C11" s="11">
        <v>23757.0297</v>
      </c>
      <c r="D11" s="4">
        <f t="shared" si="1"/>
        <v>7.258254688</v>
      </c>
    </row>
    <row r="12" ht="15.75" customHeight="1">
      <c r="A12" s="11" t="s">
        <v>42</v>
      </c>
      <c r="B12" s="11">
        <v>648.0913598</v>
      </c>
      <c r="C12" s="11">
        <v>11310.27812</v>
      </c>
      <c r="D12" s="4">
        <f t="shared" si="1"/>
        <v>5.730109843</v>
      </c>
    </row>
    <row r="13" ht="15.75" customHeight="1">
      <c r="A13" s="11" t="s">
        <v>22</v>
      </c>
      <c r="B13" s="11">
        <v>312.8965989</v>
      </c>
      <c r="C13" s="11">
        <v>5716.036493</v>
      </c>
      <c r="D13" s="4">
        <f t="shared" si="1"/>
        <v>5.474013318</v>
      </c>
    </row>
    <row r="14" ht="15.75" customHeight="1">
      <c r="A14" s="11" t="s">
        <v>46</v>
      </c>
      <c r="B14" s="11">
        <v>1055.88775</v>
      </c>
      <c r="C14" s="11">
        <v>20787.07382</v>
      </c>
      <c r="D14" s="4">
        <f t="shared" si="1"/>
        <v>5.079540099</v>
      </c>
    </row>
    <row r="15" ht="15.75" customHeight="1">
      <c r="A15" s="11" t="s">
        <v>56</v>
      </c>
      <c r="B15" s="11">
        <v>514.0957419</v>
      </c>
      <c r="C15" s="11">
        <v>12632.22446</v>
      </c>
      <c r="D15" s="4">
        <f t="shared" si="1"/>
        <v>4.069716648</v>
      </c>
    </row>
    <row r="16" ht="15.75" customHeight="1">
      <c r="A16" s="11" t="s">
        <v>16</v>
      </c>
      <c r="B16" s="11">
        <v>54.01092862</v>
      </c>
      <c r="C16" s="11">
        <v>1578.265695</v>
      </c>
      <c r="D16" s="4">
        <f t="shared" si="1"/>
        <v>3.422169587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2" t="s">
        <v>108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16" t="s">
        <v>109</v>
      </c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110</v>
      </c>
      <c r="B2" s="4" t="s">
        <v>111</v>
      </c>
      <c r="C2" s="4" t="s">
        <v>112</v>
      </c>
      <c r="D2" s="4">
        <v>10.94337562</v>
      </c>
      <c r="E2" s="4">
        <v>13.28134015</v>
      </c>
      <c r="F2" s="4">
        <v>10.59042285</v>
      </c>
      <c r="G2" s="4">
        <v>11.56785971</v>
      </c>
      <c r="H2" s="4">
        <v>19.72749069</v>
      </c>
      <c r="I2" s="4">
        <v>20.4146101</v>
      </c>
      <c r="J2" s="4">
        <v>16.53171514</v>
      </c>
      <c r="K2" s="4">
        <f t="shared" ref="K2:K16" si="2">AVERAGE(D2:J2)</f>
        <v>14.72240204</v>
      </c>
      <c r="L2" s="4">
        <f t="shared" ref="L2:Q2" si="1">E2-D2</f>
        <v>2.33796453</v>
      </c>
      <c r="M2" s="4">
        <f t="shared" si="1"/>
        <v>-2.6909173</v>
      </c>
      <c r="N2" s="4">
        <f t="shared" si="1"/>
        <v>0.97743686</v>
      </c>
      <c r="O2" s="4">
        <f t="shared" si="1"/>
        <v>8.15963098</v>
      </c>
      <c r="P2" s="4">
        <f t="shared" si="1"/>
        <v>0.68711941</v>
      </c>
      <c r="Q2" s="4">
        <f t="shared" si="1"/>
        <v>-3.88289496</v>
      </c>
      <c r="R2" s="4">
        <f t="shared" ref="R2:R16" si="4">AVERAGE(L2:Q2)</f>
        <v>0.93138992</v>
      </c>
    </row>
    <row r="3" ht="15.75" customHeight="1">
      <c r="A3" s="4" t="s">
        <v>115</v>
      </c>
      <c r="B3" s="4" t="s">
        <v>116</v>
      </c>
      <c r="C3" s="4" t="s">
        <v>112</v>
      </c>
      <c r="D3" s="4">
        <v>5.26418115</v>
      </c>
      <c r="E3" s="4">
        <v>3.77725969</v>
      </c>
      <c r="F3" s="4">
        <v>6.71185884</v>
      </c>
      <c r="G3" s="4">
        <v>8.26983964</v>
      </c>
      <c r="H3" s="4">
        <v>10.17829917</v>
      </c>
      <c r="I3" s="4">
        <v>10.11762751</v>
      </c>
      <c r="J3" s="4">
        <v>9.92732109</v>
      </c>
      <c r="K3" s="4">
        <f t="shared" si="2"/>
        <v>7.74948387</v>
      </c>
      <c r="L3" s="4">
        <f t="shared" ref="L3:Q3" si="3">E3-D3</f>
        <v>-1.48692146</v>
      </c>
      <c r="M3" s="4">
        <f t="shared" si="3"/>
        <v>2.93459915</v>
      </c>
      <c r="N3" s="4">
        <f t="shared" si="3"/>
        <v>1.5579808</v>
      </c>
      <c r="O3" s="4">
        <f t="shared" si="3"/>
        <v>1.90845953</v>
      </c>
      <c r="P3" s="4">
        <f t="shared" si="3"/>
        <v>-0.06067166</v>
      </c>
      <c r="Q3" s="4">
        <f t="shared" si="3"/>
        <v>-0.19030642</v>
      </c>
      <c r="R3" s="4">
        <f t="shared" si="4"/>
        <v>0.77718999</v>
      </c>
    </row>
    <row r="4" ht="15.75" customHeight="1">
      <c r="A4" s="4" t="s">
        <v>117</v>
      </c>
      <c r="B4" s="4" t="s">
        <v>118</v>
      </c>
      <c r="C4" s="4" t="s">
        <v>112</v>
      </c>
      <c r="D4" s="4">
        <v>19.30102848</v>
      </c>
      <c r="E4" s="4">
        <v>19.06229249</v>
      </c>
      <c r="F4" s="4">
        <v>18.70850108</v>
      </c>
      <c r="G4" s="4">
        <v>19.45022618</v>
      </c>
      <c r="H4" s="4">
        <v>18.79151803</v>
      </c>
      <c r="I4" s="4">
        <v>22.62079944</v>
      </c>
      <c r="J4" s="4">
        <v>23.28730052</v>
      </c>
      <c r="K4" s="4">
        <f t="shared" si="2"/>
        <v>20.17452375</v>
      </c>
      <c r="L4" s="4">
        <f t="shared" ref="L4:Q4" si="5">E4-D4</f>
        <v>-0.23873599</v>
      </c>
      <c r="M4" s="4">
        <f t="shared" si="5"/>
        <v>-0.35379141</v>
      </c>
      <c r="N4" s="4">
        <f t="shared" si="5"/>
        <v>0.7417251</v>
      </c>
      <c r="O4" s="4">
        <f t="shared" si="5"/>
        <v>-0.65870815</v>
      </c>
      <c r="P4" s="4">
        <f t="shared" si="5"/>
        <v>3.82928141</v>
      </c>
      <c r="Q4" s="4">
        <f t="shared" si="5"/>
        <v>0.66650108</v>
      </c>
      <c r="R4" s="4">
        <f t="shared" si="4"/>
        <v>0.6643786733</v>
      </c>
    </row>
    <row r="5" ht="15.75" customHeight="1">
      <c r="A5" s="4" t="s">
        <v>119</v>
      </c>
      <c r="B5" s="4" t="s">
        <v>120</v>
      </c>
      <c r="C5" s="4" t="s">
        <v>112</v>
      </c>
      <c r="D5" s="4">
        <v>1.85601806</v>
      </c>
      <c r="E5" s="4">
        <v>1.68695679</v>
      </c>
      <c r="F5" s="4">
        <v>1.94540962</v>
      </c>
      <c r="G5" s="4">
        <v>2.11084101</v>
      </c>
      <c r="H5" s="4">
        <v>5.02961666</v>
      </c>
      <c r="I5" s="4">
        <v>5.19360297</v>
      </c>
      <c r="J5" s="4">
        <v>5.08779798</v>
      </c>
      <c r="K5" s="4">
        <f t="shared" si="2"/>
        <v>3.27289187</v>
      </c>
      <c r="L5" s="4">
        <f t="shared" ref="L5:Q5" si="6">E5-D5</f>
        <v>-0.16906127</v>
      </c>
      <c r="M5" s="4">
        <f t="shared" si="6"/>
        <v>0.25845283</v>
      </c>
      <c r="N5" s="4">
        <f t="shared" si="6"/>
        <v>0.16543139</v>
      </c>
      <c r="O5" s="4">
        <f t="shared" si="6"/>
        <v>2.91877565</v>
      </c>
      <c r="P5" s="4">
        <f t="shared" si="6"/>
        <v>0.16398631</v>
      </c>
      <c r="Q5" s="4">
        <f t="shared" si="6"/>
        <v>-0.10580499</v>
      </c>
      <c r="R5" s="4">
        <f t="shared" si="4"/>
        <v>0.5386299867</v>
      </c>
    </row>
    <row r="6" ht="15.75" customHeight="1">
      <c r="A6" s="4" t="s">
        <v>121</v>
      </c>
      <c r="B6" s="4" t="s">
        <v>122</v>
      </c>
      <c r="C6" s="4" t="s">
        <v>112</v>
      </c>
      <c r="D6" s="4">
        <v>1.98057464</v>
      </c>
      <c r="E6" s="4">
        <v>1.85153641</v>
      </c>
      <c r="F6" s="4">
        <v>2.47433199</v>
      </c>
      <c r="G6" s="4">
        <v>2.48846715</v>
      </c>
      <c r="H6" s="4">
        <v>2.50741981</v>
      </c>
      <c r="I6" s="4">
        <v>3.41535064</v>
      </c>
      <c r="J6" s="4">
        <v>4.63481785</v>
      </c>
      <c r="K6" s="4">
        <f t="shared" si="2"/>
        <v>2.764642641</v>
      </c>
      <c r="L6" s="4">
        <f t="shared" ref="L6:Q6" si="7">E6-D6</f>
        <v>-0.12903823</v>
      </c>
      <c r="M6" s="4">
        <f t="shared" si="7"/>
        <v>0.62279558</v>
      </c>
      <c r="N6" s="4">
        <f t="shared" si="7"/>
        <v>0.01413516</v>
      </c>
      <c r="O6" s="4">
        <f t="shared" si="7"/>
        <v>0.01895266</v>
      </c>
      <c r="P6" s="4">
        <f t="shared" si="7"/>
        <v>0.90793083</v>
      </c>
      <c r="Q6" s="4">
        <f t="shared" si="7"/>
        <v>1.21946721</v>
      </c>
      <c r="R6" s="4">
        <f t="shared" si="4"/>
        <v>0.4423738683</v>
      </c>
    </row>
    <row r="7" ht="15.75" customHeight="1">
      <c r="A7" s="4" t="s">
        <v>123</v>
      </c>
      <c r="B7" s="4" t="s">
        <v>124</v>
      </c>
      <c r="C7" s="4" t="s">
        <v>112</v>
      </c>
      <c r="D7" s="4">
        <v>9.20623529</v>
      </c>
      <c r="E7" s="4">
        <v>8.58340909</v>
      </c>
      <c r="F7" s="4">
        <v>8.59842391</v>
      </c>
      <c r="G7" s="4">
        <v>9.46005208</v>
      </c>
      <c r="H7" s="4">
        <v>9.98787879</v>
      </c>
      <c r="I7" s="4">
        <v>7.84410495</v>
      </c>
      <c r="J7" s="4">
        <v>11.85986702</v>
      </c>
      <c r="K7" s="4">
        <f t="shared" si="2"/>
        <v>9.362853019</v>
      </c>
      <c r="L7" s="4">
        <f t="shared" ref="L7:Q7" si="8">E7-D7</f>
        <v>-0.6228262</v>
      </c>
      <c r="M7" s="4">
        <f t="shared" si="8"/>
        <v>0.01501482</v>
      </c>
      <c r="N7" s="4">
        <f t="shared" si="8"/>
        <v>0.86162817</v>
      </c>
      <c r="O7" s="4">
        <f t="shared" si="8"/>
        <v>0.52782671</v>
      </c>
      <c r="P7" s="4">
        <f t="shared" si="8"/>
        <v>-2.14377384</v>
      </c>
      <c r="Q7" s="4">
        <f t="shared" si="8"/>
        <v>4.01576207</v>
      </c>
      <c r="R7" s="4">
        <f t="shared" si="4"/>
        <v>0.442271955</v>
      </c>
    </row>
    <row r="8" ht="15.75" customHeight="1">
      <c r="A8" s="4" t="s">
        <v>125</v>
      </c>
      <c r="B8" s="4" t="s">
        <v>126</v>
      </c>
      <c r="C8" s="4" t="s">
        <v>112</v>
      </c>
      <c r="D8" s="4">
        <v>1.42602116</v>
      </c>
      <c r="E8" s="4">
        <v>1.25563219</v>
      </c>
      <c r="F8" s="4">
        <v>1.21629391</v>
      </c>
      <c r="G8" s="4">
        <v>1.71221239</v>
      </c>
      <c r="H8" s="4">
        <v>2.36415328</v>
      </c>
      <c r="I8" s="4">
        <v>3.49424362</v>
      </c>
      <c r="J8" s="4">
        <v>4.02059179</v>
      </c>
      <c r="K8" s="4">
        <f t="shared" si="2"/>
        <v>2.212735477</v>
      </c>
      <c r="L8" s="4">
        <f t="shared" ref="L8:Q8" si="9">E8-D8</f>
        <v>-0.17038897</v>
      </c>
      <c r="M8" s="4">
        <f t="shared" si="9"/>
        <v>-0.03933828</v>
      </c>
      <c r="N8" s="4">
        <f t="shared" si="9"/>
        <v>0.49591848</v>
      </c>
      <c r="O8" s="4">
        <f t="shared" si="9"/>
        <v>0.65194089</v>
      </c>
      <c r="P8" s="4">
        <f t="shared" si="9"/>
        <v>1.13009034</v>
      </c>
      <c r="Q8" s="4">
        <f t="shared" si="9"/>
        <v>0.52634817</v>
      </c>
      <c r="R8" s="4">
        <f t="shared" si="4"/>
        <v>0.4324284383</v>
      </c>
    </row>
    <row r="9" ht="15.75" customHeight="1">
      <c r="A9" s="4" t="s">
        <v>127</v>
      </c>
      <c r="B9" s="4" t="s">
        <v>128</v>
      </c>
      <c r="C9" s="4" t="s">
        <v>112</v>
      </c>
      <c r="D9" s="4">
        <v>7.24141071</v>
      </c>
      <c r="E9" s="4">
        <v>7.49375141</v>
      </c>
      <c r="F9" s="4">
        <v>8.47896858</v>
      </c>
      <c r="G9" s="4">
        <v>11.57910734</v>
      </c>
      <c r="H9" s="4">
        <v>9.71204623</v>
      </c>
      <c r="I9" s="4">
        <v>9.33346903</v>
      </c>
      <c r="J9" s="4">
        <v>9.83034233</v>
      </c>
      <c r="K9" s="4">
        <f t="shared" si="2"/>
        <v>9.09558509</v>
      </c>
      <c r="L9" s="4">
        <f t="shared" ref="L9:Q9" si="10">E9-D9</f>
        <v>0.2523407</v>
      </c>
      <c r="M9" s="4">
        <f t="shared" si="10"/>
        <v>0.98521717</v>
      </c>
      <c r="N9" s="4">
        <f t="shared" si="10"/>
        <v>3.10013876</v>
      </c>
      <c r="O9" s="4">
        <f t="shared" si="10"/>
        <v>-1.86706111</v>
      </c>
      <c r="P9" s="4">
        <f t="shared" si="10"/>
        <v>-0.3785772</v>
      </c>
      <c r="Q9" s="4">
        <f t="shared" si="10"/>
        <v>0.4968733</v>
      </c>
      <c r="R9" s="4">
        <f t="shared" si="4"/>
        <v>0.4314886033</v>
      </c>
    </row>
    <row r="10" ht="15.75" customHeight="1">
      <c r="A10" s="4" t="s">
        <v>129</v>
      </c>
      <c r="B10" s="4" t="s">
        <v>130</v>
      </c>
      <c r="C10" s="4" t="s">
        <v>112</v>
      </c>
      <c r="D10" s="4">
        <v>8.48640651</v>
      </c>
      <c r="E10" s="4">
        <v>10.67897654</v>
      </c>
      <c r="F10" s="4">
        <v>10.9382056</v>
      </c>
      <c r="G10" s="4">
        <v>11.10079845</v>
      </c>
      <c r="H10" s="4">
        <v>11.14127066</v>
      </c>
      <c r="I10" s="4">
        <v>11.00812884</v>
      </c>
      <c r="J10" s="4">
        <v>10.93479344</v>
      </c>
      <c r="K10" s="4">
        <f t="shared" si="2"/>
        <v>10.61265429</v>
      </c>
      <c r="L10" s="4">
        <f t="shared" ref="L10:Q10" si="11">E10-D10</f>
        <v>2.19257003</v>
      </c>
      <c r="M10" s="4">
        <f t="shared" si="11"/>
        <v>0.25922906</v>
      </c>
      <c r="N10" s="4">
        <f t="shared" si="11"/>
        <v>0.16259285</v>
      </c>
      <c r="O10" s="4">
        <f t="shared" si="11"/>
        <v>0.04047221</v>
      </c>
      <c r="P10" s="4">
        <f t="shared" si="11"/>
        <v>-0.13314182</v>
      </c>
      <c r="Q10" s="4">
        <f t="shared" si="11"/>
        <v>-0.0733354</v>
      </c>
      <c r="R10" s="4">
        <f t="shared" si="4"/>
        <v>0.4080644883</v>
      </c>
    </row>
    <row r="11" ht="15.75" customHeight="1">
      <c r="A11" s="4" t="s">
        <v>131</v>
      </c>
      <c r="B11" s="4" t="s">
        <v>132</v>
      </c>
      <c r="C11" s="4" t="s">
        <v>112</v>
      </c>
      <c r="D11" s="4">
        <v>3.0677419</v>
      </c>
      <c r="E11" s="4">
        <v>3.78954972</v>
      </c>
      <c r="F11" s="4">
        <v>3.50398284</v>
      </c>
      <c r="G11" s="4">
        <v>3.46113673</v>
      </c>
      <c r="H11" s="4">
        <v>4.78097692</v>
      </c>
      <c r="I11" s="4">
        <v>5.82712195</v>
      </c>
      <c r="J11" s="4">
        <v>5.47827339</v>
      </c>
      <c r="K11" s="4">
        <f t="shared" si="2"/>
        <v>4.27268335</v>
      </c>
      <c r="L11" s="4">
        <f t="shared" ref="L11:Q11" si="12">E11-D11</f>
        <v>0.72180782</v>
      </c>
      <c r="M11" s="4">
        <f t="shared" si="12"/>
        <v>-0.28556688</v>
      </c>
      <c r="N11" s="4">
        <f t="shared" si="12"/>
        <v>-0.04284611</v>
      </c>
      <c r="O11" s="4">
        <f t="shared" si="12"/>
        <v>1.31984019</v>
      </c>
      <c r="P11" s="4">
        <f t="shared" si="12"/>
        <v>1.04614503</v>
      </c>
      <c r="Q11" s="4">
        <f t="shared" si="12"/>
        <v>-0.34884856</v>
      </c>
      <c r="R11" s="4">
        <f t="shared" si="4"/>
        <v>0.4017552483</v>
      </c>
    </row>
    <row r="12" ht="15.75" customHeight="1">
      <c r="A12" s="4" t="s">
        <v>133</v>
      </c>
      <c r="B12" s="4" t="s">
        <v>134</v>
      </c>
      <c r="C12" s="4" t="s">
        <v>112</v>
      </c>
      <c r="D12" s="4">
        <v>6.50161238</v>
      </c>
      <c r="E12" s="4">
        <v>7.09216302</v>
      </c>
      <c r="F12" s="4">
        <v>7.46630116</v>
      </c>
      <c r="G12" s="4">
        <v>7.32513291</v>
      </c>
      <c r="H12" s="4">
        <v>7.74704644</v>
      </c>
      <c r="I12" s="4">
        <v>7.91558655</v>
      </c>
      <c r="J12" s="4">
        <v>8.74635494</v>
      </c>
      <c r="K12" s="4">
        <f t="shared" si="2"/>
        <v>7.5420282</v>
      </c>
      <c r="L12" s="4">
        <f t="shared" ref="L12:Q12" si="13">E12-D12</f>
        <v>0.59055064</v>
      </c>
      <c r="M12" s="4">
        <f t="shared" si="13"/>
        <v>0.37413814</v>
      </c>
      <c r="N12" s="4">
        <f t="shared" si="13"/>
        <v>-0.14116825</v>
      </c>
      <c r="O12" s="4">
        <f t="shared" si="13"/>
        <v>0.42191353</v>
      </c>
      <c r="P12" s="4">
        <f t="shared" si="13"/>
        <v>0.16854011</v>
      </c>
      <c r="Q12" s="4">
        <f t="shared" si="13"/>
        <v>0.83076839</v>
      </c>
      <c r="R12" s="4">
        <f t="shared" si="4"/>
        <v>0.37412376</v>
      </c>
    </row>
    <row r="13" ht="15.75" customHeight="1">
      <c r="A13" s="4" t="s">
        <v>135</v>
      </c>
      <c r="B13" s="4" t="s">
        <v>136</v>
      </c>
      <c r="C13" s="4" t="s">
        <v>112</v>
      </c>
      <c r="D13" s="4">
        <v>8.48759024</v>
      </c>
      <c r="E13" s="4">
        <v>7.92251577</v>
      </c>
      <c r="F13" s="4">
        <v>8.67304801</v>
      </c>
      <c r="G13" s="4">
        <v>8.14059515</v>
      </c>
      <c r="H13" s="4">
        <v>7.90784106</v>
      </c>
      <c r="I13" s="4">
        <v>8.89896749</v>
      </c>
      <c r="J13" s="4">
        <v>10.61083995</v>
      </c>
      <c r="K13" s="4">
        <f t="shared" si="2"/>
        <v>8.66305681</v>
      </c>
      <c r="L13" s="4">
        <f t="shared" ref="L13:Q13" si="14">E13-D13</f>
        <v>-0.56507447</v>
      </c>
      <c r="M13" s="4">
        <f t="shared" si="14"/>
        <v>0.75053224</v>
      </c>
      <c r="N13" s="4">
        <f t="shared" si="14"/>
        <v>-0.53245286</v>
      </c>
      <c r="O13" s="4">
        <f t="shared" si="14"/>
        <v>-0.23275409</v>
      </c>
      <c r="P13" s="4">
        <f t="shared" si="14"/>
        <v>0.99112643</v>
      </c>
      <c r="Q13" s="4">
        <f t="shared" si="14"/>
        <v>1.71187246</v>
      </c>
      <c r="R13" s="4">
        <f t="shared" si="4"/>
        <v>0.3538749517</v>
      </c>
    </row>
    <row r="14" ht="15.75" customHeight="1">
      <c r="A14" s="4" t="s">
        <v>46</v>
      </c>
      <c r="B14" s="4" t="s">
        <v>47</v>
      </c>
      <c r="C14" s="4" t="s">
        <v>112</v>
      </c>
      <c r="D14" s="4">
        <v>3.65752606</v>
      </c>
      <c r="E14" s="4">
        <v>3.71178311</v>
      </c>
      <c r="F14" s="4">
        <v>4.01962965</v>
      </c>
      <c r="G14" s="4">
        <v>4.46568786</v>
      </c>
      <c r="H14" s="4">
        <v>5.22794726</v>
      </c>
      <c r="I14" s="4">
        <v>5.99834034</v>
      </c>
      <c r="J14" s="4">
        <v>5.74181331</v>
      </c>
      <c r="K14" s="4">
        <f t="shared" si="2"/>
        <v>4.688961084</v>
      </c>
      <c r="L14" s="4">
        <f t="shared" ref="L14:Q14" si="15">E14-D14</f>
        <v>0.05425705</v>
      </c>
      <c r="M14" s="4">
        <f t="shared" si="15"/>
        <v>0.30784654</v>
      </c>
      <c r="N14" s="4">
        <f t="shared" si="15"/>
        <v>0.44605821</v>
      </c>
      <c r="O14" s="4">
        <f t="shared" si="15"/>
        <v>0.7622594</v>
      </c>
      <c r="P14" s="4">
        <f t="shared" si="15"/>
        <v>0.77039308</v>
      </c>
      <c r="Q14" s="4">
        <f t="shared" si="15"/>
        <v>-0.25652703</v>
      </c>
      <c r="R14" s="4">
        <f t="shared" si="4"/>
        <v>0.3473812083</v>
      </c>
    </row>
    <row r="15" ht="15.75" customHeight="1">
      <c r="A15" s="4" t="s">
        <v>36</v>
      </c>
      <c r="B15" s="4" t="s">
        <v>37</v>
      </c>
      <c r="C15" s="4" t="s">
        <v>112</v>
      </c>
      <c r="D15" s="4">
        <v>9.723471</v>
      </c>
      <c r="E15" s="4">
        <v>9.7830923</v>
      </c>
      <c r="F15" s="4">
        <v>10.03918369</v>
      </c>
      <c r="G15" s="4">
        <v>10.23850921</v>
      </c>
      <c r="H15" s="4">
        <v>10.81982148</v>
      </c>
      <c r="I15" s="4">
        <v>11.4647339</v>
      </c>
      <c r="J15" s="4">
        <v>11.77150303</v>
      </c>
      <c r="K15" s="4">
        <f t="shared" si="2"/>
        <v>10.54861637</v>
      </c>
      <c r="L15" s="4">
        <f t="shared" ref="L15:Q15" si="16">E15-D15</f>
        <v>0.0596213</v>
      </c>
      <c r="M15" s="4">
        <f t="shared" si="16"/>
        <v>0.25609139</v>
      </c>
      <c r="N15" s="4">
        <f t="shared" si="16"/>
        <v>0.19932552</v>
      </c>
      <c r="O15" s="4">
        <f t="shared" si="16"/>
        <v>0.58131227</v>
      </c>
      <c r="P15" s="4">
        <f t="shared" si="16"/>
        <v>0.64491242</v>
      </c>
      <c r="Q15" s="4">
        <f t="shared" si="16"/>
        <v>0.30676913</v>
      </c>
      <c r="R15" s="4">
        <f t="shared" si="4"/>
        <v>0.3413386717</v>
      </c>
    </row>
    <row r="16" ht="15.75" customHeight="1">
      <c r="A16" s="4" t="s">
        <v>137</v>
      </c>
      <c r="B16" s="4" t="s">
        <v>138</v>
      </c>
      <c r="C16" s="4" t="s">
        <v>112</v>
      </c>
      <c r="D16" s="4">
        <v>4.91139611</v>
      </c>
      <c r="E16" s="4">
        <v>4.63010097</v>
      </c>
      <c r="F16" s="4">
        <v>4.97886665</v>
      </c>
      <c r="G16" s="4">
        <v>5.13332142</v>
      </c>
      <c r="H16" s="4">
        <v>5.56193369</v>
      </c>
      <c r="I16" s="4">
        <v>6.83903754</v>
      </c>
      <c r="J16" s="4">
        <v>6.89059972</v>
      </c>
      <c r="K16" s="4">
        <f t="shared" si="2"/>
        <v>5.563608014</v>
      </c>
      <c r="L16" s="4">
        <f t="shared" ref="L16:Q16" si="17">E16-D16</f>
        <v>-0.28129514</v>
      </c>
      <c r="M16" s="4">
        <f t="shared" si="17"/>
        <v>0.34876568</v>
      </c>
      <c r="N16" s="4">
        <f t="shared" si="17"/>
        <v>0.15445477</v>
      </c>
      <c r="O16" s="4">
        <f t="shared" si="17"/>
        <v>0.42861227</v>
      </c>
      <c r="P16" s="4">
        <f t="shared" si="17"/>
        <v>1.27710385</v>
      </c>
      <c r="Q16" s="4">
        <f t="shared" si="17"/>
        <v>0.05156218</v>
      </c>
      <c r="R16" s="4">
        <f t="shared" si="4"/>
        <v>0.3298672683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10.56"/>
    <col customWidth="1" min="11" max="11" width="15.11"/>
    <col customWidth="1" min="12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12" t="s">
        <v>113</v>
      </c>
      <c r="L1" s="12" t="s">
        <v>114</v>
      </c>
    </row>
    <row r="2" ht="15.75" customHeight="1">
      <c r="A2" s="4" t="s">
        <v>5</v>
      </c>
      <c r="B2" s="4" t="s">
        <v>8</v>
      </c>
      <c r="C2" s="4" t="s">
        <v>112</v>
      </c>
      <c r="D2" s="4">
        <v>16.41288147</v>
      </c>
      <c r="E2" s="4">
        <v>16.36738026</v>
      </c>
      <c r="F2" s="4">
        <v>16.36637753</v>
      </c>
      <c r="G2" s="4">
        <v>16.33083781</v>
      </c>
      <c r="H2" s="4">
        <v>16.50510561</v>
      </c>
      <c r="I2" s="4">
        <v>16.81565916</v>
      </c>
      <c r="J2" s="4">
        <v>17.07341533</v>
      </c>
      <c r="K2" s="4">
        <v>16.55309388142857</v>
      </c>
      <c r="L2" s="4">
        <v>3.890477507924971</v>
      </c>
    </row>
    <row r="3" ht="15.75" customHeight="1">
      <c r="A3" s="4" t="s">
        <v>34</v>
      </c>
      <c r="B3" s="4" t="s">
        <v>35</v>
      </c>
      <c r="C3" s="4" t="s">
        <v>112</v>
      </c>
      <c r="D3" s="4">
        <v>11.17922993</v>
      </c>
      <c r="E3" s="4">
        <v>11.1942851</v>
      </c>
      <c r="F3" s="4">
        <v>11.3208963</v>
      </c>
      <c r="G3" s="4">
        <v>11.44199369</v>
      </c>
      <c r="H3" s="4">
        <v>11.59500673</v>
      </c>
      <c r="I3" s="4">
        <v>11.50136047</v>
      </c>
      <c r="J3" s="4">
        <v>11.53929503</v>
      </c>
      <c r="K3" s="4">
        <v>11.396009607142858</v>
      </c>
      <c r="L3" s="4">
        <v>2.2686379190766446</v>
      </c>
    </row>
    <row r="4" ht="15.75" customHeight="1">
      <c r="A4" s="4" t="s">
        <v>30</v>
      </c>
      <c r="B4" s="4" t="s">
        <v>31</v>
      </c>
      <c r="C4" s="4" t="s">
        <v>112</v>
      </c>
      <c r="D4" s="4">
        <v>11.0039689</v>
      </c>
      <c r="E4" s="4">
        <v>10.71509959</v>
      </c>
      <c r="F4" s="4">
        <v>10.76729532</v>
      </c>
      <c r="G4" s="4">
        <v>10.91510275</v>
      </c>
      <c r="H4" s="4">
        <v>10.95738405</v>
      </c>
      <c r="I4" s="4">
        <v>11.07906625</v>
      </c>
      <c r="J4" s="4">
        <v>11.13916763</v>
      </c>
      <c r="K4" s="4">
        <v>10.939583498571428</v>
      </c>
      <c r="L4" s="4">
        <v>1.245697814605003</v>
      </c>
    </row>
    <row r="5" ht="15.75" customHeight="1">
      <c r="A5" s="4" t="s">
        <v>28</v>
      </c>
      <c r="B5" s="4" t="s">
        <v>29</v>
      </c>
      <c r="C5" s="4" t="s">
        <v>112</v>
      </c>
      <c r="D5" s="4">
        <v>9.15677291</v>
      </c>
      <c r="E5" s="4">
        <v>10.61671765</v>
      </c>
      <c r="F5" s="4">
        <v>10.79065328</v>
      </c>
      <c r="G5" s="4">
        <v>10.79159414</v>
      </c>
      <c r="H5" s="4">
        <v>10.83205006</v>
      </c>
      <c r="I5" s="4">
        <v>10.87187938</v>
      </c>
      <c r="J5" s="4">
        <v>10.92612327</v>
      </c>
      <c r="K5" s="4">
        <v>10.56939867</v>
      </c>
      <c r="L5" s="4">
        <v>0.9612261327649818</v>
      </c>
    </row>
    <row r="6" ht="15.75" customHeight="1">
      <c r="A6" s="4" t="s">
        <v>36</v>
      </c>
      <c r="B6" s="4" t="s">
        <v>37</v>
      </c>
      <c r="C6" s="4" t="s">
        <v>112</v>
      </c>
      <c r="D6" s="4">
        <v>9.723471</v>
      </c>
      <c r="E6" s="4">
        <v>9.7830923</v>
      </c>
      <c r="F6" s="4">
        <v>10.03918369</v>
      </c>
      <c r="G6" s="4">
        <v>10.23850921</v>
      </c>
      <c r="H6" s="4">
        <v>10.81982148</v>
      </c>
      <c r="I6" s="4">
        <v>11.4647339</v>
      </c>
      <c r="J6" s="4">
        <v>11.77150303</v>
      </c>
      <c r="K6" s="4">
        <v>10.548616372857143</v>
      </c>
      <c r="L6" s="4">
        <v>1.3864675520015</v>
      </c>
    </row>
    <row r="7" ht="15.75" customHeight="1">
      <c r="A7" s="4" t="s">
        <v>48</v>
      </c>
      <c r="B7" s="4" t="s">
        <v>49</v>
      </c>
      <c r="C7" s="4" t="s">
        <v>112</v>
      </c>
      <c r="D7" s="4">
        <v>10.55578315</v>
      </c>
      <c r="E7" s="4">
        <v>10.23029303</v>
      </c>
      <c r="F7" s="4">
        <v>10.24045785</v>
      </c>
      <c r="G7" s="4">
        <v>10.13275665</v>
      </c>
      <c r="H7" s="4">
        <v>9.96972621</v>
      </c>
      <c r="I7" s="4">
        <v>10.37650812</v>
      </c>
      <c r="J7" s="4">
        <v>10.53465477</v>
      </c>
      <c r="K7" s="4">
        <v>10.291454254285714</v>
      </c>
      <c r="L7" s="4">
        <v>1.1171503483648608</v>
      </c>
    </row>
    <row r="8" ht="15.75" customHeight="1">
      <c r="A8" s="4" t="s">
        <v>32</v>
      </c>
      <c r="B8" s="4" t="s">
        <v>33</v>
      </c>
      <c r="C8" s="4" t="s">
        <v>112</v>
      </c>
      <c r="D8" s="4">
        <v>8.47407792</v>
      </c>
      <c r="E8" s="4">
        <v>8.42210613</v>
      </c>
      <c r="F8" s="4">
        <v>8.33916884</v>
      </c>
      <c r="G8" s="4">
        <v>9.77234704</v>
      </c>
      <c r="H8" s="4">
        <v>9.72392342</v>
      </c>
      <c r="I8" s="4">
        <v>9.79273451</v>
      </c>
      <c r="J8" s="4">
        <v>9.7623484</v>
      </c>
      <c r="K8" s="4">
        <v>9.18381518</v>
      </c>
      <c r="L8" s="4">
        <v>2.0749978214807956</v>
      </c>
    </row>
    <row r="9" ht="15.75" customHeight="1">
      <c r="A9" s="4" t="s">
        <v>38</v>
      </c>
      <c r="B9" s="4" t="s">
        <v>39</v>
      </c>
      <c r="C9" s="4" t="s">
        <v>112</v>
      </c>
      <c r="D9" s="4">
        <v>8.95361182</v>
      </c>
      <c r="E9" s="4">
        <v>8.83464291</v>
      </c>
      <c r="F9" s="4">
        <v>8.95606116</v>
      </c>
      <c r="G9" s="4">
        <v>8.95226727</v>
      </c>
      <c r="H9" s="4">
        <v>9.01144092</v>
      </c>
      <c r="I9" s="4">
        <v>8.98541669</v>
      </c>
      <c r="J9" s="4">
        <v>8.93549301</v>
      </c>
      <c r="K9" s="4">
        <v>8.94699054</v>
      </c>
      <c r="L9" s="4">
        <v>1.3819185787690655</v>
      </c>
    </row>
    <row r="10" ht="15.75" customHeight="1">
      <c r="A10" s="4" t="s">
        <v>52</v>
      </c>
      <c r="B10" s="4" t="s">
        <v>53</v>
      </c>
      <c r="C10" s="4" t="s">
        <v>112</v>
      </c>
      <c r="D10" s="4">
        <v>8.44516726</v>
      </c>
      <c r="E10" s="4">
        <v>8.55670577</v>
      </c>
      <c r="F10" s="4">
        <v>8.68936294</v>
      </c>
      <c r="G10" s="4">
        <v>8.77363922</v>
      </c>
      <c r="H10" s="4">
        <v>9.05467885</v>
      </c>
      <c r="I10" s="4">
        <v>9.33006717</v>
      </c>
      <c r="J10" s="4">
        <v>9.25209201</v>
      </c>
      <c r="K10" s="4">
        <v>8.871673317142857</v>
      </c>
      <c r="L10" s="4">
        <v>1.8276908292243756</v>
      </c>
    </row>
    <row r="11" ht="15.75" customHeight="1">
      <c r="A11" s="4" t="s">
        <v>50</v>
      </c>
      <c r="B11" s="4" t="s">
        <v>51</v>
      </c>
      <c r="C11" s="4" t="s">
        <v>112</v>
      </c>
      <c r="D11" s="4">
        <v>6.24060133</v>
      </c>
      <c r="E11" s="4">
        <v>6.30238059</v>
      </c>
      <c r="F11" s="4">
        <v>6.43717494</v>
      </c>
      <c r="G11" s="4">
        <v>6.57805915</v>
      </c>
      <c r="H11" s="4">
        <v>6.82039351</v>
      </c>
      <c r="I11" s="4">
        <v>7.04921624</v>
      </c>
      <c r="J11" s="4">
        <v>7.33752488</v>
      </c>
      <c r="K11" s="4">
        <v>6.680764377142858</v>
      </c>
      <c r="L11" s="4">
        <v>2.615138903774937</v>
      </c>
    </row>
    <row r="12" ht="15.75" customHeight="1">
      <c r="A12" s="4" t="s">
        <v>45</v>
      </c>
      <c r="B12" s="4" t="s">
        <v>44</v>
      </c>
      <c r="C12" s="4" t="s">
        <v>112</v>
      </c>
      <c r="D12" s="4">
        <v>4.95722385</v>
      </c>
      <c r="E12" s="4">
        <v>4.78151205</v>
      </c>
      <c r="F12" s="4">
        <v>4.93199479</v>
      </c>
      <c r="G12" s="4">
        <v>5.07075241</v>
      </c>
      <c r="H12" s="4">
        <v>5.17099307</v>
      </c>
      <c r="I12" s="4">
        <v>5.27700319</v>
      </c>
      <c r="J12" s="4">
        <v>5.27112755</v>
      </c>
      <c r="K12" s="4">
        <v>5.0658009871428575</v>
      </c>
      <c r="L12" s="4">
        <v>4.136979317202439</v>
      </c>
    </row>
    <row r="13" ht="15.75" customHeight="1">
      <c r="A13" s="4" t="s">
        <v>46</v>
      </c>
      <c r="B13" s="4" t="s">
        <v>47</v>
      </c>
      <c r="C13" s="4" t="s">
        <v>112</v>
      </c>
      <c r="D13" s="4">
        <v>3.65752606</v>
      </c>
      <c r="E13" s="4">
        <v>3.71178311</v>
      </c>
      <c r="F13" s="4">
        <v>4.01962965</v>
      </c>
      <c r="G13" s="4">
        <v>4.46568786</v>
      </c>
      <c r="H13" s="4">
        <v>5.22794726</v>
      </c>
      <c r="I13" s="4">
        <v>5.99834034</v>
      </c>
      <c r="J13" s="4">
        <v>5.74181331</v>
      </c>
      <c r="K13" s="4">
        <v>4.688961084285714</v>
      </c>
      <c r="L13" s="4">
        <v>9.474968344964255</v>
      </c>
    </row>
    <row r="14" ht="15.75" customHeight="1">
      <c r="A14" s="4" t="s">
        <v>22</v>
      </c>
      <c r="B14" s="4" t="s">
        <v>26</v>
      </c>
      <c r="C14" s="4" t="s">
        <v>112</v>
      </c>
      <c r="D14" s="4">
        <v>4.20799171</v>
      </c>
      <c r="E14" s="4">
        <v>4.32551324</v>
      </c>
      <c r="F14" s="4">
        <v>4.549399</v>
      </c>
      <c r="G14" s="4">
        <v>4.71002249</v>
      </c>
      <c r="H14" s="4">
        <v>4.77322745</v>
      </c>
      <c r="I14" s="4">
        <v>4.88872272</v>
      </c>
      <c r="J14" s="4">
        <v>4.98188075</v>
      </c>
      <c r="K14" s="4">
        <v>4.63382248</v>
      </c>
      <c r="L14" s="4">
        <v>1.8832674570350256</v>
      </c>
    </row>
    <row r="15" ht="15.75" customHeight="1">
      <c r="A15" s="4" t="s">
        <v>56</v>
      </c>
      <c r="B15" s="4" t="s">
        <v>57</v>
      </c>
      <c r="C15" s="4" t="s">
        <v>112</v>
      </c>
      <c r="D15" s="4">
        <v>5.053656</v>
      </c>
      <c r="E15" s="4">
        <v>4.68789031</v>
      </c>
      <c r="F15" s="4">
        <v>4.47785046</v>
      </c>
      <c r="G15" s="4">
        <v>4.40411751</v>
      </c>
      <c r="H15" s="4">
        <v>4.34726586</v>
      </c>
      <c r="I15" s="4">
        <v>4.13853307</v>
      </c>
      <c r="J15" s="4">
        <v>4.3143198</v>
      </c>
      <c r="K15" s="4">
        <v>4.48909043</v>
      </c>
      <c r="L15" s="4">
        <v>2.0339626491153986</v>
      </c>
    </row>
    <row r="16" ht="15.75" customHeight="1">
      <c r="A16" s="4" t="s">
        <v>16</v>
      </c>
      <c r="B16" s="4" t="s">
        <v>40</v>
      </c>
      <c r="C16" s="4" t="s">
        <v>112</v>
      </c>
      <c r="D16" s="4">
        <v>3.27211934</v>
      </c>
      <c r="E16" s="4">
        <v>3.24634215</v>
      </c>
      <c r="F16" s="4">
        <v>3.32935296</v>
      </c>
      <c r="G16" s="4">
        <v>3.74944184</v>
      </c>
      <c r="H16" s="4">
        <v>3.61956552</v>
      </c>
      <c r="I16" s="4">
        <v>3.59770551</v>
      </c>
      <c r="J16" s="4">
        <v>3.65833057</v>
      </c>
      <c r="K16" s="4">
        <v>3.496122555714286</v>
      </c>
      <c r="L16" s="4">
        <v>2.53962887755763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</v>
      </c>
      <c r="B1" s="2">
        <v>2010.0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  <c r="K1" s="2">
        <v>2019.0</v>
      </c>
      <c r="L1" s="2">
        <v>2020.0</v>
      </c>
      <c r="M1" s="2">
        <v>2021.0</v>
      </c>
      <c r="N1" s="2">
        <v>2022.0</v>
      </c>
      <c r="O1" s="2">
        <v>2023.0</v>
      </c>
      <c r="P1" s="2">
        <v>2024.0</v>
      </c>
      <c r="Q1" s="2" t="s">
        <v>6</v>
      </c>
      <c r="R1" s="2" t="s">
        <v>7</v>
      </c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11</v>
      </c>
      <c r="B2" s="4">
        <v>4.4</v>
      </c>
      <c r="C2" s="4">
        <v>5.4</v>
      </c>
      <c r="D2" s="4">
        <v>5.0</v>
      </c>
      <c r="E2" s="4">
        <v>5.0</v>
      </c>
      <c r="F2" s="4">
        <v>3.9</v>
      </c>
      <c r="G2" s="4">
        <v>3.1</v>
      </c>
      <c r="H2" s="4">
        <v>3.4</v>
      </c>
      <c r="I2" s="4">
        <v>2.1</v>
      </c>
      <c r="J2" s="4">
        <v>3.4</v>
      </c>
      <c r="K2" s="4">
        <v>3.8</v>
      </c>
      <c r="L2" s="4">
        <v>29.6</v>
      </c>
      <c r="M2" s="4">
        <v>23.6</v>
      </c>
      <c r="N2" s="4">
        <v>13.0</v>
      </c>
      <c r="O2" s="4">
        <v>29.7</v>
      </c>
      <c r="P2" s="4">
        <v>17.9</v>
      </c>
      <c r="Q2" s="4">
        <v>4.314285714285714</v>
      </c>
      <c r="R2" s="4">
        <v>19.599999999999998</v>
      </c>
    </row>
    <row r="3" ht="15.75" customHeight="1">
      <c r="A3" s="4" t="s">
        <v>13</v>
      </c>
      <c r="B3" s="4">
        <v>3.6</v>
      </c>
      <c r="C3" s="4">
        <v>1.5</v>
      </c>
      <c r="D3" s="4">
        <v>5.1</v>
      </c>
      <c r="E3" s="4">
        <v>2.8</v>
      </c>
      <c r="F3" s="4">
        <v>6.6</v>
      </c>
      <c r="G3" s="4">
        <v>6.4</v>
      </c>
      <c r="H3" s="4">
        <v>6.2</v>
      </c>
      <c r="I3" s="4">
        <v>7.2</v>
      </c>
      <c r="J3" s="4">
        <v>6.2</v>
      </c>
      <c r="K3" s="4">
        <v>6.9</v>
      </c>
      <c r="L3" s="4">
        <v>7.5</v>
      </c>
      <c r="M3" s="4">
        <v>7.1</v>
      </c>
      <c r="N3" s="4">
        <v>11.6</v>
      </c>
      <c r="O3" s="4">
        <v>10.4</v>
      </c>
      <c r="P3" s="4">
        <v>6.0</v>
      </c>
      <c r="Q3" s="4">
        <v>4.6000000000000005</v>
      </c>
      <c r="R3" s="4">
        <v>8.25</v>
      </c>
    </row>
    <row r="4" ht="15.75" customHeight="1">
      <c r="A4" s="4" t="s">
        <v>15</v>
      </c>
      <c r="B4" s="4">
        <v>7.3</v>
      </c>
      <c r="C4" s="4">
        <v>7.8</v>
      </c>
      <c r="D4" s="4">
        <v>8.8</v>
      </c>
      <c r="E4" s="4">
        <v>4.7</v>
      </c>
      <c r="F4" s="4">
        <v>7.6</v>
      </c>
      <c r="G4" s="4">
        <v>8.9</v>
      </c>
      <c r="H4" s="4">
        <v>6.0</v>
      </c>
      <c r="I4" s="4">
        <v>6.2</v>
      </c>
      <c r="J4" s="4">
        <v>8.6</v>
      </c>
      <c r="K4" s="4">
        <v>7.8</v>
      </c>
      <c r="L4" s="4">
        <v>8.1</v>
      </c>
      <c r="M4" s="4">
        <v>8.2</v>
      </c>
      <c r="N4" s="4">
        <v>8.0</v>
      </c>
      <c r="O4" s="4">
        <v>7.5</v>
      </c>
      <c r="P4" s="4">
        <v>7.5</v>
      </c>
      <c r="Q4" s="4">
        <v>7.299999999999999</v>
      </c>
      <c r="R4" s="4">
        <v>7.849999999999999</v>
      </c>
    </row>
    <row r="5" ht="15.75" customHeight="1">
      <c r="A5" s="4" t="s">
        <v>16</v>
      </c>
      <c r="B5" s="4">
        <v>10.3</v>
      </c>
      <c r="C5" s="4">
        <v>6.6</v>
      </c>
      <c r="D5" s="4">
        <v>5.5</v>
      </c>
      <c r="E5" s="4">
        <v>6.4</v>
      </c>
      <c r="F5" s="4">
        <v>7.4</v>
      </c>
      <c r="G5" s="4">
        <v>8.0</v>
      </c>
      <c r="H5" s="4">
        <v>8.2</v>
      </c>
      <c r="I5" s="4">
        <v>7.2</v>
      </c>
      <c r="J5" s="4">
        <v>7.1</v>
      </c>
      <c r="K5" s="4">
        <v>7.3</v>
      </c>
      <c r="L5" s="4">
        <v>7.5</v>
      </c>
      <c r="M5" s="4">
        <v>7.7</v>
      </c>
      <c r="N5" s="4">
        <v>7.7</v>
      </c>
      <c r="O5" s="4">
        <v>7.7</v>
      </c>
      <c r="P5" s="4">
        <v>7.7</v>
      </c>
      <c r="Q5" s="4">
        <v>7.485714285714285</v>
      </c>
      <c r="R5" s="4">
        <v>7.6000000000000005</v>
      </c>
    </row>
    <row r="6" ht="15.75" customHeight="1">
      <c r="A6" s="4" t="s">
        <v>12</v>
      </c>
      <c r="B6" s="4">
        <v>10.6</v>
      </c>
      <c r="C6" s="4">
        <v>11.4</v>
      </c>
      <c r="D6" s="4">
        <v>8.7</v>
      </c>
      <c r="E6" s="4">
        <v>9.9</v>
      </c>
      <c r="F6" s="4">
        <v>10.3</v>
      </c>
      <c r="G6" s="4">
        <v>10.4</v>
      </c>
      <c r="H6" s="4">
        <v>8.0</v>
      </c>
      <c r="I6" s="4">
        <v>10.1</v>
      </c>
      <c r="J6" s="4">
        <v>7.7</v>
      </c>
      <c r="K6" s="4">
        <v>7.7</v>
      </c>
      <c r="L6" s="4">
        <v>7.5</v>
      </c>
      <c r="M6" s="4">
        <v>7.0</v>
      </c>
      <c r="N6" s="4">
        <v>7.0</v>
      </c>
      <c r="O6" s="4">
        <v>7.0</v>
      </c>
      <c r="P6" s="4">
        <v>7.0</v>
      </c>
      <c r="Q6" s="4">
        <v>9.900000000000002</v>
      </c>
      <c r="R6" s="4">
        <v>7.2</v>
      </c>
    </row>
    <row r="7" ht="15.75" customHeight="1">
      <c r="A7" s="4" t="s">
        <v>19</v>
      </c>
      <c r="B7" s="4">
        <v>6.0</v>
      </c>
      <c r="C7" s="4">
        <v>6.5</v>
      </c>
      <c r="D7" s="4">
        <v>6.3</v>
      </c>
      <c r="E7" s="4">
        <v>6.0</v>
      </c>
      <c r="F7" s="4">
        <v>6.3</v>
      </c>
      <c r="G7" s="4">
        <v>6.8</v>
      </c>
      <c r="H7" s="4">
        <v>7.2</v>
      </c>
      <c r="I7" s="4">
        <v>7.6</v>
      </c>
      <c r="J7" s="4">
        <v>7.7</v>
      </c>
      <c r="K7" s="4">
        <v>7.3</v>
      </c>
      <c r="L7" s="4">
        <v>7.0</v>
      </c>
      <c r="M7" s="4">
        <v>7.0</v>
      </c>
      <c r="N7" s="4">
        <v>7.0</v>
      </c>
      <c r="O7" s="4">
        <v>7.0</v>
      </c>
      <c r="P7" s="4">
        <v>7.0</v>
      </c>
      <c r="Q7" s="4">
        <v>6.442857142857143</v>
      </c>
      <c r="R7" s="4">
        <v>7.05</v>
      </c>
    </row>
    <row r="8" ht="15.75" customHeight="1">
      <c r="A8" s="4" t="s">
        <v>21</v>
      </c>
      <c r="B8" s="4">
        <v>4.8</v>
      </c>
      <c r="C8" s="4">
        <v>4.7</v>
      </c>
      <c r="D8" s="4">
        <v>5.8</v>
      </c>
      <c r="E8" s="4">
        <v>6.1</v>
      </c>
      <c r="F8" s="4">
        <v>5.6</v>
      </c>
      <c r="G8" s="4">
        <v>0.4</v>
      </c>
      <c r="H8" s="4">
        <v>1.8</v>
      </c>
      <c r="I8" s="4">
        <v>3.0</v>
      </c>
      <c r="J8" s="4">
        <v>3.0</v>
      </c>
      <c r="K8" s="4">
        <v>6.4</v>
      </c>
      <c r="L8" s="4">
        <v>4.7</v>
      </c>
      <c r="M8" s="4">
        <v>5.1</v>
      </c>
      <c r="N8" s="4">
        <v>10.4</v>
      </c>
      <c r="O8" s="4">
        <v>6.7</v>
      </c>
      <c r="P8" s="4">
        <v>8.1</v>
      </c>
      <c r="Q8" s="4">
        <v>4.171428571428572</v>
      </c>
      <c r="R8" s="4">
        <v>6.900000000000001</v>
      </c>
    </row>
    <row r="9" ht="15.75" customHeight="1">
      <c r="A9" s="4" t="s">
        <v>23</v>
      </c>
      <c r="B9" s="4">
        <v>8.4</v>
      </c>
      <c r="C9" s="4">
        <v>2.2</v>
      </c>
      <c r="D9" s="4">
        <v>11.8</v>
      </c>
      <c r="E9" s="4">
        <v>5.3</v>
      </c>
      <c r="F9" s="4">
        <v>7.5</v>
      </c>
      <c r="G9" s="4">
        <v>4.3</v>
      </c>
      <c r="H9" s="4">
        <v>4.9</v>
      </c>
      <c r="I9" s="4">
        <v>4.9</v>
      </c>
      <c r="J9" s="4">
        <v>5.2</v>
      </c>
      <c r="K9" s="4">
        <v>6.5</v>
      </c>
      <c r="L9" s="4">
        <v>6.0</v>
      </c>
      <c r="M9" s="4">
        <v>5.6</v>
      </c>
      <c r="N9" s="4">
        <v>11.0</v>
      </c>
      <c r="O9" s="4">
        <v>6.8</v>
      </c>
      <c r="P9" s="4">
        <v>5.5</v>
      </c>
      <c r="Q9" s="4">
        <v>6.3428571428571425</v>
      </c>
      <c r="R9" s="4">
        <v>6.8999999999999995</v>
      </c>
    </row>
    <row r="10" ht="15.75" customHeight="1">
      <c r="A10" s="4" t="s">
        <v>25</v>
      </c>
      <c r="B10" s="4">
        <v>2.0</v>
      </c>
      <c r="C10" s="4">
        <v>-4.9</v>
      </c>
      <c r="D10" s="4">
        <v>10.9</v>
      </c>
      <c r="E10" s="4">
        <v>9.3</v>
      </c>
      <c r="F10" s="4">
        <v>8.8</v>
      </c>
      <c r="G10" s="4">
        <v>8.8</v>
      </c>
      <c r="H10" s="4">
        <v>8.0</v>
      </c>
      <c r="I10" s="4">
        <v>7.7</v>
      </c>
      <c r="J10" s="4">
        <v>7.4</v>
      </c>
      <c r="K10" s="4">
        <v>7.5</v>
      </c>
      <c r="L10" s="4">
        <v>7.2</v>
      </c>
      <c r="M10" s="4">
        <v>7.0</v>
      </c>
      <c r="N10" s="4">
        <v>6.7</v>
      </c>
      <c r="O10" s="4">
        <v>6.5</v>
      </c>
      <c r="P10" s="4">
        <v>6.5</v>
      </c>
      <c r="Q10" s="4">
        <v>6.128571428571429</v>
      </c>
      <c r="R10" s="4">
        <v>6.8999999999999995</v>
      </c>
    </row>
    <row r="11" ht="15.75" customHeight="1">
      <c r="A11" s="4" t="s">
        <v>24</v>
      </c>
      <c r="B11" s="4">
        <v>8.0</v>
      </c>
      <c r="C11" s="4">
        <v>8.0</v>
      </c>
      <c r="D11" s="4">
        <v>7.8</v>
      </c>
      <c r="E11" s="4">
        <v>8.0</v>
      </c>
      <c r="F11" s="4">
        <v>7.6</v>
      </c>
      <c r="G11" s="4">
        <v>7.3</v>
      </c>
      <c r="H11" s="4">
        <v>7.0</v>
      </c>
      <c r="I11" s="4">
        <v>6.8</v>
      </c>
      <c r="J11" s="4">
        <v>6.5</v>
      </c>
      <c r="K11" s="4">
        <v>6.7</v>
      </c>
      <c r="L11" s="4">
        <v>6.8</v>
      </c>
      <c r="M11" s="4">
        <v>6.8</v>
      </c>
      <c r="N11" s="4">
        <v>6.8</v>
      </c>
      <c r="O11" s="4">
        <v>6.8</v>
      </c>
      <c r="P11" s="4">
        <v>6.8</v>
      </c>
      <c r="Q11" s="4">
        <v>7.671428571428571</v>
      </c>
      <c r="R11" s="4">
        <v>6.783333333333332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</v>
      </c>
      <c r="B1" s="2">
        <v>2010.0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  <c r="K1" s="2">
        <v>2019.0</v>
      </c>
      <c r="L1" s="2">
        <v>2020.0</v>
      </c>
      <c r="M1" s="2">
        <v>2021.0</v>
      </c>
      <c r="N1" s="2">
        <v>2022.0</v>
      </c>
      <c r="O1" s="2">
        <v>2023.0</v>
      </c>
      <c r="P1" s="2">
        <v>2024.0</v>
      </c>
      <c r="Q1" s="2" t="s">
        <v>6</v>
      </c>
      <c r="R1" s="2" t="s">
        <v>7</v>
      </c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10</v>
      </c>
      <c r="B2" s="4">
        <v>13.6</v>
      </c>
      <c r="C2" s="4">
        <v>11.7</v>
      </c>
      <c r="D2" s="4">
        <v>10.1</v>
      </c>
      <c r="E2" s="4">
        <v>34.2</v>
      </c>
      <c r="F2" s="4">
        <v>36.5</v>
      </c>
      <c r="G2" s="4">
        <v>2.8</v>
      </c>
      <c r="H2" s="4">
        <v>10.4</v>
      </c>
      <c r="I2" s="4">
        <v>4.0</v>
      </c>
      <c r="J2" s="4">
        <v>-2.4</v>
      </c>
      <c r="K2" s="4">
        <v>-1.0</v>
      </c>
      <c r="L2" s="4">
        <v>0.1</v>
      </c>
      <c r="M2" s="4">
        <v>0.7</v>
      </c>
      <c r="N2" s="4">
        <v>1.3</v>
      </c>
      <c r="O2" s="4">
        <v>1.7</v>
      </c>
      <c r="P2" s="4">
        <v>2.0</v>
      </c>
      <c r="Q2" s="4">
        <v>17.04285714285714</v>
      </c>
      <c r="R2" s="4">
        <v>0.7999999999999999</v>
      </c>
    </row>
    <row r="3" ht="15.75" customHeight="1">
      <c r="A3" s="4" t="s">
        <v>12</v>
      </c>
      <c r="B3" s="4">
        <v>10.6</v>
      </c>
      <c r="C3" s="4">
        <v>11.4</v>
      </c>
      <c r="D3" s="4">
        <v>8.7</v>
      </c>
      <c r="E3" s="4">
        <v>9.9</v>
      </c>
      <c r="F3" s="4">
        <v>10.3</v>
      </c>
      <c r="G3" s="4">
        <v>10.4</v>
      </c>
      <c r="H3" s="4">
        <v>8.0</v>
      </c>
      <c r="I3" s="4">
        <v>10.1</v>
      </c>
      <c r="J3" s="4">
        <v>7.7</v>
      </c>
      <c r="K3" s="4">
        <v>7.7</v>
      </c>
      <c r="L3" s="4">
        <v>7.5</v>
      </c>
      <c r="M3" s="4">
        <v>7.0</v>
      </c>
      <c r="N3" s="4">
        <v>7.0</v>
      </c>
      <c r="O3" s="4">
        <v>7.0</v>
      </c>
      <c r="P3" s="4">
        <v>7.0</v>
      </c>
      <c r="Q3" s="4">
        <v>9.900000000000002</v>
      </c>
      <c r="R3" s="4">
        <v>7.2</v>
      </c>
    </row>
    <row r="4" ht="15.75" customHeight="1">
      <c r="A4" s="4" t="s">
        <v>14</v>
      </c>
      <c r="B4" s="4">
        <v>9.2</v>
      </c>
      <c r="C4" s="4">
        <v>14.7</v>
      </c>
      <c r="D4" s="4">
        <v>11.1</v>
      </c>
      <c r="E4" s="4">
        <v>10.2</v>
      </c>
      <c r="F4" s="4">
        <v>10.3</v>
      </c>
      <c r="G4" s="4">
        <v>6.5</v>
      </c>
      <c r="H4" s="4">
        <v>6.2</v>
      </c>
      <c r="I4" s="4">
        <v>6.5</v>
      </c>
      <c r="J4" s="4">
        <v>6.2</v>
      </c>
      <c r="K4" s="4">
        <v>6.3</v>
      </c>
      <c r="L4" s="4">
        <v>6.0</v>
      </c>
      <c r="M4" s="4">
        <v>5.5</v>
      </c>
      <c r="N4" s="4">
        <v>5.6</v>
      </c>
      <c r="O4" s="4">
        <v>5.7</v>
      </c>
      <c r="P4" s="4">
        <v>5.7</v>
      </c>
      <c r="Q4" s="4">
        <v>9.742857142857144</v>
      </c>
      <c r="R4" s="4">
        <v>5.8</v>
      </c>
    </row>
    <row r="5" ht="15.75" customHeight="1">
      <c r="A5" s="4" t="s">
        <v>17</v>
      </c>
      <c r="B5" s="4">
        <v>7.3</v>
      </c>
      <c r="C5" s="4">
        <v>17.3</v>
      </c>
      <c r="D5" s="4">
        <v>12.3</v>
      </c>
      <c r="E5" s="4">
        <v>11.6</v>
      </c>
      <c r="F5" s="4">
        <v>7.9</v>
      </c>
      <c r="G5" s="4">
        <v>2.4</v>
      </c>
      <c r="H5" s="4">
        <v>1.2</v>
      </c>
      <c r="I5" s="4">
        <v>5.3</v>
      </c>
      <c r="J5" s="4">
        <v>6.9</v>
      </c>
      <c r="K5" s="4">
        <v>6.3</v>
      </c>
      <c r="L5" s="4">
        <v>4.9</v>
      </c>
      <c r="M5" s="4">
        <v>5.0</v>
      </c>
      <c r="N5" s="4">
        <v>5.0</v>
      </c>
      <c r="O5" s="4">
        <v>5.7</v>
      </c>
      <c r="P5" s="4">
        <v>5.5</v>
      </c>
      <c r="Q5" s="4">
        <v>8.571428571428573</v>
      </c>
      <c r="R5" s="4">
        <v>5.3999999999999995</v>
      </c>
    </row>
    <row r="6" ht="15.75" customHeight="1">
      <c r="A6" s="4" t="s">
        <v>18</v>
      </c>
      <c r="B6" s="4">
        <v>8.5</v>
      </c>
      <c r="C6" s="4">
        <v>8.3</v>
      </c>
      <c r="D6" s="4">
        <v>8.2</v>
      </c>
      <c r="E6" s="4">
        <v>8.0</v>
      </c>
      <c r="F6" s="4">
        <v>8.0</v>
      </c>
      <c r="G6" s="4">
        <v>7.9</v>
      </c>
      <c r="H6" s="4">
        <v>9.0</v>
      </c>
      <c r="I6" s="4">
        <v>8.9</v>
      </c>
      <c r="J6" s="4">
        <v>5.0</v>
      </c>
      <c r="K6" s="4">
        <v>5.0</v>
      </c>
      <c r="L6" s="4">
        <v>5.5</v>
      </c>
      <c r="M6" s="4">
        <v>6.0</v>
      </c>
      <c r="N6" s="4">
        <v>6.0</v>
      </c>
      <c r="O6" s="4">
        <v>6.0</v>
      </c>
      <c r="P6" s="4">
        <v>6.0</v>
      </c>
      <c r="Q6" s="4">
        <v>8.27142857142857</v>
      </c>
      <c r="R6" s="4">
        <v>5.75</v>
      </c>
    </row>
    <row r="7" ht="15.75" customHeight="1">
      <c r="A7" s="4" t="s">
        <v>20</v>
      </c>
      <c r="B7" s="4">
        <v>19.7</v>
      </c>
      <c r="C7" s="4">
        <v>14.2</v>
      </c>
      <c r="D7" s="4">
        <v>16.7</v>
      </c>
      <c r="E7" s="4">
        <v>2.0</v>
      </c>
      <c r="F7" s="4">
        <v>2.4</v>
      </c>
      <c r="G7" s="4">
        <v>1.8</v>
      </c>
      <c r="H7" s="4">
        <v>0.7</v>
      </c>
      <c r="I7" s="4">
        <v>4.7</v>
      </c>
      <c r="J7" s="4">
        <v>3.4</v>
      </c>
      <c r="K7" s="4">
        <v>-5.2</v>
      </c>
      <c r="L7" s="4">
        <v>3.3</v>
      </c>
      <c r="M7" s="4">
        <v>4.2</v>
      </c>
      <c r="N7" s="4">
        <v>4.4</v>
      </c>
      <c r="O7" s="4">
        <v>4.0</v>
      </c>
      <c r="P7" s="4">
        <v>4.0</v>
      </c>
      <c r="Q7" s="4">
        <v>8.214285714285714</v>
      </c>
      <c r="R7" s="4">
        <v>2.4499999999999997</v>
      </c>
    </row>
    <row r="8" ht="15.75" customHeight="1">
      <c r="A8" s="4" t="s">
        <v>22</v>
      </c>
      <c r="B8" s="4">
        <v>10.6</v>
      </c>
      <c r="C8" s="4">
        <v>9.5</v>
      </c>
      <c r="D8" s="4">
        <v>7.9</v>
      </c>
      <c r="E8" s="4">
        <v>7.8</v>
      </c>
      <c r="F8" s="4">
        <v>7.3</v>
      </c>
      <c r="G8" s="4">
        <v>6.9</v>
      </c>
      <c r="H8" s="4">
        <v>6.7</v>
      </c>
      <c r="I8" s="4">
        <v>6.8</v>
      </c>
      <c r="J8" s="4">
        <v>6.6</v>
      </c>
      <c r="K8" s="4">
        <v>6.3</v>
      </c>
      <c r="L8" s="4">
        <v>6.1</v>
      </c>
      <c r="M8" s="4">
        <v>6.0</v>
      </c>
      <c r="N8" s="4">
        <v>5.7</v>
      </c>
      <c r="O8" s="4">
        <v>5.6</v>
      </c>
      <c r="P8" s="4">
        <v>5.5</v>
      </c>
      <c r="Q8" s="4">
        <v>8.1</v>
      </c>
      <c r="R8" s="4">
        <v>5.866666666666666</v>
      </c>
    </row>
    <row r="9" ht="15.75" customHeight="1">
      <c r="A9" s="4" t="s">
        <v>24</v>
      </c>
      <c r="B9" s="4">
        <v>8.0</v>
      </c>
      <c r="C9" s="4">
        <v>8.0</v>
      </c>
      <c r="D9" s="4">
        <v>7.8</v>
      </c>
      <c r="E9" s="4">
        <v>8.0</v>
      </c>
      <c r="F9" s="4">
        <v>7.6</v>
      </c>
      <c r="G9" s="4">
        <v>7.3</v>
      </c>
      <c r="H9" s="4">
        <v>7.0</v>
      </c>
      <c r="I9" s="4">
        <v>6.8</v>
      </c>
      <c r="J9" s="4">
        <v>6.5</v>
      </c>
      <c r="K9" s="4">
        <v>6.7</v>
      </c>
      <c r="L9" s="4">
        <v>6.8</v>
      </c>
      <c r="M9" s="4">
        <v>6.8</v>
      </c>
      <c r="N9" s="4">
        <v>6.8</v>
      </c>
      <c r="O9" s="4">
        <v>6.8</v>
      </c>
      <c r="P9" s="4">
        <v>6.8</v>
      </c>
      <c r="Q9" s="4">
        <v>7.671428571428571</v>
      </c>
      <c r="R9" s="4">
        <v>6.783333333333332</v>
      </c>
    </row>
    <row r="10" ht="15.75" customHeight="1">
      <c r="A10" s="4" t="s">
        <v>16</v>
      </c>
      <c r="B10" s="4">
        <v>10.3</v>
      </c>
      <c r="C10" s="4">
        <v>6.6</v>
      </c>
      <c r="D10" s="4">
        <v>5.5</v>
      </c>
      <c r="E10" s="4">
        <v>6.4</v>
      </c>
      <c r="F10" s="4">
        <v>7.4</v>
      </c>
      <c r="G10" s="4">
        <v>8.0</v>
      </c>
      <c r="H10" s="4">
        <v>8.2</v>
      </c>
      <c r="I10" s="4">
        <v>7.2</v>
      </c>
      <c r="J10" s="4">
        <v>7.1</v>
      </c>
      <c r="K10" s="4">
        <v>7.3</v>
      </c>
      <c r="L10" s="4">
        <v>7.5</v>
      </c>
      <c r="M10" s="4">
        <v>7.7</v>
      </c>
      <c r="N10" s="4">
        <v>7.7</v>
      </c>
      <c r="O10" s="4">
        <v>7.7</v>
      </c>
      <c r="P10" s="4">
        <v>7.7</v>
      </c>
      <c r="Q10" s="4">
        <v>7.485714285714285</v>
      </c>
      <c r="R10" s="4">
        <v>7.6000000000000005</v>
      </c>
    </row>
    <row r="11" ht="15.75" customHeight="1">
      <c r="A11" s="4" t="s">
        <v>27</v>
      </c>
      <c r="B11" s="4">
        <v>6.4</v>
      </c>
      <c r="C11" s="4">
        <v>7.5</v>
      </c>
      <c r="D11" s="4">
        <v>13.9</v>
      </c>
      <c r="E11" s="4">
        <v>7.6</v>
      </c>
      <c r="F11" s="4">
        <v>0.7</v>
      </c>
      <c r="G11" s="4">
        <v>2.5</v>
      </c>
      <c r="H11" s="4">
        <v>13.6</v>
      </c>
      <c r="I11" s="4">
        <v>-1.7</v>
      </c>
      <c r="J11" s="4">
        <v>0.6</v>
      </c>
      <c r="K11" s="4">
        <v>2.8</v>
      </c>
      <c r="L11" s="4">
        <v>8.1</v>
      </c>
      <c r="M11" s="4">
        <v>2.3</v>
      </c>
      <c r="N11" s="4">
        <v>2.1</v>
      </c>
      <c r="O11" s="4">
        <v>1.8</v>
      </c>
      <c r="P11" s="4">
        <v>1.9</v>
      </c>
      <c r="Q11" s="4">
        <v>7.457142857142857</v>
      </c>
      <c r="R11" s="4">
        <v>3.166666666666666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13.67"/>
    <col customWidth="1" min="3" max="3" width="12.11"/>
    <col customWidth="1" min="4" max="26" width="10.56"/>
  </cols>
  <sheetData>
    <row r="1" ht="15.75" customHeight="1">
      <c r="A1" s="1" t="s">
        <v>0</v>
      </c>
      <c r="B1" s="1" t="s">
        <v>2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1">
        <v>2010.0</v>
      </c>
      <c r="K1" s="1">
        <v>2011.0</v>
      </c>
      <c r="L1" s="1">
        <v>2012.0</v>
      </c>
      <c r="M1" s="1">
        <v>2013.0</v>
      </c>
      <c r="N1" s="1">
        <v>2014.0</v>
      </c>
      <c r="O1" s="1">
        <v>2015.0</v>
      </c>
      <c r="P1" s="1">
        <v>2016.0</v>
      </c>
      <c r="Q1" s="9" t="s">
        <v>41</v>
      </c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4" t="s">
        <v>8</v>
      </c>
      <c r="C2" s="4">
        <v>5.942630000000008E12</v>
      </c>
      <c r="D2" s="4">
        <v>6.004330000000019E12</v>
      </c>
      <c r="E2" s="4">
        <v>5.987489999999992E12</v>
      </c>
      <c r="F2" s="4">
        <v>5.963149999999981E12</v>
      </c>
      <c r="G2" s="4">
        <v>6.126009999999999E12</v>
      </c>
      <c r="H2" s="4">
        <v>6.310070000000001E12</v>
      </c>
      <c r="I2" s="4">
        <v>6.546979999999996E12</v>
      </c>
      <c r="J2" s="7">
        <f t="shared" ref="J2:P2" si="1">C2/1000000000000</f>
        <v>5.94263</v>
      </c>
      <c r="K2" s="7">
        <f t="shared" si="1"/>
        <v>6.00433</v>
      </c>
      <c r="L2" s="7">
        <f t="shared" si="1"/>
        <v>5.98749</v>
      </c>
      <c r="M2" s="7">
        <f t="shared" si="1"/>
        <v>5.96315</v>
      </c>
      <c r="N2" s="7">
        <f t="shared" si="1"/>
        <v>6.12601</v>
      </c>
      <c r="O2" s="7">
        <f t="shared" si="1"/>
        <v>6.31007</v>
      </c>
      <c r="P2" s="7">
        <f t="shared" si="1"/>
        <v>6.54698</v>
      </c>
      <c r="Q2" s="7">
        <f t="shared" ref="Q2:Q16" si="3">AVERAGE(J2:P2)</f>
        <v>6.125808571</v>
      </c>
    </row>
    <row r="3" ht="15.75" customHeight="1">
      <c r="A3" s="4" t="s">
        <v>22</v>
      </c>
      <c r="B3" s="4" t="s">
        <v>26</v>
      </c>
      <c r="C3" s="4">
        <v>1.5141464077503606E12</v>
      </c>
      <c r="D3" s="4">
        <v>2.0318302674627705E12</v>
      </c>
      <c r="E3" s="4">
        <v>2.4046081240999766E12</v>
      </c>
      <c r="F3" s="4">
        <v>2.74933987113768E12</v>
      </c>
      <c r="G3" s="4">
        <v>3.051301959980008E12</v>
      </c>
      <c r="H3" s="4">
        <v>3.5161717908843394E12</v>
      </c>
      <c r="I3" s="4">
        <v>3.5803617558524087E12</v>
      </c>
      <c r="J3" s="7">
        <f t="shared" ref="J3:P3" si="2">C3/1000000000000</f>
        <v>1.514146408</v>
      </c>
      <c r="K3" s="7">
        <f t="shared" si="2"/>
        <v>2.031830267</v>
      </c>
      <c r="L3" s="7">
        <f t="shared" si="2"/>
        <v>2.404608124</v>
      </c>
      <c r="M3" s="7">
        <f t="shared" si="2"/>
        <v>2.749339871</v>
      </c>
      <c r="N3" s="7">
        <f t="shared" si="2"/>
        <v>3.05130196</v>
      </c>
      <c r="O3" s="7">
        <f t="shared" si="2"/>
        <v>3.516171791</v>
      </c>
      <c r="P3" s="7">
        <f t="shared" si="2"/>
        <v>3.580361756</v>
      </c>
      <c r="Q3" s="7">
        <f t="shared" si="3"/>
        <v>2.692537168</v>
      </c>
    </row>
    <row r="4" ht="15.75" customHeight="1">
      <c r="A4" s="4" t="s">
        <v>28</v>
      </c>
      <c r="B4" s="4" t="s">
        <v>29</v>
      </c>
      <c r="C4" s="4">
        <v>2.1973401655732122E12</v>
      </c>
      <c r="D4" s="4">
        <v>2.427168042903505E12</v>
      </c>
      <c r="E4" s="4">
        <v>2.442421090230042E12</v>
      </c>
      <c r="F4" s="4">
        <v>2.035785388085744E12</v>
      </c>
      <c r="G4" s="4">
        <v>1.885386103118076E12</v>
      </c>
      <c r="H4" s="4">
        <v>1.6689514319969033E12</v>
      </c>
      <c r="I4" s="4">
        <v>1.867951870039123E12</v>
      </c>
      <c r="J4" s="7">
        <f t="shared" ref="J4:P4" si="4">C4/1000000000000</f>
        <v>2.197340166</v>
      </c>
      <c r="K4" s="7">
        <f t="shared" si="4"/>
        <v>2.427168043</v>
      </c>
      <c r="L4" s="7">
        <f t="shared" si="4"/>
        <v>2.44242109</v>
      </c>
      <c r="M4" s="7">
        <f t="shared" si="4"/>
        <v>2.035785388</v>
      </c>
      <c r="N4" s="7">
        <f t="shared" si="4"/>
        <v>1.885386103</v>
      </c>
      <c r="O4" s="7">
        <f t="shared" si="4"/>
        <v>1.668951432</v>
      </c>
      <c r="P4" s="7">
        <f t="shared" si="4"/>
        <v>1.86795187</v>
      </c>
      <c r="Q4" s="7">
        <f t="shared" si="3"/>
        <v>2.075000585</v>
      </c>
    </row>
    <row r="5" ht="15.75" customHeight="1">
      <c r="A5" s="4" t="s">
        <v>30</v>
      </c>
      <c r="B5" s="4" t="s">
        <v>31</v>
      </c>
      <c r="C5" s="4">
        <v>1.6147646828996943E12</v>
      </c>
      <c r="D5" s="4">
        <v>1.6800745111940522E12</v>
      </c>
      <c r="E5" s="4">
        <v>1.5698180893081536E12</v>
      </c>
      <c r="F5" s="4">
        <v>1.6769367424408384E12</v>
      </c>
      <c r="G5" s="4">
        <v>1.713941066749704E12</v>
      </c>
      <c r="H5" s="4">
        <v>1.4779083952534084E12</v>
      </c>
      <c r="I5" s="4">
        <v>1.5336129664136226E12</v>
      </c>
      <c r="J5" s="7">
        <f t="shared" ref="J5:P5" si="5">C5/1000000000000</f>
        <v>1.614764683</v>
      </c>
      <c r="K5" s="7">
        <f t="shared" si="5"/>
        <v>1.680074511</v>
      </c>
      <c r="L5" s="7">
        <f t="shared" si="5"/>
        <v>1.569818089</v>
      </c>
      <c r="M5" s="7">
        <f t="shared" si="5"/>
        <v>1.676936742</v>
      </c>
      <c r="N5" s="7">
        <f t="shared" si="5"/>
        <v>1.713941067</v>
      </c>
      <c r="O5" s="7">
        <f t="shared" si="5"/>
        <v>1.477908395</v>
      </c>
      <c r="P5" s="7">
        <f t="shared" si="5"/>
        <v>1.533612966</v>
      </c>
      <c r="Q5" s="7">
        <f t="shared" si="3"/>
        <v>1.609579493</v>
      </c>
    </row>
    <row r="6" ht="15.75" customHeight="1">
      <c r="A6" s="4" t="s">
        <v>34</v>
      </c>
      <c r="B6" s="4" t="s">
        <v>35</v>
      </c>
      <c r="C6" s="4">
        <v>1.5032216622850312E12</v>
      </c>
      <c r="D6" s="4">
        <v>1.6107485177693906E12</v>
      </c>
      <c r="E6" s="4">
        <v>1.532711289050151E12</v>
      </c>
      <c r="F6" s="4">
        <v>1.608690860761141E12</v>
      </c>
      <c r="G6" s="4">
        <v>1.6318825808740435E12</v>
      </c>
      <c r="H6" s="4">
        <v>1.3848286569812576E12</v>
      </c>
      <c r="I6" s="4">
        <v>1.3943142490800798E12</v>
      </c>
      <c r="J6" s="7">
        <f t="shared" ref="J6:P6" si="6">C6/1000000000000</f>
        <v>1.503221662</v>
      </c>
      <c r="K6" s="7">
        <f t="shared" si="6"/>
        <v>1.610748518</v>
      </c>
      <c r="L6" s="7">
        <f t="shared" si="6"/>
        <v>1.532711289</v>
      </c>
      <c r="M6" s="7">
        <f t="shared" si="6"/>
        <v>1.608690861</v>
      </c>
      <c r="N6" s="7">
        <f t="shared" si="6"/>
        <v>1.631882581</v>
      </c>
      <c r="O6" s="7">
        <f t="shared" si="6"/>
        <v>1.384828657</v>
      </c>
      <c r="P6" s="7">
        <f t="shared" si="6"/>
        <v>1.394314249</v>
      </c>
      <c r="Q6" s="7">
        <f t="shared" si="3"/>
        <v>1.523771117</v>
      </c>
    </row>
    <row r="7" ht="15.75" customHeight="1">
      <c r="A7" s="4" t="s">
        <v>32</v>
      </c>
      <c r="B7" s="4" t="s">
        <v>33</v>
      </c>
      <c r="C7" s="4">
        <v>1.0907585073063236E12</v>
      </c>
      <c r="D7" s="4">
        <v>1.138545617096138E12</v>
      </c>
      <c r="E7" s="4">
        <v>1.1580546152181428E12</v>
      </c>
      <c r="F7" s="4">
        <v>1.1412420016227349E12</v>
      </c>
      <c r="G7" s="4">
        <v>1.2311559361106538E12</v>
      </c>
      <c r="H7" s="4">
        <v>1.1490462071907385E12</v>
      </c>
      <c r="I7" s="4">
        <v>1.0325501230903301E12</v>
      </c>
      <c r="J7" s="7">
        <f t="shared" ref="J7:P7" si="7">C7/1000000000000</f>
        <v>1.090758507</v>
      </c>
      <c r="K7" s="7">
        <f t="shared" si="7"/>
        <v>1.138545617</v>
      </c>
      <c r="L7" s="7">
        <f t="shared" si="7"/>
        <v>1.158054615</v>
      </c>
      <c r="M7" s="7">
        <f t="shared" si="7"/>
        <v>1.141242002</v>
      </c>
      <c r="N7" s="7">
        <f t="shared" si="7"/>
        <v>1.231155936</v>
      </c>
      <c r="O7" s="7">
        <f t="shared" si="7"/>
        <v>1.149046207</v>
      </c>
      <c r="P7" s="7">
        <f t="shared" si="7"/>
        <v>1.032550123</v>
      </c>
      <c r="Q7" s="7">
        <f t="shared" si="3"/>
        <v>1.134479001</v>
      </c>
    </row>
    <row r="8" ht="15.75" customHeight="1">
      <c r="A8" s="4" t="s">
        <v>38</v>
      </c>
      <c r="B8" s="4" t="s">
        <v>39</v>
      </c>
      <c r="C8" s="4">
        <v>1.0601937632856313E12</v>
      </c>
      <c r="D8" s="4">
        <v>1.1240097031368389E12</v>
      </c>
      <c r="E8" s="4">
        <v>1.052734570740619E12</v>
      </c>
      <c r="F8" s="4">
        <v>1.0879256571321575E12</v>
      </c>
      <c r="G8" s="4">
        <v>1.0952214099810453E12</v>
      </c>
      <c r="H8" s="4">
        <v>9.209404458245511E11</v>
      </c>
      <c r="I8" s="4">
        <v>9.164298498339838E11</v>
      </c>
      <c r="J8" s="7">
        <f t="shared" ref="J8:P8" si="8">C8/1000000000000</f>
        <v>1.060193763</v>
      </c>
      <c r="K8" s="7">
        <f t="shared" si="8"/>
        <v>1.124009703</v>
      </c>
      <c r="L8" s="7">
        <f t="shared" si="8"/>
        <v>1.052734571</v>
      </c>
      <c r="M8" s="7">
        <f t="shared" si="8"/>
        <v>1.087925657</v>
      </c>
      <c r="N8" s="7">
        <f t="shared" si="8"/>
        <v>1.09522141</v>
      </c>
      <c r="O8" s="7">
        <f t="shared" si="8"/>
        <v>0.9209404458</v>
      </c>
      <c r="P8" s="7">
        <f t="shared" si="8"/>
        <v>0.9164298498</v>
      </c>
      <c r="Q8" s="7">
        <f t="shared" si="3"/>
        <v>1.036779343</v>
      </c>
    </row>
    <row r="9" ht="15.75" customHeight="1">
      <c r="A9" s="4" t="s">
        <v>36</v>
      </c>
      <c r="B9" s="4" t="s">
        <v>37</v>
      </c>
      <c r="C9" s="4">
        <v>8.569374101169249E11</v>
      </c>
      <c r="D9" s="4">
        <v>9.830347375405746E11</v>
      </c>
      <c r="E9" s="4">
        <v>9.17755123984291E11</v>
      </c>
      <c r="F9" s="4">
        <v>9.25981754008412E11</v>
      </c>
      <c r="G9" s="4">
        <v>9.339748491800498E11</v>
      </c>
      <c r="H9" s="4">
        <v>6.967170241640878E11</v>
      </c>
      <c r="I9" s="4">
        <v>7.157865345739214E11</v>
      </c>
      <c r="J9" s="7">
        <f t="shared" ref="J9:P9" si="9">C9/1000000000000</f>
        <v>0.8569374101</v>
      </c>
      <c r="K9" s="7">
        <f t="shared" si="9"/>
        <v>0.9830347375</v>
      </c>
      <c r="L9" s="7">
        <f t="shared" si="9"/>
        <v>0.917755124</v>
      </c>
      <c r="M9" s="7">
        <f t="shared" si="9"/>
        <v>0.925981754</v>
      </c>
      <c r="N9" s="7">
        <f t="shared" si="9"/>
        <v>0.9339748492</v>
      </c>
      <c r="O9" s="7">
        <f t="shared" si="9"/>
        <v>0.6967170242</v>
      </c>
      <c r="P9" s="7">
        <f t="shared" si="9"/>
        <v>0.7157865346</v>
      </c>
      <c r="Q9" s="7">
        <f t="shared" si="3"/>
        <v>0.8614553477</v>
      </c>
    </row>
    <row r="10" ht="15.75" customHeight="1">
      <c r="A10" s="4" t="s">
        <v>48</v>
      </c>
      <c r="B10" s="4" t="s">
        <v>49</v>
      </c>
      <c r="C10" s="4">
        <v>6.964607439621042E11</v>
      </c>
      <c r="D10" s="4">
        <v>7.453743237958193E11</v>
      </c>
      <c r="E10" s="4">
        <v>7.484117103087709E11</v>
      </c>
      <c r="F10" s="4">
        <v>7.381549815498179E11</v>
      </c>
      <c r="G10" s="4">
        <v>6.9202784558358E11</v>
      </c>
      <c r="H10" s="4">
        <v>6.227381052895065E11</v>
      </c>
      <c r="I10" s="4">
        <v>6.202361829033297E11</v>
      </c>
      <c r="J10" s="7">
        <f t="shared" ref="J10:P10" si="10">C10/1000000000000</f>
        <v>0.696460744</v>
      </c>
      <c r="K10" s="7">
        <f t="shared" si="10"/>
        <v>0.7453743238</v>
      </c>
      <c r="L10" s="7">
        <f t="shared" si="10"/>
        <v>0.7484117103</v>
      </c>
      <c r="M10" s="7">
        <f t="shared" si="10"/>
        <v>0.7381549815</v>
      </c>
      <c r="N10" s="7">
        <f t="shared" si="10"/>
        <v>0.6920278456</v>
      </c>
      <c r="O10" s="7">
        <f t="shared" si="10"/>
        <v>0.6227381053</v>
      </c>
      <c r="P10" s="7">
        <f t="shared" si="10"/>
        <v>0.6202361829</v>
      </c>
      <c r="Q10" s="7">
        <f t="shared" si="3"/>
        <v>0.6947719848</v>
      </c>
    </row>
    <row r="11" ht="15.75" customHeight="1">
      <c r="A11" s="11" t="s">
        <v>42</v>
      </c>
      <c r="B11" s="4" t="s">
        <v>44</v>
      </c>
      <c r="C11" s="4">
        <v>5.80107942926575E11</v>
      </c>
      <c r="D11" s="4">
        <v>6.804998247244116E11</v>
      </c>
      <c r="E11" s="4">
        <v>7.514549380994668E11</v>
      </c>
      <c r="F11" s="4">
        <v>7.943848528917517E11</v>
      </c>
      <c r="G11" s="4">
        <v>7.194622170884031E11</v>
      </c>
      <c r="H11" s="4">
        <v>4.8094699988639557E11</v>
      </c>
      <c r="I11" s="4">
        <v>4.6697767719961804E11</v>
      </c>
      <c r="J11" s="7">
        <f t="shared" ref="J11:P11" si="11">C11/1000000000000</f>
        <v>0.5801079429</v>
      </c>
      <c r="K11" s="7">
        <f t="shared" si="11"/>
        <v>0.6804998247</v>
      </c>
      <c r="L11" s="7">
        <f t="shared" si="11"/>
        <v>0.7514549381</v>
      </c>
      <c r="M11" s="7">
        <f t="shared" si="11"/>
        <v>0.7943848529</v>
      </c>
      <c r="N11" s="7">
        <f t="shared" si="11"/>
        <v>0.7194622171</v>
      </c>
      <c r="O11" s="7">
        <f t="shared" si="11"/>
        <v>0.4809469999</v>
      </c>
      <c r="P11" s="7">
        <f t="shared" si="11"/>
        <v>0.4669776772</v>
      </c>
      <c r="Q11" s="7">
        <f t="shared" si="3"/>
        <v>0.6391192075</v>
      </c>
    </row>
    <row r="12" ht="15.75" customHeight="1">
      <c r="A12" s="4" t="s">
        <v>16</v>
      </c>
      <c r="B12" s="4" t="s">
        <v>40</v>
      </c>
      <c r="C12" s="4">
        <v>4.6724824934719604E11</v>
      </c>
      <c r="D12" s="4">
        <v>5.174086414330255E11</v>
      </c>
      <c r="E12" s="4">
        <v>5.092080049104368E11</v>
      </c>
      <c r="F12" s="4">
        <v>5.099356972446066E11</v>
      </c>
      <c r="G12" s="4">
        <v>5.3566783276939844E11</v>
      </c>
      <c r="H12" s="4">
        <v>5.808439683590479E11</v>
      </c>
      <c r="I12" s="4">
        <v>6.237521876707603E11</v>
      </c>
      <c r="J12" s="7">
        <f t="shared" ref="J12:P12" si="12">C12/1000000000000</f>
        <v>0.4672482493</v>
      </c>
      <c r="K12" s="7">
        <f t="shared" si="12"/>
        <v>0.5174086414</v>
      </c>
      <c r="L12" s="7">
        <f t="shared" si="12"/>
        <v>0.5092080049</v>
      </c>
      <c r="M12" s="7">
        <f t="shared" si="12"/>
        <v>0.5099356972</v>
      </c>
      <c r="N12" s="7">
        <f t="shared" si="12"/>
        <v>0.5356678328</v>
      </c>
      <c r="O12" s="7">
        <f t="shared" si="12"/>
        <v>0.5808439684</v>
      </c>
      <c r="P12" s="7">
        <f t="shared" si="12"/>
        <v>0.6237521877</v>
      </c>
      <c r="Q12" s="7">
        <f t="shared" si="3"/>
        <v>0.5348663688</v>
      </c>
    </row>
    <row r="13" ht="15.75" customHeight="1">
      <c r="A13" s="4" t="s">
        <v>52</v>
      </c>
      <c r="B13" s="4" t="s">
        <v>53</v>
      </c>
      <c r="C13" s="4">
        <v>4.6236148822191284E11</v>
      </c>
      <c r="D13" s="4">
        <v>5.491844454094703E11</v>
      </c>
      <c r="E13" s="4">
        <v>5.733883067008622E11</v>
      </c>
      <c r="F13" s="4">
        <v>5.524472891566261E11</v>
      </c>
      <c r="G13" s="4">
        <v>5.360633471925617E11</v>
      </c>
      <c r="H13" s="4">
        <v>4.605565493347247E11</v>
      </c>
      <c r="I13" s="4">
        <v>4.731641629775704E11</v>
      </c>
      <c r="J13" s="7">
        <f t="shared" ref="J13:P13" si="13">C13/1000000000000</f>
        <v>0.4623614882</v>
      </c>
      <c r="K13" s="7">
        <f t="shared" si="13"/>
        <v>0.5491844454</v>
      </c>
      <c r="L13" s="7">
        <f t="shared" si="13"/>
        <v>0.5733883067</v>
      </c>
      <c r="M13" s="7">
        <f t="shared" si="13"/>
        <v>0.5524472892</v>
      </c>
      <c r="N13" s="7">
        <f t="shared" si="13"/>
        <v>0.5360633472</v>
      </c>
      <c r="O13" s="7">
        <f t="shared" si="13"/>
        <v>0.4605565493</v>
      </c>
      <c r="P13" s="7">
        <f t="shared" si="13"/>
        <v>0.473164163</v>
      </c>
      <c r="Q13" s="7">
        <f t="shared" si="3"/>
        <v>0.5153093699</v>
      </c>
    </row>
    <row r="14" ht="15.75" customHeight="1">
      <c r="A14" s="4" t="s">
        <v>56</v>
      </c>
      <c r="B14" s="4" t="s">
        <v>57</v>
      </c>
      <c r="C14" s="4">
        <v>2.797770901952963E11</v>
      </c>
      <c r="D14" s="4">
        <v>2.7811874981342737E11</v>
      </c>
      <c r="E14" s="4">
        <v>3.01012249443208E11</v>
      </c>
      <c r="F14" s="4">
        <v>3.2542954243422217E11</v>
      </c>
      <c r="G14" s="4">
        <v>3.1093742860537115E11</v>
      </c>
      <c r="H14" s="4">
        <v>2.8741727941176404E11</v>
      </c>
      <c r="I14" s="4">
        <v>3.0291799432460315E11</v>
      </c>
      <c r="J14" s="7">
        <f t="shared" ref="J14:P14" si="14">C14/1000000000000</f>
        <v>0.2797770902</v>
      </c>
      <c r="K14" s="7">
        <f t="shared" si="14"/>
        <v>0.2781187498</v>
      </c>
      <c r="L14" s="7">
        <f t="shared" si="14"/>
        <v>0.3010122494</v>
      </c>
      <c r="M14" s="7">
        <f t="shared" si="14"/>
        <v>0.3254295424</v>
      </c>
      <c r="N14" s="7">
        <f t="shared" si="14"/>
        <v>0.3109374286</v>
      </c>
      <c r="O14" s="7">
        <f t="shared" si="14"/>
        <v>0.2874172794</v>
      </c>
      <c r="P14" s="7">
        <f t="shared" si="14"/>
        <v>0.3029179943</v>
      </c>
      <c r="Q14" s="7">
        <f t="shared" si="3"/>
        <v>0.2979443335</v>
      </c>
    </row>
    <row r="15" ht="15.75" customHeight="1">
      <c r="A15" s="4" t="s">
        <v>50</v>
      </c>
      <c r="B15" s="4" t="s">
        <v>51</v>
      </c>
      <c r="C15" s="4">
        <v>2.131201927235618E11</v>
      </c>
      <c r="D15" s="4">
        <v>2.389902733039191E11</v>
      </c>
      <c r="E15" s="4">
        <v>2.5142169787033896E11</v>
      </c>
      <c r="F15" s="4">
        <v>2.728538155911775E11</v>
      </c>
      <c r="G15" s="4">
        <v>2.9326565111685175E11</v>
      </c>
      <c r="H15" s="4">
        <v>2.8931603247116406E11</v>
      </c>
      <c r="I15" s="4">
        <v>2.922474236670745E11</v>
      </c>
      <c r="J15" s="7">
        <f t="shared" ref="J15:P15" si="15">C15/1000000000000</f>
        <v>0.2131201927</v>
      </c>
      <c r="K15" s="7">
        <f t="shared" si="15"/>
        <v>0.2389902733</v>
      </c>
      <c r="L15" s="7">
        <f t="shared" si="15"/>
        <v>0.2514216979</v>
      </c>
      <c r="M15" s="7">
        <f t="shared" si="15"/>
        <v>0.2728538156</v>
      </c>
      <c r="N15" s="7">
        <f t="shared" si="15"/>
        <v>0.2932656511</v>
      </c>
      <c r="O15" s="7">
        <f t="shared" si="15"/>
        <v>0.2893160325</v>
      </c>
      <c r="P15" s="7">
        <f t="shared" si="15"/>
        <v>0.2922474237</v>
      </c>
      <c r="Q15" s="7">
        <f t="shared" si="3"/>
        <v>0.2644592981</v>
      </c>
    </row>
    <row r="16" ht="15.75" customHeight="1">
      <c r="A16" s="4" t="s">
        <v>46</v>
      </c>
      <c r="B16" s="4" t="s">
        <v>47</v>
      </c>
      <c r="C16" s="4">
        <v>1.7436959999999997E11</v>
      </c>
      <c r="D16" s="4">
        <v>2.2045333333333292E11</v>
      </c>
      <c r="E16" s="4">
        <v>2.4458613333333383E11</v>
      </c>
      <c r="F16" s="4">
        <v>2.6526239999999973E11</v>
      </c>
      <c r="G16" s="4">
        <v>3.041599999999995E11</v>
      </c>
      <c r="H16" s="4">
        <v>2.670106666666671E11</v>
      </c>
      <c r="I16" s="4">
        <v>2.4947093333333368E11</v>
      </c>
      <c r="J16" s="7">
        <f t="shared" ref="J16:P16" si="16">C16/1000000000000</f>
        <v>0.1743696</v>
      </c>
      <c r="K16" s="7">
        <f t="shared" si="16"/>
        <v>0.2204533333</v>
      </c>
      <c r="L16" s="7">
        <f t="shared" si="16"/>
        <v>0.2445861333</v>
      </c>
      <c r="M16" s="7">
        <f t="shared" si="16"/>
        <v>0.2652624</v>
      </c>
      <c r="N16" s="7">
        <f t="shared" si="16"/>
        <v>0.30416</v>
      </c>
      <c r="O16" s="7">
        <f t="shared" si="16"/>
        <v>0.2670106667</v>
      </c>
      <c r="P16" s="7">
        <f t="shared" si="16"/>
        <v>0.2494709333</v>
      </c>
      <c r="Q16" s="7">
        <f t="shared" si="3"/>
        <v>0.2464732952</v>
      </c>
    </row>
    <row r="17" ht="15.75" customHeight="1">
      <c r="J17" s="3"/>
      <c r="K17" s="3"/>
      <c r="L17" s="3"/>
      <c r="M17" s="3"/>
      <c r="N17" s="3"/>
      <c r="O17" s="3"/>
      <c r="P17" s="3"/>
    </row>
    <row r="18" ht="15.75" customHeight="1">
      <c r="J18" s="3"/>
      <c r="K18" s="3"/>
      <c r="L18" s="3"/>
      <c r="M18" s="3"/>
      <c r="N18" s="3"/>
      <c r="O18" s="3"/>
      <c r="P18" s="3"/>
    </row>
    <row r="19" ht="15.75" customHeight="1">
      <c r="J19" s="3"/>
      <c r="K19" s="3"/>
      <c r="L19" s="3"/>
      <c r="M19" s="3"/>
      <c r="N19" s="3"/>
      <c r="O19" s="3"/>
      <c r="P19" s="3"/>
    </row>
    <row r="20" ht="15.75" customHeight="1">
      <c r="J20" s="3"/>
      <c r="K20" s="3"/>
      <c r="L20" s="3"/>
      <c r="M20" s="3"/>
      <c r="N20" s="3"/>
      <c r="O20" s="3"/>
      <c r="P20" s="3"/>
    </row>
    <row r="21" ht="15.75" customHeight="1">
      <c r="J21" s="3"/>
      <c r="K21" s="3"/>
      <c r="L21" s="3"/>
      <c r="M21" s="3"/>
      <c r="N21" s="3"/>
      <c r="O21" s="3"/>
      <c r="P21" s="3"/>
    </row>
    <row r="22" ht="15.75" customHeight="1">
      <c r="J22" s="3"/>
      <c r="K22" s="3"/>
      <c r="L22" s="3"/>
      <c r="M22" s="3"/>
      <c r="N22" s="3"/>
      <c r="O22" s="3"/>
      <c r="P22" s="3"/>
    </row>
    <row r="23" ht="15.75" customHeight="1">
      <c r="J23" s="3"/>
      <c r="K23" s="3"/>
      <c r="L23" s="3"/>
      <c r="M23" s="3"/>
      <c r="N23" s="3"/>
      <c r="O23" s="3"/>
      <c r="P23" s="3"/>
    </row>
    <row r="24" ht="15.75" customHeight="1">
      <c r="J24" s="3"/>
      <c r="K24" s="3"/>
      <c r="L24" s="3"/>
      <c r="M24" s="3"/>
      <c r="N24" s="3"/>
      <c r="O24" s="3"/>
      <c r="P24" s="3"/>
    </row>
    <row r="25" ht="15.75" customHeight="1">
      <c r="J25" s="3"/>
      <c r="K25" s="3"/>
      <c r="L25" s="3"/>
      <c r="M25" s="3"/>
      <c r="N25" s="3"/>
      <c r="O25" s="3"/>
      <c r="P25" s="3"/>
    </row>
    <row r="26" ht="15.75" customHeight="1">
      <c r="J26" s="3"/>
      <c r="K26" s="3"/>
      <c r="L26" s="3"/>
      <c r="M26" s="3"/>
      <c r="N26" s="3"/>
      <c r="O26" s="3"/>
      <c r="P26" s="3"/>
    </row>
    <row r="27" ht="15.75" customHeight="1">
      <c r="J27" s="3"/>
      <c r="K27" s="3"/>
      <c r="L27" s="3"/>
      <c r="M27" s="3"/>
      <c r="N27" s="3"/>
      <c r="O27" s="3"/>
      <c r="P27" s="3"/>
    </row>
    <row r="28" ht="15.75" customHeight="1">
      <c r="J28" s="3"/>
      <c r="K28" s="3"/>
      <c r="L28" s="3"/>
      <c r="M28" s="3"/>
      <c r="N28" s="3"/>
      <c r="O28" s="3"/>
      <c r="P28" s="3"/>
    </row>
    <row r="29" ht="15.75" customHeight="1">
      <c r="J29" s="3"/>
      <c r="K29" s="3"/>
      <c r="L29" s="3"/>
      <c r="M29" s="3"/>
      <c r="N29" s="3"/>
      <c r="O29" s="3"/>
      <c r="P29" s="3"/>
    </row>
    <row r="30" ht="15.75" customHeight="1">
      <c r="J30" s="3"/>
      <c r="K30" s="3"/>
      <c r="L30" s="3"/>
      <c r="M30" s="3"/>
      <c r="N30" s="3"/>
      <c r="O30" s="3"/>
      <c r="P30" s="3"/>
    </row>
    <row r="31" ht="15.75" customHeight="1">
      <c r="J31" s="3"/>
      <c r="K31" s="3"/>
      <c r="L31" s="3"/>
      <c r="M31" s="3"/>
      <c r="N31" s="3"/>
      <c r="O31" s="3"/>
      <c r="P31" s="3"/>
    </row>
    <row r="32" ht="15.75" customHeight="1">
      <c r="J32" s="3"/>
      <c r="K32" s="3"/>
      <c r="L32" s="3"/>
      <c r="M32" s="3"/>
      <c r="N32" s="3"/>
      <c r="O32" s="3"/>
      <c r="P32" s="3"/>
    </row>
    <row r="33" ht="15.75" customHeight="1">
      <c r="J33" s="3"/>
      <c r="K33" s="3"/>
      <c r="L33" s="3"/>
      <c r="M33" s="3"/>
      <c r="N33" s="3"/>
      <c r="O33" s="3"/>
      <c r="P33" s="3"/>
    </row>
    <row r="34" ht="15.75" customHeight="1">
      <c r="J34" s="3"/>
      <c r="K34" s="3"/>
      <c r="L34" s="3"/>
      <c r="M34" s="3"/>
      <c r="N34" s="3"/>
      <c r="O34" s="3"/>
      <c r="P34" s="3"/>
    </row>
    <row r="35" ht="15.75" customHeight="1">
      <c r="J35" s="3"/>
      <c r="K35" s="3"/>
      <c r="L35" s="3"/>
      <c r="M35" s="3"/>
      <c r="N35" s="3"/>
      <c r="O35" s="3"/>
      <c r="P35" s="3"/>
    </row>
    <row r="36" ht="15.75" customHeight="1">
      <c r="J36" s="3"/>
      <c r="K36" s="3"/>
      <c r="L36" s="3"/>
      <c r="M36" s="3"/>
      <c r="N36" s="3"/>
      <c r="O36" s="3"/>
      <c r="P36" s="3"/>
    </row>
    <row r="37" ht="15.75" customHeight="1">
      <c r="J37" s="3"/>
      <c r="K37" s="3"/>
      <c r="L37" s="3"/>
      <c r="M37" s="3"/>
      <c r="N37" s="3"/>
      <c r="O37" s="3"/>
      <c r="P37" s="3"/>
    </row>
    <row r="38" ht="15.75" customHeight="1">
      <c r="J38" s="3"/>
      <c r="K38" s="3"/>
      <c r="L38" s="3"/>
      <c r="M38" s="3"/>
      <c r="N38" s="3"/>
      <c r="O38" s="3"/>
      <c r="P38" s="3"/>
    </row>
    <row r="39" ht="15.75" customHeight="1">
      <c r="J39" s="3"/>
      <c r="K39" s="3"/>
      <c r="L39" s="3"/>
      <c r="M39" s="3"/>
      <c r="N39" s="3"/>
      <c r="O39" s="3"/>
      <c r="P39" s="3"/>
    </row>
    <row r="40" ht="15.75" customHeight="1">
      <c r="J40" s="3"/>
      <c r="K40" s="3"/>
      <c r="L40" s="3"/>
      <c r="M40" s="3"/>
      <c r="N40" s="3"/>
      <c r="O40" s="3"/>
      <c r="P40" s="3"/>
    </row>
    <row r="41" ht="15.75" customHeight="1">
      <c r="J41" s="3"/>
      <c r="K41" s="3"/>
      <c r="L41" s="3"/>
      <c r="M41" s="3"/>
      <c r="N41" s="3"/>
      <c r="O41" s="3"/>
      <c r="P41" s="3"/>
    </row>
    <row r="42" ht="15.75" customHeight="1">
      <c r="J42" s="3"/>
      <c r="K42" s="3"/>
      <c r="L42" s="3"/>
      <c r="M42" s="3"/>
      <c r="N42" s="3"/>
      <c r="O42" s="3"/>
      <c r="P42" s="3"/>
    </row>
    <row r="43" ht="15.75" customHeight="1">
      <c r="J43" s="3"/>
      <c r="K43" s="3"/>
      <c r="L43" s="3"/>
      <c r="M43" s="3"/>
      <c r="N43" s="3"/>
      <c r="O43" s="3"/>
      <c r="P43" s="3"/>
    </row>
    <row r="44" ht="15.75" customHeight="1">
      <c r="J44" s="3"/>
      <c r="K44" s="3"/>
      <c r="L44" s="3"/>
      <c r="M44" s="3"/>
      <c r="N44" s="3"/>
      <c r="O44" s="3"/>
      <c r="P44" s="3"/>
    </row>
    <row r="45" ht="15.75" customHeight="1">
      <c r="J45" s="3"/>
      <c r="K45" s="3"/>
      <c r="L45" s="3"/>
      <c r="M45" s="3"/>
      <c r="N45" s="3"/>
      <c r="O45" s="3"/>
      <c r="P45" s="3"/>
    </row>
    <row r="46" ht="15.75" customHeight="1">
      <c r="J46" s="3"/>
      <c r="K46" s="3"/>
      <c r="L46" s="3"/>
      <c r="M46" s="3"/>
      <c r="N46" s="3"/>
      <c r="O46" s="3"/>
      <c r="P46" s="3"/>
    </row>
    <row r="47" ht="15.75" customHeight="1">
      <c r="J47" s="3"/>
      <c r="K47" s="3"/>
      <c r="L47" s="3"/>
      <c r="M47" s="3"/>
      <c r="N47" s="3"/>
      <c r="O47" s="3"/>
      <c r="P47" s="3"/>
    </row>
    <row r="48" ht="15.75" customHeight="1">
      <c r="J48" s="3"/>
      <c r="K48" s="3"/>
      <c r="L48" s="3"/>
      <c r="M48" s="3"/>
      <c r="N48" s="3"/>
      <c r="O48" s="3"/>
      <c r="P48" s="3"/>
    </row>
    <row r="49" ht="15.75" customHeight="1">
      <c r="J49" s="3"/>
      <c r="K49" s="3"/>
      <c r="L49" s="3"/>
      <c r="M49" s="3"/>
      <c r="N49" s="3"/>
      <c r="O49" s="3"/>
      <c r="P49" s="3"/>
    </row>
    <row r="50" ht="15.75" customHeight="1">
      <c r="J50" s="3"/>
      <c r="K50" s="3"/>
      <c r="L50" s="3"/>
      <c r="M50" s="3"/>
      <c r="N50" s="3"/>
      <c r="O50" s="3"/>
      <c r="P50" s="3"/>
    </row>
    <row r="51" ht="15.75" customHeight="1">
      <c r="J51" s="3"/>
      <c r="K51" s="3"/>
      <c r="L51" s="3"/>
      <c r="M51" s="3"/>
      <c r="N51" s="3"/>
      <c r="O51" s="3"/>
      <c r="P51" s="3"/>
    </row>
    <row r="52" ht="15.75" customHeight="1">
      <c r="J52" s="3"/>
      <c r="K52" s="3"/>
      <c r="L52" s="3"/>
      <c r="M52" s="3"/>
      <c r="N52" s="3"/>
      <c r="O52" s="3"/>
      <c r="P52" s="3"/>
    </row>
    <row r="53" ht="15.75" customHeight="1">
      <c r="J53" s="3"/>
      <c r="K53" s="3"/>
      <c r="L53" s="3"/>
      <c r="M53" s="3"/>
      <c r="N53" s="3"/>
      <c r="O53" s="3"/>
      <c r="P53" s="3"/>
    </row>
    <row r="54" ht="15.75" customHeight="1">
      <c r="J54" s="3"/>
      <c r="K54" s="3"/>
      <c r="L54" s="3"/>
      <c r="M54" s="3"/>
      <c r="N54" s="3"/>
      <c r="O54" s="3"/>
      <c r="P54" s="3"/>
    </row>
    <row r="55" ht="15.75" customHeight="1">
      <c r="J55" s="3"/>
      <c r="K55" s="3"/>
      <c r="L55" s="3"/>
      <c r="M55" s="3"/>
      <c r="N55" s="3"/>
      <c r="O55" s="3"/>
      <c r="P55" s="3"/>
    </row>
    <row r="56" ht="15.75" customHeight="1">
      <c r="J56" s="3"/>
      <c r="K56" s="3"/>
      <c r="L56" s="3"/>
      <c r="M56" s="3"/>
      <c r="N56" s="3"/>
      <c r="O56" s="3"/>
      <c r="P56" s="3"/>
    </row>
    <row r="57" ht="15.75" customHeight="1">
      <c r="J57" s="3"/>
      <c r="K57" s="3"/>
      <c r="L57" s="3"/>
      <c r="M57" s="3"/>
      <c r="N57" s="3"/>
      <c r="O57" s="3"/>
      <c r="P57" s="3"/>
    </row>
    <row r="58" ht="15.75" customHeight="1">
      <c r="J58" s="3"/>
      <c r="K58" s="3"/>
      <c r="L58" s="3"/>
      <c r="M58" s="3"/>
      <c r="N58" s="3"/>
      <c r="O58" s="3"/>
      <c r="P58" s="3"/>
    </row>
    <row r="59" ht="15.75" customHeight="1">
      <c r="J59" s="3"/>
      <c r="K59" s="3"/>
      <c r="L59" s="3"/>
      <c r="M59" s="3"/>
      <c r="N59" s="3"/>
      <c r="O59" s="3"/>
      <c r="P59" s="3"/>
    </row>
    <row r="60" ht="15.75" customHeight="1">
      <c r="J60" s="3"/>
      <c r="K60" s="3"/>
      <c r="L60" s="3"/>
      <c r="M60" s="3"/>
      <c r="N60" s="3"/>
      <c r="O60" s="3"/>
      <c r="P60" s="3"/>
    </row>
    <row r="61" ht="15.75" customHeight="1">
      <c r="J61" s="3"/>
      <c r="K61" s="3"/>
      <c r="L61" s="3"/>
      <c r="M61" s="3"/>
      <c r="N61" s="3"/>
      <c r="O61" s="3"/>
      <c r="P61" s="3"/>
    </row>
    <row r="62" ht="15.75" customHeight="1">
      <c r="J62" s="3"/>
      <c r="K62" s="3"/>
      <c r="L62" s="3"/>
      <c r="M62" s="3"/>
      <c r="N62" s="3"/>
      <c r="O62" s="3"/>
      <c r="P62" s="3"/>
    </row>
    <row r="63" ht="15.75" customHeight="1">
      <c r="J63" s="3"/>
      <c r="K63" s="3"/>
      <c r="L63" s="3"/>
      <c r="M63" s="3"/>
      <c r="N63" s="3"/>
      <c r="O63" s="3"/>
      <c r="P63" s="3"/>
    </row>
    <row r="64" ht="15.75" customHeight="1">
      <c r="J64" s="3"/>
      <c r="K64" s="3"/>
      <c r="L64" s="3"/>
      <c r="M64" s="3"/>
      <c r="N64" s="3"/>
      <c r="O64" s="3"/>
      <c r="P64" s="3"/>
    </row>
    <row r="65" ht="15.75" customHeight="1">
      <c r="J65" s="3"/>
      <c r="K65" s="3"/>
      <c r="L65" s="3"/>
      <c r="M65" s="3"/>
      <c r="N65" s="3"/>
      <c r="O65" s="3"/>
      <c r="P65" s="3"/>
    </row>
    <row r="66" ht="15.75" customHeight="1">
      <c r="J66" s="3"/>
      <c r="K66" s="3"/>
      <c r="L66" s="3"/>
      <c r="M66" s="3"/>
      <c r="N66" s="3"/>
      <c r="O66" s="3"/>
      <c r="P66" s="3"/>
    </row>
    <row r="67" ht="15.75" customHeight="1">
      <c r="J67" s="3"/>
      <c r="K67" s="3"/>
      <c r="L67" s="3"/>
      <c r="M67" s="3"/>
      <c r="N67" s="3"/>
      <c r="O67" s="3"/>
      <c r="P67" s="3"/>
    </row>
    <row r="68" ht="15.75" customHeight="1">
      <c r="J68" s="3"/>
      <c r="K68" s="3"/>
      <c r="L68" s="3"/>
      <c r="M68" s="3"/>
      <c r="N68" s="3"/>
      <c r="O68" s="3"/>
      <c r="P68" s="3"/>
    </row>
    <row r="69" ht="15.75" customHeight="1">
      <c r="J69" s="3"/>
      <c r="K69" s="3"/>
      <c r="L69" s="3"/>
      <c r="M69" s="3"/>
      <c r="N69" s="3"/>
      <c r="O69" s="3"/>
      <c r="P69" s="3"/>
    </row>
    <row r="70" ht="15.75" customHeight="1">
      <c r="J70" s="3"/>
      <c r="K70" s="3"/>
      <c r="L70" s="3"/>
      <c r="M70" s="3"/>
      <c r="N70" s="3"/>
      <c r="O70" s="3"/>
      <c r="P70" s="3"/>
    </row>
    <row r="71" ht="15.75" customHeight="1">
      <c r="J71" s="3"/>
      <c r="K71" s="3"/>
      <c r="L71" s="3"/>
      <c r="M71" s="3"/>
      <c r="N71" s="3"/>
      <c r="O71" s="3"/>
      <c r="P71" s="3"/>
    </row>
    <row r="72" ht="15.75" customHeight="1">
      <c r="J72" s="3"/>
      <c r="K72" s="3"/>
      <c r="L72" s="3"/>
      <c r="M72" s="3"/>
      <c r="N72" s="3"/>
      <c r="O72" s="3"/>
      <c r="P72" s="3"/>
    </row>
    <row r="73" ht="15.75" customHeight="1">
      <c r="J73" s="3"/>
      <c r="K73" s="3"/>
      <c r="L73" s="3"/>
      <c r="M73" s="3"/>
      <c r="N73" s="3"/>
      <c r="O73" s="3"/>
      <c r="P73" s="3"/>
    </row>
    <row r="74" ht="15.75" customHeight="1">
      <c r="J74" s="3"/>
      <c r="K74" s="3"/>
      <c r="L74" s="3"/>
      <c r="M74" s="3"/>
      <c r="N74" s="3"/>
      <c r="O74" s="3"/>
      <c r="P74" s="3"/>
    </row>
    <row r="75" ht="15.75" customHeight="1">
      <c r="J75" s="3"/>
      <c r="K75" s="3"/>
      <c r="L75" s="3"/>
      <c r="M75" s="3"/>
      <c r="N75" s="3"/>
      <c r="O75" s="3"/>
      <c r="P75" s="3"/>
    </row>
    <row r="76" ht="15.75" customHeight="1">
      <c r="J76" s="3"/>
      <c r="K76" s="3"/>
      <c r="L76" s="3"/>
      <c r="M76" s="3"/>
      <c r="N76" s="3"/>
      <c r="O76" s="3"/>
      <c r="P76" s="3"/>
    </row>
    <row r="77" ht="15.75" customHeight="1">
      <c r="J77" s="3"/>
      <c r="K77" s="3"/>
      <c r="L77" s="3"/>
      <c r="M77" s="3"/>
      <c r="N77" s="3"/>
      <c r="O77" s="3"/>
      <c r="P77" s="3"/>
    </row>
    <row r="78" ht="15.75" customHeight="1">
      <c r="J78" s="3"/>
      <c r="K78" s="3"/>
      <c r="L78" s="3"/>
      <c r="M78" s="3"/>
      <c r="N78" s="3"/>
      <c r="O78" s="3"/>
      <c r="P78" s="3"/>
    </row>
    <row r="79" ht="15.75" customHeight="1">
      <c r="J79" s="3"/>
      <c r="K79" s="3"/>
      <c r="L79" s="3"/>
      <c r="M79" s="3"/>
      <c r="N79" s="3"/>
      <c r="O79" s="3"/>
      <c r="P79" s="3"/>
    </row>
    <row r="80" ht="15.75" customHeight="1">
      <c r="J80" s="3"/>
      <c r="K80" s="3"/>
      <c r="L80" s="3"/>
      <c r="M80" s="3"/>
      <c r="N80" s="3"/>
      <c r="O80" s="3"/>
      <c r="P80" s="3"/>
    </row>
    <row r="81" ht="15.75" customHeight="1">
      <c r="J81" s="3"/>
      <c r="K81" s="3"/>
      <c r="L81" s="3"/>
      <c r="M81" s="3"/>
      <c r="N81" s="3"/>
      <c r="O81" s="3"/>
      <c r="P81" s="3"/>
    </row>
    <row r="82" ht="15.75" customHeight="1">
      <c r="J82" s="3"/>
      <c r="K82" s="3"/>
      <c r="L82" s="3"/>
      <c r="M82" s="3"/>
      <c r="N82" s="3"/>
      <c r="O82" s="3"/>
      <c r="P82" s="3"/>
    </row>
    <row r="83" ht="15.75" customHeight="1">
      <c r="J83" s="3"/>
      <c r="K83" s="3"/>
      <c r="L83" s="3"/>
      <c r="M83" s="3"/>
      <c r="N83" s="3"/>
      <c r="O83" s="3"/>
      <c r="P83" s="3"/>
    </row>
    <row r="84" ht="15.75" customHeight="1">
      <c r="J84" s="3"/>
      <c r="K84" s="3"/>
      <c r="L84" s="3"/>
      <c r="M84" s="3"/>
      <c r="N84" s="3"/>
      <c r="O84" s="3"/>
      <c r="P84" s="3"/>
    </row>
    <row r="85" ht="15.75" customHeight="1">
      <c r="J85" s="3"/>
      <c r="K85" s="3"/>
      <c r="L85" s="3"/>
      <c r="M85" s="3"/>
      <c r="N85" s="3"/>
      <c r="O85" s="3"/>
      <c r="P85" s="3"/>
    </row>
    <row r="86" ht="15.75" customHeight="1">
      <c r="J86" s="3"/>
      <c r="K86" s="3"/>
      <c r="L86" s="3"/>
      <c r="M86" s="3"/>
      <c r="N86" s="3"/>
      <c r="O86" s="3"/>
      <c r="P86" s="3"/>
    </row>
    <row r="87" ht="15.75" customHeight="1">
      <c r="J87" s="3"/>
      <c r="K87" s="3"/>
      <c r="L87" s="3"/>
      <c r="M87" s="3"/>
      <c r="N87" s="3"/>
      <c r="O87" s="3"/>
      <c r="P87" s="3"/>
    </row>
    <row r="88" ht="15.75" customHeight="1">
      <c r="J88" s="3"/>
      <c r="K88" s="3"/>
      <c r="L88" s="3"/>
      <c r="M88" s="3"/>
      <c r="N88" s="3"/>
      <c r="O88" s="3"/>
      <c r="P88" s="3"/>
    </row>
    <row r="89" ht="15.75" customHeight="1">
      <c r="J89" s="3"/>
      <c r="K89" s="3"/>
      <c r="L89" s="3"/>
      <c r="M89" s="3"/>
      <c r="N89" s="3"/>
      <c r="O89" s="3"/>
      <c r="P89" s="3"/>
    </row>
    <row r="90" ht="15.75" customHeight="1">
      <c r="J90" s="3"/>
      <c r="K90" s="3"/>
      <c r="L90" s="3"/>
      <c r="M90" s="3"/>
      <c r="N90" s="3"/>
      <c r="O90" s="3"/>
      <c r="P90" s="3"/>
    </row>
    <row r="91" ht="15.75" customHeight="1">
      <c r="J91" s="3"/>
      <c r="K91" s="3"/>
      <c r="L91" s="3"/>
      <c r="M91" s="3"/>
      <c r="N91" s="3"/>
      <c r="O91" s="3"/>
      <c r="P91" s="3"/>
    </row>
    <row r="92" ht="15.75" customHeight="1">
      <c r="J92" s="3"/>
      <c r="K92" s="3"/>
      <c r="L92" s="3"/>
      <c r="M92" s="3"/>
      <c r="N92" s="3"/>
      <c r="O92" s="3"/>
      <c r="P92" s="3"/>
    </row>
    <row r="93" ht="15.75" customHeight="1">
      <c r="J93" s="3"/>
      <c r="K93" s="3"/>
      <c r="L93" s="3"/>
      <c r="M93" s="3"/>
      <c r="N93" s="3"/>
      <c r="O93" s="3"/>
      <c r="P93" s="3"/>
    </row>
    <row r="94" ht="15.75" customHeight="1">
      <c r="J94" s="3"/>
      <c r="K94" s="3"/>
      <c r="L94" s="3"/>
      <c r="M94" s="3"/>
      <c r="N94" s="3"/>
      <c r="O94" s="3"/>
      <c r="P94" s="3"/>
    </row>
    <row r="95" ht="15.75" customHeight="1">
      <c r="J95" s="3"/>
      <c r="K95" s="3"/>
      <c r="L95" s="3"/>
      <c r="M95" s="3"/>
      <c r="N95" s="3"/>
      <c r="O95" s="3"/>
      <c r="P95" s="3"/>
    </row>
    <row r="96" ht="15.75" customHeight="1">
      <c r="J96" s="3"/>
      <c r="K96" s="3"/>
      <c r="L96" s="3"/>
      <c r="M96" s="3"/>
      <c r="N96" s="3"/>
      <c r="O96" s="3"/>
      <c r="P96" s="3"/>
    </row>
    <row r="97" ht="15.75" customHeight="1">
      <c r="J97" s="3"/>
      <c r="K97" s="3"/>
      <c r="L97" s="3"/>
      <c r="M97" s="3"/>
      <c r="N97" s="3"/>
      <c r="O97" s="3"/>
      <c r="P97" s="3"/>
    </row>
    <row r="98" ht="15.75" customHeight="1">
      <c r="J98" s="3"/>
      <c r="K98" s="3"/>
      <c r="L98" s="3"/>
      <c r="M98" s="3"/>
      <c r="N98" s="3"/>
      <c r="O98" s="3"/>
      <c r="P98" s="3"/>
    </row>
    <row r="99" ht="15.75" customHeight="1">
      <c r="J99" s="3"/>
      <c r="K99" s="3"/>
      <c r="L99" s="3"/>
      <c r="M99" s="3"/>
      <c r="N99" s="3"/>
      <c r="O99" s="3"/>
      <c r="P99" s="3"/>
    </row>
    <row r="100" ht="15.75" customHeight="1">
      <c r="J100" s="3"/>
      <c r="K100" s="3"/>
      <c r="L100" s="3"/>
      <c r="M100" s="3"/>
      <c r="N100" s="3"/>
      <c r="O100" s="3"/>
      <c r="P100" s="3"/>
    </row>
    <row r="101" ht="15.75" customHeight="1">
      <c r="J101" s="3"/>
      <c r="K101" s="3"/>
      <c r="L101" s="3"/>
      <c r="M101" s="3"/>
      <c r="N101" s="3"/>
      <c r="O101" s="3"/>
      <c r="P101" s="3"/>
    </row>
    <row r="102" ht="15.75" customHeight="1">
      <c r="J102" s="3"/>
      <c r="K102" s="3"/>
      <c r="L102" s="3"/>
      <c r="M102" s="3"/>
      <c r="N102" s="3"/>
      <c r="O102" s="3"/>
      <c r="P102" s="3"/>
    </row>
    <row r="103" ht="15.75" customHeight="1">
      <c r="J103" s="3"/>
      <c r="K103" s="3"/>
      <c r="L103" s="3"/>
      <c r="M103" s="3"/>
      <c r="N103" s="3"/>
      <c r="O103" s="3"/>
      <c r="P103" s="3"/>
    </row>
    <row r="104" ht="15.75" customHeight="1">
      <c r="J104" s="3"/>
      <c r="K104" s="3"/>
      <c r="L104" s="3"/>
      <c r="M104" s="3"/>
      <c r="N104" s="3"/>
      <c r="O104" s="3"/>
      <c r="P104" s="3"/>
    </row>
    <row r="105" ht="15.75" customHeight="1">
      <c r="J105" s="3"/>
      <c r="K105" s="3"/>
      <c r="L105" s="3"/>
      <c r="M105" s="3"/>
      <c r="N105" s="3"/>
      <c r="O105" s="3"/>
      <c r="P105" s="3"/>
    </row>
    <row r="106" ht="15.75" customHeight="1">
      <c r="J106" s="3"/>
      <c r="K106" s="3"/>
      <c r="L106" s="3"/>
      <c r="M106" s="3"/>
      <c r="N106" s="3"/>
      <c r="O106" s="3"/>
      <c r="P106" s="3"/>
    </row>
    <row r="107" ht="15.75" customHeight="1">
      <c r="J107" s="3"/>
      <c r="K107" s="3"/>
      <c r="L107" s="3"/>
      <c r="M107" s="3"/>
      <c r="N107" s="3"/>
      <c r="O107" s="3"/>
      <c r="P107" s="3"/>
    </row>
    <row r="108" ht="15.75" customHeight="1">
      <c r="J108" s="3"/>
      <c r="K108" s="3"/>
      <c r="L108" s="3"/>
      <c r="M108" s="3"/>
      <c r="N108" s="3"/>
      <c r="O108" s="3"/>
      <c r="P108" s="3"/>
    </row>
    <row r="109" ht="15.75" customHeight="1">
      <c r="J109" s="3"/>
      <c r="K109" s="3"/>
      <c r="L109" s="3"/>
      <c r="M109" s="3"/>
      <c r="N109" s="3"/>
      <c r="O109" s="3"/>
      <c r="P109" s="3"/>
    </row>
    <row r="110" ht="15.75" customHeight="1">
      <c r="J110" s="3"/>
      <c r="K110" s="3"/>
      <c r="L110" s="3"/>
      <c r="M110" s="3"/>
      <c r="N110" s="3"/>
      <c r="O110" s="3"/>
      <c r="P110" s="3"/>
    </row>
    <row r="111" ht="15.75" customHeight="1">
      <c r="J111" s="3"/>
      <c r="K111" s="3"/>
      <c r="L111" s="3"/>
      <c r="M111" s="3"/>
      <c r="N111" s="3"/>
      <c r="O111" s="3"/>
      <c r="P111" s="3"/>
    </row>
    <row r="112" ht="15.75" customHeight="1">
      <c r="J112" s="3"/>
      <c r="K112" s="3"/>
      <c r="L112" s="3"/>
      <c r="M112" s="3"/>
      <c r="N112" s="3"/>
      <c r="O112" s="3"/>
      <c r="P112" s="3"/>
    </row>
    <row r="113" ht="15.75" customHeight="1">
      <c r="J113" s="3"/>
      <c r="K113" s="3"/>
      <c r="L113" s="3"/>
      <c r="M113" s="3"/>
      <c r="N113" s="3"/>
      <c r="O113" s="3"/>
      <c r="P113" s="3"/>
    </row>
    <row r="114" ht="15.75" customHeight="1">
      <c r="J114" s="3"/>
      <c r="K114" s="3"/>
      <c r="L114" s="3"/>
      <c r="M114" s="3"/>
      <c r="N114" s="3"/>
      <c r="O114" s="3"/>
      <c r="P114" s="3"/>
    </row>
    <row r="115" ht="15.75" customHeight="1">
      <c r="J115" s="3"/>
      <c r="K115" s="3"/>
      <c r="L115" s="3"/>
      <c r="M115" s="3"/>
      <c r="N115" s="3"/>
      <c r="O115" s="3"/>
      <c r="P115" s="3"/>
    </row>
    <row r="116" ht="15.75" customHeight="1">
      <c r="J116" s="3"/>
      <c r="K116" s="3"/>
      <c r="L116" s="3"/>
      <c r="M116" s="3"/>
      <c r="N116" s="3"/>
      <c r="O116" s="3"/>
      <c r="P116" s="3"/>
    </row>
    <row r="117" ht="15.75" customHeight="1">
      <c r="J117" s="3"/>
      <c r="K117" s="3"/>
      <c r="L117" s="3"/>
      <c r="M117" s="3"/>
      <c r="N117" s="3"/>
      <c r="O117" s="3"/>
      <c r="P117" s="3"/>
    </row>
    <row r="118" ht="15.75" customHeight="1">
      <c r="J118" s="3"/>
      <c r="K118" s="3"/>
      <c r="L118" s="3"/>
      <c r="M118" s="3"/>
      <c r="N118" s="3"/>
      <c r="O118" s="3"/>
      <c r="P118" s="3"/>
    </row>
    <row r="119" ht="15.75" customHeight="1">
      <c r="J119" s="3"/>
      <c r="K119" s="3"/>
      <c r="L119" s="3"/>
      <c r="M119" s="3"/>
      <c r="N119" s="3"/>
      <c r="O119" s="3"/>
      <c r="P119" s="3"/>
    </row>
    <row r="120" ht="15.75" customHeight="1">
      <c r="J120" s="3"/>
      <c r="K120" s="3"/>
      <c r="L120" s="3"/>
      <c r="M120" s="3"/>
      <c r="N120" s="3"/>
      <c r="O120" s="3"/>
      <c r="P120" s="3"/>
    </row>
    <row r="121" ht="15.75" customHeight="1">
      <c r="J121" s="3"/>
      <c r="K121" s="3"/>
      <c r="L121" s="3"/>
      <c r="M121" s="3"/>
      <c r="N121" s="3"/>
      <c r="O121" s="3"/>
      <c r="P121" s="3"/>
    </row>
    <row r="122" ht="15.75" customHeight="1">
      <c r="J122" s="3"/>
      <c r="K122" s="3"/>
      <c r="L122" s="3"/>
      <c r="M122" s="3"/>
      <c r="N122" s="3"/>
      <c r="O122" s="3"/>
      <c r="P122" s="3"/>
    </row>
    <row r="123" ht="15.75" customHeight="1">
      <c r="J123" s="3"/>
      <c r="K123" s="3"/>
      <c r="L123" s="3"/>
      <c r="M123" s="3"/>
      <c r="N123" s="3"/>
      <c r="O123" s="3"/>
      <c r="P123" s="3"/>
    </row>
    <row r="124" ht="15.75" customHeight="1">
      <c r="J124" s="3"/>
      <c r="K124" s="3"/>
      <c r="L124" s="3"/>
      <c r="M124" s="3"/>
      <c r="N124" s="3"/>
      <c r="O124" s="3"/>
      <c r="P124" s="3"/>
    </row>
    <row r="125" ht="15.75" customHeight="1">
      <c r="J125" s="3"/>
      <c r="K125" s="3"/>
      <c r="L125" s="3"/>
      <c r="M125" s="3"/>
      <c r="N125" s="3"/>
      <c r="O125" s="3"/>
      <c r="P125" s="3"/>
    </row>
    <row r="126" ht="15.75" customHeight="1">
      <c r="J126" s="3"/>
      <c r="K126" s="3"/>
      <c r="L126" s="3"/>
      <c r="M126" s="3"/>
      <c r="N126" s="3"/>
      <c r="O126" s="3"/>
      <c r="P126" s="3"/>
    </row>
    <row r="127" ht="15.75" customHeight="1">
      <c r="J127" s="3"/>
      <c r="K127" s="3"/>
      <c r="L127" s="3"/>
      <c r="M127" s="3"/>
      <c r="N127" s="3"/>
      <c r="O127" s="3"/>
      <c r="P127" s="3"/>
    </row>
    <row r="128" ht="15.75" customHeight="1">
      <c r="J128" s="3"/>
      <c r="K128" s="3"/>
      <c r="L128" s="3"/>
      <c r="M128" s="3"/>
      <c r="N128" s="3"/>
      <c r="O128" s="3"/>
      <c r="P128" s="3"/>
    </row>
    <row r="129" ht="15.75" customHeight="1">
      <c r="J129" s="3"/>
      <c r="K129" s="3"/>
      <c r="L129" s="3"/>
      <c r="M129" s="3"/>
      <c r="N129" s="3"/>
      <c r="O129" s="3"/>
      <c r="P129" s="3"/>
    </row>
    <row r="130" ht="15.75" customHeight="1">
      <c r="J130" s="3"/>
      <c r="K130" s="3"/>
      <c r="L130" s="3"/>
      <c r="M130" s="3"/>
      <c r="N130" s="3"/>
      <c r="O130" s="3"/>
      <c r="P130" s="3"/>
    </row>
    <row r="131" ht="15.75" customHeight="1">
      <c r="J131" s="3"/>
      <c r="K131" s="3"/>
      <c r="L131" s="3"/>
      <c r="M131" s="3"/>
      <c r="N131" s="3"/>
      <c r="O131" s="3"/>
      <c r="P131" s="3"/>
    </row>
    <row r="132" ht="15.75" customHeight="1">
      <c r="J132" s="3"/>
      <c r="K132" s="3"/>
      <c r="L132" s="3"/>
      <c r="M132" s="3"/>
      <c r="N132" s="3"/>
      <c r="O132" s="3"/>
      <c r="P132" s="3"/>
    </row>
    <row r="133" ht="15.75" customHeight="1">
      <c r="J133" s="3"/>
      <c r="K133" s="3"/>
      <c r="L133" s="3"/>
      <c r="M133" s="3"/>
      <c r="N133" s="3"/>
      <c r="O133" s="3"/>
      <c r="P133" s="3"/>
    </row>
    <row r="134" ht="15.75" customHeight="1">
      <c r="J134" s="3"/>
      <c r="K134" s="3"/>
      <c r="L134" s="3"/>
      <c r="M134" s="3"/>
      <c r="N134" s="3"/>
      <c r="O134" s="3"/>
      <c r="P134" s="3"/>
    </row>
    <row r="135" ht="15.75" customHeight="1">
      <c r="J135" s="3"/>
      <c r="K135" s="3"/>
      <c r="L135" s="3"/>
      <c r="M135" s="3"/>
      <c r="N135" s="3"/>
      <c r="O135" s="3"/>
      <c r="P135" s="3"/>
    </row>
    <row r="136" ht="15.75" customHeight="1">
      <c r="J136" s="3"/>
      <c r="K136" s="3"/>
      <c r="L136" s="3"/>
      <c r="M136" s="3"/>
      <c r="N136" s="3"/>
      <c r="O136" s="3"/>
      <c r="P136" s="3"/>
    </row>
    <row r="137" ht="15.75" customHeight="1">
      <c r="J137" s="3"/>
      <c r="K137" s="3"/>
      <c r="L137" s="3"/>
      <c r="M137" s="3"/>
      <c r="N137" s="3"/>
      <c r="O137" s="3"/>
      <c r="P137" s="3"/>
    </row>
    <row r="138" ht="15.75" customHeight="1">
      <c r="J138" s="3"/>
      <c r="K138" s="3"/>
      <c r="L138" s="3"/>
      <c r="M138" s="3"/>
      <c r="N138" s="3"/>
      <c r="O138" s="3"/>
      <c r="P138" s="3"/>
    </row>
    <row r="139" ht="15.75" customHeight="1">
      <c r="J139" s="3"/>
      <c r="K139" s="3"/>
      <c r="L139" s="3"/>
      <c r="M139" s="3"/>
      <c r="N139" s="3"/>
      <c r="O139" s="3"/>
      <c r="P139" s="3"/>
    </row>
    <row r="140" ht="15.75" customHeight="1">
      <c r="J140" s="3"/>
      <c r="K140" s="3"/>
      <c r="L140" s="3"/>
      <c r="M140" s="3"/>
      <c r="N140" s="3"/>
      <c r="O140" s="3"/>
      <c r="P140" s="3"/>
    </row>
    <row r="141" ht="15.75" customHeight="1">
      <c r="J141" s="3"/>
      <c r="K141" s="3"/>
      <c r="L141" s="3"/>
      <c r="M141" s="3"/>
      <c r="N141" s="3"/>
      <c r="O141" s="3"/>
      <c r="P141" s="3"/>
    </row>
    <row r="142" ht="15.75" customHeight="1">
      <c r="J142" s="3"/>
      <c r="K142" s="3"/>
      <c r="L142" s="3"/>
      <c r="M142" s="3"/>
      <c r="N142" s="3"/>
      <c r="O142" s="3"/>
      <c r="P142" s="3"/>
    </row>
    <row r="143" ht="15.75" customHeight="1">
      <c r="J143" s="3"/>
      <c r="K143" s="3"/>
      <c r="L143" s="3"/>
      <c r="M143" s="3"/>
      <c r="N143" s="3"/>
      <c r="O143" s="3"/>
      <c r="P143" s="3"/>
    </row>
    <row r="144" ht="15.75" customHeight="1">
      <c r="J144" s="3"/>
      <c r="K144" s="3"/>
      <c r="L144" s="3"/>
      <c r="M144" s="3"/>
      <c r="N144" s="3"/>
      <c r="O144" s="3"/>
      <c r="P144" s="3"/>
    </row>
    <row r="145" ht="15.75" customHeight="1">
      <c r="J145" s="3"/>
      <c r="K145" s="3"/>
      <c r="L145" s="3"/>
      <c r="M145" s="3"/>
      <c r="N145" s="3"/>
      <c r="O145" s="3"/>
      <c r="P145" s="3"/>
    </row>
    <row r="146" ht="15.75" customHeight="1">
      <c r="J146" s="3"/>
      <c r="K146" s="3"/>
      <c r="L146" s="3"/>
      <c r="M146" s="3"/>
      <c r="N146" s="3"/>
      <c r="O146" s="3"/>
      <c r="P146" s="3"/>
    </row>
    <row r="147" ht="15.75" customHeight="1">
      <c r="J147" s="3"/>
      <c r="K147" s="3"/>
      <c r="L147" s="3"/>
      <c r="M147" s="3"/>
      <c r="N147" s="3"/>
      <c r="O147" s="3"/>
      <c r="P147" s="3"/>
    </row>
    <row r="148" ht="15.75" customHeight="1">
      <c r="J148" s="3"/>
      <c r="K148" s="3"/>
      <c r="L148" s="3"/>
      <c r="M148" s="3"/>
      <c r="N148" s="3"/>
      <c r="O148" s="3"/>
      <c r="P148" s="3"/>
    </row>
    <row r="149" ht="15.75" customHeight="1">
      <c r="J149" s="3"/>
      <c r="K149" s="3"/>
      <c r="L149" s="3"/>
      <c r="M149" s="3"/>
      <c r="N149" s="3"/>
      <c r="O149" s="3"/>
      <c r="P149" s="3"/>
    </row>
    <row r="150" ht="15.75" customHeight="1">
      <c r="J150" s="3"/>
      <c r="K150" s="3"/>
      <c r="L150" s="3"/>
      <c r="M150" s="3"/>
      <c r="N150" s="3"/>
      <c r="O150" s="3"/>
      <c r="P150" s="3"/>
    </row>
    <row r="151" ht="15.75" customHeight="1">
      <c r="J151" s="3"/>
      <c r="K151" s="3"/>
      <c r="L151" s="3"/>
      <c r="M151" s="3"/>
      <c r="N151" s="3"/>
      <c r="O151" s="3"/>
      <c r="P151" s="3"/>
    </row>
    <row r="152" ht="15.75" customHeight="1">
      <c r="J152" s="3"/>
      <c r="K152" s="3"/>
      <c r="L152" s="3"/>
      <c r="M152" s="3"/>
      <c r="N152" s="3"/>
      <c r="O152" s="3"/>
      <c r="P152" s="3"/>
    </row>
    <row r="153" ht="15.75" customHeight="1">
      <c r="J153" s="3"/>
      <c r="K153" s="3"/>
      <c r="L153" s="3"/>
      <c r="M153" s="3"/>
      <c r="N153" s="3"/>
      <c r="O153" s="3"/>
      <c r="P153" s="3"/>
    </row>
    <row r="154" ht="15.75" customHeight="1">
      <c r="J154" s="3"/>
      <c r="K154" s="3"/>
      <c r="L154" s="3"/>
      <c r="M154" s="3"/>
      <c r="N154" s="3"/>
      <c r="O154" s="3"/>
      <c r="P154" s="3"/>
    </row>
    <row r="155" ht="15.75" customHeight="1">
      <c r="J155" s="3"/>
      <c r="K155" s="3"/>
      <c r="L155" s="3"/>
      <c r="M155" s="3"/>
      <c r="N155" s="3"/>
      <c r="O155" s="3"/>
      <c r="P155" s="3"/>
    </row>
    <row r="156" ht="15.75" customHeight="1">
      <c r="J156" s="3"/>
      <c r="K156" s="3"/>
      <c r="L156" s="3"/>
      <c r="M156" s="3"/>
      <c r="N156" s="3"/>
      <c r="O156" s="3"/>
      <c r="P156" s="3"/>
    </row>
    <row r="157" ht="15.75" customHeight="1">
      <c r="J157" s="3"/>
      <c r="K157" s="3"/>
      <c r="L157" s="3"/>
      <c r="M157" s="3"/>
      <c r="N157" s="3"/>
      <c r="O157" s="3"/>
      <c r="P157" s="3"/>
    </row>
    <row r="158" ht="15.75" customHeight="1">
      <c r="J158" s="3"/>
      <c r="K158" s="3"/>
      <c r="L158" s="3"/>
      <c r="M158" s="3"/>
      <c r="N158" s="3"/>
      <c r="O158" s="3"/>
      <c r="P158" s="3"/>
    </row>
    <row r="159" ht="15.75" customHeight="1">
      <c r="J159" s="3"/>
      <c r="K159" s="3"/>
      <c r="L159" s="3"/>
      <c r="M159" s="3"/>
      <c r="N159" s="3"/>
      <c r="O159" s="3"/>
      <c r="P159" s="3"/>
    </row>
    <row r="160" ht="15.75" customHeight="1">
      <c r="J160" s="3"/>
      <c r="K160" s="3"/>
      <c r="L160" s="3"/>
      <c r="M160" s="3"/>
      <c r="N160" s="3"/>
      <c r="O160" s="3"/>
      <c r="P160" s="3"/>
    </row>
    <row r="161" ht="15.75" customHeight="1">
      <c r="J161" s="3"/>
      <c r="K161" s="3"/>
      <c r="L161" s="3"/>
      <c r="M161" s="3"/>
      <c r="N161" s="3"/>
      <c r="O161" s="3"/>
      <c r="P161" s="3"/>
    </row>
    <row r="162" ht="15.75" customHeight="1">
      <c r="J162" s="3"/>
      <c r="K162" s="3"/>
      <c r="L162" s="3"/>
      <c r="M162" s="3"/>
      <c r="N162" s="3"/>
      <c r="O162" s="3"/>
      <c r="P162" s="3"/>
    </row>
    <row r="163" ht="15.75" customHeight="1">
      <c r="J163" s="3"/>
      <c r="K163" s="3"/>
      <c r="L163" s="3"/>
      <c r="M163" s="3"/>
      <c r="N163" s="3"/>
      <c r="O163" s="3"/>
      <c r="P163" s="3"/>
    </row>
    <row r="164" ht="15.75" customHeight="1">
      <c r="J164" s="3"/>
      <c r="K164" s="3"/>
      <c r="L164" s="3"/>
      <c r="M164" s="3"/>
      <c r="N164" s="3"/>
      <c r="O164" s="3"/>
      <c r="P164" s="3"/>
    </row>
    <row r="165" ht="15.75" customHeight="1">
      <c r="J165" s="3"/>
      <c r="K165" s="3"/>
      <c r="L165" s="3"/>
      <c r="M165" s="3"/>
      <c r="N165" s="3"/>
      <c r="O165" s="3"/>
      <c r="P165" s="3"/>
    </row>
    <row r="166" ht="15.75" customHeight="1">
      <c r="J166" s="3"/>
      <c r="K166" s="3"/>
      <c r="L166" s="3"/>
      <c r="M166" s="3"/>
      <c r="N166" s="3"/>
      <c r="O166" s="3"/>
      <c r="P166" s="3"/>
    </row>
    <row r="167" ht="15.75" customHeight="1">
      <c r="J167" s="3"/>
      <c r="K167" s="3"/>
      <c r="L167" s="3"/>
      <c r="M167" s="3"/>
      <c r="N167" s="3"/>
      <c r="O167" s="3"/>
      <c r="P167" s="3"/>
    </row>
    <row r="168" ht="15.75" customHeight="1">
      <c r="J168" s="3"/>
      <c r="K168" s="3"/>
      <c r="L168" s="3"/>
      <c r="M168" s="3"/>
      <c r="N168" s="3"/>
      <c r="O168" s="3"/>
      <c r="P168" s="3"/>
    </row>
    <row r="169" ht="15.75" customHeight="1">
      <c r="J169" s="3"/>
      <c r="K169" s="3"/>
      <c r="L169" s="3"/>
      <c r="M169" s="3"/>
      <c r="N169" s="3"/>
      <c r="O169" s="3"/>
      <c r="P169" s="3"/>
    </row>
    <row r="170" ht="15.75" customHeight="1">
      <c r="J170" s="3"/>
      <c r="K170" s="3"/>
      <c r="L170" s="3"/>
      <c r="M170" s="3"/>
      <c r="N170" s="3"/>
      <c r="O170" s="3"/>
      <c r="P170" s="3"/>
    </row>
    <row r="171" ht="15.75" customHeight="1">
      <c r="J171" s="3"/>
      <c r="K171" s="3"/>
      <c r="L171" s="3"/>
      <c r="M171" s="3"/>
      <c r="N171" s="3"/>
      <c r="O171" s="3"/>
      <c r="P171" s="3"/>
    </row>
    <row r="172" ht="15.75" customHeight="1">
      <c r="J172" s="3"/>
      <c r="K172" s="3"/>
      <c r="L172" s="3"/>
      <c r="M172" s="3"/>
      <c r="N172" s="3"/>
      <c r="O172" s="3"/>
      <c r="P172" s="3"/>
    </row>
    <row r="173" ht="15.75" customHeight="1">
      <c r="J173" s="3"/>
      <c r="K173" s="3"/>
      <c r="L173" s="3"/>
      <c r="M173" s="3"/>
      <c r="N173" s="3"/>
      <c r="O173" s="3"/>
      <c r="P173" s="3"/>
    </row>
    <row r="174" ht="15.75" customHeight="1">
      <c r="J174" s="3"/>
      <c r="K174" s="3"/>
      <c r="L174" s="3"/>
      <c r="M174" s="3"/>
      <c r="N174" s="3"/>
      <c r="O174" s="3"/>
      <c r="P174" s="3"/>
    </row>
    <row r="175" ht="15.75" customHeight="1">
      <c r="J175" s="3"/>
      <c r="K175" s="3"/>
      <c r="L175" s="3"/>
      <c r="M175" s="3"/>
      <c r="N175" s="3"/>
      <c r="O175" s="3"/>
      <c r="P175" s="3"/>
    </row>
    <row r="176" ht="15.75" customHeight="1">
      <c r="J176" s="3"/>
      <c r="K176" s="3"/>
      <c r="L176" s="3"/>
      <c r="M176" s="3"/>
      <c r="N176" s="3"/>
      <c r="O176" s="3"/>
      <c r="P176" s="3"/>
    </row>
    <row r="177" ht="15.75" customHeight="1">
      <c r="J177" s="3"/>
      <c r="K177" s="3"/>
      <c r="L177" s="3"/>
      <c r="M177" s="3"/>
      <c r="N177" s="3"/>
      <c r="O177" s="3"/>
      <c r="P177" s="3"/>
    </row>
    <row r="178" ht="15.75" customHeight="1">
      <c r="J178" s="3"/>
      <c r="K178" s="3"/>
      <c r="L178" s="3"/>
      <c r="M178" s="3"/>
      <c r="N178" s="3"/>
      <c r="O178" s="3"/>
      <c r="P178" s="3"/>
    </row>
    <row r="179" ht="15.75" customHeight="1">
      <c r="J179" s="3"/>
      <c r="K179" s="3"/>
      <c r="L179" s="3"/>
      <c r="M179" s="3"/>
      <c r="N179" s="3"/>
      <c r="O179" s="3"/>
      <c r="P179" s="3"/>
    </row>
    <row r="180" ht="15.75" customHeight="1">
      <c r="J180" s="3"/>
      <c r="K180" s="3"/>
      <c r="L180" s="3"/>
      <c r="M180" s="3"/>
      <c r="N180" s="3"/>
      <c r="O180" s="3"/>
      <c r="P180" s="3"/>
    </row>
    <row r="181" ht="15.75" customHeight="1">
      <c r="J181" s="3"/>
      <c r="K181" s="3"/>
      <c r="L181" s="3"/>
      <c r="M181" s="3"/>
      <c r="N181" s="3"/>
      <c r="O181" s="3"/>
      <c r="P181" s="3"/>
    </row>
    <row r="182" ht="15.75" customHeight="1">
      <c r="J182" s="3"/>
      <c r="K182" s="3"/>
      <c r="L182" s="3"/>
      <c r="M182" s="3"/>
      <c r="N182" s="3"/>
      <c r="O182" s="3"/>
      <c r="P182" s="3"/>
    </row>
    <row r="183" ht="15.75" customHeight="1">
      <c r="J183" s="3"/>
      <c r="K183" s="3"/>
      <c r="L183" s="3"/>
      <c r="M183" s="3"/>
      <c r="N183" s="3"/>
      <c r="O183" s="3"/>
      <c r="P183" s="3"/>
    </row>
    <row r="184" ht="15.75" customHeight="1">
      <c r="J184" s="3"/>
      <c r="K184" s="3"/>
      <c r="L184" s="3"/>
      <c r="M184" s="3"/>
      <c r="N184" s="3"/>
      <c r="O184" s="3"/>
      <c r="P184" s="3"/>
    </row>
    <row r="185" ht="15.75" customHeight="1">
      <c r="J185" s="3"/>
      <c r="K185" s="3"/>
      <c r="L185" s="3"/>
      <c r="M185" s="3"/>
      <c r="N185" s="3"/>
      <c r="O185" s="3"/>
      <c r="P185" s="3"/>
    </row>
    <row r="186" ht="15.75" customHeight="1">
      <c r="J186" s="3"/>
      <c r="K186" s="3"/>
      <c r="L186" s="3"/>
      <c r="M186" s="3"/>
      <c r="N186" s="3"/>
      <c r="O186" s="3"/>
      <c r="P186" s="3"/>
    </row>
    <row r="187" ht="15.75" customHeight="1">
      <c r="J187" s="3"/>
      <c r="K187" s="3"/>
      <c r="L187" s="3"/>
      <c r="M187" s="3"/>
      <c r="N187" s="3"/>
      <c r="O187" s="3"/>
      <c r="P187" s="3"/>
    </row>
    <row r="188" ht="15.75" customHeight="1">
      <c r="J188" s="3"/>
      <c r="K188" s="3"/>
      <c r="L188" s="3"/>
      <c r="M188" s="3"/>
      <c r="N188" s="3"/>
      <c r="O188" s="3"/>
      <c r="P188" s="3"/>
    </row>
    <row r="189" ht="15.75" customHeight="1">
      <c r="J189" s="3"/>
      <c r="K189" s="3"/>
      <c r="L189" s="3"/>
      <c r="M189" s="3"/>
      <c r="N189" s="3"/>
      <c r="O189" s="3"/>
      <c r="P189" s="3"/>
    </row>
    <row r="190" ht="15.75" customHeight="1">
      <c r="J190" s="3"/>
      <c r="K190" s="3"/>
      <c r="L190" s="3"/>
      <c r="M190" s="3"/>
      <c r="N190" s="3"/>
      <c r="O190" s="3"/>
      <c r="P190" s="3"/>
    </row>
    <row r="191" ht="15.75" customHeight="1">
      <c r="J191" s="3"/>
      <c r="K191" s="3"/>
      <c r="L191" s="3"/>
      <c r="M191" s="3"/>
      <c r="N191" s="3"/>
      <c r="O191" s="3"/>
      <c r="P191" s="3"/>
    </row>
    <row r="192" ht="15.75" customHeight="1">
      <c r="J192" s="3"/>
      <c r="K192" s="3"/>
      <c r="L192" s="3"/>
      <c r="M192" s="3"/>
      <c r="N192" s="3"/>
      <c r="O192" s="3"/>
      <c r="P192" s="3"/>
    </row>
    <row r="193" ht="15.75" customHeight="1">
      <c r="J193" s="3"/>
      <c r="K193" s="3"/>
      <c r="L193" s="3"/>
      <c r="M193" s="3"/>
      <c r="N193" s="3"/>
      <c r="O193" s="3"/>
      <c r="P193" s="3"/>
    </row>
    <row r="194" ht="15.75" customHeight="1">
      <c r="J194" s="3"/>
      <c r="K194" s="3"/>
      <c r="L194" s="3"/>
      <c r="M194" s="3"/>
      <c r="N194" s="3"/>
      <c r="O194" s="3"/>
      <c r="P194" s="3"/>
    </row>
    <row r="195" ht="15.75" customHeight="1">
      <c r="J195" s="3"/>
      <c r="K195" s="3"/>
      <c r="L195" s="3"/>
      <c r="M195" s="3"/>
      <c r="N195" s="3"/>
      <c r="O195" s="3"/>
      <c r="P195" s="3"/>
    </row>
    <row r="196" ht="15.75" customHeight="1">
      <c r="J196" s="3"/>
      <c r="K196" s="3"/>
      <c r="L196" s="3"/>
      <c r="M196" s="3"/>
      <c r="N196" s="3"/>
      <c r="O196" s="3"/>
      <c r="P196" s="3"/>
    </row>
    <row r="197" ht="15.75" customHeight="1">
      <c r="J197" s="3"/>
      <c r="K197" s="3"/>
      <c r="L197" s="3"/>
      <c r="M197" s="3"/>
      <c r="N197" s="3"/>
      <c r="O197" s="3"/>
      <c r="P197" s="3"/>
    </row>
    <row r="198" ht="15.75" customHeight="1">
      <c r="J198" s="3"/>
      <c r="K198" s="3"/>
      <c r="L198" s="3"/>
      <c r="M198" s="3"/>
      <c r="N198" s="3"/>
      <c r="O198" s="3"/>
      <c r="P198" s="3"/>
    </row>
    <row r="199" ht="15.75" customHeight="1">
      <c r="J199" s="3"/>
      <c r="K199" s="3"/>
      <c r="L199" s="3"/>
      <c r="M199" s="3"/>
      <c r="N199" s="3"/>
      <c r="O199" s="3"/>
      <c r="P199" s="3"/>
    </row>
    <row r="200" ht="15.75" customHeight="1">
      <c r="J200" s="3"/>
      <c r="K200" s="3"/>
      <c r="L200" s="3"/>
      <c r="M200" s="3"/>
      <c r="N200" s="3"/>
      <c r="O200" s="3"/>
      <c r="P200" s="3"/>
    </row>
    <row r="201" ht="15.75" customHeight="1">
      <c r="J201" s="3"/>
      <c r="K201" s="3"/>
      <c r="L201" s="3"/>
      <c r="M201" s="3"/>
      <c r="N201" s="3"/>
      <c r="O201" s="3"/>
      <c r="P201" s="3"/>
    </row>
    <row r="202" ht="15.75" customHeight="1">
      <c r="J202" s="3"/>
      <c r="K202" s="3"/>
      <c r="L202" s="3"/>
      <c r="M202" s="3"/>
      <c r="N202" s="3"/>
      <c r="O202" s="3"/>
      <c r="P202" s="3"/>
    </row>
    <row r="203" ht="15.75" customHeight="1">
      <c r="J203" s="3"/>
      <c r="K203" s="3"/>
      <c r="L203" s="3"/>
      <c r="M203" s="3"/>
      <c r="N203" s="3"/>
      <c r="O203" s="3"/>
      <c r="P203" s="3"/>
    </row>
    <row r="204" ht="15.75" customHeight="1">
      <c r="J204" s="3"/>
      <c r="K204" s="3"/>
      <c r="L204" s="3"/>
      <c r="M204" s="3"/>
      <c r="N204" s="3"/>
      <c r="O204" s="3"/>
      <c r="P204" s="3"/>
    </row>
    <row r="205" ht="15.75" customHeight="1">
      <c r="J205" s="3"/>
      <c r="K205" s="3"/>
      <c r="L205" s="3"/>
      <c r="M205" s="3"/>
      <c r="N205" s="3"/>
      <c r="O205" s="3"/>
      <c r="P205" s="3"/>
    </row>
    <row r="206" ht="15.75" customHeight="1">
      <c r="J206" s="3"/>
      <c r="K206" s="3"/>
      <c r="L206" s="3"/>
      <c r="M206" s="3"/>
      <c r="N206" s="3"/>
      <c r="O206" s="3"/>
      <c r="P206" s="3"/>
    </row>
    <row r="207" ht="15.75" customHeight="1">
      <c r="J207" s="3"/>
      <c r="K207" s="3"/>
      <c r="L207" s="3"/>
      <c r="M207" s="3"/>
      <c r="N207" s="3"/>
      <c r="O207" s="3"/>
      <c r="P207" s="3"/>
    </row>
    <row r="208" ht="15.75" customHeight="1">
      <c r="J208" s="3"/>
      <c r="K208" s="3"/>
      <c r="L208" s="3"/>
      <c r="M208" s="3"/>
      <c r="N208" s="3"/>
      <c r="O208" s="3"/>
      <c r="P208" s="3"/>
    </row>
    <row r="209" ht="15.75" customHeight="1">
      <c r="J209" s="3"/>
      <c r="K209" s="3"/>
      <c r="L209" s="3"/>
      <c r="M209" s="3"/>
      <c r="N209" s="3"/>
      <c r="O209" s="3"/>
      <c r="P209" s="3"/>
    </row>
    <row r="210" ht="15.75" customHeight="1">
      <c r="J210" s="3"/>
      <c r="K210" s="3"/>
      <c r="L210" s="3"/>
      <c r="M210" s="3"/>
      <c r="N210" s="3"/>
      <c r="O210" s="3"/>
      <c r="P210" s="3"/>
    </row>
    <row r="211" ht="15.75" customHeight="1">
      <c r="J211" s="3"/>
      <c r="K211" s="3"/>
      <c r="L211" s="3"/>
      <c r="M211" s="3"/>
      <c r="N211" s="3"/>
      <c r="O211" s="3"/>
      <c r="P211" s="3"/>
    </row>
    <row r="212" ht="15.75" customHeight="1">
      <c r="J212" s="3"/>
      <c r="K212" s="3"/>
      <c r="L212" s="3"/>
      <c r="M212" s="3"/>
      <c r="N212" s="3"/>
      <c r="O212" s="3"/>
      <c r="P212" s="3"/>
    </row>
    <row r="213" ht="15.75" customHeight="1">
      <c r="J213" s="3"/>
      <c r="K213" s="3"/>
      <c r="L213" s="3"/>
      <c r="M213" s="3"/>
      <c r="N213" s="3"/>
      <c r="O213" s="3"/>
      <c r="P213" s="3"/>
    </row>
    <row r="214" ht="15.75" customHeight="1">
      <c r="J214" s="3"/>
      <c r="K214" s="3"/>
      <c r="L214" s="3"/>
      <c r="M214" s="3"/>
      <c r="N214" s="3"/>
      <c r="O214" s="3"/>
      <c r="P214" s="3"/>
    </row>
    <row r="215" ht="15.75" customHeight="1">
      <c r="J215" s="3"/>
      <c r="K215" s="3"/>
      <c r="L215" s="3"/>
      <c r="M215" s="3"/>
      <c r="N215" s="3"/>
      <c r="O215" s="3"/>
      <c r="P215" s="3"/>
    </row>
    <row r="216" ht="15.75" customHeight="1">
      <c r="J216" s="3"/>
      <c r="K216" s="3"/>
      <c r="L216" s="3"/>
      <c r="M216" s="3"/>
      <c r="N216" s="3"/>
      <c r="O216" s="3"/>
      <c r="P216" s="3"/>
    </row>
    <row r="217" ht="15.75" customHeight="1">
      <c r="J217" s="3"/>
      <c r="K217" s="3"/>
      <c r="L217" s="3"/>
      <c r="M217" s="3"/>
      <c r="N217" s="3"/>
      <c r="O217" s="3"/>
      <c r="P217" s="3"/>
    </row>
    <row r="218" ht="15.75" customHeight="1">
      <c r="J218" s="3"/>
      <c r="K218" s="3"/>
      <c r="L218" s="3"/>
      <c r="M218" s="3"/>
      <c r="N218" s="3"/>
      <c r="O218" s="3"/>
      <c r="P218" s="3"/>
    </row>
    <row r="219" ht="15.75" customHeight="1">
      <c r="J219" s="3"/>
      <c r="K219" s="3"/>
      <c r="L219" s="3"/>
      <c r="M219" s="3"/>
      <c r="N219" s="3"/>
      <c r="O219" s="3"/>
      <c r="P219" s="3"/>
    </row>
    <row r="220" ht="15.75" customHeight="1">
      <c r="J220" s="3"/>
      <c r="K220" s="3"/>
      <c r="L220" s="3"/>
      <c r="M220" s="3"/>
      <c r="N220" s="3"/>
      <c r="O220" s="3"/>
      <c r="P220" s="3"/>
    </row>
    <row r="221" ht="15.75" customHeight="1">
      <c r="J221" s="3"/>
      <c r="K221" s="3"/>
      <c r="L221" s="3"/>
      <c r="M221" s="3"/>
      <c r="N221" s="3"/>
      <c r="O221" s="3"/>
      <c r="P221" s="3"/>
    </row>
    <row r="222" ht="15.75" customHeight="1">
      <c r="J222" s="3"/>
      <c r="K222" s="3"/>
      <c r="L222" s="3"/>
      <c r="M222" s="3"/>
      <c r="N222" s="3"/>
      <c r="O222" s="3"/>
      <c r="P222" s="3"/>
    </row>
    <row r="223" ht="15.75" customHeight="1">
      <c r="J223" s="3"/>
      <c r="K223" s="3"/>
      <c r="L223" s="3"/>
      <c r="M223" s="3"/>
      <c r="N223" s="3"/>
      <c r="O223" s="3"/>
      <c r="P223" s="3"/>
    </row>
    <row r="224" ht="15.75" customHeight="1">
      <c r="J224" s="3"/>
      <c r="K224" s="3"/>
      <c r="L224" s="3"/>
      <c r="M224" s="3"/>
      <c r="N224" s="3"/>
      <c r="O224" s="3"/>
      <c r="P224" s="3"/>
    </row>
    <row r="225" ht="15.75" customHeight="1">
      <c r="J225" s="3"/>
      <c r="K225" s="3"/>
      <c r="L225" s="3"/>
      <c r="M225" s="3"/>
      <c r="N225" s="3"/>
      <c r="O225" s="3"/>
      <c r="P225" s="3"/>
    </row>
    <row r="226" ht="15.75" customHeight="1">
      <c r="J226" s="3"/>
      <c r="K226" s="3"/>
      <c r="L226" s="3"/>
      <c r="M226" s="3"/>
      <c r="N226" s="3"/>
      <c r="O226" s="3"/>
      <c r="P226" s="3"/>
    </row>
    <row r="227" ht="15.75" customHeight="1">
      <c r="J227" s="3"/>
      <c r="K227" s="3"/>
      <c r="L227" s="3"/>
      <c r="M227" s="3"/>
      <c r="N227" s="3"/>
      <c r="O227" s="3"/>
      <c r="P227" s="3"/>
    </row>
    <row r="228" ht="15.75" customHeight="1">
      <c r="J228" s="3"/>
      <c r="K228" s="3"/>
      <c r="L228" s="3"/>
      <c r="M228" s="3"/>
      <c r="N228" s="3"/>
      <c r="O228" s="3"/>
      <c r="P228" s="3"/>
    </row>
    <row r="229" ht="15.75" customHeight="1">
      <c r="J229" s="3"/>
      <c r="K229" s="3"/>
      <c r="L229" s="3"/>
      <c r="M229" s="3"/>
      <c r="N229" s="3"/>
      <c r="O229" s="3"/>
      <c r="P229" s="3"/>
    </row>
    <row r="230" ht="15.75" customHeight="1">
      <c r="J230" s="3"/>
      <c r="K230" s="3"/>
      <c r="L230" s="3"/>
      <c r="M230" s="3"/>
      <c r="N230" s="3"/>
      <c r="O230" s="3"/>
      <c r="P230" s="3"/>
    </row>
    <row r="231" ht="15.75" customHeight="1">
      <c r="J231" s="3"/>
      <c r="K231" s="3"/>
      <c r="L231" s="3"/>
      <c r="M231" s="3"/>
      <c r="N231" s="3"/>
      <c r="O231" s="3"/>
      <c r="P231" s="3"/>
    </row>
    <row r="232" ht="15.75" customHeight="1">
      <c r="J232" s="3"/>
      <c r="K232" s="3"/>
      <c r="L232" s="3"/>
      <c r="M232" s="3"/>
      <c r="N232" s="3"/>
      <c r="O232" s="3"/>
      <c r="P232" s="3"/>
    </row>
    <row r="233" ht="15.75" customHeight="1">
      <c r="J233" s="3"/>
      <c r="K233" s="3"/>
      <c r="L233" s="3"/>
      <c r="M233" s="3"/>
      <c r="N233" s="3"/>
      <c r="O233" s="3"/>
      <c r="P233" s="3"/>
    </row>
    <row r="234" ht="15.75" customHeight="1">
      <c r="J234" s="3"/>
      <c r="K234" s="3"/>
      <c r="L234" s="3"/>
      <c r="M234" s="3"/>
      <c r="N234" s="3"/>
      <c r="O234" s="3"/>
      <c r="P234" s="3"/>
    </row>
    <row r="235" ht="15.75" customHeight="1">
      <c r="J235" s="3"/>
      <c r="K235" s="3"/>
      <c r="L235" s="3"/>
      <c r="M235" s="3"/>
      <c r="N235" s="3"/>
      <c r="O235" s="3"/>
      <c r="P235" s="3"/>
    </row>
    <row r="236" ht="15.75" customHeight="1">
      <c r="J236" s="3"/>
      <c r="K236" s="3"/>
      <c r="L236" s="3"/>
      <c r="M236" s="3"/>
      <c r="N236" s="3"/>
      <c r="O236" s="3"/>
      <c r="P236" s="3"/>
    </row>
    <row r="237" ht="15.75" customHeight="1">
      <c r="J237" s="3"/>
      <c r="K237" s="3"/>
      <c r="L237" s="3"/>
      <c r="M237" s="3"/>
      <c r="N237" s="3"/>
      <c r="O237" s="3"/>
      <c r="P237" s="3"/>
    </row>
    <row r="238" ht="15.75" customHeight="1">
      <c r="J238" s="3"/>
      <c r="K238" s="3"/>
      <c r="L238" s="3"/>
      <c r="M238" s="3"/>
      <c r="N238" s="3"/>
      <c r="O238" s="3"/>
      <c r="P238" s="3"/>
    </row>
    <row r="239" ht="15.75" customHeight="1">
      <c r="J239" s="3"/>
      <c r="K239" s="3"/>
      <c r="L239" s="3"/>
      <c r="M239" s="3"/>
      <c r="N239" s="3"/>
      <c r="O239" s="3"/>
      <c r="P239" s="3"/>
    </row>
    <row r="240" ht="15.75" customHeight="1">
      <c r="J240" s="3"/>
      <c r="K240" s="3"/>
      <c r="L240" s="3"/>
      <c r="M240" s="3"/>
      <c r="N240" s="3"/>
      <c r="O240" s="3"/>
      <c r="P240" s="3"/>
    </row>
    <row r="241" ht="15.75" customHeight="1">
      <c r="J241" s="3"/>
      <c r="K241" s="3"/>
      <c r="L241" s="3"/>
      <c r="M241" s="3"/>
      <c r="N241" s="3"/>
      <c r="O241" s="3"/>
      <c r="P241" s="3"/>
    </row>
    <row r="242" ht="15.75" customHeight="1">
      <c r="J242" s="3"/>
      <c r="K242" s="3"/>
      <c r="L242" s="3"/>
      <c r="M242" s="3"/>
      <c r="N242" s="3"/>
      <c r="O242" s="3"/>
      <c r="P242" s="3"/>
    </row>
    <row r="243" ht="15.75" customHeight="1">
      <c r="J243" s="3"/>
      <c r="K243" s="3"/>
      <c r="L243" s="3"/>
      <c r="M243" s="3"/>
      <c r="N243" s="3"/>
      <c r="O243" s="3"/>
      <c r="P243" s="3"/>
    </row>
    <row r="244" ht="15.75" customHeight="1">
      <c r="J244" s="3"/>
      <c r="K244" s="3"/>
      <c r="L244" s="3"/>
      <c r="M244" s="3"/>
      <c r="N244" s="3"/>
      <c r="O244" s="3"/>
      <c r="P244" s="3"/>
    </row>
    <row r="245" ht="15.75" customHeight="1">
      <c r="J245" s="3"/>
      <c r="K245" s="3"/>
      <c r="L245" s="3"/>
      <c r="M245" s="3"/>
      <c r="N245" s="3"/>
      <c r="O245" s="3"/>
      <c r="P245" s="3"/>
    </row>
    <row r="246" ht="15.75" customHeight="1">
      <c r="J246" s="3"/>
      <c r="K246" s="3"/>
      <c r="L246" s="3"/>
      <c r="M246" s="3"/>
      <c r="N246" s="3"/>
      <c r="O246" s="3"/>
      <c r="P246" s="3"/>
    </row>
    <row r="247" ht="15.75" customHeight="1">
      <c r="J247" s="3"/>
      <c r="K247" s="3"/>
      <c r="L247" s="3"/>
      <c r="M247" s="3"/>
      <c r="N247" s="3"/>
      <c r="O247" s="3"/>
      <c r="P247" s="3"/>
    </row>
    <row r="248" ht="15.75" customHeight="1">
      <c r="J248" s="3"/>
      <c r="K248" s="3"/>
      <c r="L248" s="3"/>
      <c r="M248" s="3"/>
      <c r="N248" s="3"/>
      <c r="O248" s="3"/>
      <c r="P248" s="3"/>
    </row>
    <row r="249" ht="15.75" customHeight="1">
      <c r="J249" s="3"/>
      <c r="K249" s="3"/>
      <c r="L249" s="3"/>
      <c r="M249" s="3"/>
      <c r="N249" s="3"/>
      <c r="O249" s="3"/>
      <c r="P249" s="3"/>
    </row>
    <row r="250" ht="15.75" customHeight="1">
      <c r="J250" s="3"/>
      <c r="K250" s="3"/>
      <c r="L250" s="3"/>
      <c r="M250" s="3"/>
      <c r="N250" s="3"/>
      <c r="O250" s="3"/>
      <c r="P250" s="3"/>
    </row>
    <row r="251" ht="15.75" customHeight="1">
      <c r="J251" s="3"/>
      <c r="K251" s="3"/>
      <c r="L251" s="3"/>
      <c r="M251" s="3"/>
      <c r="N251" s="3"/>
      <c r="O251" s="3"/>
      <c r="P251" s="3"/>
    </row>
    <row r="252" ht="15.75" customHeight="1">
      <c r="J252" s="3"/>
      <c r="K252" s="3"/>
      <c r="L252" s="3"/>
      <c r="M252" s="3"/>
      <c r="N252" s="3"/>
      <c r="O252" s="3"/>
      <c r="P252" s="3"/>
    </row>
    <row r="253" ht="15.75" customHeight="1">
      <c r="J253" s="3"/>
      <c r="K253" s="3"/>
      <c r="L253" s="3"/>
      <c r="M253" s="3"/>
      <c r="N253" s="3"/>
      <c r="O253" s="3"/>
      <c r="P253" s="3"/>
    </row>
    <row r="254" ht="15.75" customHeight="1">
      <c r="J254" s="3"/>
      <c r="K254" s="3"/>
      <c r="L254" s="3"/>
      <c r="M254" s="3"/>
      <c r="N254" s="3"/>
      <c r="O254" s="3"/>
      <c r="P254" s="3"/>
    </row>
    <row r="255" ht="15.75" customHeight="1">
      <c r="J255" s="3"/>
      <c r="K255" s="3"/>
      <c r="L255" s="3"/>
      <c r="M255" s="3"/>
      <c r="N255" s="3"/>
      <c r="O255" s="3"/>
      <c r="P255" s="3"/>
    </row>
    <row r="256" ht="15.75" customHeight="1">
      <c r="J256" s="3"/>
      <c r="K256" s="3"/>
      <c r="L256" s="3"/>
      <c r="M256" s="3"/>
      <c r="N256" s="3"/>
      <c r="O256" s="3"/>
      <c r="P256" s="3"/>
    </row>
    <row r="257" ht="15.75" customHeight="1">
      <c r="J257" s="3"/>
      <c r="K257" s="3"/>
      <c r="L257" s="3"/>
      <c r="M257" s="3"/>
      <c r="N257" s="3"/>
      <c r="O257" s="3"/>
      <c r="P257" s="3"/>
    </row>
    <row r="258" ht="15.75" customHeight="1">
      <c r="J258" s="3"/>
      <c r="K258" s="3"/>
      <c r="L258" s="3"/>
      <c r="M258" s="3"/>
      <c r="N258" s="3"/>
      <c r="O258" s="3"/>
      <c r="P258" s="3"/>
    </row>
    <row r="259" ht="15.75" customHeight="1">
      <c r="J259" s="3"/>
      <c r="K259" s="3"/>
      <c r="L259" s="3"/>
      <c r="M259" s="3"/>
      <c r="N259" s="3"/>
      <c r="O259" s="3"/>
      <c r="P259" s="3"/>
    </row>
    <row r="260" ht="15.75" customHeight="1">
      <c r="J260" s="3"/>
      <c r="K260" s="3"/>
      <c r="L260" s="3"/>
      <c r="M260" s="3"/>
      <c r="N260" s="3"/>
      <c r="O260" s="3"/>
      <c r="P260" s="3"/>
    </row>
    <row r="261" ht="15.75" customHeight="1">
      <c r="J261" s="3"/>
      <c r="K261" s="3"/>
      <c r="L261" s="3"/>
      <c r="M261" s="3"/>
      <c r="N261" s="3"/>
      <c r="O261" s="3"/>
      <c r="P261" s="3"/>
    </row>
    <row r="262" ht="15.75" customHeight="1">
      <c r="J262" s="3"/>
      <c r="K262" s="3"/>
      <c r="L262" s="3"/>
      <c r="M262" s="3"/>
      <c r="N262" s="3"/>
      <c r="O262" s="3"/>
      <c r="P262" s="3"/>
    </row>
    <row r="263" ht="15.75" customHeight="1">
      <c r="J263" s="3"/>
      <c r="K263" s="3"/>
      <c r="L263" s="3"/>
      <c r="M263" s="3"/>
      <c r="N263" s="3"/>
      <c r="O263" s="3"/>
      <c r="P263" s="3"/>
    </row>
    <row r="264" ht="15.75" customHeight="1">
      <c r="J264" s="3"/>
      <c r="K264" s="3"/>
      <c r="L264" s="3"/>
      <c r="M264" s="3"/>
      <c r="N264" s="3"/>
      <c r="O264" s="3"/>
      <c r="P264" s="3"/>
    </row>
    <row r="265" ht="15.75" customHeight="1">
      <c r="J265" s="3"/>
      <c r="K265" s="3"/>
      <c r="L265" s="3"/>
      <c r="M265" s="3"/>
      <c r="N265" s="3"/>
      <c r="O265" s="3"/>
      <c r="P265" s="3"/>
    </row>
    <row r="266" ht="15.75" customHeight="1">
      <c r="J266" s="3"/>
      <c r="K266" s="3"/>
      <c r="L266" s="3"/>
      <c r="M266" s="3"/>
      <c r="N266" s="3"/>
      <c r="O266" s="3"/>
      <c r="P266" s="3"/>
    </row>
    <row r="267" ht="15.75" customHeight="1">
      <c r="J267" s="3"/>
      <c r="K267" s="3"/>
      <c r="L267" s="3"/>
      <c r="M267" s="3"/>
      <c r="N267" s="3"/>
      <c r="O267" s="3"/>
      <c r="P267" s="3"/>
    </row>
    <row r="268" ht="15.75" customHeight="1">
      <c r="J268" s="3"/>
      <c r="K268" s="3"/>
      <c r="L268" s="3"/>
      <c r="M268" s="3"/>
      <c r="N268" s="3"/>
      <c r="O268" s="3"/>
      <c r="P268" s="3"/>
    </row>
    <row r="269" ht="15.75" customHeight="1">
      <c r="J269" s="3"/>
      <c r="K269" s="3"/>
      <c r="L269" s="3"/>
      <c r="M269" s="3"/>
      <c r="N269" s="3"/>
      <c r="O269" s="3"/>
      <c r="P269" s="3"/>
    </row>
    <row r="270" ht="15.75" customHeight="1">
      <c r="J270" s="3"/>
      <c r="K270" s="3"/>
      <c r="L270" s="3"/>
      <c r="M270" s="3"/>
      <c r="N270" s="3"/>
      <c r="O270" s="3"/>
      <c r="P270" s="3"/>
    </row>
    <row r="271" ht="15.75" customHeight="1">
      <c r="J271" s="3"/>
      <c r="K271" s="3"/>
      <c r="L271" s="3"/>
      <c r="M271" s="3"/>
      <c r="N271" s="3"/>
      <c r="O271" s="3"/>
      <c r="P271" s="3"/>
    </row>
    <row r="272" ht="15.75" customHeight="1">
      <c r="J272" s="3"/>
      <c r="K272" s="3"/>
      <c r="L272" s="3"/>
      <c r="M272" s="3"/>
      <c r="N272" s="3"/>
      <c r="O272" s="3"/>
      <c r="P272" s="3"/>
    </row>
    <row r="273" ht="15.75" customHeight="1">
      <c r="J273" s="3"/>
      <c r="K273" s="3"/>
      <c r="L273" s="3"/>
      <c r="M273" s="3"/>
      <c r="N273" s="3"/>
      <c r="O273" s="3"/>
      <c r="P273" s="3"/>
    </row>
    <row r="274" ht="15.75" customHeight="1">
      <c r="J274" s="3"/>
      <c r="K274" s="3"/>
      <c r="L274" s="3"/>
      <c r="M274" s="3"/>
      <c r="N274" s="3"/>
      <c r="O274" s="3"/>
      <c r="P274" s="3"/>
    </row>
    <row r="275" ht="15.75" customHeight="1">
      <c r="J275" s="3"/>
      <c r="K275" s="3"/>
      <c r="L275" s="3"/>
      <c r="M275" s="3"/>
      <c r="N275" s="3"/>
      <c r="O275" s="3"/>
      <c r="P275" s="3"/>
    </row>
    <row r="276" ht="15.75" customHeight="1">
      <c r="J276" s="3"/>
      <c r="K276" s="3"/>
      <c r="L276" s="3"/>
      <c r="M276" s="3"/>
      <c r="N276" s="3"/>
      <c r="O276" s="3"/>
      <c r="P276" s="3"/>
    </row>
    <row r="277" ht="15.75" customHeight="1">
      <c r="J277" s="3"/>
      <c r="K277" s="3"/>
      <c r="L277" s="3"/>
      <c r="M277" s="3"/>
      <c r="N277" s="3"/>
      <c r="O277" s="3"/>
      <c r="P277" s="3"/>
    </row>
    <row r="278" ht="15.75" customHeight="1">
      <c r="J278" s="3"/>
      <c r="K278" s="3"/>
      <c r="L278" s="3"/>
      <c r="M278" s="3"/>
      <c r="N278" s="3"/>
      <c r="O278" s="3"/>
      <c r="P278" s="3"/>
    </row>
    <row r="279" ht="15.75" customHeight="1">
      <c r="J279" s="3"/>
      <c r="K279" s="3"/>
      <c r="L279" s="3"/>
      <c r="M279" s="3"/>
      <c r="N279" s="3"/>
      <c r="O279" s="3"/>
      <c r="P279" s="3"/>
    </row>
    <row r="280" ht="15.75" customHeight="1">
      <c r="J280" s="3"/>
      <c r="K280" s="3"/>
      <c r="L280" s="3"/>
      <c r="M280" s="3"/>
      <c r="N280" s="3"/>
      <c r="O280" s="3"/>
      <c r="P280" s="3"/>
    </row>
    <row r="281" ht="15.75" customHeight="1">
      <c r="J281" s="3"/>
      <c r="K281" s="3"/>
      <c r="L281" s="3"/>
      <c r="M281" s="3"/>
      <c r="N281" s="3"/>
      <c r="O281" s="3"/>
      <c r="P281" s="3"/>
    </row>
    <row r="282" ht="15.75" customHeight="1">
      <c r="J282" s="3"/>
      <c r="K282" s="3"/>
      <c r="L282" s="3"/>
      <c r="M282" s="3"/>
      <c r="N282" s="3"/>
      <c r="O282" s="3"/>
      <c r="P282" s="3"/>
    </row>
    <row r="283" ht="15.75" customHeight="1">
      <c r="J283" s="3"/>
      <c r="K283" s="3"/>
      <c r="L283" s="3"/>
      <c r="M283" s="3"/>
      <c r="N283" s="3"/>
      <c r="O283" s="3"/>
      <c r="P283" s="3"/>
    </row>
    <row r="284" ht="15.75" customHeight="1">
      <c r="J284" s="3"/>
      <c r="K284" s="3"/>
      <c r="L284" s="3"/>
      <c r="M284" s="3"/>
      <c r="N284" s="3"/>
      <c r="O284" s="3"/>
      <c r="P284" s="3"/>
    </row>
    <row r="285" ht="15.75" customHeight="1">
      <c r="J285" s="3"/>
      <c r="K285" s="3"/>
      <c r="L285" s="3"/>
      <c r="M285" s="3"/>
      <c r="N285" s="3"/>
      <c r="O285" s="3"/>
      <c r="P285" s="3"/>
    </row>
    <row r="286" ht="15.75" customHeight="1">
      <c r="J286" s="3"/>
      <c r="K286" s="3"/>
      <c r="L286" s="3"/>
      <c r="M286" s="3"/>
      <c r="N286" s="3"/>
      <c r="O286" s="3"/>
      <c r="P286" s="3"/>
    </row>
    <row r="287" ht="15.75" customHeight="1">
      <c r="J287" s="3"/>
      <c r="K287" s="3"/>
      <c r="L287" s="3"/>
      <c r="M287" s="3"/>
      <c r="N287" s="3"/>
      <c r="O287" s="3"/>
      <c r="P287" s="3"/>
    </row>
    <row r="288" ht="15.75" customHeight="1">
      <c r="J288" s="3"/>
      <c r="K288" s="3"/>
      <c r="L288" s="3"/>
      <c r="M288" s="3"/>
      <c r="N288" s="3"/>
      <c r="O288" s="3"/>
      <c r="P288" s="3"/>
    </row>
    <row r="289" ht="15.75" customHeight="1">
      <c r="J289" s="3"/>
      <c r="K289" s="3"/>
      <c r="L289" s="3"/>
      <c r="M289" s="3"/>
      <c r="N289" s="3"/>
      <c r="O289" s="3"/>
      <c r="P289" s="3"/>
    </row>
    <row r="290" ht="15.75" customHeight="1">
      <c r="J290" s="3"/>
      <c r="K290" s="3"/>
      <c r="L290" s="3"/>
      <c r="M290" s="3"/>
      <c r="N290" s="3"/>
      <c r="O290" s="3"/>
      <c r="P290" s="3"/>
    </row>
    <row r="291" ht="15.75" customHeight="1">
      <c r="J291" s="3"/>
      <c r="K291" s="3"/>
      <c r="L291" s="3"/>
      <c r="M291" s="3"/>
      <c r="N291" s="3"/>
      <c r="O291" s="3"/>
      <c r="P291" s="3"/>
    </row>
    <row r="292" ht="15.75" customHeight="1">
      <c r="J292" s="3"/>
      <c r="K292" s="3"/>
      <c r="L292" s="3"/>
      <c r="M292" s="3"/>
      <c r="N292" s="3"/>
      <c r="O292" s="3"/>
      <c r="P292" s="3"/>
    </row>
    <row r="293" ht="15.75" customHeight="1">
      <c r="J293" s="3"/>
      <c r="K293" s="3"/>
      <c r="L293" s="3"/>
      <c r="M293" s="3"/>
      <c r="N293" s="3"/>
      <c r="O293" s="3"/>
      <c r="P293" s="3"/>
    </row>
    <row r="294" ht="15.75" customHeight="1">
      <c r="J294" s="3"/>
      <c r="K294" s="3"/>
      <c r="L294" s="3"/>
      <c r="M294" s="3"/>
      <c r="N294" s="3"/>
      <c r="O294" s="3"/>
      <c r="P294" s="3"/>
    </row>
    <row r="295" ht="15.75" customHeight="1">
      <c r="J295" s="3"/>
      <c r="K295" s="3"/>
      <c r="L295" s="3"/>
      <c r="M295" s="3"/>
      <c r="N295" s="3"/>
      <c r="O295" s="3"/>
      <c r="P295" s="3"/>
    </row>
    <row r="296" ht="15.75" customHeight="1">
      <c r="J296" s="3"/>
      <c r="K296" s="3"/>
      <c r="L296" s="3"/>
      <c r="M296" s="3"/>
      <c r="N296" s="3"/>
      <c r="O296" s="3"/>
      <c r="P296" s="3"/>
    </row>
    <row r="297" ht="15.75" customHeight="1">
      <c r="J297" s="3"/>
      <c r="K297" s="3"/>
      <c r="L297" s="3"/>
      <c r="M297" s="3"/>
      <c r="N297" s="3"/>
      <c r="O297" s="3"/>
      <c r="P297" s="3"/>
    </row>
    <row r="298" ht="15.75" customHeight="1">
      <c r="J298" s="3"/>
      <c r="K298" s="3"/>
      <c r="L298" s="3"/>
      <c r="M298" s="3"/>
      <c r="N298" s="3"/>
      <c r="O298" s="3"/>
      <c r="P298" s="3"/>
    </row>
    <row r="299" ht="15.75" customHeight="1">
      <c r="J299" s="3"/>
      <c r="K299" s="3"/>
      <c r="L299" s="3"/>
      <c r="M299" s="3"/>
      <c r="N299" s="3"/>
      <c r="O299" s="3"/>
      <c r="P299" s="3"/>
    </row>
    <row r="300" ht="15.75" customHeight="1">
      <c r="J300" s="3"/>
      <c r="K300" s="3"/>
      <c r="L300" s="3"/>
      <c r="M300" s="3"/>
      <c r="N300" s="3"/>
      <c r="O300" s="3"/>
      <c r="P300" s="3"/>
    </row>
    <row r="301" ht="15.75" customHeight="1">
      <c r="J301" s="3"/>
      <c r="K301" s="3"/>
      <c r="L301" s="3"/>
      <c r="M301" s="3"/>
      <c r="N301" s="3"/>
      <c r="O301" s="3"/>
      <c r="P301" s="3"/>
    </row>
    <row r="302" ht="15.75" customHeight="1">
      <c r="J302" s="3"/>
      <c r="K302" s="3"/>
      <c r="L302" s="3"/>
      <c r="M302" s="3"/>
      <c r="N302" s="3"/>
      <c r="O302" s="3"/>
      <c r="P302" s="3"/>
    </row>
    <row r="303" ht="15.75" customHeight="1">
      <c r="J303" s="3"/>
      <c r="K303" s="3"/>
      <c r="L303" s="3"/>
      <c r="M303" s="3"/>
      <c r="N303" s="3"/>
      <c r="O303" s="3"/>
      <c r="P303" s="3"/>
    </row>
    <row r="304" ht="15.75" customHeight="1">
      <c r="J304" s="3"/>
      <c r="K304" s="3"/>
      <c r="L304" s="3"/>
      <c r="M304" s="3"/>
      <c r="N304" s="3"/>
      <c r="O304" s="3"/>
      <c r="P304" s="3"/>
    </row>
    <row r="305" ht="15.75" customHeight="1">
      <c r="J305" s="3"/>
      <c r="K305" s="3"/>
      <c r="L305" s="3"/>
      <c r="M305" s="3"/>
      <c r="N305" s="3"/>
      <c r="O305" s="3"/>
      <c r="P305" s="3"/>
    </row>
    <row r="306" ht="15.75" customHeight="1">
      <c r="J306" s="3"/>
      <c r="K306" s="3"/>
      <c r="L306" s="3"/>
      <c r="M306" s="3"/>
      <c r="N306" s="3"/>
      <c r="O306" s="3"/>
      <c r="P306" s="3"/>
    </row>
    <row r="307" ht="15.75" customHeight="1">
      <c r="J307" s="3"/>
      <c r="K307" s="3"/>
      <c r="L307" s="3"/>
      <c r="M307" s="3"/>
      <c r="N307" s="3"/>
      <c r="O307" s="3"/>
      <c r="P307" s="3"/>
    </row>
    <row r="308" ht="15.75" customHeight="1">
      <c r="J308" s="3"/>
      <c r="K308" s="3"/>
      <c r="L308" s="3"/>
      <c r="M308" s="3"/>
      <c r="N308" s="3"/>
      <c r="O308" s="3"/>
      <c r="P308" s="3"/>
    </row>
    <row r="309" ht="15.75" customHeight="1">
      <c r="J309" s="3"/>
      <c r="K309" s="3"/>
      <c r="L309" s="3"/>
      <c r="M309" s="3"/>
      <c r="N309" s="3"/>
      <c r="O309" s="3"/>
      <c r="P309" s="3"/>
    </row>
    <row r="310" ht="15.75" customHeight="1">
      <c r="J310" s="3"/>
      <c r="K310" s="3"/>
      <c r="L310" s="3"/>
      <c r="M310" s="3"/>
      <c r="N310" s="3"/>
      <c r="O310" s="3"/>
      <c r="P310" s="3"/>
    </row>
    <row r="311" ht="15.75" customHeight="1">
      <c r="J311" s="3"/>
      <c r="K311" s="3"/>
      <c r="L311" s="3"/>
      <c r="M311" s="3"/>
      <c r="N311" s="3"/>
      <c r="O311" s="3"/>
      <c r="P311" s="3"/>
    </row>
    <row r="312" ht="15.75" customHeight="1">
      <c r="J312" s="3"/>
      <c r="K312" s="3"/>
      <c r="L312" s="3"/>
      <c r="M312" s="3"/>
      <c r="N312" s="3"/>
      <c r="O312" s="3"/>
      <c r="P312" s="3"/>
    </row>
    <row r="313" ht="15.75" customHeight="1">
      <c r="J313" s="3"/>
      <c r="K313" s="3"/>
      <c r="L313" s="3"/>
      <c r="M313" s="3"/>
      <c r="N313" s="3"/>
      <c r="O313" s="3"/>
      <c r="P313" s="3"/>
    </row>
    <row r="314" ht="15.75" customHeight="1">
      <c r="J314" s="3"/>
      <c r="K314" s="3"/>
      <c r="L314" s="3"/>
      <c r="M314" s="3"/>
      <c r="N314" s="3"/>
      <c r="O314" s="3"/>
      <c r="P314" s="3"/>
    </row>
    <row r="315" ht="15.75" customHeight="1">
      <c r="J315" s="3"/>
      <c r="K315" s="3"/>
      <c r="L315" s="3"/>
      <c r="M315" s="3"/>
      <c r="N315" s="3"/>
      <c r="O315" s="3"/>
      <c r="P315" s="3"/>
    </row>
    <row r="316" ht="15.75" customHeight="1">
      <c r="J316" s="3"/>
      <c r="K316" s="3"/>
      <c r="L316" s="3"/>
      <c r="M316" s="3"/>
      <c r="N316" s="3"/>
      <c r="O316" s="3"/>
      <c r="P316" s="3"/>
    </row>
    <row r="317" ht="15.75" customHeight="1">
      <c r="J317" s="3"/>
      <c r="K317" s="3"/>
      <c r="L317" s="3"/>
      <c r="M317" s="3"/>
      <c r="N317" s="3"/>
      <c r="O317" s="3"/>
      <c r="P317" s="3"/>
    </row>
    <row r="318" ht="15.75" customHeight="1">
      <c r="J318" s="3"/>
      <c r="K318" s="3"/>
      <c r="L318" s="3"/>
      <c r="M318" s="3"/>
      <c r="N318" s="3"/>
      <c r="O318" s="3"/>
      <c r="P318" s="3"/>
    </row>
    <row r="319" ht="15.75" customHeight="1">
      <c r="J319" s="3"/>
      <c r="K319" s="3"/>
      <c r="L319" s="3"/>
      <c r="M319" s="3"/>
      <c r="N319" s="3"/>
      <c r="O319" s="3"/>
      <c r="P319" s="3"/>
    </row>
    <row r="320" ht="15.75" customHeight="1">
      <c r="J320" s="3"/>
      <c r="K320" s="3"/>
      <c r="L320" s="3"/>
      <c r="M320" s="3"/>
      <c r="N320" s="3"/>
      <c r="O320" s="3"/>
      <c r="P320" s="3"/>
    </row>
    <row r="321" ht="15.75" customHeight="1">
      <c r="J321" s="3"/>
      <c r="K321" s="3"/>
      <c r="L321" s="3"/>
      <c r="M321" s="3"/>
      <c r="N321" s="3"/>
      <c r="O321" s="3"/>
      <c r="P321" s="3"/>
    </row>
    <row r="322" ht="15.75" customHeight="1">
      <c r="J322" s="3"/>
      <c r="K322" s="3"/>
      <c r="L322" s="3"/>
      <c r="M322" s="3"/>
      <c r="N322" s="3"/>
      <c r="O322" s="3"/>
      <c r="P322" s="3"/>
    </row>
    <row r="323" ht="15.75" customHeight="1">
      <c r="J323" s="3"/>
      <c r="K323" s="3"/>
      <c r="L323" s="3"/>
      <c r="M323" s="3"/>
      <c r="N323" s="3"/>
      <c r="O323" s="3"/>
      <c r="P323" s="3"/>
    </row>
    <row r="324" ht="15.75" customHeight="1">
      <c r="J324" s="3"/>
      <c r="K324" s="3"/>
      <c r="L324" s="3"/>
      <c r="M324" s="3"/>
      <c r="N324" s="3"/>
      <c r="O324" s="3"/>
      <c r="P324" s="3"/>
    </row>
    <row r="325" ht="15.75" customHeight="1">
      <c r="J325" s="3"/>
      <c r="K325" s="3"/>
      <c r="L325" s="3"/>
      <c r="M325" s="3"/>
      <c r="N325" s="3"/>
      <c r="O325" s="3"/>
      <c r="P325" s="3"/>
    </row>
    <row r="326" ht="15.75" customHeight="1">
      <c r="J326" s="3"/>
      <c r="K326" s="3"/>
      <c r="L326" s="3"/>
      <c r="M326" s="3"/>
      <c r="N326" s="3"/>
      <c r="O326" s="3"/>
      <c r="P326" s="3"/>
    </row>
    <row r="327" ht="15.75" customHeight="1">
      <c r="J327" s="3"/>
      <c r="K327" s="3"/>
      <c r="L327" s="3"/>
      <c r="M327" s="3"/>
      <c r="N327" s="3"/>
      <c r="O327" s="3"/>
      <c r="P327" s="3"/>
    </row>
    <row r="328" ht="15.75" customHeight="1">
      <c r="J328" s="3"/>
      <c r="K328" s="3"/>
      <c r="L328" s="3"/>
      <c r="M328" s="3"/>
      <c r="N328" s="3"/>
      <c r="O328" s="3"/>
      <c r="P328" s="3"/>
    </row>
    <row r="329" ht="15.75" customHeight="1">
      <c r="J329" s="3"/>
      <c r="K329" s="3"/>
      <c r="L329" s="3"/>
      <c r="M329" s="3"/>
      <c r="N329" s="3"/>
      <c r="O329" s="3"/>
      <c r="P329" s="3"/>
    </row>
    <row r="330" ht="15.75" customHeight="1">
      <c r="J330" s="3"/>
      <c r="K330" s="3"/>
      <c r="L330" s="3"/>
      <c r="M330" s="3"/>
      <c r="N330" s="3"/>
      <c r="O330" s="3"/>
      <c r="P330" s="3"/>
    </row>
    <row r="331" ht="15.75" customHeight="1">
      <c r="J331" s="3"/>
      <c r="K331" s="3"/>
      <c r="L331" s="3"/>
      <c r="M331" s="3"/>
      <c r="N331" s="3"/>
      <c r="O331" s="3"/>
      <c r="P331" s="3"/>
    </row>
    <row r="332" ht="15.75" customHeight="1">
      <c r="J332" s="3"/>
      <c r="K332" s="3"/>
      <c r="L332" s="3"/>
      <c r="M332" s="3"/>
      <c r="N332" s="3"/>
      <c r="O332" s="3"/>
      <c r="P332" s="3"/>
    </row>
    <row r="333" ht="15.75" customHeight="1">
      <c r="J333" s="3"/>
      <c r="K333" s="3"/>
      <c r="L333" s="3"/>
      <c r="M333" s="3"/>
      <c r="N333" s="3"/>
      <c r="O333" s="3"/>
      <c r="P333" s="3"/>
    </row>
    <row r="334" ht="15.75" customHeight="1">
      <c r="J334" s="3"/>
      <c r="K334" s="3"/>
      <c r="L334" s="3"/>
      <c r="M334" s="3"/>
      <c r="N334" s="3"/>
      <c r="O334" s="3"/>
      <c r="P334" s="3"/>
    </row>
    <row r="335" ht="15.75" customHeight="1">
      <c r="J335" s="3"/>
      <c r="K335" s="3"/>
      <c r="L335" s="3"/>
      <c r="M335" s="3"/>
      <c r="N335" s="3"/>
      <c r="O335" s="3"/>
      <c r="P335" s="3"/>
    </row>
    <row r="336" ht="15.75" customHeight="1">
      <c r="J336" s="3"/>
      <c r="K336" s="3"/>
      <c r="L336" s="3"/>
      <c r="M336" s="3"/>
      <c r="N336" s="3"/>
      <c r="O336" s="3"/>
      <c r="P336" s="3"/>
    </row>
    <row r="337" ht="15.75" customHeight="1">
      <c r="J337" s="3"/>
      <c r="K337" s="3"/>
      <c r="L337" s="3"/>
      <c r="M337" s="3"/>
      <c r="N337" s="3"/>
      <c r="O337" s="3"/>
      <c r="P337" s="3"/>
    </row>
    <row r="338" ht="15.75" customHeight="1">
      <c r="J338" s="3"/>
      <c r="K338" s="3"/>
      <c r="L338" s="3"/>
      <c r="M338" s="3"/>
      <c r="N338" s="3"/>
      <c r="O338" s="3"/>
      <c r="P338" s="3"/>
    </row>
    <row r="339" ht="15.75" customHeight="1">
      <c r="J339" s="3"/>
      <c r="K339" s="3"/>
      <c r="L339" s="3"/>
      <c r="M339" s="3"/>
      <c r="N339" s="3"/>
      <c r="O339" s="3"/>
      <c r="P339" s="3"/>
    </row>
    <row r="340" ht="15.75" customHeight="1">
      <c r="J340" s="3"/>
      <c r="K340" s="3"/>
      <c r="L340" s="3"/>
      <c r="M340" s="3"/>
      <c r="N340" s="3"/>
      <c r="O340" s="3"/>
      <c r="P340" s="3"/>
    </row>
    <row r="341" ht="15.75" customHeight="1">
      <c r="J341" s="3"/>
      <c r="K341" s="3"/>
      <c r="L341" s="3"/>
      <c r="M341" s="3"/>
      <c r="N341" s="3"/>
      <c r="O341" s="3"/>
      <c r="P341" s="3"/>
    </row>
    <row r="342" ht="15.75" customHeight="1">
      <c r="J342" s="3"/>
      <c r="K342" s="3"/>
      <c r="L342" s="3"/>
      <c r="M342" s="3"/>
      <c r="N342" s="3"/>
      <c r="O342" s="3"/>
      <c r="P342" s="3"/>
    </row>
    <row r="343" ht="15.75" customHeight="1">
      <c r="J343" s="3"/>
      <c r="K343" s="3"/>
      <c r="L343" s="3"/>
      <c r="M343" s="3"/>
      <c r="N343" s="3"/>
      <c r="O343" s="3"/>
      <c r="P343" s="3"/>
    </row>
    <row r="344" ht="15.75" customHeight="1">
      <c r="J344" s="3"/>
      <c r="K344" s="3"/>
      <c r="L344" s="3"/>
      <c r="M344" s="3"/>
      <c r="N344" s="3"/>
      <c r="O344" s="3"/>
      <c r="P344" s="3"/>
    </row>
    <row r="345" ht="15.75" customHeight="1">
      <c r="J345" s="3"/>
      <c r="K345" s="3"/>
      <c r="L345" s="3"/>
      <c r="M345" s="3"/>
      <c r="N345" s="3"/>
      <c r="O345" s="3"/>
      <c r="P345" s="3"/>
    </row>
    <row r="346" ht="15.75" customHeight="1">
      <c r="J346" s="3"/>
      <c r="K346" s="3"/>
      <c r="L346" s="3"/>
      <c r="M346" s="3"/>
      <c r="N346" s="3"/>
      <c r="O346" s="3"/>
      <c r="P346" s="3"/>
    </row>
    <row r="347" ht="15.75" customHeight="1">
      <c r="J347" s="3"/>
      <c r="K347" s="3"/>
      <c r="L347" s="3"/>
      <c r="M347" s="3"/>
      <c r="N347" s="3"/>
      <c r="O347" s="3"/>
      <c r="P347" s="3"/>
    </row>
    <row r="348" ht="15.75" customHeight="1">
      <c r="J348" s="3"/>
      <c r="K348" s="3"/>
      <c r="L348" s="3"/>
      <c r="M348" s="3"/>
      <c r="N348" s="3"/>
      <c r="O348" s="3"/>
      <c r="P348" s="3"/>
    </row>
    <row r="349" ht="15.75" customHeight="1">
      <c r="J349" s="3"/>
      <c r="K349" s="3"/>
      <c r="L349" s="3"/>
      <c r="M349" s="3"/>
      <c r="N349" s="3"/>
      <c r="O349" s="3"/>
      <c r="P349" s="3"/>
    </row>
    <row r="350" ht="15.75" customHeight="1">
      <c r="J350" s="3"/>
      <c r="K350" s="3"/>
      <c r="L350" s="3"/>
      <c r="M350" s="3"/>
      <c r="N350" s="3"/>
      <c r="O350" s="3"/>
      <c r="P350" s="3"/>
    </row>
    <row r="351" ht="15.75" customHeight="1">
      <c r="J351" s="3"/>
      <c r="K351" s="3"/>
      <c r="L351" s="3"/>
      <c r="M351" s="3"/>
      <c r="N351" s="3"/>
      <c r="O351" s="3"/>
      <c r="P351" s="3"/>
    </row>
    <row r="352" ht="15.75" customHeight="1">
      <c r="J352" s="3"/>
      <c r="K352" s="3"/>
      <c r="L352" s="3"/>
      <c r="M352" s="3"/>
      <c r="N352" s="3"/>
      <c r="O352" s="3"/>
      <c r="P352" s="3"/>
    </row>
    <row r="353" ht="15.75" customHeight="1">
      <c r="J353" s="3"/>
      <c r="K353" s="3"/>
      <c r="L353" s="3"/>
      <c r="M353" s="3"/>
      <c r="N353" s="3"/>
      <c r="O353" s="3"/>
      <c r="P353" s="3"/>
    </row>
    <row r="354" ht="15.75" customHeight="1">
      <c r="J354" s="3"/>
      <c r="K354" s="3"/>
      <c r="L354" s="3"/>
      <c r="M354" s="3"/>
      <c r="N354" s="3"/>
      <c r="O354" s="3"/>
      <c r="P354" s="3"/>
    </row>
    <row r="355" ht="15.75" customHeight="1">
      <c r="J355" s="3"/>
      <c r="K355" s="3"/>
      <c r="L355" s="3"/>
      <c r="M355" s="3"/>
      <c r="N355" s="3"/>
      <c r="O355" s="3"/>
      <c r="P355" s="3"/>
    </row>
    <row r="356" ht="15.75" customHeight="1">
      <c r="J356" s="3"/>
      <c r="K356" s="3"/>
      <c r="L356" s="3"/>
      <c r="M356" s="3"/>
      <c r="N356" s="3"/>
      <c r="O356" s="3"/>
      <c r="P356" s="3"/>
    </row>
    <row r="357" ht="15.75" customHeight="1">
      <c r="J357" s="3"/>
      <c r="K357" s="3"/>
      <c r="L357" s="3"/>
      <c r="M357" s="3"/>
      <c r="N357" s="3"/>
      <c r="O357" s="3"/>
      <c r="P357" s="3"/>
    </row>
    <row r="358" ht="15.75" customHeight="1">
      <c r="J358" s="3"/>
      <c r="K358" s="3"/>
      <c r="L358" s="3"/>
      <c r="M358" s="3"/>
      <c r="N358" s="3"/>
      <c r="O358" s="3"/>
      <c r="P358" s="3"/>
    </row>
    <row r="359" ht="15.75" customHeight="1">
      <c r="J359" s="3"/>
      <c r="K359" s="3"/>
      <c r="L359" s="3"/>
      <c r="M359" s="3"/>
      <c r="N359" s="3"/>
      <c r="O359" s="3"/>
      <c r="P359" s="3"/>
    </row>
    <row r="360" ht="15.75" customHeight="1">
      <c r="J360" s="3"/>
      <c r="K360" s="3"/>
      <c r="L360" s="3"/>
      <c r="M360" s="3"/>
      <c r="N360" s="3"/>
      <c r="O360" s="3"/>
      <c r="P360" s="3"/>
    </row>
    <row r="361" ht="15.75" customHeight="1">
      <c r="J361" s="3"/>
      <c r="K361" s="3"/>
      <c r="L361" s="3"/>
      <c r="M361" s="3"/>
      <c r="N361" s="3"/>
      <c r="O361" s="3"/>
      <c r="P361" s="3"/>
    </row>
    <row r="362" ht="15.75" customHeight="1">
      <c r="J362" s="3"/>
      <c r="K362" s="3"/>
      <c r="L362" s="3"/>
      <c r="M362" s="3"/>
      <c r="N362" s="3"/>
      <c r="O362" s="3"/>
      <c r="P362" s="3"/>
    </row>
    <row r="363" ht="15.75" customHeight="1">
      <c r="J363" s="3"/>
      <c r="K363" s="3"/>
      <c r="L363" s="3"/>
      <c r="M363" s="3"/>
      <c r="N363" s="3"/>
      <c r="O363" s="3"/>
      <c r="P363" s="3"/>
    </row>
    <row r="364" ht="15.75" customHeight="1">
      <c r="J364" s="3"/>
      <c r="K364" s="3"/>
      <c r="L364" s="3"/>
      <c r="M364" s="3"/>
      <c r="N364" s="3"/>
      <c r="O364" s="3"/>
      <c r="P364" s="3"/>
    </row>
    <row r="365" ht="15.75" customHeight="1">
      <c r="J365" s="3"/>
      <c r="K365" s="3"/>
      <c r="L365" s="3"/>
      <c r="M365" s="3"/>
      <c r="N365" s="3"/>
      <c r="O365" s="3"/>
      <c r="P365" s="3"/>
    </row>
    <row r="366" ht="15.75" customHeight="1">
      <c r="J366" s="3"/>
      <c r="K366" s="3"/>
      <c r="L366" s="3"/>
      <c r="M366" s="3"/>
      <c r="N366" s="3"/>
      <c r="O366" s="3"/>
      <c r="P366" s="3"/>
    </row>
    <row r="367" ht="15.75" customHeight="1">
      <c r="J367" s="3"/>
      <c r="K367" s="3"/>
      <c r="L367" s="3"/>
      <c r="M367" s="3"/>
      <c r="N367" s="3"/>
      <c r="O367" s="3"/>
      <c r="P367" s="3"/>
    </row>
    <row r="368" ht="15.75" customHeight="1">
      <c r="J368" s="3"/>
      <c r="K368" s="3"/>
      <c r="L368" s="3"/>
      <c r="M368" s="3"/>
      <c r="N368" s="3"/>
      <c r="O368" s="3"/>
      <c r="P368" s="3"/>
    </row>
    <row r="369" ht="15.75" customHeight="1">
      <c r="J369" s="3"/>
      <c r="K369" s="3"/>
      <c r="L369" s="3"/>
      <c r="M369" s="3"/>
      <c r="N369" s="3"/>
      <c r="O369" s="3"/>
      <c r="P369" s="3"/>
    </row>
    <row r="370" ht="15.75" customHeight="1">
      <c r="J370" s="3"/>
      <c r="K370" s="3"/>
      <c r="L370" s="3"/>
      <c r="M370" s="3"/>
      <c r="N370" s="3"/>
      <c r="O370" s="3"/>
      <c r="P370" s="3"/>
    </row>
    <row r="371" ht="15.75" customHeight="1">
      <c r="J371" s="3"/>
      <c r="K371" s="3"/>
      <c r="L371" s="3"/>
      <c r="M371" s="3"/>
      <c r="N371" s="3"/>
      <c r="O371" s="3"/>
      <c r="P371" s="3"/>
    </row>
    <row r="372" ht="15.75" customHeight="1">
      <c r="J372" s="3"/>
      <c r="K372" s="3"/>
      <c r="L372" s="3"/>
      <c r="M372" s="3"/>
      <c r="N372" s="3"/>
      <c r="O372" s="3"/>
      <c r="P372" s="3"/>
    </row>
    <row r="373" ht="15.75" customHeight="1">
      <c r="J373" s="3"/>
      <c r="K373" s="3"/>
      <c r="L373" s="3"/>
      <c r="M373" s="3"/>
      <c r="N373" s="3"/>
      <c r="O373" s="3"/>
      <c r="P373" s="3"/>
    </row>
    <row r="374" ht="15.75" customHeight="1">
      <c r="J374" s="3"/>
      <c r="K374" s="3"/>
      <c r="L374" s="3"/>
      <c r="M374" s="3"/>
      <c r="N374" s="3"/>
      <c r="O374" s="3"/>
      <c r="P374" s="3"/>
    </row>
    <row r="375" ht="15.75" customHeight="1">
      <c r="J375" s="3"/>
      <c r="K375" s="3"/>
      <c r="L375" s="3"/>
      <c r="M375" s="3"/>
      <c r="N375" s="3"/>
      <c r="O375" s="3"/>
      <c r="P375" s="3"/>
    </row>
    <row r="376" ht="15.75" customHeight="1">
      <c r="J376" s="3"/>
      <c r="K376" s="3"/>
      <c r="L376" s="3"/>
      <c r="M376" s="3"/>
      <c r="N376" s="3"/>
      <c r="O376" s="3"/>
      <c r="P376" s="3"/>
    </row>
    <row r="377" ht="15.75" customHeight="1">
      <c r="J377" s="3"/>
      <c r="K377" s="3"/>
      <c r="L377" s="3"/>
      <c r="M377" s="3"/>
      <c r="N377" s="3"/>
      <c r="O377" s="3"/>
      <c r="P377" s="3"/>
    </row>
    <row r="378" ht="15.75" customHeight="1">
      <c r="J378" s="3"/>
      <c r="K378" s="3"/>
      <c r="L378" s="3"/>
      <c r="M378" s="3"/>
      <c r="N378" s="3"/>
      <c r="O378" s="3"/>
      <c r="P378" s="3"/>
    </row>
    <row r="379" ht="15.75" customHeight="1">
      <c r="J379" s="3"/>
      <c r="K379" s="3"/>
      <c r="L379" s="3"/>
      <c r="M379" s="3"/>
      <c r="N379" s="3"/>
      <c r="O379" s="3"/>
      <c r="P379" s="3"/>
    </row>
    <row r="380" ht="15.75" customHeight="1">
      <c r="J380" s="3"/>
      <c r="K380" s="3"/>
      <c r="L380" s="3"/>
      <c r="M380" s="3"/>
      <c r="N380" s="3"/>
      <c r="O380" s="3"/>
      <c r="P380" s="3"/>
    </row>
    <row r="381" ht="15.75" customHeight="1">
      <c r="J381" s="3"/>
      <c r="K381" s="3"/>
      <c r="L381" s="3"/>
      <c r="M381" s="3"/>
      <c r="N381" s="3"/>
      <c r="O381" s="3"/>
      <c r="P381" s="3"/>
    </row>
    <row r="382" ht="15.75" customHeight="1">
      <c r="J382" s="3"/>
      <c r="K382" s="3"/>
      <c r="L382" s="3"/>
      <c r="M382" s="3"/>
      <c r="N382" s="3"/>
      <c r="O382" s="3"/>
      <c r="P382" s="3"/>
    </row>
    <row r="383" ht="15.75" customHeight="1">
      <c r="J383" s="3"/>
      <c r="K383" s="3"/>
      <c r="L383" s="3"/>
      <c r="M383" s="3"/>
      <c r="N383" s="3"/>
      <c r="O383" s="3"/>
      <c r="P383" s="3"/>
    </row>
    <row r="384" ht="15.75" customHeight="1">
      <c r="J384" s="3"/>
      <c r="K384" s="3"/>
      <c r="L384" s="3"/>
      <c r="M384" s="3"/>
      <c r="N384" s="3"/>
      <c r="O384" s="3"/>
      <c r="P384" s="3"/>
    </row>
    <row r="385" ht="15.75" customHeight="1">
      <c r="J385" s="3"/>
      <c r="K385" s="3"/>
      <c r="L385" s="3"/>
      <c r="M385" s="3"/>
      <c r="N385" s="3"/>
      <c r="O385" s="3"/>
      <c r="P385" s="3"/>
    </row>
    <row r="386" ht="15.75" customHeight="1">
      <c r="J386" s="3"/>
      <c r="K386" s="3"/>
      <c r="L386" s="3"/>
      <c r="M386" s="3"/>
      <c r="N386" s="3"/>
      <c r="O386" s="3"/>
      <c r="P386" s="3"/>
    </row>
    <row r="387" ht="15.75" customHeight="1">
      <c r="J387" s="3"/>
      <c r="K387" s="3"/>
      <c r="L387" s="3"/>
      <c r="M387" s="3"/>
      <c r="N387" s="3"/>
      <c r="O387" s="3"/>
      <c r="P387" s="3"/>
    </row>
    <row r="388" ht="15.75" customHeight="1">
      <c r="J388" s="3"/>
      <c r="K388" s="3"/>
      <c r="L388" s="3"/>
      <c r="M388" s="3"/>
      <c r="N388" s="3"/>
      <c r="O388" s="3"/>
      <c r="P388" s="3"/>
    </row>
    <row r="389" ht="15.75" customHeight="1">
      <c r="J389" s="3"/>
      <c r="K389" s="3"/>
      <c r="L389" s="3"/>
      <c r="M389" s="3"/>
      <c r="N389" s="3"/>
      <c r="O389" s="3"/>
      <c r="P389" s="3"/>
    </row>
    <row r="390" ht="15.75" customHeight="1">
      <c r="J390" s="3"/>
      <c r="K390" s="3"/>
      <c r="L390" s="3"/>
      <c r="M390" s="3"/>
      <c r="N390" s="3"/>
      <c r="O390" s="3"/>
      <c r="P390" s="3"/>
    </row>
    <row r="391" ht="15.75" customHeight="1">
      <c r="J391" s="3"/>
      <c r="K391" s="3"/>
      <c r="L391" s="3"/>
      <c r="M391" s="3"/>
      <c r="N391" s="3"/>
      <c r="O391" s="3"/>
      <c r="P391" s="3"/>
    </row>
    <row r="392" ht="15.75" customHeight="1">
      <c r="J392" s="3"/>
      <c r="K392" s="3"/>
      <c r="L392" s="3"/>
      <c r="M392" s="3"/>
      <c r="N392" s="3"/>
      <c r="O392" s="3"/>
      <c r="P392" s="3"/>
    </row>
    <row r="393" ht="15.75" customHeight="1">
      <c r="J393" s="3"/>
      <c r="K393" s="3"/>
      <c r="L393" s="3"/>
      <c r="M393" s="3"/>
      <c r="N393" s="3"/>
      <c r="O393" s="3"/>
      <c r="P393" s="3"/>
    </row>
    <row r="394" ht="15.75" customHeight="1">
      <c r="J394" s="3"/>
      <c r="K394" s="3"/>
      <c r="L394" s="3"/>
      <c r="M394" s="3"/>
      <c r="N394" s="3"/>
      <c r="O394" s="3"/>
      <c r="P394" s="3"/>
    </row>
    <row r="395" ht="15.75" customHeight="1">
      <c r="J395" s="3"/>
      <c r="K395" s="3"/>
      <c r="L395" s="3"/>
      <c r="M395" s="3"/>
      <c r="N395" s="3"/>
      <c r="O395" s="3"/>
      <c r="P395" s="3"/>
    </row>
    <row r="396" ht="15.75" customHeight="1">
      <c r="J396" s="3"/>
      <c r="K396" s="3"/>
      <c r="L396" s="3"/>
      <c r="M396" s="3"/>
      <c r="N396" s="3"/>
      <c r="O396" s="3"/>
      <c r="P396" s="3"/>
    </row>
    <row r="397" ht="15.75" customHeight="1">
      <c r="J397" s="3"/>
      <c r="K397" s="3"/>
      <c r="L397" s="3"/>
      <c r="M397" s="3"/>
      <c r="N397" s="3"/>
      <c r="O397" s="3"/>
      <c r="P397" s="3"/>
    </row>
    <row r="398" ht="15.75" customHeight="1">
      <c r="J398" s="3"/>
      <c r="K398" s="3"/>
      <c r="L398" s="3"/>
      <c r="M398" s="3"/>
      <c r="N398" s="3"/>
      <c r="O398" s="3"/>
      <c r="P398" s="3"/>
    </row>
    <row r="399" ht="15.75" customHeight="1">
      <c r="J399" s="3"/>
      <c r="K399" s="3"/>
      <c r="L399" s="3"/>
      <c r="M399" s="3"/>
      <c r="N399" s="3"/>
      <c r="O399" s="3"/>
      <c r="P399" s="3"/>
    </row>
    <row r="400" ht="15.75" customHeight="1">
      <c r="J400" s="3"/>
      <c r="K400" s="3"/>
      <c r="L400" s="3"/>
      <c r="M400" s="3"/>
      <c r="N400" s="3"/>
      <c r="O400" s="3"/>
      <c r="P400" s="3"/>
    </row>
    <row r="401" ht="15.75" customHeight="1">
      <c r="J401" s="3"/>
      <c r="K401" s="3"/>
      <c r="L401" s="3"/>
      <c r="M401" s="3"/>
      <c r="N401" s="3"/>
      <c r="O401" s="3"/>
      <c r="P401" s="3"/>
    </row>
    <row r="402" ht="15.75" customHeight="1">
      <c r="J402" s="3"/>
      <c r="K402" s="3"/>
      <c r="L402" s="3"/>
      <c r="M402" s="3"/>
      <c r="N402" s="3"/>
      <c r="O402" s="3"/>
      <c r="P402" s="3"/>
    </row>
    <row r="403" ht="15.75" customHeight="1">
      <c r="J403" s="3"/>
      <c r="K403" s="3"/>
      <c r="L403" s="3"/>
      <c r="M403" s="3"/>
      <c r="N403" s="3"/>
      <c r="O403" s="3"/>
      <c r="P403" s="3"/>
    </row>
    <row r="404" ht="15.75" customHeight="1">
      <c r="J404" s="3"/>
      <c r="K404" s="3"/>
      <c r="L404" s="3"/>
      <c r="M404" s="3"/>
      <c r="N404" s="3"/>
      <c r="O404" s="3"/>
      <c r="P404" s="3"/>
    </row>
    <row r="405" ht="15.75" customHeight="1">
      <c r="J405" s="3"/>
      <c r="K405" s="3"/>
      <c r="L405" s="3"/>
      <c r="M405" s="3"/>
      <c r="N405" s="3"/>
      <c r="O405" s="3"/>
      <c r="P405" s="3"/>
    </row>
    <row r="406" ht="15.75" customHeight="1">
      <c r="J406" s="3"/>
      <c r="K406" s="3"/>
      <c r="L406" s="3"/>
      <c r="M406" s="3"/>
      <c r="N406" s="3"/>
      <c r="O406" s="3"/>
      <c r="P406" s="3"/>
    </row>
    <row r="407" ht="15.75" customHeight="1">
      <c r="J407" s="3"/>
      <c r="K407" s="3"/>
      <c r="L407" s="3"/>
      <c r="M407" s="3"/>
      <c r="N407" s="3"/>
      <c r="O407" s="3"/>
      <c r="P407" s="3"/>
    </row>
    <row r="408" ht="15.75" customHeight="1">
      <c r="J408" s="3"/>
      <c r="K408" s="3"/>
      <c r="L408" s="3"/>
      <c r="M408" s="3"/>
      <c r="N408" s="3"/>
      <c r="O408" s="3"/>
      <c r="P408" s="3"/>
    </row>
    <row r="409" ht="15.75" customHeight="1">
      <c r="J409" s="3"/>
      <c r="K409" s="3"/>
      <c r="L409" s="3"/>
      <c r="M409" s="3"/>
      <c r="N409" s="3"/>
      <c r="O409" s="3"/>
      <c r="P409" s="3"/>
    </row>
    <row r="410" ht="15.75" customHeight="1">
      <c r="J410" s="3"/>
      <c r="K410" s="3"/>
      <c r="L410" s="3"/>
      <c r="M410" s="3"/>
      <c r="N410" s="3"/>
      <c r="O410" s="3"/>
      <c r="P410" s="3"/>
    </row>
    <row r="411" ht="15.75" customHeight="1">
      <c r="J411" s="3"/>
      <c r="K411" s="3"/>
      <c r="L411" s="3"/>
      <c r="M411" s="3"/>
      <c r="N411" s="3"/>
      <c r="O411" s="3"/>
      <c r="P411" s="3"/>
    </row>
    <row r="412" ht="15.75" customHeight="1">
      <c r="J412" s="3"/>
      <c r="K412" s="3"/>
      <c r="L412" s="3"/>
      <c r="M412" s="3"/>
      <c r="N412" s="3"/>
      <c r="O412" s="3"/>
      <c r="P412" s="3"/>
    </row>
    <row r="413" ht="15.75" customHeight="1">
      <c r="J413" s="3"/>
      <c r="K413" s="3"/>
      <c r="L413" s="3"/>
      <c r="M413" s="3"/>
      <c r="N413" s="3"/>
      <c r="O413" s="3"/>
      <c r="P413" s="3"/>
    </row>
    <row r="414" ht="15.75" customHeight="1">
      <c r="J414" s="3"/>
      <c r="K414" s="3"/>
      <c r="L414" s="3"/>
      <c r="M414" s="3"/>
      <c r="N414" s="3"/>
      <c r="O414" s="3"/>
      <c r="P414" s="3"/>
    </row>
    <row r="415" ht="15.75" customHeight="1">
      <c r="J415" s="3"/>
      <c r="K415" s="3"/>
      <c r="L415" s="3"/>
      <c r="M415" s="3"/>
      <c r="N415" s="3"/>
      <c r="O415" s="3"/>
      <c r="P415" s="3"/>
    </row>
    <row r="416" ht="15.75" customHeight="1">
      <c r="J416" s="3"/>
      <c r="K416" s="3"/>
      <c r="L416" s="3"/>
      <c r="M416" s="3"/>
      <c r="N416" s="3"/>
      <c r="O416" s="3"/>
      <c r="P416" s="3"/>
    </row>
    <row r="417" ht="15.75" customHeight="1">
      <c r="J417" s="3"/>
      <c r="K417" s="3"/>
      <c r="L417" s="3"/>
      <c r="M417" s="3"/>
      <c r="N417" s="3"/>
      <c r="O417" s="3"/>
      <c r="P417" s="3"/>
    </row>
    <row r="418" ht="15.75" customHeight="1">
      <c r="J418" s="3"/>
      <c r="K418" s="3"/>
      <c r="L418" s="3"/>
      <c r="M418" s="3"/>
      <c r="N418" s="3"/>
      <c r="O418" s="3"/>
      <c r="P418" s="3"/>
    </row>
    <row r="419" ht="15.75" customHeight="1">
      <c r="J419" s="3"/>
      <c r="K419" s="3"/>
      <c r="L419" s="3"/>
      <c r="M419" s="3"/>
      <c r="N419" s="3"/>
      <c r="O419" s="3"/>
      <c r="P419" s="3"/>
    </row>
    <row r="420" ht="15.75" customHeight="1">
      <c r="J420" s="3"/>
      <c r="K420" s="3"/>
      <c r="L420" s="3"/>
      <c r="M420" s="3"/>
      <c r="N420" s="3"/>
      <c r="O420" s="3"/>
      <c r="P420" s="3"/>
    </row>
    <row r="421" ht="15.75" customHeight="1">
      <c r="J421" s="3"/>
      <c r="K421" s="3"/>
      <c r="L421" s="3"/>
      <c r="M421" s="3"/>
      <c r="N421" s="3"/>
      <c r="O421" s="3"/>
      <c r="P421" s="3"/>
    </row>
    <row r="422" ht="15.75" customHeight="1">
      <c r="J422" s="3"/>
      <c r="K422" s="3"/>
      <c r="L422" s="3"/>
      <c r="M422" s="3"/>
      <c r="N422" s="3"/>
      <c r="O422" s="3"/>
      <c r="P422" s="3"/>
    </row>
    <row r="423" ht="15.75" customHeight="1">
      <c r="J423" s="3"/>
      <c r="K423" s="3"/>
      <c r="L423" s="3"/>
      <c r="M423" s="3"/>
      <c r="N423" s="3"/>
      <c r="O423" s="3"/>
      <c r="P423" s="3"/>
    </row>
    <row r="424" ht="15.75" customHeight="1">
      <c r="J424" s="3"/>
      <c r="K424" s="3"/>
      <c r="L424" s="3"/>
      <c r="M424" s="3"/>
      <c r="N424" s="3"/>
      <c r="O424" s="3"/>
      <c r="P424" s="3"/>
    </row>
    <row r="425" ht="15.75" customHeight="1">
      <c r="J425" s="3"/>
      <c r="K425" s="3"/>
      <c r="L425" s="3"/>
      <c r="M425" s="3"/>
      <c r="N425" s="3"/>
      <c r="O425" s="3"/>
      <c r="P425" s="3"/>
    </row>
    <row r="426" ht="15.75" customHeight="1">
      <c r="J426" s="3"/>
      <c r="K426" s="3"/>
      <c r="L426" s="3"/>
      <c r="M426" s="3"/>
      <c r="N426" s="3"/>
      <c r="O426" s="3"/>
      <c r="P426" s="3"/>
    </row>
    <row r="427" ht="15.75" customHeight="1">
      <c r="J427" s="3"/>
      <c r="K427" s="3"/>
      <c r="L427" s="3"/>
      <c r="M427" s="3"/>
      <c r="N427" s="3"/>
      <c r="O427" s="3"/>
      <c r="P427" s="3"/>
    </row>
    <row r="428" ht="15.75" customHeight="1">
      <c r="J428" s="3"/>
      <c r="K428" s="3"/>
      <c r="L428" s="3"/>
      <c r="M428" s="3"/>
      <c r="N428" s="3"/>
      <c r="O428" s="3"/>
      <c r="P428" s="3"/>
    </row>
    <row r="429" ht="15.75" customHeight="1">
      <c r="J429" s="3"/>
      <c r="K429" s="3"/>
      <c r="L429" s="3"/>
      <c r="M429" s="3"/>
      <c r="N429" s="3"/>
      <c r="O429" s="3"/>
      <c r="P429" s="3"/>
    </row>
    <row r="430" ht="15.75" customHeight="1">
      <c r="J430" s="3"/>
      <c r="K430" s="3"/>
      <c r="L430" s="3"/>
      <c r="M430" s="3"/>
      <c r="N430" s="3"/>
      <c r="O430" s="3"/>
      <c r="P430" s="3"/>
    </row>
    <row r="431" ht="15.75" customHeight="1">
      <c r="J431" s="3"/>
      <c r="K431" s="3"/>
      <c r="L431" s="3"/>
      <c r="M431" s="3"/>
      <c r="N431" s="3"/>
      <c r="O431" s="3"/>
      <c r="P431" s="3"/>
    </row>
    <row r="432" ht="15.75" customHeight="1">
      <c r="J432" s="3"/>
      <c r="K432" s="3"/>
      <c r="L432" s="3"/>
      <c r="M432" s="3"/>
      <c r="N432" s="3"/>
      <c r="O432" s="3"/>
      <c r="P432" s="3"/>
    </row>
    <row r="433" ht="15.75" customHeight="1">
      <c r="J433" s="3"/>
      <c r="K433" s="3"/>
      <c r="L433" s="3"/>
      <c r="M433" s="3"/>
      <c r="N433" s="3"/>
      <c r="O433" s="3"/>
      <c r="P433" s="3"/>
    </row>
    <row r="434" ht="15.75" customHeight="1">
      <c r="J434" s="3"/>
      <c r="K434" s="3"/>
      <c r="L434" s="3"/>
      <c r="M434" s="3"/>
      <c r="N434" s="3"/>
      <c r="O434" s="3"/>
      <c r="P434" s="3"/>
    </row>
    <row r="435" ht="15.75" customHeight="1">
      <c r="J435" s="3"/>
      <c r="K435" s="3"/>
      <c r="L435" s="3"/>
      <c r="M435" s="3"/>
      <c r="N435" s="3"/>
      <c r="O435" s="3"/>
      <c r="P435" s="3"/>
    </row>
    <row r="436" ht="15.75" customHeight="1">
      <c r="J436" s="3"/>
      <c r="K436" s="3"/>
      <c r="L436" s="3"/>
      <c r="M436" s="3"/>
      <c r="N436" s="3"/>
      <c r="O436" s="3"/>
      <c r="P436" s="3"/>
    </row>
    <row r="437" ht="15.75" customHeight="1">
      <c r="J437" s="3"/>
      <c r="K437" s="3"/>
      <c r="L437" s="3"/>
      <c r="M437" s="3"/>
      <c r="N437" s="3"/>
      <c r="O437" s="3"/>
      <c r="P437" s="3"/>
    </row>
    <row r="438" ht="15.75" customHeight="1">
      <c r="J438" s="3"/>
      <c r="K438" s="3"/>
      <c r="L438" s="3"/>
      <c r="M438" s="3"/>
      <c r="N438" s="3"/>
      <c r="O438" s="3"/>
      <c r="P438" s="3"/>
    </row>
    <row r="439" ht="15.75" customHeight="1">
      <c r="J439" s="3"/>
      <c r="K439" s="3"/>
      <c r="L439" s="3"/>
      <c r="M439" s="3"/>
      <c r="N439" s="3"/>
      <c r="O439" s="3"/>
      <c r="P439" s="3"/>
    </row>
    <row r="440" ht="15.75" customHeight="1">
      <c r="J440" s="3"/>
      <c r="K440" s="3"/>
      <c r="L440" s="3"/>
      <c r="M440" s="3"/>
      <c r="N440" s="3"/>
      <c r="O440" s="3"/>
      <c r="P440" s="3"/>
    </row>
    <row r="441" ht="15.75" customHeight="1">
      <c r="J441" s="3"/>
      <c r="K441" s="3"/>
      <c r="L441" s="3"/>
      <c r="M441" s="3"/>
      <c r="N441" s="3"/>
      <c r="O441" s="3"/>
      <c r="P441" s="3"/>
    </row>
    <row r="442" ht="15.75" customHeight="1">
      <c r="J442" s="3"/>
      <c r="K442" s="3"/>
      <c r="L442" s="3"/>
      <c r="M442" s="3"/>
      <c r="N442" s="3"/>
      <c r="O442" s="3"/>
      <c r="P442" s="3"/>
    </row>
    <row r="443" ht="15.75" customHeight="1">
      <c r="J443" s="3"/>
      <c r="K443" s="3"/>
      <c r="L443" s="3"/>
      <c r="M443" s="3"/>
      <c r="N443" s="3"/>
      <c r="O443" s="3"/>
      <c r="P443" s="3"/>
    </row>
    <row r="444" ht="15.75" customHeight="1">
      <c r="J444" s="3"/>
      <c r="K444" s="3"/>
      <c r="L444" s="3"/>
      <c r="M444" s="3"/>
      <c r="N444" s="3"/>
      <c r="O444" s="3"/>
      <c r="P444" s="3"/>
    </row>
    <row r="445" ht="15.75" customHeight="1">
      <c r="J445" s="3"/>
      <c r="K445" s="3"/>
      <c r="L445" s="3"/>
      <c r="M445" s="3"/>
      <c r="N445" s="3"/>
      <c r="O445" s="3"/>
      <c r="P445" s="3"/>
    </row>
    <row r="446" ht="15.75" customHeight="1">
      <c r="J446" s="3"/>
      <c r="K446" s="3"/>
      <c r="L446" s="3"/>
      <c r="M446" s="3"/>
      <c r="N446" s="3"/>
      <c r="O446" s="3"/>
      <c r="P446" s="3"/>
    </row>
    <row r="447" ht="15.75" customHeight="1">
      <c r="J447" s="3"/>
      <c r="K447" s="3"/>
      <c r="L447" s="3"/>
      <c r="M447" s="3"/>
      <c r="N447" s="3"/>
      <c r="O447" s="3"/>
      <c r="P447" s="3"/>
    </row>
    <row r="448" ht="15.75" customHeight="1">
      <c r="J448" s="3"/>
      <c r="K448" s="3"/>
      <c r="L448" s="3"/>
      <c r="M448" s="3"/>
      <c r="N448" s="3"/>
      <c r="O448" s="3"/>
      <c r="P448" s="3"/>
    </row>
    <row r="449" ht="15.75" customHeight="1">
      <c r="J449" s="3"/>
      <c r="K449" s="3"/>
      <c r="L449" s="3"/>
      <c r="M449" s="3"/>
      <c r="N449" s="3"/>
      <c r="O449" s="3"/>
      <c r="P449" s="3"/>
    </row>
    <row r="450" ht="15.75" customHeight="1">
      <c r="J450" s="3"/>
      <c r="K450" s="3"/>
      <c r="L450" s="3"/>
      <c r="M450" s="3"/>
      <c r="N450" s="3"/>
      <c r="O450" s="3"/>
      <c r="P450" s="3"/>
    </row>
    <row r="451" ht="15.75" customHeight="1">
      <c r="J451" s="3"/>
      <c r="K451" s="3"/>
      <c r="L451" s="3"/>
      <c r="M451" s="3"/>
      <c r="N451" s="3"/>
      <c r="O451" s="3"/>
      <c r="P451" s="3"/>
    </row>
    <row r="452" ht="15.75" customHeight="1">
      <c r="J452" s="3"/>
      <c r="K452" s="3"/>
      <c r="L452" s="3"/>
      <c r="M452" s="3"/>
      <c r="N452" s="3"/>
      <c r="O452" s="3"/>
      <c r="P452" s="3"/>
    </row>
    <row r="453" ht="15.75" customHeight="1">
      <c r="J453" s="3"/>
      <c r="K453" s="3"/>
      <c r="L453" s="3"/>
      <c r="M453" s="3"/>
      <c r="N453" s="3"/>
      <c r="O453" s="3"/>
      <c r="P453" s="3"/>
    </row>
    <row r="454" ht="15.75" customHeight="1">
      <c r="J454" s="3"/>
      <c r="K454" s="3"/>
      <c r="L454" s="3"/>
      <c r="M454" s="3"/>
      <c r="N454" s="3"/>
      <c r="O454" s="3"/>
      <c r="P454" s="3"/>
    </row>
    <row r="455" ht="15.75" customHeight="1">
      <c r="J455" s="3"/>
      <c r="K455" s="3"/>
      <c r="L455" s="3"/>
      <c r="M455" s="3"/>
      <c r="N455" s="3"/>
      <c r="O455" s="3"/>
      <c r="P455" s="3"/>
    </row>
    <row r="456" ht="15.75" customHeight="1">
      <c r="J456" s="3"/>
      <c r="K456" s="3"/>
      <c r="L456" s="3"/>
      <c r="M456" s="3"/>
      <c r="N456" s="3"/>
      <c r="O456" s="3"/>
      <c r="P456" s="3"/>
    </row>
    <row r="457" ht="15.75" customHeight="1">
      <c r="J457" s="3"/>
      <c r="K457" s="3"/>
      <c r="L457" s="3"/>
      <c r="M457" s="3"/>
      <c r="N457" s="3"/>
      <c r="O457" s="3"/>
      <c r="P457" s="3"/>
    </row>
    <row r="458" ht="15.75" customHeight="1">
      <c r="J458" s="3"/>
      <c r="K458" s="3"/>
      <c r="L458" s="3"/>
      <c r="M458" s="3"/>
      <c r="N458" s="3"/>
      <c r="O458" s="3"/>
      <c r="P458" s="3"/>
    </row>
    <row r="459" ht="15.75" customHeight="1">
      <c r="J459" s="3"/>
      <c r="K459" s="3"/>
      <c r="L459" s="3"/>
      <c r="M459" s="3"/>
      <c r="N459" s="3"/>
      <c r="O459" s="3"/>
      <c r="P459" s="3"/>
    </row>
    <row r="460" ht="15.75" customHeight="1">
      <c r="J460" s="3"/>
      <c r="K460" s="3"/>
      <c r="L460" s="3"/>
      <c r="M460" s="3"/>
      <c r="N460" s="3"/>
      <c r="O460" s="3"/>
      <c r="P460" s="3"/>
    </row>
    <row r="461" ht="15.75" customHeight="1">
      <c r="J461" s="3"/>
      <c r="K461" s="3"/>
      <c r="L461" s="3"/>
      <c r="M461" s="3"/>
      <c r="N461" s="3"/>
      <c r="O461" s="3"/>
      <c r="P461" s="3"/>
    </row>
    <row r="462" ht="15.75" customHeight="1">
      <c r="J462" s="3"/>
      <c r="K462" s="3"/>
      <c r="L462" s="3"/>
      <c r="M462" s="3"/>
      <c r="N462" s="3"/>
      <c r="O462" s="3"/>
      <c r="P462" s="3"/>
    </row>
    <row r="463" ht="15.75" customHeight="1">
      <c r="J463" s="3"/>
      <c r="K463" s="3"/>
      <c r="L463" s="3"/>
      <c r="M463" s="3"/>
      <c r="N463" s="3"/>
      <c r="O463" s="3"/>
      <c r="P463" s="3"/>
    </row>
    <row r="464" ht="15.75" customHeight="1">
      <c r="J464" s="3"/>
      <c r="K464" s="3"/>
      <c r="L464" s="3"/>
      <c r="M464" s="3"/>
      <c r="N464" s="3"/>
      <c r="O464" s="3"/>
      <c r="P464" s="3"/>
    </row>
    <row r="465" ht="15.75" customHeight="1">
      <c r="J465" s="3"/>
      <c r="K465" s="3"/>
      <c r="L465" s="3"/>
      <c r="M465" s="3"/>
      <c r="N465" s="3"/>
      <c r="O465" s="3"/>
      <c r="P465" s="3"/>
    </row>
    <row r="466" ht="15.75" customHeight="1">
      <c r="J466" s="3"/>
      <c r="K466" s="3"/>
      <c r="L466" s="3"/>
      <c r="M466" s="3"/>
      <c r="N466" s="3"/>
      <c r="O466" s="3"/>
      <c r="P466" s="3"/>
    </row>
    <row r="467" ht="15.75" customHeight="1">
      <c r="J467" s="3"/>
      <c r="K467" s="3"/>
      <c r="L467" s="3"/>
      <c r="M467" s="3"/>
      <c r="N467" s="3"/>
      <c r="O467" s="3"/>
      <c r="P467" s="3"/>
    </row>
    <row r="468" ht="15.75" customHeight="1">
      <c r="J468" s="3"/>
      <c r="K468" s="3"/>
      <c r="L468" s="3"/>
      <c r="M468" s="3"/>
      <c r="N468" s="3"/>
      <c r="O468" s="3"/>
      <c r="P468" s="3"/>
    </row>
    <row r="469" ht="15.75" customHeight="1">
      <c r="J469" s="3"/>
      <c r="K469" s="3"/>
      <c r="L469" s="3"/>
      <c r="M469" s="3"/>
      <c r="N469" s="3"/>
      <c r="O469" s="3"/>
      <c r="P469" s="3"/>
    </row>
    <row r="470" ht="15.75" customHeight="1">
      <c r="J470" s="3"/>
      <c r="K470" s="3"/>
      <c r="L470" s="3"/>
      <c r="M470" s="3"/>
      <c r="N470" s="3"/>
      <c r="O470" s="3"/>
      <c r="P470" s="3"/>
    </row>
    <row r="471" ht="15.75" customHeight="1">
      <c r="J471" s="3"/>
      <c r="K471" s="3"/>
      <c r="L471" s="3"/>
      <c r="M471" s="3"/>
      <c r="N471" s="3"/>
      <c r="O471" s="3"/>
      <c r="P471" s="3"/>
    </row>
    <row r="472" ht="15.75" customHeight="1">
      <c r="J472" s="3"/>
      <c r="K472" s="3"/>
      <c r="L472" s="3"/>
      <c r="M472" s="3"/>
      <c r="N472" s="3"/>
      <c r="O472" s="3"/>
      <c r="P472" s="3"/>
    </row>
    <row r="473" ht="15.75" customHeight="1">
      <c r="J473" s="3"/>
      <c r="K473" s="3"/>
      <c r="L473" s="3"/>
      <c r="M473" s="3"/>
      <c r="N473" s="3"/>
      <c r="O473" s="3"/>
      <c r="P473" s="3"/>
    </row>
    <row r="474" ht="15.75" customHeight="1">
      <c r="J474" s="3"/>
      <c r="K474" s="3"/>
      <c r="L474" s="3"/>
      <c r="M474" s="3"/>
      <c r="N474" s="3"/>
      <c r="O474" s="3"/>
      <c r="P474" s="3"/>
    </row>
    <row r="475" ht="15.75" customHeight="1">
      <c r="J475" s="3"/>
      <c r="K475" s="3"/>
      <c r="L475" s="3"/>
      <c r="M475" s="3"/>
      <c r="N475" s="3"/>
      <c r="O475" s="3"/>
      <c r="P475" s="3"/>
    </row>
    <row r="476" ht="15.75" customHeight="1">
      <c r="J476" s="3"/>
      <c r="K476" s="3"/>
      <c r="L476" s="3"/>
      <c r="M476" s="3"/>
      <c r="N476" s="3"/>
      <c r="O476" s="3"/>
      <c r="P476" s="3"/>
    </row>
    <row r="477" ht="15.75" customHeight="1">
      <c r="J477" s="3"/>
      <c r="K477" s="3"/>
      <c r="L477" s="3"/>
      <c r="M477" s="3"/>
      <c r="N477" s="3"/>
      <c r="O477" s="3"/>
      <c r="P477" s="3"/>
    </row>
    <row r="478" ht="15.75" customHeight="1">
      <c r="J478" s="3"/>
      <c r="K478" s="3"/>
      <c r="L478" s="3"/>
      <c r="M478" s="3"/>
      <c r="N478" s="3"/>
      <c r="O478" s="3"/>
      <c r="P478" s="3"/>
    </row>
    <row r="479" ht="15.75" customHeight="1">
      <c r="J479" s="3"/>
      <c r="K479" s="3"/>
      <c r="L479" s="3"/>
      <c r="M479" s="3"/>
      <c r="N479" s="3"/>
      <c r="O479" s="3"/>
      <c r="P479" s="3"/>
    </row>
    <row r="480" ht="15.75" customHeight="1">
      <c r="J480" s="3"/>
      <c r="K480" s="3"/>
      <c r="L480" s="3"/>
      <c r="M480" s="3"/>
      <c r="N480" s="3"/>
      <c r="O480" s="3"/>
      <c r="P480" s="3"/>
    </row>
    <row r="481" ht="15.75" customHeight="1">
      <c r="J481" s="3"/>
      <c r="K481" s="3"/>
      <c r="L481" s="3"/>
      <c r="M481" s="3"/>
      <c r="N481" s="3"/>
      <c r="O481" s="3"/>
      <c r="P481" s="3"/>
    </row>
    <row r="482" ht="15.75" customHeight="1">
      <c r="J482" s="3"/>
      <c r="K482" s="3"/>
      <c r="L482" s="3"/>
      <c r="M482" s="3"/>
      <c r="N482" s="3"/>
      <c r="O482" s="3"/>
      <c r="P482" s="3"/>
    </row>
    <row r="483" ht="15.75" customHeight="1">
      <c r="J483" s="3"/>
      <c r="K483" s="3"/>
      <c r="L483" s="3"/>
      <c r="M483" s="3"/>
      <c r="N483" s="3"/>
      <c r="O483" s="3"/>
      <c r="P483" s="3"/>
    </row>
    <row r="484" ht="15.75" customHeight="1">
      <c r="J484" s="3"/>
      <c r="K484" s="3"/>
      <c r="L484" s="3"/>
      <c r="M484" s="3"/>
      <c r="N484" s="3"/>
      <c r="O484" s="3"/>
      <c r="P484" s="3"/>
    </row>
    <row r="485" ht="15.75" customHeight="1">
      <c r="J485" s="3"/>
      <c r="K485" s="3"/>
      <c r="L485" s="3"/>
      <c r="M485" s="3"/>
      <c r="N485" s="3"/>
      <c r="O485" s="3"/>
      <c r="P485" s="3"/>
    </row>
    <row r="486" ht="15.75" customHeight="1">
      <c r="J486" s="3"/>
      <c r="K486" s="3"/>
      <c r="L486" s="3"/>
      <c r="M486" s="3"/>
      <c r="N486" s="3"/>
      <c r="O486" s="3"/>
      <c r="P486" s="3"/>
    </row>
    <row r="487" ht="15.75" customHeight="1">
      <c r="J487" s="3"/>
      <c r="K487" s="3"/>
      <c r="L487" s="3"/>
      <c r="M487" s="3"/>
      <c r="N487" s="3"/>
      <c r="O487" s="3"/>
      <c r="P487" s="3"/>
    </row>
    <row r="488" ht="15.75" customHeight="1">
      <c r="J488" s="3"/>
      <c r="K488" s="3"/>
      <c r="L488" s="3"/>
      <c r="M488" s="3"/>
      <c r="N488" s="3"/>
      <c r="O488" s="3"/>
      <c r="P488" s="3"/>
    </row>
    <row r="489" ht="15.75" customHeight="1">
      <c r="J489" s="3"/>
      <c r="K489" s="3"/>
      <c r="L489" s="3"/>
      <c r="M489" s="3"/>
      <c r="N489" s="3"/>
      <c r="O489" s="3"/>
      <c r="P489" s="3"/>
    </row>
    <row r="490" ht="15.75" customHeight="1">
      <c r="J490" s="3"/>
      <c r="K490" s="3"/>
      <c r="L490" s="3"/>
      <c r="M490" s="3"/>
      <c r="N490" s="3"/>
      <c r="O490" s="3"/>
      <c r="P490" s="3"/>
    </row>
    <row r="491" ht="15.75" customHeight="1">
      <c r="J491" s="3"/>
      <c r="K491" s="3"/>
      <c r="L491" s="3"/>
      <c r="M491" s="3"/>
      <c r="N491" s="3"/>
      <c r="O491" s="3"/>
      <c r="P491" s="3"/>
    </row>
    <row r="492" ht="15.75" customHeight="1">
      <c r="J492" s="3"/>
      <c r="K492" s="3"/>
      <c r="L492" s="3"/>
      <c r="M492" s="3"/>
      <c r="N492" s="3"/>
      <c r="O492" s="3"/>
      <c r="P492" s="3"/>
    </row>
    <row r="493" ht="15.75" customHeight="1">
      <c r="J493" s="3"/>
      <c r="K493" s="3"/>
      <c r="L493" s="3"/>
      <c r="M493" s="3"/>
      <c r="N493" s="3"/>
      <c r="O493" s="3"/>
      <c r="P493" s="3"/>
    </row>
    <row r="494" ht="15.75" customHeight="1">
      <c r="J494" s="3"/>
      <c r="K494" s="3"/>
      <c r="L494" s="3"/>
      <c r="M494" s="3"/>
      <c r="N494" s="3"/>
      <c r="O494" s="3"/>
      <c r="P494" s="3"/>
    </row>
    <row r="495" ht="15.75" customHeight="1">
      <c r="J495" s="3"/>
      <c r="K495" s="3"/>
      <c r="L495" s="3"/>
      <c r="M495" s="3"/>
      <c r="N495" s="3"/>
      <c r="O495" s="3"/>
      <c r="P495" s="3"/>
    </row>
    <row r="496" ht="15.75" customHeight="1">
      <c r="J496" s="3"/>
      <c r="K496" s="3"/>
      <c r="L496" s="3"/>
      <c r="M496" s="3"/>
      <c r="N496" s="3"/>
      <c r="O496" s="3"/>
      <c r="P496" s="3"/>
    </row>
    <row r="497" ht="15.75" customHeight="1">
      <c r="J497" s="3"/>
      <c r="K497" s="3"/>
      <c r="L497" s="3"/>
      <c r="M497" s="3"/>
      <c r="N497" s="3"/>
      <c r="O497" s="3"/>
      <c r="P497" s="3"/>
    </row>
    <row r="498" ht="15.75" customHeight="1">
      <c r="J498" s="3"/>
      <c r="K498" s="3"/>
      <c r="L498" s="3"/>
      <c r="M498" s="3"/>
      <c r="N498" s="3"/>
      <c r="O498" s="3"/>
      <c r="P498" s="3"/>
    </row>
    <row r="499" ht="15.75" customHeight="1">
      <c r="J499" s="3"/>
      <c r="K499" s="3"/>
      <c r="L499" s="3"/>
      <c r="M499" s="3"/>
      <c r="N499" s="3"/>
      <c r="O499" s="3"/>
      <c r="P499" s="3"/>
    </row>
    <row r="500" ht="15.75" customHeight="1">
      <c r="J500" s="3"/>
      <c r="K500" s="3"/>
      <c r="L500" s="3"/>
      <c r="M500" s="3"/>
      <c r="N500" s="3"/>
      <c r="O500" s="3"/>
      <c r="P500" s="3"/>
    </row>
    <row r="501" ht="15.75" customHeight="1">
      <c r="J501" s="3"/>
      <c r="K501" s="3"/>
      <c r="L501" s="3"/>
      <c r="M501" s="3"/>
      <c r="N501" s="3"/>
      <c r="O501" s="3"/>
      <c r="P501" s="3"/>
    </row>
    <row r="502" ht="15.75" customHeight="1">
      <c r="J502" s="3"/>
      <c r="K502" s="3"/>
      <c r="L502" s="3"/>
      <c r="M502" s="3"/>
      <c r="N502" s="3"/>
      <c r="O502" s="3"/>
      <c r="P502" s="3"/>
    </row>
    <row r="503" ht="15.75" customHeight="1">
      <c r="J503" s="3"/>
      <c r="K503" s="3"/>
      <c r="L503" s="3"/>
      <c r="M503" s="3"/>
      <c r="N503" s="3"/>
      <c r="O503" s="3"/>
      <c r="P503" s="3"/>
    </row>
    <row r="504" ht="15.75" customHeight="1">
      <c r="J504" s="3"/>
      <c r="K504" s="3"/>
      <c r="L504" s="3"/>
      <c r="M504" s="3"/>
      <c r="N504" s="3"/>
      <c r="O504" s="3"/>
      <c r="P504" s="3"/>
    </row>
    <row r="505" ht="15.75" customHeight="1">
      <c r="J505" s="3"/>
      <c r="K505" s="3"/>
      <c r="L505" s="3"/>
      <c r="M505" s="3"/>
      <c r="N505" s="3"/>
      <c r="O505" s="3"/>
      <c r="P505" s="3"/>
    </row>
    <row r="506" ht="15.75" customHeight="1">
      <c r="J506" s="3"/>
      <c r="K506" s="3"/>
      <c r="L506" s="3"/>
      <c r="M506" s="3"/>
      <c r="N506" s="3"/>
      <c r="O506" s="3"/>
      <c r="P506" s="3"/>
    </row>
    <row r="507" ht="15.75" customHeight="1">
      <c r="J507" s="3"/>
      <c r="K507" s="3"/>
      <c r="L507" s="3"/>
      <c r="M507" s="3"/>
      <c r="N507" s="3"/>
      <c r="O507" s="3"/>
      <c r="P507" s="3"/>
    </row>
    <row r="508" ht="15.75" customHeight="1">
      <c r="J508" s="3"/>
      <c r="K508" s="3"/>
      <c r="L508" s="3"/>
      <c r="M508" s="3"/>
      <c r="N508" s="3"/>
      <c r="O508" s="3"/>
      <c r="P508" s="3"/>
    </row>
    <row r="509" ht="15.75" customHeight="1">
      <c r="J509" s="3"/>
      <c r="K509" s="3"/>
      <c r="L509" s="3"/>
      <c r="M509" s="3"/>
      <c r="N509" s="3"/>
      <c r="O509" s="3"/>
      <c r="P509" s="3"/>
    </row>
    <row r="510" ht="15.75" customHeight="1">
      <c r="J510" s="3"/>
      <c r="K510" s="3"/>
      <c r="L510" s="3"/>
      <c r="M510" s="3"/>
      <c r="N510" s="3"/>
      <c r="O510" s="3"/>
      <c r="P510" s="3"/>
    </row>
    <row r="511" ht="15.75" customHeight="1">
      <c r="J511" s="3"/>
      <c r="K511" s="3"/>
      <c r="L511" s="3"/>
      <c r="M511" s="3"/>
      <c r="N511" s="3"/>
      <c r="O511" s="3"/>
      <c r="P511" s="3"/>
    </row>
    <row r="512" ht="15.75" customHeight="1">
      <c r="J512" s="3"/>
      <c r="K512" s="3"/>
      <c r="L512" s="3"/>
      <c r="M512" s="3"/>
      <c r="N512" s="3"/>
      <c r="O512" s="3"/>
      <c r="P512" s="3"/>
    </row>
    <row r="513" ht="15.75" customHeight="1">
      <c r="J513" s="3"/>
      <c r="K513" s="3"/>
      <c r="L513" s="3"/>
      <c r="M513" s="3"/>
      <c r="N513" s="3"/>
      <c r="O513" s="3"/>
      <c r="P513" s="3"/>
    </row>
    <row r="514" ht="15.75" customHeight="1">
      <c r="J514" s="3"/>
      <c r="K514" s="3"/>
      <c r="L514" s="3"/>
      <c r="M514" s="3"/>
      <c r="N514" s="3"/>
      <c r="O514" s="3"/>
      <c r="P514" s="3"/>
    </row>
    <row r="515" ht="15.75" customHeight="1">
      <c r="J515" s="3"/>
      <c r="K515" s="3"/>
      <c r="L515" s="3"/>
      <c r="M515" s="3"/>
      <c r="N515" s="3"/>
      <c r="O515" s="3"/>
      <c r="P515" s="3"/>
    </row>
    <row r="516" ht="15.75" customHeight="1">
      <c r="J516" s="3"/>
      <c r="K516" s="3"/>
      <c r="L516" s="3"/>
      <c r="M516" s="3"/>
      <c r="N516" s="3"/>
      <c r="O516" s="3"/>
      <c r="P516" s="3"/>
    </row>
    <row r="517" ht="15.75" customHeight="1">
      <c r="J517" s="3"/>
      <c r="K517" s="3"/>
      <c r="L517" s="3"/>
      <c r="M517" s="3"/>
      <c r="N517" s="3"/>
      <c r="O517" s="3"/>
      <c r="P517" s="3"/>
    </row>
    <row r="518" ht="15.75" customHeight="1">
      <c r="J518" s="3"/>
      <c r="K518" s="3"/>
      <c r="L518" s="3"/>
      <c r="M518" s="3"/>
      <c r="N518" s="3"/>
      <c r="O518" s="3"/>
      <c r="P518" s="3"/>
    </row>
    <row r="519" ht="15.75" customHeight="1">
      <c r="J519" s="3"/>
      <c r="K519" s="3"/>
      <c r="L519" s="3"/>
      <c r="M519" s="3"/>
      <c r="N519" s="3"/>
      <c r="O519" s="3"/>
      <c r="P519" s="3"/>
    </row>
    <row r="520" ht="15.75" customHeight="1">
      <c r="J520" s="3"/>
      <c r="K520" s="3"/>
      <c r="L520" s="3"/>
      <c r="M520" s="3"/>
      <c r="N520" s="3"/>
      <c r="O520" s="3"/>
      <c r="P520" s="3"/>
    </row>
    <row r="521" ht="15.75" customHeight="1">
      <c r="J521" s="3"/>
      <c r="K521" s="3"/>
      <c r="L521" s="3"/>
      <c r="M521" s="3"/>
      <c r="N521" s="3"/>
      <c r="O521" s="3"/>
      <c r="P521" s="3"/>
    </row>
    <row r="522" ht="15.75" customHeight="1">
      <c r="J522" s="3"/>
      <c r="K522" s="3"/>
      <c r="L522" s="3"/>
      <c r="M522" s="3"/>
      <c r="N522" s="3"/>
      <c r="O522" s="3"/>
      <c r="P522" s="3"/>
    </row>
    <row r="523" ht="15.75" customHeight="1">
      <c r="J523" s="3"/>
      <c r="K523" s="3"/>
      <c r="L523" s="3"/>
      <c r="M523" s="3"/>
      <c r="N523" s="3"/>
      <c r="O523" s="3"/>
      <c r="P523" s="3"/>
    </row>
    <row r="524" ht="15.75" customHeight="1">
      <c r="J524" s="3"/>
      <c r="K524" s="3"/>
      <c r="L524" s="3"/>
      <c r="M524" s="3"/>
      <c r="N524" s="3"/>
      <c r="O524" s="3"/>
      <c r="P524" s="3"/>
    </row>
    <row r="525" ht="15.75" customHeight="1">
      <c r="J525" s="3"/>
      <c r="K525" s="3"/>
      <c r="L525" s="3"/>
      <c r="M525" s="3"/>
      <c r="N525" s="3"/>
      <c r="O525" s="3"/>
      <c r="P525" s="3"/>
    </row>
    <row r="526" ht="15.75" customHeight="1">
      <c r="J526" s="3"/>
      <c r="K526" s="3"/>
      <c r="L526" s="3"/>
      <c r="M526" s="3"/>
      <c r="N526" s="3"/>
      <c r="O526" s="3"/>
      <c r="P526" s="3"/>
    </row>
    <row r="527" ht="15.75" customHeight="1">
      <c r="J527" s="3"/>
      <c r="K527" s="3"/>
      <c r="L527" s="3"/>
      <c r="M527" s="3"/>
      <c r="N527" s="3"/>
      <c r="O527" s="3"/>
      <c r="P527" s="3"/>
    </row>
    <row r="528" ht="15.75" customHeight="1">
      <c r="J528" s="3"/>
      <c r="K528" s="3"/>
      <c r="L528" s="3"/>
      <c r="M528" s="3"/>
      <c r="N528" s="3"/>
      <c r="O528" s="3"/>
      <c r="P528" s="3"/>
    </row>
    <row r="529" ht="15.75" customHeight="1">
      <c r="J529" s="3"/>
      <c r="K529" s="3"/>
      <c r="L529" s="3"/>
      <c r="M529" s="3"/>
      <c r="N529" s="3"/>
      <c r="O529" s="3"/>
      <c r="P529" s="3"/>
    </row>
    <row r="530" ht="15.75" customHeight="1">
      <c r="J530" s="3"/>
      <c r="K530" s="3"/>
      <c r="L530" s="3"/>
      <c r="M530" s="3"/>
      <c r="N530" s="3"/>
      <c r="O530" s="3"/>
      <c r="P530" s="3"/>
    </row>
    <row r="531" ht="15.75" customHeight="1">
      <c r="J531" s="3"/>
      <c r="K531" s="3"/>
      <c r="L531" s="3"/>
      <c r="M531" s="3"/>
      <c r="N531" s="3"/>
      <c r="O531" s="3"/>
      <c r="P531" s="3"/>
    </row>
    <row r="532" ht="15.75" customHeight="1">
      <c r="J532" s="3"/>
      <c r="K532" s="3"/>
      <c r="L532" s="3"/>
      <c r="M532" s="3"/>
      <c r="N532" s="3"/>
      <c r="O532" s="3"/>
      <c r="P532" s="3"/>
    </row>
    <row r="533" ht="15.75" customHeight="1">
      <c r="J533" s="3"/>
      <c r="K533" s="3"/>
      <c r="L533" s="3"/>
      <c r="M533" s="3"/>
      <c r="N533" s="3"/>
      <c r="O533" s="3"/>
      <c r="P533" s="3"/>
    </row>
    <row r="534" ht="15.75" customHeight="1">
      <c r="J534" s="3"/>
      <c r="K534" s="3"/>
      <c r="L534" s="3"/>
      <c r="M534" s="3"/>
      <c r="N534" s="3"/>
      <c r="O534" s="3"/>
      <c r="P534" s="3"/>
    </row>
    <row r="535" ht="15.75" customHeight="1">
      <c r="J535" s="3"/>
      <c r="K535" s="3"/>
      <c r="L535" s="3"/>
      <c r="M535" s="3"/>
      <c r="N535" s="3"/>
      <c r="O535" s="3"/>
      <c r="P535" s="3"/>
    </row>
    <row r="536" ht="15.75" customHeight="1">
      <c r="J536" s="3"/>
      <c r="K536" s="3"/>
      <c r="L536" s="3"/>
      <c r="M536" s="3"/>
      <c r="N536" s="3"/>
      <c r="O536" s="3"/>
      <c r="P536" s="3"/>
    </row>
    <row r="537" ht="15.75" customHeight="1">
      <c r="J537" s="3"/>
      <c r="K537" s="3"/>
      <c r="L537" s="3"/>
      <c r="M537" s="3"/>
      <c r="N537" s="3"/>
      <c r="O537" s="3"/>
      <c r="P537" s="3"/>
    </row>
    <row r="538" ht="15.75" customHeight="1">
      <c r="J538" s="3"/>
      <c r="K538" s="3"/>
      <c r="L538" s="3"/>
      <c r="M538" s="3"/>
      <c r="N538" s="3"/>
      <c r="O538" s="3"/>
      <c r="P538" s="3"/>
    </row>
    <row r="539" ht="15.75" customHeight="1">
      <c r="J539" s="3"/>
      <c r="K539" s="3"/>
      <c r="L539" s="3"/>
      <c r="M539" s="3"/>
      <c r="N539" s="3"/>
      <c r="O539" s="3"/>
      <c r="P539" s="3"/>
    </row>
    <row r="540" ht="15.75" customHeight="1">
      <c r="J540" s="3"/>
      <c r="K540" s="3"/>
      <c r="L540" s="3"/>
      <c r="M540" s="3"/>
      <c r="N540" s="3"/>
      <c r="O540" s="3"/>
      <c r="P540" s="3"/>
    </row>
    <row r="541" ht="15.75" customHeight="1">
      <c r="J541" s="3"/>
      <c r="K541" s="3"/>
      <c r="L541" s="3"/>
      <c r="M541" s="3"/>
      <c r="N541" s="3"/>
      <c r="O541" s="3"/>
      <c r="P541" s="3"/>
    </row>
    <row r="542" ht="15.75" customHeight="1">
      <c r="J542" s="3"/>
      <c r="K542" s="3"/>
      <c r="L542" s="3"/>
      <c r="M542" s="3"/>
      <c r="N542" s="3"/>
      <c r="O542" s="3"/>
      <c r="P542" s="3"/>
    </row>
    <row r="543" ht="15.75" customHeight="1">
      <c r="J543" s="3"/>
      <c r="K543" s="3"/>
      <c r="L543" s="3"/>
      <c r="M543" s="3"/>
      <c r="N543" s="3"/>
      <c r="O543" s="3"/>
      <c r="P543" s="3"/>
    </row>
    <row r="544" ht="15.75" customHeight="1">
      <c r="J544" s="3"/>
      <c r="K544" s="3"/>
      <c r="L544" s="3"/>
      <c r="M544" s="3"/>
      <c r="N544" s="3"/>
      <c r="O544" s="3"/>
      <c r="P544" s="3"/>
    </row>
    <row r="545" ht="15.75" customHeight="1">
      <c r="J545" s="3"/>
      <c r="K545" s="3"/>
      <c r="L545" s="3"/>
      <c r="M545" s="3"/>
      <c r="N545" s="3"/>
      <c r="O545" s="3"/>
      <c r="P545" s="3"/>
    </row>
    <row r="546" ht="15.75" customHeight="1">
      <c r="J546" s="3"/>
      <c r="K546" s="3"/>
      <c r="L546" s="3"/>
      <c r="M546" s="3"/>
      <c r="N546" s="3"/>
      <c r="O546" s="3"/>
      <c r="P546" s="3"/>
    </row>
    <row r="547" ht="15.75" customHeight="1">
      <c r="J547" s="3"/>
      <c r="K547" s="3"/>
      <c r="L547" s="3"/>
      <c r="M547" s="3"/>
      <c r="N547" s="3"/>
      <c r="O547" s="3"/>
      <c r="P547" s="3"/>
    </row>
    <row r="548" ht="15.75" customHeight="1">
      <c r="J548" s="3"/>
      <c r="K548" s="3"/>
      <c r="L548" s="3"/>
      <c r="M548" s="3"/>
      <c r="N548" s="3"/>
      <c r="O548" s="3"/>
      <c r="P548" s="3"/>
    </row>
    <row r="549" ht="15.75" customHeight="1">
      <c r="J549" s="3"/>
      <c r="K549" s="3"/>
      <c r="L549" s="3"/>
      <c r="M549" s="3"/>
      <c r="N549" s="3"/>
      <c r="O549" s="3"/>
      <c r="P549" s="3"/>
    </row>
    <row r="550" ht="15.75" customHeight="1">
      <c r="J550" s="3"/>
      <c r="K550" s="3"/>
      <c r="L550" s="3"/>
      <c r="M550" s="3"/>
      <c r="N550" s="3"/>
      <c r="O550" s="3"/>
      <c r="P550" s="3"/>
    </row>
    <row r="551" ht="15.75" customHeight="1">
      <c r="J551" s="3"/>
      <c r="K551" s="3"/>
      <c r="L551" s="3"/>
      <c r="M551" s="3"/>
      <c r="N551" s="3"/>
      <c r="O551" s="3"/>
      <c r="P551" s="3"/>
    </row>
    <row r="552" ht="15.75" customHeight="1">
      <c r="J552" s="3"/>
      <c r="K552" s="3"/>
      <c r="L552" s="3"/>
      <c r="M552" s="3"/>
      <c r="N552" s="3"/>
      <c r="O552" s="3"/>
      <c r="P552" s="3"/>
    </row>
    <row r="553" ht="15.75" customHeight="1">
      <c r="J553" s="3"/>
      <c r="K553" s="3"/>
      <c r="L553" s="3"/>
      <c r="M553" s="3"/>
      <c r="N553" s="3"/>
      <c r="O553" s="3"/>
      <c r="P553" s="3"/>
    </row>
    <row r="554" ht="15.75" customHeight="1">
      <c r="J554" s="3"/>
      <c r="K554" s="3"/>
      <c r="L554" s="3"/>
      <c r="M554" s="3"/>
      <c r="N554" s="3"/>
      <c r="O554" s="3"/>
      <c r="P554" s="3"/>
    </row>
    <row r="555" ht="15.75" customHeight="1">
      <c r="J555" s="3"/>
      <c r="K555" s="3"/>
      <c r="L555" s="3"/>
      <c r="M555" s="3"/>
      <c r="N555" s="3"/>
      <c r="O555" s="3"/>
      <c r="P555" s="3"/>
    </row>
    <row r="556" ht="15.75" customHeight="1">
      <c r="J556" s="3"/>
      <c r="K556" s="3"/>
      <c r="L556" s="3"/>
      <c r="M556" s="3"/>
      <c r="N556" s="3"/>
      <c r="O556" s="3"/>
      <c r="P556" s="3"/>
    </row>
    <row r="557" ht="15.75" customHeight="1">
      <c r="J557" s="3"/>
      <c r="K557" s="3"/>
      <c r="L557" s="3"/>
      <c r="M557" s="3"/>
      <c r="N557" s="3"/>
      <c r="O557" s="3"/>
      <c r="P557" s="3"/>
    </row>
    <row r="558" ht="15.75" customHeight="1">
      <c r="J558" s="3"/>
      <c r="K558" s="3"/>
      <c r="L558" s="3"/>
      <c r="M558" s="3"/>
      <c r="N558" s="3"/>
      <c r="O558" s="3"/>
      <c r="P558" s="3"/>
    </row>
    <row r="559" ht="15.75" customHeight="1">
      <c r="J559" s="3"/>
      <c r="K559" s="3"/>
      <c r="L559" s="3"/>
      <c r="M559" s="3"/>
      <c r="N559" s="3"/>
      <c r="O559" s="3"/>
      <c r="P559" s="3"/>
    </row>
    <row r="560" ht="15.75" customHeight="1">
      <c r="J560" s="3"/>
      <c r="K560" s="3"/>
      <c r="L560" s="3"/>
      <c r="M560" s="3"/>
      <c r="N560" s="3"/>
      <c r="O560" s="3"/>
      <c r="P560" s="3"/>
    </row>
    <row r="561" ht="15.75" customHeight="1">
      <c r="J561" s="3"/>
      <c r="K561" s="3"/>
      <c r="L561" s="3"/>
      <c r="M561" s="3"/>
      <c r="N561" s="3"/>
      <c r="O561" s="3"/>
      <c r="P561" s="3"/>
    </row>
    <row r="562" ht="15.75" customHeight="1">
      <c r="J562" s="3"/>
      <c r="K562" s="3"/>
      <c r="L562" s="3"/>
      <c r="M562" s="3"/>
      <c r="N562" s="3"/>
      <c r="O562" s="3"/>
      <c r="P562" s="3"/>
    </row>
    <row r="563" ht="15.75" customHeight="1">
      <c r="J563" s="3"/>
      <c r="K563" s="3"/>
      <c r="L563" s="3"/>
      <c r="M563" s="3"/>
      <c r="N563" s="3"/>
      <c r="O563" s="3"/>
      <c r="P563" s="3"/>
    </row>
    <row r="564" ht="15.75" customHeight="1">
      <c r="J564" s="3"/>
      <c r="K564" s="3"/>
      <c r="L564" s="3"/>
      <c r="M564" s="3"/>
      <c r="N564" s="3"/>
      <c r="O564" s="3"/>
      <c r="P564" s="3"/>
    </row>
    <row r="565" ht="15.75" customHeight="1">
      <c r="J565" s="3"/>
      <c r="K565" s="3"/>
      <c r="L565" s="3"/>
      <c r="M565" s="3"/>
      <c r="N565" s="3"/>
      <c r="O565" s="3"/>
      <c r="P565" s="3"/>
    </row>
    <row r="566" ht="15.75" customHeight="1">
      <c r="J566" s="3"/>
      <c r="K566" s="3"/>
      <c r="L566" s="3"/>
      <c r="M566" s="3"/>
      <c r="N566" s="3"/>
      <c r="O566" s="3"/>
      <c r="P566" s="3"/>
    </row>
    <row r="567" ht="15.75" customHeight="1">
      <c r="J567" s="3"/>
      <c r="K567" s="3"/>
      <c r="L567" s="3"/>
      <c r="M567" s="3"/>
      <c r="N567" s="3"/>
      <c r="O567" s="3"/>
      <c r="P567" s="3"/>
    </row>
    <row r="568" ht="15.75" customHeight="1">
      <c r="J568" s="3"/>
      <c r="K568" s="3"/>
      <c r="L568" s="3"/>
      <c r="M568" s="3"/>
      <c r="N568" s="3"/>
      <c r="O568" s="3"/>
      <c r="P568" s="3"/>
    </row>
    <row r="569" ht="15.75" customHeight="1">
      <c r="J569" s="3"/>
      <c r="K569" s="3"/>
      <c r="L569" s="3"/>
      <c r="M569" s="3"/>
      <c r="N569" s="3"/>
      <c r="O569" s="3"/>
      <c r="P569" s="3"/>
    </row>
    <row r="570" ht="15.75" customHeight="1">
      <c r="J570" s="3"/>
      <c r="K570" s="3"/>
      <c r="L570" s="3"/>
      <c r="M570" s="3"/>
      <c r="N570" s="3"/>
      <c r="O570" s="3"/>
      <c r="P570" s="3"/>
    </row>
    <row r="571" ht="15.75" customHeight="1">
      <c r="J571" s="3"/>
      <c r="K571" s="3"/>
      <c r="L571" s="3"/>
      <c r="M571" s="3"/>
      <c r="N571" s="3"/>
      <c r="O571" s="3"/>
      <c r="P571" s="3"/>
    </row>
    <row r="572" ht="15.75" customHeight="1">
      <c r="J572" s="3"/>
      <c r="K572" s="3"/>
      <c r="L572" s="3"/>
      <c r="M572" s="3"/>
      <c r="N572" s="3"/>
      <c r="O572" s="3"/>
      <c r="P572" s="3"/>
    </row>
    <row r="573" ht="15.75" customHeight="1">
      <c r="J573" s="3"/>
      <c r="K573" s="3"/>
      <c r="L573" s="3"/>
      <c r="M573" s="3"/>
      <c r="N573" s="3"/>
      <c r="O573" s="3"/>
      <c r="P573" s="3"/>
    </row>
    <row r="574" ht="15.75" customHeight="1">
      <c r="J574" s="3"/>
      <c r="K574" s="3"/>
      <c r="L574" s="3"/>
      <c r="M574" s="3"/>
      <c r="N574" s="3"/>
      <c r="O574" s="3"/>
      <c r="P574" s="3"/>
    </row>
    <row r="575" ht="15.75" customHeight="1">
      <c r="J575" s="3"/>
      <c r="K575" s="3"/>
      <c r="L575" s="3"/>
      <c r="M575" s="3"/>
      <c r="N575" s="3"/>
      <c r="O575" s="3"/>
      <c r="P575" s="3"/>
    </row>
    <row r="576" ht="15.75" customHeight="1">
      <c r="J576" s="3"/>
      <c r="K576" s="3"/>
      <c r="L576" s="3"/>
      <c r="M576" s="3"/>
      <c r="N576" s="3"/>
      <c r="O576" s="3"/>
      <c r="P576" s="3"/>
    </row>
    <row r="577" ht="15.75" customHeight="1">
      <c r="J577" s="3"/>
      <c r="K577" s="3"/>
      <c r="L577" s="3"/>
      <c r="M577" s="3"/>
      <c r="N577" s="3"/>
      <c r="O577" s="3"/>
      <c r="P577" s="3"/>
    </row>
    <row r="578" ht="15.75" customHeight="1">
      <c r="J578" s="3"/>
      <c r="K578" s="3"/>
      <c r="L578" s="3"/>
      <c r="M578" s="3"/>
      <c r="N578" s="3"/>
      <c r="O578" s="3"/>
      <c r="P578" s="3"/>
    </row>
    <row r="579" ht="15.75" customHeight="1">
      <c r="J579" s="3"/>
      <c r="K579" s="3"/>
      <c r="L579" s="3"/>
      <c r="M579" s="3"/>
      <c r="N579" s="3"/>
      <c r="O579" s="3"/>
      <c r="P579" s="3"/>
    </row>
    <row r="580" ht="15.75" customHeight="1">
      <c r="J580" s="3"/>
      <c r="K580" s="3"/>
      <c r="L580" s="3"/>
      <c r="M580" s="3"/>
      <c r="N580" s="3"/>
      <c r="O580" s="3"/>
      <c r="P580" s="3"/>
    </row>
    <row r="581" ht="15.75" customHeight="1">
      <c r="J581" s="3"/>
      <c r="K581" s="3"/>
      <c r="L581" s="3"/>
      <c r="M581" s="3"/>
      <c r="N581" s="3"/>
      <c r="O581" s="3"/>
      <c r="P581" s="3"/>
    </row>
    <row r="582" ht="15.75" customHeight="1">
      <c r="J582" s="3"/>
      <c r="K582" s="3"/>
      <c r="L582" s="3"/>
      <c r="M582" s="3"/>
      <c r="N582" s="3"/>
      <c r="O582" s="3"/>
      <c r="P582" s="3"/>
    </row>
    <row r="583" ht="15.75" customHeight="1">
      <c r="J583" s="3"/>
      <c r="K583" s="3"/>
      <c r="L583" s="3"/>
      <c r="M583" s="3"/>
      <c r="N583" s="3"/>
      <c r="O583" s="3"/>
      <c r="P583" s="3"/>
    </row>
    <row r="584" ht="15.75" customHeight="1">
      <c r="J584" s="3"/>
      <c r="K584" s="3"/>
      <c r="L584" s="3"/>
      <c r="M584" s="3"/>
      <c r="N584" s="3"/>
      <c r="O584" s="3"/>
      <c r="P584" s="3"/>
    </row>
    <row r="585" ht="15.75" customHeight="1">
      <c r="J585" s="3"/>
      <c r="K585" s="3"/>
      <c r="L585" s="3"/>
      <c r="M585" s="3"/>
      <c r="N585" s="3"/>
      <c r="O585" s="3"/>
      <c r="P585" s="3"/>
    </row>
    <row r="586" ht="15.75" customHeight="1">
      <c r="J586" s="3"/>
      <c r="K586" s="3"/>
      <c r="L586" s="3"/>
      <c r="M586" s="3"/>
      <c r="N586" s="3"/>
      <c r="O586" s="3"/>
      <c r="P586" s="3"/>
    </row>
    <row r="587" ht="15.75" customHeight="1">
      <c r="J587" s="3"/>
      <c r="K587" s="3"/>
      <c r="L587" s="3"/>
      <c r="M587" s="3"/>
      <c r="N587" s="3"/>
      <c r="O587" s="3"/>
      <c r="P587" s="3"/>
    </row>
    <row r="588" ht="15.75" customHeight="1">
      <c r="J588" s="3"/>
      <c r="K588" s="3"/>
      <c r="L588" s="3"/>
      <c r="M588" s="3"/>
      <c r="N588" s="3"/>
      <c r="O588" s="3"/>
      <c r="P588" s="3"/>
    </row>
    <row r="589" ht="15.75" customHeight="1">
      <c r="J589" s="3"/>
      <c r="K589" s="3"/>
      <c r="L589" s="3"/>
      <c r="M589" s="3"/>
      <c r="N589" s="3"/>
      <c r="O589" s="3"/>
      <c r="P589" s="3"/>
    </row>
    <row r="590" ht="15.75" customHeight="1">
      <c r="J590" s="3"/>
      <c r="K590" s="3"/>
      <c r="L590" s="3"/>
      <c r="M590" s="3"/>
      <c r="N590" s="3"/>
      <c r="O590" s="3"/>
      <c r="P590" s="3"/>
    </row>
    <row r="591" ht="15.75" customHeight="1">
      <c r="J591" s="3"/>
      <c r="K591" s="3"/>
      <c r="L591" s="3"/>
      <c r="M591" s="3"/>
      <c r="N591" s="3"/>
      <c r="O591" s="3"/>
      <c r="P591" s="3"/>
    </row>
    <row r="592" ht="15.75" customHeight="1">
      <c r="J592" s="3"/>
      <c r="K592" s="3"/>
      <c r="L592" s="3"/>
      <c r="M592" s="3"/>
      <c r="N592" s="3"/>
      <c r="O592" s="3"/>
      <c r="P592" s="3"/>
    </row>
    <row r="593" ht="15.75" customHeight="1">
      <c r="J593" s="3"/>
      <c r="K593" s="3"/>
      <c r="L593" s="3"/>
      <c r="M593" s="3"/>
      <c r="N593" s="3"/>
      <c r="O593" s="3"/>
      <c r="P593" s="3"/>
    </row>
    <row r="594" ht="15.75" customHeight="1">
      <c r="J594" s="3"/>
      <c r="K594" s="3"/>
      <c r="L594" s="3"/>
      <c r="M594" s="3"/>
      <c r="N594" s="3"/>
      <c r="O594" s="3"/>
      <c r="P594" s="3"/>
    </row>
    <row r="595" ht="15.75" customHeight="1">
      <c r="J595" s="3"/>
      <c r="K595" s="3"/>
      <c r="L595" s="3"/>
      <c r="M595" s="3"/>
      <c r="N595" s="3"/>
      <c r="O595" s="3"/>
      <c r="P595" s="3"/>
    </row>
    <row r="596" ht="15.75" customHeight="1">
      <c r="J596" s="3"/>
      <c r="K596" s="3"/>
      <c r="L596" s="3"/>
      <c r="M596" s="3"/>
      <c r="N596" s="3"/>
      <c r="O596" s="3"/>
      <c r="P596" s="3"/>
    </row>
    <row r="597" ht="15.75" customHeight="1">
      <c r="J597" s="3"/>
      <c r="K597" s="3"/>
      <c r="L597" s="3"/>
      <c r="M597" s="3"/>
      <c r="N597" s="3"/>
      <c r="O597" s="3"/>
      <c r="P597" s="3"/>
    </row>
    <row r="598" ht="15.75" customHeight="1">
      <c r="J598" s="3"/>
      <c r="K598" s="3"/>
      <c r="L598" s="3"/>
      <c r="M598" s="3"/>
      <c r="N598" s="3"/>
      <c r="O598" s="3"/>
      <c r="P598" s="3"/>
    </row>
    <row r="599" ht="15.75" customHeight="1">
      <c r="J599" s="3"/>
      <c r="K599" s="3"/>
      <c r="L599" s="3"/>
      <c r="M599" s="3"/>
      <c r="N599" s="3"/>
      <c r="O599" s="3"/>
      <c r="P599" s="3"/>
    </row>
    <row r="600" ht="15.75" customHeight="1">
      <c r="J600" s="3"/>
      <c r="K600" s="3"/>
      <c r="L600" s="3"/>
      <c r="M600" s="3"/>
      <c r="N600" s="3"/>
      <c r="O600" s="3"/>
      <c r="P600" s="3"/>
    </row>
    <row r="601" ht="15.75" customHeight="1">
      <c r="J601" s="3"/>
      <c r="K601" s="3"/>
      <c r="L601" s="3"/>
      <c r="M601" s="3"/>
      <c r="N601" s="3"/>
      <c r="O601" s="3"/>
      <c r="P601" s="3"/>
    </row>
    <row r="602" ht="15.75" customHeight="1">
      <c r="J602" s="3"/>
      <c r="K602" s="3"/>
      <c r="L602" s="3"/>
      <c r="M602" s="3"/>
      <c r="N602" s="3"/>
      <c r="O602" s="3"/>
      <c r="P602" s="3"/>
    </row>
    <row r="603" ht="15.75" customHeight="1">
      <c r="J603" s="3"/>
      <c r="K603" s="3"/>
      <c r="L603" s="3"/>
      <c r="M603" s="3"/>
      <c r="N603" s="3"/>
      <c r="O603" s="3"/>
      <c r="P603" s="3"/>
    </row>
    <row r="604" ht="15.75" customHeight="1">
      <c r="J604" s="3"/>
      <c r="K604" s="3"/>
      <c r="L604" s="3"/>
      <c r="M604" s="3"/>
      <c r="N604" s="3"/>
      <c r="O604" s="3"/>
      <c r="P604" s="3"/>
    </row>
    <row r="605" ht="15.75" customHeight="1">
      <c r="J605" s="3"/>
      <c r="K605" s="3"/>
      <c r="L605" s="3"/>
      <c r="M605" s="3"/>
      <c r="N605" s="3"/>
      <c r="O605" s="3"/>
      <c r="P605" s="3"/>
    </row>
    <row r="606" ht="15.75" customHeight="1">
      <c r="J606" s="3"/>
      <c r="K606" s="3"/>
      <c r="L606" s="3"/>
      <c r="M606" s="3"/>
      <c r="N606" s="3"/>
      <c r="O606" s="3"/>
      <c r="P606" s="3"/>
    </row>
    <row r="607" ht="15.75" customHeight="1">
      <c r="J607" s="3"/>
      <c r="K607" s="3"/>
      <c r="L607" s="3"/>
      <c r="M607" s="3"/>
      <c r="N607" s="3"/>
      <c r="O607" s="3"/>
      <c r="P607" s="3"/>
    </row>
    <row r="608" ht="15.75" customHeight="1">
      <c r="J608" s="3"/>
      <c r="K608" s="3"/>
      <c r="L608" s="3"/>
      <c r="M608" s="3"/>
      <c r="N608" s="3"/>
      <c r="O608" s="3"/>
      <c r="P608" s="3"/>
    </row>
    <row r="609" ht="15.75" customHeight="1">
      <c r="J609" s="3"/>
      <c r="K609" s="3"/>
      <c r="L609" s="3"/>
      <c r="M609" s="3"/>
      <c r="N609" s="3"/>
      <c r="O609" s="3"/>
      <c r="P609" s="3"/>
    </row>
    <row r="610" ht="15.75" customHeight="1">
      <c r="J610" s="3"/>
      <c r="K610" s="3"/>
      <c r="L610" s="3"/>
      <c r="M610" s="3"/>
      <c r="N610" s="3"/>
      <c r="O610" s="3"/>
      <c r="P610" s="3"/>
    </row>
    <row r="611" ht="15.75" customHeight="1">
      <c r="J611" s="3"/>
      <c r="K611" s="3"/>
      <c r="L611" s="3"/>
      <c r="M611" s="3"/>
      <c r="N611" s="3"/>
      <c r="O611" s="3"/>
      <c r="P611" s="3"/>
    </row>
    <row r="612" ht="15.75" customHeight="1">
      <c r="J612" s="3"/>
      <c r="K612" s="3"/>
      <c r="L612" s="3"/>
      <c r="M612" s="3"/>
      <c r="N612" s="3"/>
      <c r="O612" s="3"/>
      <c r="P612" s="3"/>
    </row>
    <row r="613" ht="15.75" customHeight="1">
      <c r="J613" s="3"/>
      <c r="K613" s="3"/>
      <c r="L613" s="3"/>
      <c r="M613" s="3"/>
      <c r="N613" s="3"/>
      <c r="O613" s="3"/>
      <c r="P613" s="3"/>
    </row>
    <row r="614" ht="15.75" customHeight="1">
      <c r="J614" s="3"/>
      <c r="K614" s="3"/>
      <c r="L614" s="3"/>
      <c r="M614" s="3"/>
      <c r="N614" s="3"/>
      <c r="O614" s="3"/>
      <c r="P614" s="3"/>
    </row>
    <row r="615" ht="15.75" customHeight="1">
      <c r="J615" s="3"/>
      <c r="K615" s="3"/>
      <c r="L615" s="3"/>
      <c r="M615" s="3"/>
      <c r="N615" s="3"/>
      <c r="O615" s="3"/>
      <c r="P615" s="3"/>
    </row>
    <row r="616" ht="15.75" customHeight="1">
      <c r="J616" s="3"/>
      <c r="K616" s="3"/>
      <c r="L616" s="3"/>
      <c r="M616" s="3"/>
      <c r="N616" s="3"/>
      <c r="O616" s="3"/>
      <c r="P616" s="3"/>
    </row>
    <row r="617" ht="15.75" customHeight="1">
      <c r="J617" s="3"/>
      <c r="K617" s="3"/>
      <c r="L617" s="3"/>
      <c r="M617" s="3"/>
      <c r="N617" s="3"/>
      <c r="O617" s="3"/>
      <c r="P617" s="3"/>
    </row>
    <row r="618" ht="15.75" customHeight="1">
      <c r="J618" s="3"/>
      <c r="K618" s="3"/>
      <c r="L618" s="3"/>
      <c r="M618" s="3"/>
      <c r="N618" s="3"/>
      <c r="O618" s="3"/>
      <c r="P618" s="3"/>
    </row>
    <row r="619" ht="15.75" customHeight="1">
      <c r="J619" s="3"/>
      <c r="K619" s="3"/>
      <c r="L619" s="3"/>
      <c r="M619" s="3"/>
      <c r="N619" s="3"/>
      <c r="O619" s="3"/>
      <c r="P619" s="3"/>
    </row>
    <row r="620" ht="15.75" customHeight="1">
      <c r="J620" s="3"/>
      <c r="K620" s="3"/>
      <c r="L620" s="3"/>
      <c r="M620" s="3"/>
      <c r="N620" s="3"/>
      <c r="O620" s="3"/>
      <c r="P620" s="3"/>
    </row>
    <row r="621" ht="15.75" customHeight="1">
      <c r="J621" s="3"/>
      <c r="K621" s="3"/>
      <c r="L621" s="3"/>
      <c r="M621" s="3"/>
      <c r="N621" s="3"/>
      <c r="O621" s="3"/>
      <c r="P621" s="3"/>
    </row>
    <row r="622" ht="15.75" customHeight="1">
      <c r="J622" s="3"/>
      <c r="K622" s="3"/>
      <c r="L622" s="3"/>
      <c r="M622" s="3"/>
      <c r="N622" s="3"/>
      <c r="O622" s="3"/>
      <c r="P622" s="3"/>
    </row>
    <row r="623" ht="15.75" customHeight="1">
      <c r="J623" s="3"/>
      <c r="K623" s="3"/>
      <c r="L623" s="3"/>
      <c r="M623" s="3"/>
      <c r="N623" s="3"/>
      <c r="O623" s="3"/>
      <c r="P623" s="3"/>
    </row>
    <row r="624" ht="15.75" customHeight="1">
      <c r="J624" s="3"/>
      <c r="K624" s="3"/>
      <c r="L624" s="3"/>
      <c r="M624" s="3"/>
      <c r="N624" s="3"/>
      <c r="O624" s="3"/>
      <c r="P624" s="3"/>
    </row>
    <row r="625" ht="15.75" customHeight="1">
      <c r="J625" s="3"/>
      <c r="K625" s="3"/>
      <c r="L625" s="3"/>
      <c r="M625" s="3"/>
      <c r="N625" s="3"/>
      <c r="O625" s="3"/>
      <c r="P625" s="3"/>
    </row>
    <row r="626" ht="15.75" customHeight="1">
      <c r="J626" s="3"/>
      <c r="K626" s="3"/>
      <c r="L626" s="3"/>
      <c r="M626" s="3"/>
      <c r="N626" s="3"/>
      <c r="O626" s="3"/>
      <c r="P626" s="3"/>
    </row>
    <row r="627" ht="15.75" customHeight="1">
      <c r="J627" s="3"/>
      <c r="K627" s="3"/>
      <c r="L627" s="3"/>
      <c r="M627" s="3"/>
      <c r="N627" s="3"/>
      <c r="O627" s="3"/>
      <c r="P627" s="3"/>
    </row>
    <row r="628" ht="15.75" customHeight="1">
      <c r="J628" s="3"/>
      <c r="K628" s="3"/>
      <c r="L628" s="3"/>
      <c r="M628" s="3"/>
      <c r="N628" s="3"/>
      <c r="O628" s="3"/>
      <c r="P628" s="3"/>
    </row>
    <row r="629" ht="15.75" customHeight="1">
      <c r="J629" s="3"/>
      <c r="K629" s="3"/>
      <c r="L629" s="3"/>
      <c r="M629" s="3"/>
      <c r="N629" s="3"/>
      <c r="O629" s="3"/>
      <c r="P629" s="3"/>
    </row>
    <row r="630" ht="15.75" customHeight="1">
      <c r="J630" s="3"/>
      <c r="K630" s="3"/>
      <c r="L630" s="3"/>
      <c r="M630" s="3"/>
      <c r="N630" s="3"/>
      <c r="O630" s="3"/>
      <c r="P630" s="3"/>
    </row>
    <row r="631" ht="15.75" customHeight="1">
      <c r="J631" s="3"/>
      <c r="K631" s="3"/>
      <c r="L631" s="3"/>
      <c r="M631" s="3"/>
      <c r="N631" s="3"/>
      <c r="O631" s="3"/>
      <c r="P631" s="3"/>
    </row>
    <row r="632" ht="15.75" customHeight="1">
      <c r="J632" s="3"/>
      <c r="K632" s="3"/>
      <c r="L632" s="3"/>
      <c r="M632" s="3"/>
      <c r="N632" s="3"/>
      <c r="O632" s="3"/>
      <c r="P632" s="3"/>
    </row>
    <row r="633" ht="15.75" customHeight="1">
      <c r="J633" s="3"/>
      <c r="K633" s="3"/>
      <c r="L633" s="3"/>
      <c r="M633" s="3"/>
      <c r="N633" s="3"/>
      <c r="O633" s="3"/>
      <c r="P633" s="3"/>
    </row>
    <row r="634" ht="15.75" customHeight="1">
      <c r="J634" s="3"/>
      <c r="K634" s="3"/>
      <c r="L634" s="3"/>
      <c r="M634" s="3"/>
      <c r="N634" s="3"/>
      <c r="O634" s="3"/>
      <c r="P634" s="3"/>
    </row>
    <row r="635" ht="15.75" customHeight="1">
      <c r="J635" s="3"/>
      <c r="K635" s="3"/>
      <c r="L635" s="3"/>
      <c r="M635" s="3"/>
      <c r="N635" s="3"/>
      <c r="O635" s="3"/>
      <c r="P635" s="3"/>
    </row>
    <row r="636" ht="15.75" customHeight="1">
      <c r="J636" s="3"/>
      <c r="K636" s="3"/>
      <c r="L636" s="3"/>
      <c r="M636" s="3"/>
      <c r="N636" s="3"/>
      <c r="O636" s="3"/>
      <c r="P636" s="3"/>
    </row>
    <row r="637" ht="15.75" customHeight="1">
      <c r="J637" s="3"/>
      <c r="K637" s="3"/>
      <c r="L637" s="3"/>
      <c r="M637" s="3"/>
      <c r="N637" s="3"/>
      <c r="O637" s="3"/>
      <c r="P637" s="3"/>
    </row>
    <row r="638" ht="15.75" customHeight="1">
      <c r="J638" s="3"/>
      <c r="K638" s="3"/>
      <c r="L638" s="3"/>
      <c r="M638" s="3"/>
      <c r="N638" s="3"/>
      <c r="O638" s="3"/>
      <c r="P638" s="3"/>
    </row>
    <row r="639" ht="15.75" customHeight="1">
      <c r="J639" s="3"/>
      <c r="K639" s="3"/>
      <c r="L639" s="3"/>
      <c r="M639" s="3"/>
      <c r="N639" s="3"/>
      <c r="O639" s="3"/>
      <c r="P639" s="3"/>
    </row>
    <row r="640" ht="15.75" customHeight="1">
      <c r="J640" s="3"/>
      <c r="K640" s="3"/>
      <c r="L640" s="3"/>
      <c r="M640" s="3"/>
      <c r="N640" s="3"/>
      <c r="O640" s="3"/>
      <c r="P640" s="3"/>
    </row>
    <row r="641" ht="15.75" customHeight="1">
      <c r="J641" s="3"/>
      <c r="K641" s="3"/>
      <c r="L641" s="3"/>
      <c r="M641" s="3"/>
      <c r="N641" s="3"/>
      <c r="O641" s="3"/>
      <c r="P641" s="3"/>
    </row>
    <row r="642" ht="15.75" customHeight="1">
      <c r="J642" s="3"/>
      <c r="K642" s="3"/>
      <c r="L642" s="3"/>
      <c r="M642" s="3"/>
      <c r="N642" s="3"/>
      <c r="O642" s="3"/>
      <c r="P642" s="3"/>
    </row>
    <row r="643" ht="15.75" customHeight="1">
      <c r="J643" s="3"/>
      <c r="K643" s="3"/>
      <c r="L643" s="3"/>
      <c r="M643" s="3"/>
      <c r="N643" s="3"/>
      <c r="O643" s="3"/>
      <c r="P643" s="3"/>
    </row>
    <row r="644" ht="15.75" customHeight="1">
      <c r="J644" s="3"/>
      <c r="K644" s="3"/>
      <c r="L644" s="3"/>
      <c r="M644" s="3"/>
      <c r="N644" s="3"/>
      <c r="O644" s="3"/>
      <c r="P644" s="3"/>
    </row>
    <row r="645" ht="15.75" customHeight="1">
      <c r="J645" s="3"/>
      <c r="K645" s="3"/>
      <c r="L645" s="3"/>
      <c r="M645" s="3"/>
      <c r="N645" s="3"/>
      <c r="O645" s="3"/>
      <c r="P645" s="3"/>
    </row>
    <row r="646" ht="15.75" customHeight="1">
      <c r="J646" s="3"/>
      <c r="K646" s="3"/>
      <c r="L646" s="3"/>
      <c r="M646" s="3"/>
      <c r="N646" s="3"/>
      <c r="O646" s="3"/>
      <c r="P646" s="3"/>
    </row>
    <row r="647" ht="15.75" customHeight="1">
      <c r="J647" s="3"/>
      <c r="K647" s="3"/>
      <c r="L647" s="3"/>
      <c r="M647" s="3"/>
      <c r="N647" s="3"/>
      <c r="O647" s="3"/>
      <c r="P647" s="3"/>
    </row>
    <row r="648" ht="15.75" customHeight="1">
      <c r="J648" s="3"/>
      <c r="K648" s="3"/>
      <c r="L648" s="3"/>
      <c r="M648" s="3"/>
      <c r="N648" s="3"/>
      <c r="O648" s="3"/>
      <c r="P648" s="3"/>
    </row>
    <row r="649" ht="15.75" customHeight="1">
      <c r="J649" s="3"/>
      <c r="K649" s="3"/>
      <c r="L649" s="3"/>
      <c r="M649" s="3"/>
      <c r="N649" s="3"/>
      <c r="O649" s="3"/>
      <c r="P649" s="3"/>
    </row>
    <row r="650" ht="15.75" customHeight="1">
      <c r="J650" s="3"/>
      <c r="K650" s="3"/>
      <c r="L650" s="3"/>
      <c r="M650" s="3"/>
      <c r="N650" s="3"/>
      <c r="O650" s="3"/>
      <c r="P650" s="3"/>
    </row>
    <row r="651" ht="15.75" customHeight="1">
      <c r="J651" s="3"/>
      <c r="K651" s="3"/>
      <c r="L651" s="3"/>
      <c r="M651" s="3"/>
      <c r="N651" s="3"/>
      <c r="O651" s="3"/>
      <c r="P651" s="3"/>
    </row>
    <row r="652" ht="15.75" customHeight="1">
      <c r="J652" s="3"/>
      <c r="K652" s="3"/>
      <c r="L652" s="3"/>
      <c r="M652" s="3"/>
      <c r="N652" s="3"/>
      <c r="O652" s="3"/>
      <c r="P652" s="3"/>
    </row>
    <row r="653" ht="15.75" customHeight="1">
      <c r="J653" s="3"/>
      <c r="K653" s="3"/>
      <c r="L653" s="3"/>
      <c r="M653" s="3"/>
      <c r="N653" s="3"/>
      <c r="O653" s="3"/>
      <c r="P653" s="3"/>
    </row>
    <row r="654" ht="15.75" customHeight="1">
      <c r="J654" s="3"/>
      <c r="K654" s="3"/>
      <c r="L654" s="3"/>
      <c r="M654" s="3"/>
      <c r="N654" s="3"/>
      <c r="O654" s="3"/>
      <c r="P654" s="3"/>
    </row>
    <row r="655" ht="15.75" customHeight="1">
      <c r="J655" s="3"/>
      <c r="K655" s="3"/>
      <c r="L655" s="3"/>
      <c r="M655" s="3"/>
      <c r="N655" s="3"/>
      <c r="O655" s="3"/>
      <c r="P655" s="3"/>
    </row>
    <row r="656" ht="15.75" customHeight="1">
      <c r="J656" s="3"/>
      <c r="K656" s="3"/>
      <c r="L656" s="3"/>
      <c r="M656" s="3"/>
      <c r="N656" s="3"/>
      <c r="O656" s="3"/>
      <c r="P656" s="3"/>
    </row>
    <row r="657" ht="15.75" customHeight="1">
      <c r="J657" s="3"/>
      <c r="K657" s="3"/>
      <c r="L657" s="3"/>
      <c r="M657" s="3"/>
      <c r="N657" s="3"/>
      <c r="O657" s="3"/>
      <c r="P657" s="3"/>
    </row>
    <row r="658" ht="15.75" customHeight="1">
      <c r="J658" s="3"/>
      <c r="K658" s="3"/>
      <c r="L658" s="3"/>
      <c r="M658" s="3"/>
      <c r="N658" s="3"/>
      <c r="O658" s="3"/>
      <c r="P658" s="3"/>
    </row>
    <row r="659" ht="15.75" customHeight="1">
      <c r="J659" s="3"/>
      <c r="K659" s="3"/>
      <c r="L659" s="3"/>
      <c r="M659" s="3"/>
      <c r="N659" s="3"/>
      <c r="O659" s="3"/>
      <c r="P659" s="3"/>
    </row>
    <row r="660" ht="15.75" customHeight="1">
      <c r="J660" s="3"/>
      <c r="K660" s="3"/>
      <c r="L660" s="3"/>
      <c r="M660" s="3"/>
      <c r="N660" s="3"/>
      <c r="O660" s="3"/>
      <c r="P660" s="3"/>
    </row>
    <row r="661" ht="15.75" customHeight="1">
      <c r="J661" s="3"/>
      <c r="K661" s="3"/>
      <c r="L661" s="3"/>
      <c r="M661" s="3"/>
      <c r="N661" s="3"/>
      <c r="O661" s="3"/>
      <c r="P661" s="3"/>
    </row>
    <row r="662" ht="15.75" customHeight="1">
      <c r="J662" s="3"/>
      <c r="K662" s="3"/>
      <c r="L662" s="3"/>
      <c r="M662" s="3"/>
      <c r="N662" s="3"/>
      <c r="O662" s="3"/>
      <c r="P662" s="3"/>
    </row>
    <row r="663" ht="15.75" customHeight="1">
      <c r="J663" s="3"/>
      <c r="K663" s="3"/>
      <c r="L663" s="3"/>
      <c r="M663" s="3"/>
      <c r="N663" s="3"/>
      <c r="O663" s="3"/>
      <c r="P663" s="3"/>
    </row>
    <row r="664" ht="15.75" customHeight="1">
      <c r="J664" s="3"/>
      <c r="K664" s="3"/>
      <c r="L664" s="3"/>
      <c r="M664" s="3"/>
      <c r="N664" s="3"/>
      <c r="O664" s="3"/>
      <c r="P664" s="3"/>
    </row>
    <row r="665" ht="15.75" customHeight="1">
      <c r="J665" s="3"/>
      <c r="K665" s="3"/>
      <c r="L665" s="3"/>
      <c r="M665" s="3"/>
      <c r="N665" s="3"/>
      <c r="O665" s="3"/>
      <c r="P665" s="3"/>
    </row>
    <row r="666" ht="15.75" customHeight="1">
      <c r="J666" s="3"/>
      <c r="K666" s="3"/>
      <c r="L666" s="3"/>
      <c r="M666" s="3"/>
      <c r="N666" s="3"/>
      <c r="O666" s="3"/>
      <c r="P666" s="3"/>
    </row>
    <row r="667" ht="15.75" customHeight="1">
      <c r="J667" s="3"/>
      <c r="K667" s="3"/>
      <c r="L667" s="3"/>
      <c r="M667" s="3"/>
      <c r="N667" s="3"/>
      <c r="O667" s="3"/>
      <c r="P667" s="3"/>
    </row>
    <row r="668" ht="15.75" customHeight="1">
      <c r="J668" s="3"/>
      <c r="K668" s="3"/>
      <c r="L668" s="3"/>
      <c r="M668" s="3"/>
      <c r="N668" s="3"/>
      <c r="O668" s="3"/>
      <c r="P668" s="3"/>
    </row>
    <row r="669" ht="15.75" customHeight="1">
      <c r="J669" s="3"/>
      <c r="K669" s="3"/>
      <c r="L669" s="3"/>
      <c r="M669" s="3"/>
      <c r="N669" s="3"/>
      <c r="O669" s="3"/>
      <c r="P669" s="3"/>
    </row>
    <row r="670" ht="15.75" customHeight="1">
      <c r="J670" s="3"/>
      <c r="K670" s="3"/>
      <c r="L670" s="3"/>
      <c r="M670" s="3"/>
      <c r="N670" s="3"/>
      <c r="O670" s="3"/>
      <c r="P670" s="3"/>
    </row>
    <row r="671" ht="15.75" customHeight="1">
      <c r="J671" s="3"/>
      <c r="K671" s="3"/>
      <c r="L671" s="3"/>
      <c r="M671" s="3"/>
      <c r="N671" s="3"/>
      <c r="O671" s="3"/>
      <c r="P671" s="3"/>
    </row>
    <row r="672" ht="15.75" customHeight="1">
      <c r="J672" s="3"/>
      <c r="K672" s="3"/>
      <c r="L672" s="3"/>
      <c r="M672" s="3"/>
      <c r="N672" s="3"/>
      <c r="O672" s="3"/>
      <c r="P672" s="3"/>
    </row>
    <row r="673" ht="15.75" customHeight="1">
      <c r="J673" s="3"/>
      <c r="K673" s="3"/>
      <c r="L673" s="3"/>
      <c r="M673" s="3"/>
      <c r="N673" s="3"/>
      <c r="O673" s="3"/>
      <c r="P673" s="3"/>
    </row>
    <row r="674" ht="15.75" customHeight="1">
      <c r="J674" s="3"/>
      <c r="K674" s="3"/>
      <c r="L674" s="3"/>
      <c r="M674" s="3"/>
      <c r="N674" s="3"/>
      <c r="O674" s="3"/>
      <c r="P674" s="3"/>
    </row>
    <row r="675" ht="15.75" customHeight="1">
      <c r="J675" s="3"/>
      <c r="K675" s="3"/>
      <c r="L675" s="3"/>
      <c r="M675" s="3"/>
      <c r="N675" s="3"/>
      <c r="O675" s="3"/>
      <c r="P675" s="3"/>
    </row>
    <row r="676" ht="15.75" customHeight="1">
      <c r="J676" s="3"/>
      <c r="K676" s="3"/>
      <c r="L676" s="3"/>
      <c r="M676" s="3"/>
      <c r="N676" s="3"/>
      <c r="O676" s="3"/>
      <c r="P676" s="3"/>
    </row>
    <row r="677" ht="15.75" customHeight="1">
      <c r="J677" s="3"/>
      <c r="K677" s="3"/>
      <c r="L677" s="3"/>
      <c r="M677" s="3"/>
      <c r="N677" s="3"/>
      <c r="O677" s="3"/>
      <c r="P677" s="3"/>
    </row>
    <row r="678" ht="15.75" customHeight="1">
      <c r="J678" s="3"/>
      <c r="K678" s="3"/>
      <c r="L678" s="3"/>
      <c r="M678" s="3"/>
      <c r="N678" s="3"/>
      <c r="O678" s="3"/>
      <c r="P678" s="3"/>
    </row>
    <row r="679" ht="15.75" customHeight="1">
      <c r="J679" s="3"/>
      <c r="K679" s="3"/>
      <c r="L679" s="3"/>
      <c r="M679" s="3"/>
      <c r="N679" s="3"/>
      <c r="O679" s="3"/>
      <c r="P679" s="3"/>
    </row>
    <row r="680" ht="15.75" customHeight="1">
      <c r="J680" s="3"/>
      <c r="K680" s="3"/>
      <c r="L680" s="3"/>
      <c r="M680" s="3"/>
      <c r="N680" s="3"/>
      <c r="O680" s="3"/>
      <c r="P680" s="3"/>
    </row>
    <row r="681" ht="15.75" customHeight="1">
      <c r="J681" s="3"/>
      <c r="K681" s="3"/>
      <c r="L681" s="3"/>
      <c r="M681" s="3"/>
      <c r="N681" s="3"/>
      <c r="O681" s="3"/>
      <c r="P681" s="3"/>
    </row>
    <row r="682" ht="15.75" customHeight="1">
      <c r="J682" s="3"/>
      <c r="K682" s="3"/>
      <c r="L682" s="3"/>
      <c r="M682" s="3"/>
      <c r="N682" s="3"/>
      <c r="O682" s="3"/>
      <c r="P682" s="3"/>
    </row>
    <row r="683" ht="15.75" customHeight="1">
      <c r="J683" s="3"/>
      <c r="K683" s="3"/>
      <c r="L683" s="3"/>
      <c r="M683" s="3"/>
      <c r="N683" s="3"/>
      <c r="O683" s="3"/>
      <c r="P683" s="3"/>
    </row>
    <row r="684" ht="15.75" customHeight="1">
      <c r="J684" s="3"/>
      <c r="K684" s="3"/>
      <c r="L684" s="3"/>
      <c r="M684" s="3"/>
      <c r="N684" s="3"/>
      <c r="O684" s="3"/>
      <c r="P684" s="3"/>
    </row>
    <row r="685" ht="15.75" customHeight="1">
      <c r="J685" s="3"/>
      <c r="K685" s="3"/>
      <c r="L685" s="3"/>
      <c r="M685" s="3"/>
      <c r="N685" s="3"/>
      <c r="O685" s="3"/>
      <c r="P685" s="3"/>
    </row>
    <row r="686" ht="15.75" customHeight="1">
      <c r="J686" s="3"/>
      <c r="K686" s="3"/>
      <c r="L686" s="3"/>
      <c r="M686" s="3"/>
      <c r="N686" s="3"/>
      <c r="O686" s="3"/>
      <c r="P686" s="3"/>
    </row>
    <row r="687" ht="15.75" customHeight="1">
      <c r="J687" s="3"/>
      <c r="K687" s="3"/>
      <c r="L687" s="3"/>
      <c r="M687" s="3"/>
      <c r="N687" s="3"/>
      <c r="O687" s="3"/>
      <c r="P687" s="3"/>
    </row>
    <row r="688" ht="15.75" customHeight="1">
      <c r="J688" s="3"/>
      <c r="K688" s="3"/>
      <c r="L688" s="3"/>
      <c r="M688" s="3"/>
      <c r="N688" s="3"/>
      <c r="O688" s="3"/>
      <c r="P688" s="3"/>
    </row>
    <row r="689" ht="15.75" customHeight="1">
      <c r="J689" s="3"/>
      <c r="K689" s="3"/>
      <c r="L689" s="3"/>
      <c r="M689" s="3"/>
      <c r="N689" s="3"/>
      <c r="O689" s="3"/>
      <c r="P689" s="3"/>
    </row>
    <row r="690" ht="15.75" customHeight="1">
      <c r="J690" s="3"/>
      <c r="K690" s="3"/>
      <c r="L690" s="3"/>
      <c r="M690" s="3"/>
      <c r="N690" s="3"/>
      <c r="O690" s="3"/>
      <c r="P690" s="3"/>
    </row>
    <row r="691" ht="15.75" customHeight="1">
      <c r="J691" s="3"/>
      <c r="K691" s="3"/>
      <c r="L691" s="3"/>
      <c r="M691" s="3"/>
      <c r="N691" s="3"/>
      <c r="O691" s="3"/>
      <c r="P691" s="3"/>
    </row>
    <row r="692" ht="15.75" customHeight="1">
      <c r="J692" s="3"/>
      <c r="K692" s="3"/>
      <c r="L692" s="3"/>
      <c r="M692" s="3"/>
      <c r="N692" s="3"/>
      <c r="O692" s="3"/>
      <c r="P692" s="3"/>
    </row>
    <row r="693" ht="15.75" customHeight="1">
      <c r="J693" s="3"/>
      <c r="K693" s="3"/>
      <c r="L693" s="3"/>
      <c r="M693" s="3"/>
      <c r="N693" s="3"/>
      <c r="O693" s="3"/>
      <c r="P693" s="3"/>
    </row>
    <row r="694" ht="15.75" customHeight="1">
      <c r="J694" s="3"/>
      <c r="K694" s="3"/>
      <c r="L694" s="3"/>
      <c r="M694" s="3"/>
      <c r="N694" s="3"/>
      <c r="O694" s="3"/>
      <c r="P694" s="3"/>
    </row>
    <row r="695" ht="15.75" customHeight="1">
      <c r="J695" s="3"/>
      <c r="K695" s="3"/>
      <c r="L695" s="3"/>
      <c r="M695" s="3"/>
      <c r="N695" s="3"/>
      <c r="O695" s="3"/>
      <c r="P695" s="3"/>
    </row>
    <row r="696" ht="15.75" customHeight="1">
      <c r="J696" s="3"/>
      <c r="K696" s="3"/>
      <c r="L696" s="3"/>
      <c r="M696" s="3"/>
      <c r="N696" s="3"/>
      <c r="O696" s="3"/>
      <c r="P696" s="3"/>
    </row>
    <row r="697" ht="15.75" customHeight="1">
      <c r="J697" s="3"/>
      <c r="K697" s="3"/>
      <c r="L697" s="3"/>
      <c r="M697" s="3"/>
      <c r="N697" s="3"/>
      <c r="O697" s="3"/>
      <c r="P697" s="3"/>
    </row>
    <row r="698" ht="15.75" customHeight="1">
      <c r="J698" s="3"/>
      <c r="K698" s="3"/>
      <c r="L698" s="3"/>
      <c r="M698" s="3"/>
      <c r="N698" s="3"/>
      <c r="O698" s="3"/>
      <c r="P698" s="3"/>
    </row>
    <row r="699" ht="15.75" customHeight="1">
      <c r="J699" s="3"/>
      <c r="K699" s="3"/>
      <c r="L699" s="3"/>
      <c r="M699" s="3"/>
      <c r="N699" s="3"/>
      <c r="O699" s="3"/>
      <c r="P699" s="3"/>
    </row>
    <row r="700" ht="15.75" customHeight="1">
      <c r="J700" s="3"/>
      <c r="K700" s="3"/>
      <c r="L700" s="3"/>
      <c r="M700" s="3"/>
      <c r="N700" s="3"/>
      <c r="O700" s="3"/>
      <c r="P700" s="3"/>
    </row>
    <row r="701" ht="15.75" customHeight="1">
      <c r="J701" s="3"/>
      <c r="K701" s="3"/>
      <c r="L701" s="3"/>
      <c r="M701" s="3"/>
      <c r="N701" s="3"/>
      <c r="O701" s="3"/>
      <c r="P701" s="3"/>
    </row>
    <row r="702" ht="15.75" customHeight="1">
      <c r="J702" s="3"/>
      <c r="K702" s="3"/>
      <c r="L702" s="3"/>
      <c r="M702" s="3"/>
      <c r="N702" s="3"/>
      <c r="O702" s="3"/>
      <c r="P702" s="3"/>
    </row>
    <row r="703" ht="15.75" customHeight="1">
      <c r="J703" s="3"/>
      <c r="K703" s="3"/>
      <c r="L703" s="3"/>
      <c r="M703" s="3"/>
      <c r="N703" s="3"/>
      <c r="O703" s="3"/>
      <c r="P703" s="3"/>
    </row>
    <row r="704" ht="15.75" customHeight="1">
      <c r="J704" s="3"/>
      <c r="K704" s="3"/>
      <c r="L704" s="3"/>
      <c r="M704" s="3"/>
      <c r="N704" s="3"/>
      <c r="O704" s="3"/>
      <c r="P704" s="3"/>
    </row>
    <row r="705" ht="15.75" customHeight="1">
      <c r="J705" s="3"/>
      <c r="K705" s="3"/>
      <c r="L705" s="3"/>
      <c r="M705" s="3"/>
      <c r="N705" s="3"/>
      <c r="O705" s="3"/>
      <c r="P705" s="3"/>
    </row>
    <row r="706" ht="15.75" customHeight="1">
      <c r="J706" s="3"/>
      <c r="K706" s="3"/>
      <c r="L706" s="3"/>
      <c r="M706" s="3"/>
      <c r="N706" s="3"/>
      <c r="O706" s="3"/>
      <c r="P706" s="3"/>
    </row>
    <row r="707" ht="15.75" customHeight="1">
      <c r="J707" s="3"/>
      <c r="K707" s="3"/>
      <c r="L707" s="3"/>
      <c r="M707" s="3"/>
      <c r="N707" s="3"/>
      <c r="O707" s="3"/>
      <c r="P707" s="3"/>
    </row>
    <row r="708" ht="15.75" customHeight="1">
      <c r="J708" s="3"/>
      <c r="K708" s="3"/>
      <c r="L708" s="3"/>
      <c r="M708" s="3"/>
      <c r="N708" s="3"/>
      <c r="O708" s="3"/>
      <c r="P708" s="3"/>
    </row>
    <row r="709" ht="15.75" customHeight="1">
      <c r="J709" s="3"/>
      <c r="K709" s="3"/>
      <c r="L709" s="3"/>
      <c r="M709" s="3"/>
      <c r="N709" s="3"/>
      <c r="O709" s="3"/>
      <c r="P709" s="3"/>
    </row>
    <row r="710" ht="15.75" customHeight="1">
      <c r="J710" s="3"/>
      <c r="K710" s="3"/>
      <c r="L710" s="3"/>
      <c r="M710" s="3"/>
      <c r="N710" s="3"/>
      <c r="O710" s="3"/>
      <c r="P710" s="3"/>
    </row>
    <row r="711" ht="15.75" customHeight="1">
      <c r="J711" s="3"/>
      <c r="K711" s="3"/>
      <c r="L711" s="3"/>
      <c r="M711" s="3"/>
      <c r="N711" s="3"/>
      <c r="O711" s="3"/>
      <c r="P711" s="3"/>
    </row>
    <row r="712" ht="15.75" customHeight="1">
      <c r="J712" s="3"/>
      <c r="K712" s="3"/>
      <c r="L712" s="3"/>
      <c r="M712" s="3"/>
      <c r="N712" s="3"/>
      <c r="O712" s="3"/>
      <c r="P712" s="3"/>
    </row>
    <row r="713" ht="15.75" customHeight="1">
      <c r="J713" s="3"/>
      <c r="K713" s="3"/>
      <c r="L713" s="3"/>
      <c r="M713" s="3"/>
      <c r="N713" s="3"/>
      <c r="O713" s="3"/>
      <c r="P713" s="3"/>
    </row>
    <row r="714" ht="15.75" customHeight="1">
      <c r="J714" s="3"/>
      <c r="K714" s="3"/>
      <c r="L714" s="3"/>
      <c r="M714" s="3"/>
      <c r="N714" s="3"/>
      <c r="O714" s="3"/>
      <c r="P714" s="3"/>
    </row>
    <row r="715" ht="15.75" customHeight="1">
      <c r="J715" s="3"/>
      <c r="K715" s="3"/>
      <c r="L715" s="3"/>
      <c r="M715" s="3"/>
      <c r="N715" s="3"/>
      <c r="O715" s="3"/>
      <c r="P715" s="3"/>
    </row>
    <row r="716" ht="15.75" customHeight="1">
      <c r="J716" s="3"/>
      <c r="K716" s="3"/>
      <c r="L716" s="3"/>
      <c r="M716" s="3"/>
      <c r="N716" s="3"/>
      <c r="O716" s="3"/>
      <c r="P716" s="3"/>
    </row>
    <row r="717" ht="15.75" customHeight="1">
      <c r="J717" s="3"/>
      <c r="K717" s="3"/>
      <c r="L717" s="3"/>
      <c r="M717" s="3"/>
      <c r="N717" s="3"/>
      <c r="O717" s="3"/>
      <c r="P717" s="3"/>
    </row>
    <row r="718" ht="15.75" customHeight="1">
      <c r="J718" s="3"/>
      <c r="K718" s="3"/>
      <c r="L718" s="3"/>
      <c r="M718" s="3"/>
      <c r="N718" s="3"/>
      <c r="O718" s="3"/>
      <c r="P718" s="3"/>
    </row>
    <row r="719" ht="15.75" customHeight="1">
      <c r="J719" s="3"/>
      <c r="K719" s="3"/>
      <c r="L719" s="3"/>
      <c r="M719" s="3"/>
      <c r="N719" s="3"/>
      <c r="O719" s="3"/>
      <c r="P719" s="3"/>
    </row>
    <row r="720" ht="15.75" customHeight="1">
      <c r="J720" s="3"/>
      <c r="K720" s="3"/>
      <c r="L720" s="3"/>
      <c r="M720" s="3"/>
      <c r="N720" s="3"/>
      <c r="O720" s="3"/>
      <c r="P720" s="3"/>
    </row>
    <row r="721" ht="15.75" customHeight="1">
      <c r="J721" s="3"/>
      <c r="K721" s="3"/>
      <c r="L721" s="3"/>
      <c r="M721" s="3"/>
      <c r="N721" s="3"/>
      <c r="O721" s="3"/>
      <c r="P721" s="3"/>
    </row>
    <row r="722" ht="15.75" customHeight="1">
      <c r="J722" s="3"/>
      <c r="K722" s="3"/>
      <c r="L722" s="3"/>
      <c r="M722" s="3"/>
      <c r="N722" s="3"/>
      <c r="O722" s="3"/>
      <c r="P722" s="3"/>
    </row>
    <row r="723" ht="15.75" customHeight="1">
      <c r="J723" s="3"/>
      <c r="K723" s="3"/>
      <c r="L723" s="3"/>
      <c r="M723" s="3"/>
      <c r="N723" s="3"/>
      <c r="O723" s="3"/>
      <c r="P723" s="3"/>
    </row>
    <row r="724" ht="15.75" customHeight="1">
      <c r="J724" s="3"/>
      <c r="K724" s="3"/>
      <c r="L724" s="3"/>
      <c r="M724" s="3"/>
      <c r="N724" s="3"/>
      <c r="O724" s="3"/>
      <c r="P724" s="3"/>
    </row>
    <row r="725" ht="15.75" customHeight="1">
      <c r="J725" s="3"/>
      <c r="K725" s="3"/>
      <c r="L725" s="3"/>
      <c r="M725" s="3"/>
      <c r="N725" s="3"/>
      <c r="O725" s="3"/>
      <c r="P725" s="3"/>
    </row>
    <row r="726" ht="15.75" customHeight="1">
      <c r="J726" s="3"/>
      <c r="K726" s="3"/>
      <c r="L726" s="3"/>
      <c r="M726" s="3"/>
      <c r="N726" s="3"/>
      <c r="O726" s="3"/>
      <c r="P726" s="3"/>
    </row>
    <row r="727" ht="15.75" customHeight="1">
      <c r="J727" s="3"/>
      <c r="K727" s="3"/>
      <c r="L727" s="3"/>
      <c r="M727" s="3"/>
      <c r="N727" s="3"/>
      <c r="O727" s="3"/>
      <c r="P727" s="3"/>
    </row>
    <row r="728" ht="15.75" customHeight="1">
      <c r="J728" s="3"/>
      <c r="K728" s="3"/>
      <c r="L728" s="3"/>
      <c r="M728" s="3"/>
      <c r="N728" s="3"/>
      <c r="O728" s="3"/>
      <c r="P728" s="3"/>
    </row>
    <row r="729" ht="15.75" customHeight="1">
      <c r="J729" s="3"/>
      <c r="K729" s="3"/>
      <c r="L729" s="3"/>
      <c r="M729" s="3"/>
      <c r="N729" s="3"/>
      <c r="O729" s="3"/>
      <c r="P729" s="3"/>
    </row>
    <row r="730" ht="15.75" customHeight="1">
      <c r="J730" s="3"/>
      <c r="K730" s="3"/>
      <c r="L730" s="3"/>
      <c r="M730" s="3"/>
      <c r="N730" s="3"/>
      <c r="O730" s="3"/>
      <c r="P730" s="3"/>
    </row>
    <row r="731" ht="15.75" customHeight="1">
      <c r="J731" s="3"/>
      <c r="K731" s="3"/>
      <c r="L731" s="3"/>
      <c r="M731" s="3"/>
      <c r="N731" s="3"/>
      <c r="O731" s="3"/>
      <c r="P731" s="3"/>
    </row>
    <row r="732" ht="15.75" customHeight="1">
      <c r="J732" s="3"/>
      <c r="K732" s="3"/>
      <c r="L732" s="3"/>
      <c r="M732" s="3"/>
      <c r="N732" s="3"/>
      <c r="O732" s="3"/>
      <c r="P732" s="3"/>
    </row>
    <row r="733" ht="15.75" customHeight="1">
      <c r="J733" s="3"/>
      <c r="K733" s="3"/>
      <c r="L733" s="3"/>
      <c r="M733" s="3"/>
      <c r="N733" s="3"/>
      <c r="O733" s="3"/>
      <c r="P733" s="3"/>
    </row>
    <row r="734" ht="15.75" customHeight="1">
      <c r="J734" s="3"/>
      <c r="K734" s="3"/>
      <c r="L734" s="3"/>
      <c r="M734" s="3"/>
      <c r="N734" s="3"/>
      <c r="O734" s="3"/>
      <c r="P734" s="3"/>
    </row>
    <row r="735" ht="15.75" customHeight="1">
      <c r="J735" s="3"/>
      <c r="K735" s="3"/>
      <c r="L735" s="3"/>
      <c r="M735" s="3"/>
      <c r="N735" s="3"/>
      <c r="O735" s="3"/>
      <c r="P735" s="3"/>
    </row>
    <row r="736" ht="15.75" customHeight="1">
      <c r="J736" s="3"/>
      <c r="K736" s="3"/>
      <c r="L736" s="3"/>
      <c r="M736" s="3"/>
      <c r="N736" s="3"/>
      <c r="O736" s="3"/>
      <c r="P736" s="3"/>
    </row>
    <row r="737" ht="15.75" customHeight="1">
      <c r="J737" s="3"/>
      <c r="K737" s="3"/>
      <c r="L737" s="3"/>
      <c r="M737" s="3"/>
      <c r="N737" s="3"/>
      <c r="O737" s="3"/>
      <c r="P737" s="3"/>
    </row>
    <row r="738" ht="15.75" customHeight="1">
      <c r="J738" s="3"/>
      <c r="K738" s="3"/>
      <c r="L738" s="3"/>
      <c r="M738" s="3"/>
      <c r="N738" s="3"/>
      <c r="O738" s="3"/>
      <c r="P738" s="3"/>
    </row>
    <row r="739" ht="15.75" customHeight="1">
      <c r="J739" s="3"/>
      <c r="K739" s="3"/>
      <c r="L739" s="3"/>
      <c r="M739" s="3"/>
      <c r="N739" s="3"/>
      <c r="O739" s="3"/>
      <c r="P739" s="3"/>
    </row>
    <row r="740" ht="15.75" customHeight="1">
      <c r="J740" s="3"/>
      <c r="K740" s="3"/>
      <c r="L740" s="3"/>
      <c r="M740" s="3"/>
      <c r="N740" s="3"/>
      <c r="O740" s="3"/>
      <c r="P740" s="3"/>
    </row>
    <row r="741" ht="15.75" customHeight="1">
      <c r="J741" s="3"/>
      <c r="K741" s="3"/>
      <c r="L741" s="3"/>
      <c r="M741" s="3"/>
      <c r="N741" s="3"/>
      <c r="O741" s="3"/>
      <c r="P741" s="3"/>
    </row>
    <row r="742" ht="15.75" customHeight="1">
      <c r="J742" s="3"/>
      <c r="K742" s="3"/>
      <c r="L742" s="3"/>
      <c r="M742" s="3"/>
      <c r="N742" s="3"/>
      <c r="O742" s="3"/>
      <c r="P742" s="3"/>
    </row>
    <row r="743" ht="15.75" customHeight="1">
      <c r="J743" s="3"/>
      <c r="K743" s="3"/>
      <c r="L743" s="3"/>
      <c r="M743" s="3"/>
      <c r="N743" s="3"/>
      <c r="O743" s="3"/>
      <c r="P743" s="3"/>
    </row>
    <row r="744" ht="15.75" customHeight="1">
      <c r="J744" s="3"/>
      <c r="K744" s="3"/>
      <c r="L744" s="3"/>
      <c r="M744" s="3"/>
      <c r="N744" s="3"/>
      <c r="O744" s="3"/>
      <c r="P744" s="3"/>
    </row>
    <row r="745" ht="15.75" customHeight="1">
      <c r="J745" s="3"/>
      <c r="K745" s="3"/>
      <c r="L745" s="3"/>
      <c r="M745" s="3"/>
      <c r="N745" s="3"/>
      <c r="O745" s="3"/>
      <c r="P745" s="3"/>
    </row>
    <row r="746" ht="15.75" customHeight="1">
      <c r="J746" s="3"/>
      <c r="K746" s="3"/>
      <c r="L746" s="3"/>
      <c r="M746" s="3"/>
      <c r="N746" s="3"/>
      <c r="O746" s="3"/>
      <c r="P746" s="3"/>
    </row>
    <row r="747" ht="15.75" customHeight="1">
      <c r="J747" s="3"/>
      <c r="K747" s="3"/>
      <c r="L747" s="3"/>
      <c r="M747" s="3"/>
      <c r="N747" s="3"/>
      <c r="O747" s="3"/>
      <c r="P747" s="3"/>
    </row>
    <row r="748" ht="15.75" customHeight="1">
      <c r="J748" s="3"/>
      <c r="K748" s="3"/>
      <c r="L748" s="3"/>
      <c r="M748" s="3"/>
      <c r="N748" s="3"/>
      <c r="O748" s="3"/>
      <c r="P748" s="3"/>
    </row>
    <row r="749" ht="15.75" customHeight="1">
      <c r="J749" s="3"/>
      <c r="K749" s="3"/>
      <c r="L749" s="3"/>
      <c r="M749" s="3"/>
      <c r="N749" s="3"/>
      <c r="O749" s="3"/>
      <c r="P749" s="3"/>
    </row>
    <row r="750" ht="15.75" customHeight="1">
      <c r="J750" s="3"/>
      <c r="K750" s="3"/>
      <c r="L750" s="3"/>
      <c r="M750" s="3"/>
      <c r="N750" s="3"/>
      <c r="O750" s="3"/>
      <c r="P750" s="3"/>
    </row>
    <row r="751" ht="15.75" customHeight="1">
      <c r="J751" s="3"/>
      <c r="K751" s="3"/>
      <c r="L751" s="3"/>
      <c r="M751" s="3"/>
      <c r="N751" s="3"/>
      <c r="O751" s="3"/>
      <c r="P751" s="3"/>
    </row>
    <row r="752" ht="15.75" customHeight="1">
      <c r="J752" s="3"/>
      <c r="K752" s="3"/>
      <c r="L752" s="3"/>
      <c r="M752" s="3"/>
      <c r="N752" s="3"/>
      <c r="O752" s="3"/>
      <c r="P752" s="3"/>
    </row>
    <row r="753" ht="15.75" customHeight="1">
      <c r="J753" s="3"/>
      <c r="K753" s="3"/>
      <c r="L753" s="3"/>
      <c r="M753" s="3"/>
      <c r="N753" s="3"/>
      <c r="O753" s="3"/>
      <c r="P753" s="3"/>
    </row>
    <row r="754" ht="15.75" customHeight="1">
      <c r="J754" s="3"/>
      <c r="K754" s="3"/>
      <c r="L754" s="3"/>
      <c r="M754" s="3"/>
      <c r="N754" s="3"/>
      <c r="O754" s="3"/>
      <c r="P754" s="3"/>
    </row>
    <row r="755" ht="15.75" customHeight="1">
      <c r="J755" s="3"/>
      <c r="K755" s="3"/>
      <c r="L755" s="3"/>
      <c r="M755" s="3"/>
      <c r="N755" s="3"/>
      <c r="O755" s="3"/>
      <c r="P755" s="3"/>
    </row>
    <row r="756" ht="15.75" customHeight="1">
      <c r="J756" s="3"/>
      <c r="K756" s="3"/>
      <c r="L756" s="3"/>
      <c r="M756" s="3"/>
      <c r="N756" s="3"/>
      <c r="O756" s="3"/>
      <c r="P756" s="3"/>
    </row>
    <row r="757" ht="15.75" customHeight="1">
      <c r="J757" s="3"/>
      <c r="K757" s="3"/>
      <c r="L757" s="3"/>
      <c r="M757" s="3"/>
      <c r="N757" s="3"/>
      <c r="O757" s="3"/>
      <c r="P757" s="3"/>
    </row>
    <row r="758" ht="15.75" customHeight="1">
      <c r="J758" s="3"/>
      <c r="K758" s="3"/>
      <c r="L758" s="3"/>
      <c r="M758" s="3"/>
      <c r="N758" s="3"/>
      <c r="O758" s="3"/>
      <c r="P758" s="3"/>
    </row>
    <row r="759" ht="15.75" customHeight="1">
      <c r="J759" s="3"/>
      <c r="K759" s="3"/>
      <c r="L759" s="3"/>
      <c r="M759" s="3"/>
      <c r="N759" s="3"/>
      <c r="O759" s="3"/>
      <c r="P759" s="3"/>
    </row>
    <row r="760" ht="15.75" customHeight="1">
      <c r="J760" s="3"/>
      <c r="K760" s="3"/>
      <c r="L760" s="3"/>
      <c r="M760" s="3"/>
      <c r="N760" s="3"/>
      <c r="O760" s="3"/>
      <c r="P760" s="3"/>
    </row>
    <row r="761" ht="15.75" customHeight="1">
      <c r="J761" s="3"/>
      <c r="K761" s="3"/>
      <c r="L761" s="3"/>
      <c r="M761" s="3"/>
      <c r="N761" s="3"/>
      <c r="O761" s="3"/>
      <c r="P761" s="3"/>
    </row>
    <row r="762" ht="15.75" customHeight="1">
      <c r="J762" s="3"/>
      <c r="K762" s="3"/>
      <c r="L762" s="3"/>
      <c r="M762" s="3"/>
      <c r="N762" s="3"/>
      <c r="O762" s="3"/>
      <c r="P762" s="3"/>
    </row>
    <row r="763" ht="15.75" customHeight="1">
      <c r="J763" s="3"/>
      <c r="K763" s="3"/>
      <c r="L763" s="3"/>
      <c r="M763" s="3"/>
      <c r="N763" s="3"/>
      <c r="O763" s="3"/>
      <c r="P763" s="3"/>
    </row>
    <row r="764" ht="15.75" customHeight="1">
      <c r="J764" s="3"/>
      <c r="K764" s="3"/>
      <c r="L764" s="3"/>
      <c r="M764" s="3"/>
      <c r="N764" s="3"/>
      <c r="O764" s="3"/>
      <c r="P764" s="3"/>
    </row>
    <row r="765" ht="15.75" customHeight="1">
      <c r="J765" s="3"/>
      <c r="K765" s="3"/>
      <c r="L765" s="3"/>
      <c r="M765" s="3"/>
      <c r="N765" s="3"/>
      <c r="O765" s="3"/>
      <c r="P765" s="3"/>
    </row>
    <row r="766" ht="15.75" customHeight="1">
      <c r="J766" s="3"/>
      <c r="K766" s="3"/>
      <c r="L766" s="3"/>
      <c r="M766" s="3"/>
      <c r="N766" s="3"/>
      <c r="O766" s="3"/>
      <c r="P766" s="3"/>
    </row>
    <row r="767" ht="15.75" customHeight="1">
      <c r="J767" s="3"/>
      <c r="K767" s="3"/>
      <c r="L767" s="3"/>
      <c r="M767" s="3"/>
      <c r="N767" s="3"/>
      <c r="O767" s="3"/>
      <c r="P767" s="3"/>
    </row>
    <row r="768" ht="15.75" customHeight="1">
      <c r="J768" s="3"/>
      <c r="K768" s="3"/>
      <c r="L768" s="3"/>
      <c r="M768" s="3"/>
      <c r="N768" s="3"/>
      <c r="O768" s="3"/>
      <c r="P768" s="3"/>
    </row>
    <row r="769" ht="15.75" customHeight="1">
      <c r="J769" s="3"/>
      <c r="K769" s="3"/>
      <c r="L769" s="3"/>
      <c r="M769" s="3"/>
      <c r="N769" s="3"/>
      <c r="O769" s="3"/>
      <c r="P769" s="3"/>
    </row>
    <row r="770" ht="15.75" customHeight="1">
      <c r="J770" s="3"/>
      <c r="K770" s="3"/>
      <c r="L770" s="3"/>
      <c r="M770" s="3"/>
      <c r="N770" s="3"/>
      <c r="O770" s="3"/>
      <c r="P770" s="3"/>
    </row>
    <row r="771" ht="15.75" customHeight="1">
      <c r="J771" s="3"/>
      <c r="K771" s="3"/>
      <c r="L771" s="3"/>
      <c r="M771" s="3"/>
      <c r="N771" s="3"/>
      <c r="O771" s="3"/>
      <c r="P771" s="3"/>
    </row>
    <row r="772" ht="15.75" customHeight="1">
      <c r="J772" s="3"/>
      <c r="K772" s="3"/>
      <c r="L772" s="3"/>
      <c r="M772" s="3"/>
      <c r="N772" s="3"/>
      <c r="O772" s="3"/>
      <c r="P772" s="3"/>
    </row>
    <row r="773" ht="15.75" customHeight="1">
      <c r="J773" s="3"/>
      <c r="K773" s="3"/>
      <c r="L773" s="3"/>
      <c r="M773" s="3"/>
      <c r="N773" s="3"/>
      <c r="O773" s="3"/>
      <c r="P773" s="3"/>
    </row>
    <row r="774" ht="15.75" customHeight="1">
      <c r="J774" s="3"/>
      <c r="K774" s="3"/>
      <c r="L774" s="3"/>
      <c r="M774" s="3"/>
      <c r="N774" s="3"/>
      <c r="O774" s="3"/>
      <c r="P774" s="3"/>
    </row>
    <row r="775" ht="15.75" customHeight="1">
      <c r="J775" s="3"/>
      <c r="K775" s="3"/>
      <c r="L775" s="3"/>
      <c r="M775" s="3"/>
      <c r="N775" s="3"/>
      <c r="O775" s="3"/>
      <c r="P775" s="3"/>
    </row>
    <row r="776" ht="15.75" customHeight="1">
      <c r="J776" s="3"/>
      <c r="K776" s="3"/>
      <c r="L776" s="3"/>
      <c r="M776" s="3"/>
      <c r="N776" s="3"/>
      <c r="O776" s="3"/>
      <c r="P776" s="3"/>
    </row>
    <row r="777" ht="15.75" customHeight="1">
      <c r="J777" s="3"/>
      <c r="K777" s="3"/>
      <c r="L777" s="3"/>
      <c r="M777" s="3"/>
      <c r="N777" s="3"/>
      <c r="O777" s="3"/>
      <c r="P777" s="3"/>
    </row>
    <row r="778" ht="15.75" customHeight="1">
      <c r="J778" s="3"/>
      <c r="K778" s="3"/>
      <c r="L778" s="3"/>
      <c r="M778" s="3"/>
      <c r="N778" s="3"/>
      <c r="O778" s="3"/>
      <c r="P778" s="3"/>
    </row>
    <row r="779" ht="15.75" customHeight="1">
      <c r="J779" s="3"/>
      <c r="K779" s="3"/>
      <c r="L779" s="3"/>
      <c r="M779" s="3"/>
      <c r="N779" s="3"/>
      <c r="O779" s="3"/>
      <c r="P779" s="3"/>
    </row>
    <row r="780" ht="15.75" customHeight="1">
      <c r="J780" s="3"/>
      <c r="K780" s="3"/>
      <c r="L780" s="3"/>
      <c r="M780" s="3"/>
      <c r="N780" s="3"/>
      <c r="O780" s="3"/>
      <c r="P780" s="3"/>
    </row>
    <row r="781" ht="15.75" customHeight="1">
      <c r="J781" s="3"/>
      <c r="K781" s="3"/>
      <c r="L781" s="3"/>
      <c r="M781" s="3"/>
      <c r="N781" s="3"/>
      <c r="O781" s="3"/>
      <c r="P781" s="3"/>
    </row>
    <row r="782" ht="15.75" customHeight="1">
      <c r="J782" s="3"/>
      <c r="K782" s="3"/>
      <c r="L782" s="3"/>
      <c r="M782" s="3"/>
      <c r="N782" s="3"/>
      <c r="O782" s="3"/>
      <c r="P782" s="3"/>
    </row>
    <row r="783" ht="15.75" customHeight="1">
      <c r="J783" s="3"/>
      <c r="K783" s="3"/>
      <c r="L783" s="3"/>
      <c r="M783" s="3"/>
      <c r="N783" s="3"/>
      <c r="O783" s="3"/>
      <c r="P783" s="3"/>
    </row>
    <row r="784" ht="15.75" customHeight="1">
      <c r="J784" s="3"/>
      <c r="K784" s="3"/>
      <c r="L784" s="3"/>
      <c r="M784" s="3"/>
      <c r="N784" s="3"/>
      <c r="O784" s="3"/>
      <c r="P784" s="3"/>
    </row>
    <row r="785" ht="15.75" customHeight="1">
      <c r="J785" s="3"/>
      <c r="K785" s="3"/>
      <c r="L785" s="3"/>
      <c r="M785" s="3"/>
      <c r="N785" s="3"/>
      <c r="O785" s="3"/>
      <c r="P785" s="3"/>
    </row>
    <row r="786" ht="15.75" customHeight="1">
      <c r="J786" s="3"/>
      <c r="K786" s="3"/>
      <c r="L786" s="3"/>
      <c r="M786" s="3"/>
      <c r="N786" s="3"/>
      <c r="O786" s="3"/>
      <c r="P786" s="3"/>
    </row>
    <row r="787" ht="15.75" customHeight="1">
      <c r="J787" s="3"/>
      <c r="K787" s="3"/>
      <c r="L787" s="3"/>
      <c r="M787" s="3"/>
      <c r="N787" s="3"/>
      <c r="O787" s="3"/>
      <c r="P787" s="3"/>
    </row>
    <row r="788" ht="15.75" customHeight="1">
      <c r="J788" s="3"/>
      <c r="K788" s="3"/>
      <c r="L788" s="3"/>
      <c r="M788" s="3"/>
      <c r="N788" s="3"/>
      <c r="O788" s="3"/>
      <c r="P788" s="3"/>
    </row>
    <row r="789" ht="15.75" customHeight="1">
      <c r="J789" s="3"/>
      <c r="K789" s="3"/>
      <c r="L789" s="3"/>
      <c r="M789" s="3"/>
      <c r="N789" s="3"/>
      <c r="O789" s="3"/>
      <c r="P789" s="3"/>
    </row>
    <row r="790" ht="15.75" customHeight="1">
      <c r="J790" s="3"/>
      <c r="K790" s="3"/>
      <c r="L790" s="3"/>
      <c r="M790" s="3"/>
      <c r="N790" s="3"/>
      <c r="O790" s="3"/>
      <c r="P790" s="3"/>
    </row>
    <row r="791" ht="15.75" customHeight="1">
      <c r="J791" s="3"/>
      <c r="K791" s="3"/>
      <c r="L791" s="3"/>
      <c r="M791" s="3"/>
      <c r="N791" s="3"/>
      <c r="O791" s="3"/>
      <c r="P791" s="3"/>
    </row>
    <row r="792" ht="15.75" customHeight="1">
      <c r="J792" s="3"/>
      <c r="K792" s="3"/>
      <c r="L792" s="3"/>
      <c r="M792" s="3"/>
      <c r="N792" s="3"/>
      <c r="O792" s="3"/>
      <c r="P792" s="3"/>
    </row>
    <row r="793" ht="15.75" customHeight="1">
      <c r="J793" s="3"/>
      <c r="K793" s="3"/>
      <c r="L793" s="3"/>
      <c r="M793" s="3"/>
      <c r="N793" s="3"/>
      <c r="O793" s="3"/>
      <c r="P793" s="3"/>
    </row>
    <row r="794" ht="15.75" customHeight="1">
      <c r="J794" s="3"/>
      <c r="K794" s="3"/>
      <c r="L794" s="3"/>
      <c r="M794" s="3"/>
      <c r="N794" s="3"/>
      <c r="O794" s="3"/>
      <c r="P794" s="3"/>
    </row>
    <row r="795" ht="15.75" customHeight="1">
      <c r="J795" s="3"/>
      <c r="K795" s="3"/>
      <c r="L795" s="3"/>
      <c r="M795" s="3"/>
      <c r="N795" s="3"/>
      <c r="O795" s="3"/>
      <c r="P795" s="3"/>
    </row>
    <row r="796" ht="15.75" customHeight="1">
      <c r="J796" s="3"/>
      <c r="K796" s="3"/>
      <c r="L796" s="3"/>
      <c r="M796" s="3"/>
      <c r="N796" s="3"/>
      <c r="O796" s="3"/>
      <c r="P796" s="3"/>
    </row>
    <row r="797" ht="15.75" customHeight="1">
      <c r="J797" s="3"/>
      <c r="K797" s="3"/>
      <c r="L797" s="3"/>
      <c r="M797" s="3"/>
      <c r="N797" s="3"/>
      <c r="O797" s="3"/>
      <c r="P797" s="3"/>
    </row>
    <row r="798" ht="15.75" customHeight="1">
      <c r="J798" s="3"/>
      <c r="K798" s="3"/>
      <c r="L798" s="3"/>
      <c r="M798" s="3"/>
      <c r="N798" s="3"/>
      <c r="O798" s="3"/>
      <c r="P798" s="3"/>
    </row>
    <row r="799" ht="15.75" customHeight="1">
      <c r="J799" s="3"/>
      <c r="K799" s="3"/>
      <c r="L799" s="3"/>
      <c r="M799" s="3"/>
      <c r="N799" s="3"/>
      <c r="O799" s="3"/>
      <c r="P799" s="3"/>
    </row>
    <row r="800" ht="15.75" customHeight="1">
      <c r="J800" s="3"/>
      <c r="K800" s="3"/>
      <c r="L800" s="3"/>
      <c r="M800" s="3"/>
      <c r="N800" s="3"/>
      <c r="O800" s="3"/>
      <c r="P800" s="3"/>
    </row>
    <row r="801" ht="15.75" customHeight="1">
      <c r="J801" s="3"/>
      <c r="K801" s="3"/>
      <c r="L801" s="3"/>
      <c r="M801" s="3"/>
      <c r="N801" s="3"/>
      <c r="O801" s="3"/>
      <c r="P801" s="3"/>
    </row>
    <row r="802" ht="15.75" customHeight="1">
      <c r="J802" s="3"/>
      <c r="K802" s="3"/>
      <c r="L802" s="3"/>
      <c r="M802" s="3"/>
      <c r="N802" s="3"/>
      <c r="O802" s="3"/>
      <c r="P802" s="3"/>
    </row>
    <row r="803" ht="15.75" customHeight="1">
      <c r="J803" s="3"/>
      <c r="K803" s="3"/>
      <c r="L803" s="3"/>
      <c r="M803" s="3"/>
      <c r="N803" s="3"/>
      <c r="O803" s="3"/>
      <c r="P803" s="3"/>
    </row>
    <row r="804" ht="15.75" customHeight="1">
      <c r="J804" s="3"/>
      <c r="K804" s="3"/>
      <c r="L804" s="3"/>
      <c r="M804" s="3"/>
      <c r="N804" s="3"/>
      <c r="O804" s="3"/>
      <c r="P804" s="3"/>
    </row>
    <row r="805" ht="15.75" customHeight="1">
      <c r="J805" s="3"/>
      <c r="K805" s="3"/>
      <c r="L805" s="3"/>
      <c r="M805" s="3"/>
      <c r="N805" s="3"/>
      <c r="O805" s="3"/>
      <c r="P805" s="3"/>
    </row>
    <row r="806" ht="15.75" customHeight="1">
      <c r="J806" s="3"/>
      <c r="K806" s="3"/>
      <c r="L806" s="3"/>
      <c r="M806" s="3"/>
      <c r="N806" s="3"/>
      <c r="O806" s="3"/>
      <c r="P806" s="3"/>
    </row>
    <row r="807" ht="15.75" customHeight="1">
      <c r="J807" s="3"/>
      <c r="K807" s="3"/>
      <c r="L807" s="3"/>
      <c r="M807" s="3"/>
      <c r="N807" s="3"/>
      <c r="O807" s="3"/>
      <c r="P807" s="3"/>
    </row>
    <row r="808" ht="15.75" customHeight="1">
      <c r="J808" s="3"/>
      <c r="K808" s="3"/>
      <c r="L808" s="3"/>
      <c r="M808" s="3"/>
      <c r="N808" s="3"/>
      <c r="O808" s="3"/>
      <c r="P808" s="3"/>
    </row>
    <row r="809" ht="15.75" customHeight="1">
      <c r="J809" s="3"/>
      <c r="K809" s="3"/>
      <c r="L809" s="3"/>
      <c r="M809" s="3"/>
      <c r="N809" s="3"/>
      <c r="O809" s="3"/>
      <c r="P809" s="3"/>
    </row>
    <row r="810" ht="15.75" customHeight="1">
      <c r="J810" s="3"/>
      <c r="K810" s="3"/>
      <c r="L810" s="3"/>
      <c r="M810" s="3"/>
      <c r="N810" s="3"/>
      <c r="O810" s="3"/>
      <c r="P810" s="3"/>
    </row>
    <row r="811" ht="15.75" customHeight="1">
      <c r="J811" s="3"/>
      <c r="K811" s="3"/>
      <c r="L811" s="3"/>
      <c r="M811" s="3"/>
      <c r="N811" s="3"/>
      <c r="O811" s="3"/>
      <c r="P811" s="3"/>
    </row>
    <row r="812" ht="15.75" customHeight="1">
      <c r="J812" s="3"/>
      <c r="K812" s="3"/>
      <c r="L812" s="3"/>
      <c r="M812" s="3"/>
      <c r="N812" s="3"/>
      <c r="O812" s="3"/>
      <c r="P812" s="3"/>
    </row>
    <row r="813" ht="15.75" customHeight="1">
      <c r="J813" s="3"/>
      <c r="K813" s="3"/>
      <c r="L813" s="3"/>
      <c r="M813" s="3"/>
      <c r="N813" s="3"/>
      <c r="O813" s="3"/>
      <c r="P813" s="3"/>
    </row>
    <row r="814" ht="15.75" customHeight="1">
      <c r="J814" s="3"/>
      <c r="K814" s="3"/>
      <c r="L814" s="3"/>
      <c r="M814" s="3"/>
      <c r="N814" s="3"/>
      <c r="O814" s="3"/>
      <c r="P814" s="3"/>
    </row>
    <row r="815" ht="15.75" customHeight="1">
      <c r="J815" s="3"/>
      <c r="K815" s="3"/>
      <c r="L815" s="3"/>
      <c r="M815" s="3"/>
      <c r="N815" s="3"/>
      <c r="O815" s="3"/>
      <c r="P815" s="3"/>
    </row>
    <row r="816" ht="15.75" customHeight="1">
      <c r="J816" s="3"/>
      <c r="K816" s="3"/>
      <c r="L816" s="3"/>
      <c r="M816" s="3"/>
      <c r="N816" s="3"/>
      <c r="O816" s="3"/>
      <c r="P816" s="3"/>
    </row>
    <row r="817" ht="15.75" customHeight="1">
      <c r="J817" s="3"/>
      <c r="K817" s="3"/>
      <c r="L817" s="3"/>
      <c r="M817" s="3"/>
      <c r="N817" s="3"/>
      <c r="O817" s="3"/>
      <c r="P817" s="3"/>
    </row>
    <row r="818" ht="15.75" customHeight="1">
      <c r="J818" s="3"/>
      <c r="K818" s="3"/>
      <c r="L818" s="3"/>
      <c r="M818" s="3"/>
      <c r="N818" s="3"/>
      <c r="O818" s="3"/>
      <c r="P818" s="3"/>
    </row>
    <row r="819" ht="15.75" customHeight="1">
      <c r="J819" s="3"/>
      <c r="K819" s="3"/>
      <c r="L819" s="3"/>
      <c r="M819" s="3"/>
      <c r="N819" s="3"/>
      <c r="O819" s="3"/>
      <c r="P819" s="3"/>
    </row>
    <row r="820" ht="15.75" customHeight="1">
      <c r="J820" s="3"/>
      <c r="K820" s="3"/>
      <c r="L820" s="3"/>
      <c r="M820" s="3"/>
      <c r="N820" s="3"/>
      <c r="O820" s="3"/>
      <c r="P820" s="3"/>
    </row>
    <row r="821" ht="15.75" customHeight="1">
      <c r="J821" s="3"/>
      <c r="K821" s="3"/>
      <c r="L821" s="3"/>
      <c r="M821" s="3"/>
      <c r="N821" s="3"/>
      <c r="O821" s="3"/>
      <c r="P821" s="3"/>
    </row>
    <row r="822" ht="15.75" customHeight="1">
      <c r="J822" s="3"/>
      <c r="K822" s="3"/>
      <c r="L822" s="3"/>
      <c r="M822" s="3"/>
      <c r="N822" s="3"/>
      <c r="O822" s="3"/>
      <c r="P822" s="3"/>
    </row>
    <row r="823" ht="15.75" customHeight="1">
      <c r="J823" s="3"/>
      <c r="K823" s="3"/>
      <c r="L823" s="3"/>
      <c r="M823" s="3"/>
      <c r="N823" s="3"/>
      <c r="O823" s="3"/>
      <c r="P823" s="3"/>
    </row>
    <row r="824" ht="15.75" customHeight="1">
      <c r="J824" s="3"/>
      <c r="K824" s="3"/>
      <c r="L824" s="3"/>
      <c r="M824" s="3"/>
      <c r="N824" s="3"/>
      <c r="O824" s="3"/>
      <c r="P824" s="3"/>
    </row>
    <row r="825" ht="15.75" customHeight="1">
      <c r="J825" s="3"/>
      <c r="K825" s="3"/>
      <c r="L825" s="3"/>
      <c r="M825" s="3"/>
      <c r="N825" s="3"/>
      <c r="O825" s="3"/>
      <c r="P825" s="3"/>
    </row>
    <row r="826" ht="15.75" customHeight="1">
      <c r="J826" s="3"/>
      <c r="K826" s="3"/>
      <c r="L826" s="3"/>
      <c r="M826" s="3"/>
      <c r="N826" s="3"/>
      <c r="O826" s="3"/>
      <c r="P826" s="3"/>
    </row>
    <row r="827" ht="15.75" customHeight="1">
      <c r="J827" s="3"/>
      <c r="K827" s="3"/>
      <c r="L827" s="3"/>
      <c r="M827" s="3"/>
      <c r="N827" s="3"/>
      <c r="O827" s="3"/>
      <c r="P827" s="3"/>
    </row>
    <row r="828" ht="15.75" customHeight="1">
      <c r="J828" s="3"/>
      <c r="K828" s="3"/>
      <c r="L828" s="3"/>
      <c r="M828" s="3"/>
      <c r="N828" s="3"/>
      <c r="O828" s="3"/>
      <c r="P828" s="3"/>
    </row>
    <row r="829" ht="15.75" customHeight="1">
      <c r="J829" s="3"/>
      <c r="K829" s="3"/>
      <c r="L829" s="3"/>
      <c r="M829" s="3"/>
      <c r="N829" s="3"/>
      <c r="O829" s="3"/>
      <c r="P829" s="3"/>
    </row>
    <row r="830" ht="15.75" customHeight="1">
      <c r="J830" s="3"/>
      <c r="K830" s="3"/>
      <c r="L830" s="3"/>
      <c r="M830" s="3"/>
      <c r="N830" s="3"/>
      <c r="O830" s="3"/>
      <c r="P830" s="3"/>
    </row>
    <row r="831" ht="15.75" customHeight="1">
      <c r="J831" s="3"/>
      <c r="K831" s="3"/>
      <c r="L831" s="3"/>
      <c r="M831" s="3"/>
      <c r="N831" s="3"/>
      <c r="O831" s="3"/>
      <c r="P831" s="3"/>
    </row>
    <row r="832" ht="15.75" customHeight="1">
      <c r="J832" s="3"/>
      <c r="K832" s="3"/>
      <c r="L832" s="3"/>
      <c r="M832" s="3"/>
      <c r="N832" s="3"/>
      <c r="O832" s="3"/>
      <c r="P832" s="3"/>
    </row>
    <row r="833" ht="15.75" customHeight="1">
      <c r="J833" s="3"/>
      <c r="K833" s="3"/>
      <c r="L833" s="3"/>
      <c r="M833" s="3"/>
      <c r="N833" s="3"/>
      <c r="O833" s="3"/>
      <c r="P833" s="3"/>
    </row>
    <row r="834" ht="15.75" customHeight="1">
      <c r="J834" s="3"/>
      <c r="K834" s="3"/>
      <c r="L834" s="3"/>
      <c r="M834" s="3"/>
      <c r="N834" s="3"/>
      <c r="O834" s="3"/>
      <c r="P834" s="3"/>
    </row>
    <row r="835" ht="15.75" customHeight="1">
      <c r="J835" s="3"/>
      <c r="K835" s="3"/>
      <c r="L835" s="3"/>
      <c r="M835" s="3"/>
      <c r="N835" s="3"/>
      <c r="O835" s="3"/>
      <c r="P835" s="3"/>
    </row>
    <row r="836" ht="15.75" customHeight="1">
      <c r="J836" s="3"/>
      <c r="K836" s="3"/>
      <c r="L836" s="3"/>
      <c r="M836" s="3"/>
      <c r="N836" s="3"/>
      <c r="O836" s="3"/>
      <c r="P836" s="3"/>
    </row>
    <row r="837" ht="15.75" customHeight="1">
      <c r="J837" s="3"/>
      <c r="K837" s="3"/>
      <c r="L837" s="3"/>
      <c r="M837" s="3"/>
      <c r="N837" s="3"/>
      <c r="O837" s="3"/>
      <c r="P837" s="3"/>
    </row>
    <row r="838" ht="15.75" customHeight="1">
      <c r="J838" s="3"/>
      <c r="K838" s="3"/>
      <c r="L838" s="3"/>
      <c r="M838" s="3"/>
      <c r="N838" s="3"/>
      <c r="O838" s="3"/>
      <c r="P838" s="3"/>
    </row>
    <row r="839" ht="15.75" customHeight="1">
      <c r="J839" s="3"/>
      <c r="K839" s="3"/>
      <c r="L839" s="3"/>
      <c r="M839" s="3"/>
      <c r="N839" s="3"/>
      <c r="O839" s="3"/>
      <c r="P839" s="3"/>
    </row>
    <row r="840" ht="15.75" customHeight="1">
      <c r="J840" s="3"/>
      <c r="K840" s="3"/>
      <c r="L840" s="3"/>
      <c r="M840" s="3"/>
      <c r="N840" s="3"/>
      <c r="O840" s="3"/>
      <c r="P840" s="3"/>
    </row>
    <row r="841" ht="15.75" customHeight="1">
      <c r="J841" s="3"/>
      <c r="K841" s="3"/>
      <c r="L841" s="3"/>
      <c r="M841" s="3"/>
      <c r="N841" s="3"/>
      <c r="O841" s="3"/>
      <c r="P841" s="3"/>
    </row>
    <row r="842" ht="15.75" customHeight="1">
      <c r="J842" s="3"/>
      <c r="K842" s="3"/>
      <c r="L842" s="3"/>
      <c r="M842" s="3"/>
      <c r="N842" s="3"/>
      <c r="O842" s="3"/>
      <c r="P842" s="3"/>
    </row>
    <row r="843" ht="15.75" customHeight="1">
      <c r="J843" s="3"/>
      <c r="K843" s="3"/>
      <c r="L843" s="3"/>
      <c r="M843" s="3"/>
      <c r="N843" s="3"/>
      <c r="O843" s="3"/>
      <c r="P843" s="3"/>
    </row>
    <row r="844" ht="15.75" customHeight="1">
      <c r="J844" s="3"/>
      <c r="K844" s="3"/>
      <c r="L844" s="3"/>
      <c r="M844" s="3"/>
      <c r="N844" s="3"/>
      <c r="O844" s="3"/>
      <c r="P844" s="3"/>
    </row>
    <row r="845" ht="15.75" customHeight="1">
      <c r="J845" s="3"/>
      <c r="K845" s="3"/>
      <c r="L845" s="3"/>
      <c r="M845" s="3"/>
      <c r="N845" s="3"/>
      <c r="O845" s="3"/>
      <c r="P845" s="3"/>
    </row>
    <row r="846" ht="15.75" customHeight="1">
      <c r="J846" s="3"/>
      <c r="K846" s="3"/>
      <c r="L846" s="3"/>
      <c r="M846" s="3"/>
      <c r="N846" s="3"/>
      <c r="O846" s="3"/>
      <c r="P846" s="3"/>
    </row>
    <row r="847" ht="15.75" customHeight="1">
      <c r="J847" s="3"/>
      <c r="K847" s="3"/>
      <c r="L847" s="3"/>
      <c r="M847" s="3"/>
      <c r="N847" s="3"/>
      <c r="O847" s="3"/>
      <c r="P847" s="3"/>
    </row>
    <row r="848" ht="15.75" customHeight="1">
      <c r="J848" s="3"/>
      <c r="K848" s="3"/>
      <c r="L848" s="3"/>
      <c r="M848" s="3"/>
      <c r="N848" s="3"/>
      <c r="O848" s="3"/>
      <c r="P848" s="3"/>
    </row>
    <row r="849" ht="15.75" customHeight="1">
      <c r="J849" s="3"/>
      <c r="K849" s="3"/>
      <c r="L849" s="3"/>
      <c r="M849" s="3"/>
      <c r="N849" s="3"/>
      <c r="O849" s="3"/>
      <c r="P849" s="3"/>
    </row>
    <row r="850" ht="15.75" customHeight="1">
      <c r="J850" s="3"/>
      <c r="K850" s="3"/>
      <c r="L850" s="3"/>
      <c r="M850" s="3"/>
      <c r="N850" s="3"/>
      <c r="O850" s="3"/>
      <c r="P850" s="3"/>
    </row>
    <row r="851" ht="15.75" customHeight="1">
      <c r="J851" s="3"/>
      <c r="K851" s="3"/>
      <c r="L851" s="3"/>
      <c r="M851" s="3"/>
      <c r="N851" s="3"/>
      <c r="O851" s="3"/>
      <c r="P851" s="3"/>
    </row>
    <row r="852" ht="15.75" customHeight="1">
      <c r="J852" s="3"/>
      <c r="K852" s="3"/>
      <c r="L852" s="3"/>
      <c r="M852" s="3"/>
      <c r="N852" s="3"/>
      <c r="O852" s="3"/>
      <c r="P852" s="3"/>
    </row>
    <row r="853" ht="15.75" customHeight="1">
      <c r="J853" s="3"/>
      <c r="K853" s="3"/>
      <c r="L853" s="3"/>
      <c r="M853" s="3"/>
      <c r="N853" s="3"/>
      <c r="O853" s="3"/>
      <c r="P853" s="3"/>
    </row>
    <row r="854" ht="15.75" customHeight="1">
      <c r="J854" s="3"/>
      <c r="K854" s="3"/>
      <c r="L854" s="3"/>
      <c r="M854" s="3"/>
      <c r="N854" s="3"/>
      <c r="O854" s="3"/>
      <c r="P854" s="3"/>
    </row>
    <row r="855" ht="15.75" customHeight="1">
      <c r="J855" s="3"/>
      <c r="K855" s="3"/>
      <c r="L855" s="3"/>
      <c r="M855" s="3"/>
      <c r="N855" s="3"/>
      <c r="O855" s="3"/>
      <c r="P855" s="3"/>
    </row>
    <row r="856" ht="15.75" customHeight="1">
      <c r="J856" s="3"/>
      <c r="K856" s="3"/>
      <c r="L856" s="3"/>
      <c r="M856" s="3"/>
      <c r="N856" s="3"/>
      <c r="O856" s="3"/>
      <c r="P856" s="3"/>
    </row>
    <row r="857" ht="15.75" customHeight="1">
      <c r="J857" s="3"/>
      <c r="K857" s="3"/>
      <c r="L857" s="3"/>
      <c r="M857" s="3"/>
      <c r="N857" s="3"/>
      <c r="O857" s="3"/>
      <c r="P857" s="3"/>
    </row>
    <row r="858" ht="15.75" customHeight="1">
      <c r="J858" s="3"/>
      <c r="K858" s="3"/>
      <c r="L858" s="3"/>
      <c r="M858" s="3"/>
      <c r="N858" s="3"/>
      <c r="O858" s="3"/>
      <c r="P858" s="3"/>
    </row>
    <row r="859" ht="15.75" customHeight="1">
      <c r="J859" s="3"/>
      <c r="K859" s="3"/>
      <c r="L859" s="3"/>
      <c r="M859" s="3"/>
      <c r="N859" s="3"/>
      <c r="O859" s="3"/>
      <c r="P859" s="3"/>
    </row>
    <row r="860" ht="15.75" customHeight="1">
      <c r="J860" s="3"/>
      <c r="K860" s="3"/>
      <c r="L860" s="3"/>
      <c r="M860" s="3"/>
      <c r="N860" s="3"/>
      <c r="O860" s="3"/>
      <c r="P860" s="3"/>
    </row>
    <row r="861" ht="15.75" customHeight="1">
      <c r="J861" s="3"/>
      <c r="K861" s="3"/>
      <c r="L861" s="3"/>
      <c r="M861" s="3"/>
      <c r="N861" s="3"/>
      <c r="O861" s="3"/>
      <c r="P861" s="3"/>
    </row>
    <row r="862" ht="15.75" customHeight="1">
      <c r="J862" s="3"/>
      <c r="K862" s="3"/>
      <c r="L862" s="3"/>
      <c r="M862" s="3"/>
      <c r="N862" s="3"/>
      <c r="O862" s="3"/>
      <c r="P862" s="3"/>
    </row>
    <row r="863" ht="15.75" customHeight="1">
      <c r="J863" s="3"/>
      <c r="K863" s="3"/>
      <c r="L863" s="3"/>
      <c r="M863" s="3"/>
      <c r="N863" s="3"/>
      <c r="O863" s="3"/>
      <c r="P863" s="3"/>
    </row>
    <row r="864" ht="15.75" customHeight="1">
      <c r="J864" s="3"/>
      <c r="K864" s="3"/>
      <c r="L864" s="3"/>
      <c r="M864" s="3"/>
      <c r="N864" s="3"/>
      <c r="O864" s="3"/>
      <c r="P864" s="3"/>
    </row>
    <row r="865" ht="15.75" customHeight="1">
      <c r="J865" s="3"/>
      <c r="K865" s="3"/>
      <c r="L865" s="3"/>
      <c r="M865" s="3"/>
      <c r="N865" s="3"/>
      <c r="O865" s="3"/>
      <c r="P865" s="3"/>
    </row>
    <row r="866" ht="15.75" customHeight="1">
      <c r="J866" s="3"/>
      <c r="K866" s="3"/>
      <c r="L866" s="3"/>
      <c r="M866" s="3"/>
      <c r="N866" s="3"/>
      <c r="O866" s="3"/>
      <c r="P866" s="3"/>
    </row>
    <row r="867" ht="15.75" customHeight="1">
      <c r="J867" s="3"/>
      <c r="K867" s="3"/>
      <c r="L867" s="3"/>
      <c r="M867" s="3"/>
      <c r="N867" s="3"/>
      <c r="O867" s="3"/>
      <c r="P867" s="3"/>
    </row>
    <row r="868" ht="15.75" customHeight="1">
      <c r="J868" s="3"/>
      <c r="K868" s="3"/>
      <c r="L868" s="3"/>
      <c r="M868" s="3"/>
      <c r="N868" s="3"/>
      <c r="O868" s="3"/>
      <c r="P868" s="3"/>
    </row>
    <row r="869" ht="15.75" customHeight="1">
      <c r="J869" s="3"/>
      <c r="K869" s="3"/>
      <c r="L869" s="3"/>
      <c r="M869" s="3"/>
      <c r="N869" s="3"/>
      <c r="O869" s="3"/>
      <c r="P869" s="3"/>
    </row>
    <row r="870" ht="15.75" customHeight="1">
      <c r="J870" s="3"/>
      <c r="K870" s="3"/>
      <c r="L870" s="3"/>
      <c r="M870" s="3"/>
      <c r="N870" s="3"/>
      <c r="O870" s="3"/>
      <c r="P870" s="3"/>
    </row>
    <row r="871" ht="15.75" customHeight="1">
      <c r="J871" s="3"/>
      <c r="K871" s="3"/>
      <c r="L871" s="3"/>
      <c r="M871" s="3"/>
      <c r="N871" s="3"/>
      <c r="O871" s="3"/>
      <c r="P871" s="3"/>
    </row>
    <row r="872" ht="15.75" customHeight="1">
      <c r="J872" s="3"/>
      <c r="K872" s="3"/>
      <c r="L872" s="3"/>
      <c r="M872" s="3"/>
      <c r="N872" s="3"/>
      <c r="O872" s="3"/>
      <c r="P872" s="3"/>
    </row>
    <row r="873" ht="15.75" customHeight="1">
      <c r="J873" s="3"/>
      <c r="K873" s="3"/>
      <c r="L873" s="3"/>
      <c r="M873" s="3"/>
      <c r="N873" s="3"/>
      <c r="O873" s="3"/>
      <c r="P873" s="3"/>
    </row>
    <row r="874" ht="15.75" customHeight="1">
      <c r="J874" s="3"/>
      <c r="K874" s="3"/>
      <c r="L874" s="3"/>
      <c r="M874" s="3"/>
      <c r="N874" s="3"/>
      <c r="O874" s="3"/>
      <c r="P874" s="3"/>
    </row>
    <row r="875" ht="15.75" customHeight="1">
      <c r="J875" s="3"/>
      <c r="K875" s="3"/>
      <c r="L875" s="3"/>
      <c r="M875" s="3"/>
      <c r="N875" s="3"/>
      <c r="O875" s="3"/>
      <c r="P875" s="3"/>
    </row>
    <row r="876" ht="15.75" customHeight="1">
      <c r="J876" s="3"/>
      <c r="K876" s="3"/>
      <c r="L876" s="3"/>
      <c r="M876" s="3"/>
      <c r="N876" s="3"/>
      <c r="O876" s="3"/>
      <c r="P876" s="3"/>
    </row>
    <row r="877" ht="15.75" customHeight="1">
      <c r="J877" s="3"/>
      <c r="K877" s="3"/>
      <c r="L877" s="3"/>
      <c r="M877" s="3"/>
      <c r="N877" s="3"/>
      <c r="O877" s="3"/>
      <c r="P877" s="3"/>
    </row>
    <row r="878" ht="15.75" customHeight="1">
      <c r="J878" s="3"/>
      <c r="K878" s="3"/>
      <c r="L878" s="3"/>
      <c r="M878" s="3"/>
      <c r="N878" s="3"/>
      <c r="O878" s="3"/>
      <c r="P878" s="3"/>
    </row>
    <row r="879" ht="15.75" customHeight="1">
      <c r="J879" s="3"/>
      <c r="K879" s="3"/>
      <c r="L879" s="3"/>
      <c r="M879" s="3"/>
      <c r="N879" s="3"/>
      <c r="O879" s="3"/>
      <c r="P879" s="3"/>
    </row>
    <row r="880" ht="15.75" customHeight="1">
      <c r="J880" s="3"/>
      <c r="K880" s="3"/>
      <c r="L880" s="3"/>
      <c r="M880" s="3"/>
      <c r="N880" s="3"/>
      <c r="O880" s="3"/>
      <c r="P880" s="3"/>
    </row>
    <row r="881" ht="15.75" customHeight="1">
      <c r="J881" s="3"/>
      <c r="K881" s="3"/>
      <c r="L881" s="3"/>
      <c r="M881" s="3"/>
      <c r="N881" s="3"/>
      <c r="O881" s="3"/>
      <c r="P881" s="3"/>
    </row>
    <row r="882" ht="15.75" customHeight="1">
      <c r="J882" s="3"/>
      <c r="K882" s="3"/>
      <c r="L882" s="3"/>
      <c r="M882" s="3"/>
      <c r="N882" s="3"/>
      <c r="O882" s="3"/>
      <c r="P882" s="3"/>
    </row>
    <row r="883" ht="15.75" customHeight="1">
      <c r="J883" s="3"/>
      <c r="K883" s="3"/>
      <c r="L883" s="3"/>
      <c r="M883" s="3"/>
      <c r="N883" s="3"/>
      <c r="O883" s="3"/>
      <c r="P883" s="3"/>
    </row>
    <row r="884" ht="15.75" customHeight="1">
      <c r="J884" s="3"/>
      <c r="K884" s="3"/>
      <c r="L884" s="3"/>
      <c r="M884" s="3"/>
      <c r="N884" s="3"/>
      <c r="O884" s="3"/>
      <c r="P884" s="3"/>
    </row>
    <row r="885" ht="15.75" customHeight="1">
      <c r="J885" s="3"/>
      <c r="K885" s="3"/>
      <c r="L885" s="3"/>
      <c r="M885" s="3"/>
      <c r="N885" s="3"/>
      <c r="O885" s="3"/>
      <c r="P885" s="3"/>
    </row>
    <row r="886" ht="15.75" customHeight="1">
      <c r="J886" s="3"/>
      <c r="K886" s="3"/>
      <c r="L886" s="3"/>
      <c r="M886" s="3"/>
      <c r="N886" s="3"/>
      <c r="O886" s="3"/>
      <c r="P886" s="3"/>
    </row>
    <row r="887" ht="15.75" customHeight="1">
      <c r="J887" s="3"/>
      <c r="K887" s="3"/>
      <c r="L887" s="3"/>
      <c r="M887" s="3"/>
      <c r="N887" s="3"/>
      <c r="O887" s="3"/>
      <c r="P887" s="3"/>
    </row>
    <row r="888" ht="15.75" customHeight="1">
      <c r="J888" s="3"/>
      <c r="K888" s="3"/>
      <c r="L888" s="3"/>
      <c r="M888" s="3"/>
      <c r="N888" s="3"/>
      <c r="O888" s="3"/>
      <c r="P888" s="3"/>
    </row>
    <row r="889" ht="15.75" customHeight="1">
      <c r="J889" s="3"/>
      <c r="K889" s="3"/>
      <c r="L889" s="3"/>
      <c r="M889" s="3"/>
      <c r="N889" s="3"/>
      <c r="O889" s="3"/>
      <c r="P889" s="3"/>
    </row>
    <row r="890" ht="15.75" customHeight="1">
      <c r="J890" s="3"/>
      <c r="K890" s="3"/>
      <c r="L890" s="3"/>
      <c r="M890" s="3"/>
      <c r="N890" s="3"/>
      <c r="O890" s="3"/>
      <c r="P890" s="3"/>
    </row>
    <row r="891" ht="15.75" customHeight="1">
      <c r="J891" s="3"/>
      <c r="K891" s="3"/>
      <c r="L891" s="3"/>
      <c r="M891" s="3"/>
      <c r="N891" s="3"/>
      <c r="O891" s="3"/>
      <c r="P891" s="3"/>
    </row>
    <row r="892" ht="15.75" customHeight="1">
      <c r="J892" s="3"/>
      <c r="K892" s="3"/>
      <c r="L892" s="3"/>
      <c r="M892" s="3"/>
      <c r="N892" s="3"/>
      <c r="O892" s="3"/>
      <c r="P892" s="3"/>
    </row>
    <row r="893" ht="15.75" customHeight="1">
      <c r="J893" s="3"/>
      <c r="K893" s="3"/>
      <c r="L893" s="3"/>
      <c r="M893" s="3"/>
      <c r="N893" s="3"/>
      <c r="O893" s="3"/>
      <c r="P893" s="3"/>
    </row>
    <row r="894" ht="15.75" customHeight="1">
      <c r="J894" s="3"/>
      <c r="K894" s="3"/>
      <c r="L894" s="3"/>
      <c r="M894" s="3"/>
      <c r="N894" s="3"/>
      <c r="O894" s="3"/>
      <c r="P894" s="3"/>
    </row>
    <row r="895" ht="15.75" customHeight="1">
      <c r="J895" s="3"/>
      <c r="K895" s="3"/>
      <c r="L895" s="3"/>
      <c r="M895" s="3"/>
      <c r="N895" s="3"/>
      <c r="O895" s="3"/>
      <c r="P895" s="3"/>
    </row>
    <row r="896" ht="15.75" customHeight="1">
      <c r="J896" s="3"/>
      <c r="K896" s="3"/>
      <c r="L896" s="3"/>
      <c r="M896" s="3"/>
      <c r="N896" s="3"/>
      <c r="O896" s="3"/>
      <c r="P896" s="3"/>
    </row>
    <row r="897" ht="15.75" customHeight="1">
      <c r="J897" s="3"/>
      <c r="K897" s="3"/>
      <c r="L897" s="3"/>
      <c r="M897" s="3"/>
      <c r="N897" s="3"/>
      <c r="O897" s="3"/>
      <c r="P897" s="3"/>
    </row>
    <row r="898" ht="15.75" customHeight="1">
      <c r="J898" s="3"/>
      <c r="K898" s="3"/>
      <c r="L898" s="3"/>
      <c r="M898" s="3"/>
      <c r="N898" s="3"/>
      <c r="O898" s="3"/>
      <c r="P898" s="3"/>
    </row>
    <row r="899" ht="15.75" customHeight="1">
      <c r="J899" s="3"/>
      <c r="K899" s="3"/>
      <c r="L899" s="3"/>
      <c r="M899" s="3"/>
      <c r="N899" s="3"/>
      <c r="O899" s="3"/>
      <c r="P899" s="3"/>
    </row>
    <row r="900" ht="15.75" customHeight="1">
      <c r="J900" s="3"/>
      <c r="K900" s="3"/>
      <c r="L900" s="3"/>
      <c r="M900" s="3"/>
      <c r="N900" s="3"/>
      <c r="O900" s="3"/>
      <c r="P900" s="3"/>
    </row>
    <row r="901" ht="15.75" customHeight="1">
      <c r="J901" s="3"/>
      <c r="K901" s="3"/>
      <c r="L901" s="3"/>
      <c r="M901" s="3"/>
      <c r="N901" s="3"/>
      <c r="O901" s="3"/>
      <c r="P901" s="3"/>
    </row>
    <row r="902" ht="15.75" customHeight="1">
      <c r="J902" s="3"/>
      <c r="K902" s="3"/>
      <c r="L902" s="3"/>
      <c r="M902" s="3"/>
      <c r="N902" s="3"/>
      <c r="O902" s="3"/>
      <c r="P902" s="3"/>
    </row>
    <row r="903" ht="15.75" customHeight="1">
      <c r="J903" s="3"/>
      <c r="K903" s="3"/>
      <c r="L903" s="3"/>
      <c r="M903" s="3"/>
      <c r="N903" s="3"/>
      <c r="O903" s="3"/>
      <c r="P903" s="3"/>
    </row>
    <row r="904" ht="15.75" customHeight="1">
      <c r="J904" s="3"/>
      <c r="K904" s="3"/>
      <c r="L904" s="3"/>
      <c r="M904" s="3"/>
      <c r="N904" s="3"/>
      <c r="O904" s="3"/>
      <c r="P904" s="3"/>
    </row>
    <row r="905" ht="15.75" customHeight="1">
      <c r="J905" s="3"/>
      <c r="K905" s="3"/>
      <c r="L905" s="3"/>
      <c r="M905" s="3"/>
      <c r="N905" s="3"/>
      <c r="O905" s="3"/>
      <c r="P905" s="3"/>
    </row>
    <row r="906" ht="15.75" customHeight="1">
      <c r="J906" s="3"/>
      <c r="K906" s="3"/>
      <c r="L906" s="3"/>
      <c r="M906" s="3"/>
      <c r="N906" s="3"/>
      <c r="O906" s="3"/>
      <c r="P906" s="3"/>
    </row>
    <row r="907" ht="15.75" customHeight="1">
      <c r="J907" s="3"/>
      <c r="K907" s="3"/>
      <c r="L907" s="3"/>
      <c r="M907" s="3"/>
      <c r="N907" s="3"/>
      <c r="O907" s="3"/>
      <c r="P907" s="3"/>
    </row>
    <row r="908" ht="15.75" customHeight="1">
      <c r="J908" s="3"/>
      <c r="K908" s="3"/>
      <c r="L908" s="3"/>
      <c r="M908" s="3"/>
      <c r="N908" s="3"/>
      <c r="O908" s="3"/>
      <c r="P908" s="3"/>
    </row>
    <row r="909" ht="15.75" customHeight="1">
      <c r="J909" s="3"/>
      <c r="K909" s="3"/>
      <c r="L909" s="3"/>
      <c r="M909" s="3"/>
      <c r="N909" s="3"/>
      <c r="O909" s="3"/>
      <c r="P909" s="3"/>
    </row>
    <row r="910" ht="15.75" customHeight="1">
      <c r="J910" s="3"/>
      <c r="K910" s="3"/>
      <c r="L910" s="3"/>
      <c r="M910" s="3"/>
      <c r="N910" s="3"/>
      <c r="O910" s="3"/>
      <c r="P910" s="3"/>
    </row>
    <row r="911" ht="15.75" customHeight="1">
      <c r="J911" s="3"/>
      <c r="K911" s="3"/>
      <c r="L911" s="3"/>
      <c r="M911" s="3"/>
      <c r="N911" s="3"/>
      <c r="O911" s="3"/>
      <c r="P911" s="3"/>
    </row>
    <row r="912" ht="15.75" customHeight="1">
      <c r="J912" s="3"/>
      <c r="K912" s="3"/>
      <c r="L912" s="3"/>
      <c r="M912" s="3"/>
      <c r="N912" s="3"/>
      <c r="O912" s="3"/>
      <c r="P912" s="3"/>
    </row>
    <row r="913" ht="15.75" customHeight="1">
      <c r="J913" s="3"/>
      <c r="K913" s="3"/>
      <c r="L913" s="3"/>
      <c r="M913" s="3"/>
      <c r="N913" s="3"/>
      <c r="O913" s="3"/>
      <c r="P913" s="3"/>
    </row>
    <row r="914" ht="15.75" customHeight="1">
      <c r="J914" s="3"/>
      <c r="K914" s="3"/>
      <c r="L914" s="3"/>
      <c r="M914" s="3"/>
      <c r="N914" s="3"/>
      <c r="O914" s="3"/>
      <c r="P914" s="3"/>
    </row>
    <row r="915" ht="15.75" customHeight="1">
      <c r="J915" s="3"/>
      <c r="K915" s="3"/>
      <c r="L915" s="3"/>
      <c r="M915" s="3"/>
      <c r="N915" s="3"/>
      <c r="O915" s="3"/>
      <c r="P915" s="3"/>
    </row>
    <row r="916" ht="15.75" customHeight="1">
      <c r="J916" s="3"/>
      <c r="K916" s="3"/>
      <c r="L916" s="3"/>
      <c r="M916" s="3"/>
      <c r="N916" s="3"/>
      <c r="O916" s="3"/>
      <c r="P916" s="3"/>
    </row>
    <row r="917" ht="15.75" customHeight="1">
      <c r="J917" s="3"/>
      <c r="K917" s="3"/>
      <c r="L917" s="3"/>
      <c r="M917" s="3"/>
      <c r="N917" s="3"/>
      <c r="O917" s="3"/>
      <c r="P917" s="3"/>
    </row>
    <row r="918" ht="15.75" customHeight="1">
      <c r="J918" s="3"/>
      <c r="K918" s="3"/>
      <c r="L918" s="3"/>
      <c r="M918" s="3"/>
      <c r="N918" s="3"/>
      <c r="O918" s="3"/>
      <c r="P918" s="3"/>
    </row>
    <row r="919" ht="15.75" customHeight="1">
      <c r="J919" s="3"/>
      <c r="K919" s="3"/>
      <c r="L919" s="3"/>
      <c r="M919" s="3"/>
      <c r="N919" s="3"/>
      <c r="O919" s="3"/>
      <c r="P919" s="3"/>
    </row>
    <row r="920" ht="15.75" customHeight="1">
      <c r="J920" s="3"/>
      <c r="K920" s="3"/>
      <c r="L920" s="3"/>
      <c r="M920" s="3"/>
      <c r="N920" s="3"/>
      <c r="O920" s="3"/>
      <c r="P920" s="3"/>
    </row>
    <row r="921" ht="15.75" customHeight="1">
      <c r="J921" s="3"/>
      <c r="K921" s="3"/>
      <c r="L921" s="3"/>
      <c r="M921" s="3"/>
      <c r="N921" s="3"/>
      <c r="O921" s="3"/>
      <c r="P921" s="3"/>
    </row>
    <row r="922" ht="15.75" customHeight="1">
      <c r="J922" s="3"/>
      <c r="K922" s="3"/>
      <c r="L922" s="3"/>
      <c r="M922" s="3"/>
      <c r="N922" s="3"/>
      <c r="O922" s="3"/>
      <c r="P922" s="3"/>
    </row>
    <row r="923" ht="15.75" customHeight="1">
      <c r="J923" s="3"/>
      <c r="K923" s="3"/>
      <c r="L923" s="3"/>
      <c r="M923" s="3"/>
      <c r="N923" s="3"/>
      <c r="O923" s="3"/>
      <c r="P923" s="3"/>
    </row>
    <row r="924" ht="15.75" customHeight="1">
      <c r="J924" s="3"/>
      <c r="K924" s="3"/>
      <c r="L924" s="3"/>
      <c r="M924" s="3"/>
      <c r="N924" s="3"/>
      <c r="O924" s="3"/>
      <c r="P924" s="3"/>
    </row>
    <row r="925" ht="15.75" customHeight="1">
      <c r="J925" s="3"/>
      <c r="K925" s="3"/>
      <c r="L925" s="3"/>
      <c r="M925" s="3"/>
      <c r="N925" s="3"/>
      <c r="O925" s="3"/>
      <c r="P925" s="3"/>
    </row>
    <row r="926" ht="15.75" customHeight="1">
      <c r="J926" s="3"/>
      <c r="K926" s="3"/>
      <c r="L926" s="3"/>
      <c r="M926" s="3"/>
      <c r="N926" s="3"/>
      <c r="O926" s="3"/>
      <c r="P926" s="3"/>
    </row>
    <row r="927" ht="15.75" customHeight="1">
      <c r="J927" s="3"/>
      <c r="K927" s="3"/>
      <c r="L927" s="3"/>
      <c r="M927" s="3"/>
      <c r="N927" s="3"/>
      <c r="O927" s="3"/>
      <c r="P927" s="3"/>
    </row>
    <row r="928" ht="15.75" customHeight="1">
      <c r="J928" s="3"/>
      <c r="K928" s="3"/>
      <c r="L928" s="3"/>
      <c r="M928" s="3"/>
      <c r="N928" s="3"/>
      <c r="O928" s="3"/>
      <c r="P928" s="3"/>
    </row>
    <row r="929" ht="15.75" customHeight="1">
      <c r="J929" s="3"/>
      <c r="K929" s="3"/>
      <c r="L929" s="3"/>
      <c r="M929" s="3"/>
      <c r="N929" s="3"/>
      <c r="O929" s="3"/>
      <c r="P929" s="3"/>
    </row>
    <row r="930" ht="15.75" customHeight="1">
      <c r="J930" s="3"/>
      <c r="K930" s="3"/>
      <c r="L930" s="3"/>
      <c r="M930" s="3"/>
      <c r="N930" s="3"/>
      <c r="O930" s="3"/>
      <c r="P930" s="3"/>
    </row>
    <row r="931" ht="15.75" customHeight="1">
      <c r="J931" s="3"/>
      <c r="K931" s="3"/>
      <c r="L931" s="3"/>
      <c r="M931" s="3"/>
      <c r="N931" s="3"/>
      <c r="O931" s="3"/>
      <c r="P931" s="3"/>
    </row>
    <row r="932" ht="15.75" customHeight="1">
      <c r="J932" s="3"/>
      <c r="K932" s="3"/>
      <c r="L932" s="3"/>
      <c r="M932" s="3"/>
      <c r="N932" s="3"/>
      <c r="O932" s="3"/>
      <c r="P932" s="3"/>
    </row>
    <row r="933" ht="15.75" customHeight="1">
      <c r="J933" s="3"/>
      <c r="K933" s="3"/>
      <c r="L933" s="3"/>
      <c r="M933" s="3"/>
      <c r="N933" s="3"/>
      <c r="O933" s="3"/>
      <c r="P933" s="3"/>
    </row>
    <row r="934" ht="15.75" customHeight="1">
      <c r="J934" s="3"/>
      <c r="K934" s="3"/>
      <c r="L934" s="3"/>
      <c r="M934" s="3"/>
      <c r="N934" s="3"/>
      <c r="O934" s="3"/>
      <c r="P934" s="3"/>
    </row>
    <row r="935" ht="15.75" customHeight="1">
      <c r="J935" s="3"/>
      <c r="K935" s="3"/>
      <c r="L935" s="3"/>
      <c r="M935" s="3"/>
      <c r="N935" s="3"/>
      <c r="O935" s="3"/>
      <c r="P935" s="3"/>
    </row>
    <row r="936" ht="15.75" customHeight="1">
      <c r="J936" s="3"/>
      <c r="K936" s="3"/>
      <c r="L936" s="3"/>
      <c r="M936" s="3"/>
      <c r="N936" s="3"/>
      <c r="O936" s="3"/>
      <c r="P936" s="3"/>
    </row>
    <row r="937" ht="15.75" customHeight="1">
      <c r="J937" s="3"/>
      <c r="K937" s="3"/>
      <c r="L937" s="3"/>
      <c r="M937" s="3"/>
      <c r="N937" s="3"/>
      <c r="O937" s="3"/>
      <c r="P937" s="3"/>
    </row>
    <row r="938" ht="15.75" customHeight="1">
      <c r="J938" s="3"/>
      <c r="K938" s="3"/>
      <c r="L938" s="3"/>
      <c r="M938" s="3"/>
      <c r="N938" s="3"/>
      <c r="O938" s="3"/>
      <c r="P938" s="3"/>
    </row>
    <row r="939" ht="15.75" customHeight="1">
      <c r="J939" s="3"/>
      <c r="K939" s="3"/>
      <c r="L939" s="3"/>
      <c r="M939" s="3"/>
      <c r="N939" s="3"/>
      <c r="O939" s="3"/>
      <c r="P939" s="3"/>
    </row>
    <row r="940" ht="15.75" customHeight="1">
      <c r="J940" s="3"/>
      <c r="K940" s="3"/>
      <c r="L940" s="3"/>
      <c r="M940" s="3"/>
      <c r="N940" s="3"/>
      <c r="O940" s="3"/>
      <c r="P940" s="3"/>
    </row>
    <row r="941" ht="15.75" customHeight="1">
      <c r="J941" s="3"/>
      <c r="K941" s="3"/>
      <c r="L941" s="3"/>
      <c r="M941" s="3"/>
      <c r="N941" s="3"/>
      <c r="O941" s="3"/>
      <c r="P941" s="3"/>
    </row>
    <row r="942" ht="15.75" customHeight="1">
      <c r="J942" s="3"/>
      <c r="K942" s="3"/>
      <c r="L942" s="3"/>
      <c r="M942" s="3"/>
      <c r="N942" s="3"/>
      <c r="O942" s="3"/>
      <c r="P942" s="3"/>
    </row>
    <row r="943" ht="15.75" customHeight="1">
      <c r="J943" s="3"/>
      <c r="K943" s="3"/>
      <c r="L943" s="3"/>
      <c r="M943" s="3"/>
      <c r="N943" s="3"/>
      <c r="O943" s="3"/>
      <c r="P943" s="3"/>
    </row>
    <row r="944" ht="15.75" customHeight="1">
      <c r="J944" s="3"/>
      <c r="K944" s="3"/>
      <c r="L944" s="3"/>
      <c r="M944" s="3"/>
      <c r="N944" s="3"/>
      <c r="O944" s="3"/>
      <c r="P944" s="3"/>
    </row>
    <row r="945" ht="15.75" customHeight="1">
      <c r="J945" s="3"/>
      <c r="K945" s="3"/>
      <c r="L945" s="3"/>
      <c r="M945" s="3"/>
      <c r="N945" s="3"/>
      <c r="O945" s="3"/>
      <c r="P945" s="3"/>
    </row>
    <row r="946" ht="15.75" customHeight="1">
      <c r="J946" s="3"/>
      <c r="K946" s="3"/>
      <c r="L946" s="3"/>
      <c r="M946" s="3"/>
      <c r="N946" s="3"/>
      <c r="O946" s="3"/>
      <c r="P946" s="3"/>
    </row>
    <row r="947" ht="15.75" customHeight="1">
      <c r="J947" s="3"/>
      <c r="K947" s="3"/>
      <c r="L947" s="3"/>
      <c r="M947" s="3"/>
      <c r="N947" s="3"/>
      <c r="O947" s="3"/>
      <c r="P947" s="3"/>
    </row>
    <row r="948" ht="15.75" customHeight="1">
      <c r="J948" s="3"/>
      <c r="K948" s="3"/>
      <c r="L948" s="3"/>
      <c r="M948" s="3"/>
      <c r="N948" s="3"/>
      <c r="O948" s="3"/>
      <c r="P948" s="3"/>
    </row>
    <row r="949" ht="15.75" customHeight="1">
      <c r="J949" s="3"/>
      <c r="K949" s="3"/>
      <c r="L949" s="3"/>
      <c r="M949" s="3"/>
      <c r="N949" s="3"/>
      <c r="O949" s="3"/>
      <c r="P949" s="3"/>
    </row>
    <row r="950" ht="15.75" customHeight="1">
      <c r="J950" s="3"/>
      <c r="K950" s="3"/>
      <c r="L950" s="3"/>
      <c r="M950" s="3"/>
      <c r="N950" s="3"/>
      <c r="O950" s="3"/>
      <c r="P950" s="3"/>
    </row>
    <row r="951" ht="15.75" customHeight="1">
      <c r="J951" s="3"/>
      <c r="K951" s="3"/>
      <c r="L951" s="3"/>
      <c r="M951" s="3"/>
      <c r="N951" s="3"/>
      <c r="O951" s="3"/>
      <c r="P951" s="3"/>
    </row>
    <row r="952" ht="15.75" customHeight="1">
      <c r="J952" s="3"/>
      <c r="K952" s="3"/>
      <c r="L952" s="3"/>
      <c r="M952" s="3"/>
      <c r="N952" s="3"/>
      <c r="O952" s="3"/>
      <c r="P952" s="3"/>
    </row>
    <row r="953" ht="15.75" customHeight="1">
      <c r="J953" s="3"/>
      <c r="K953" s="3"/>
      <c r="L953" s="3"/>
      <c r="M953" s="3"/>
      <c r="N953" s="3"/>
      <c r="O953" s="3"/>
      <c r="P953" s="3"/>
    </row>
    <row r="954" ht="15.75" customHeight="1">
      <c r="J954" s="3"/>
      <c r="K954" s="3"/>
      <c r="L954" s="3"/>
      <c r="M954" s="3"/>
      <c r="N954" s="3"/>
      <c r="O954" s="3"/>
      <c r="P954" s="3"/>
    </row>
    <row r="955" ht="15.75" customHeight="1">
      <c r="J955" s="3"/>
      <c r="K955" s="3"/>
      <c r="L955" s="3"/>
      <c r="M955" s="3"/>
      <c r="N955" s="3"/>
      <c r="O955" s="3"/>
      <c r="P955" s="3"/>
    </row>
    <row r="956" ht="15.75" customHeight="1">
      <c r="J956" s="3"/>
      <c r="K956" s="3"/>
      <c r="L956" s="3"/>
      <c r="M956" s="3"/>
      <c r="N956" s="3"/>
      <c r="O956" s="3"/>
      <c r="P956" s="3"/>
    </row>
    <row r="957" ht="15.75" customHeight="1">
      <c r="J957" s="3"/>
      <c r="K957" s="3"/>
      <c r="L957" s="3"/>
      <c r="M957" s="3"/>
      <c r="N957" s="3"/>
      <c r="O957" s="3"/>
      <c r="P957" s="3"/>
    </row>
    <row r="958" ht="15.75" customHeight="1">
      <c r="J958" s="3"/>
      <c r="K958" s="3"/>
      <c r="L958" s="3"/>
      <c r="M958" s="3"/>
      <c r="N958" s="3"/>
      <c r="O958" s="3"/>
      <c r="P958" s="3"/>
    </row>
    <row r="959" ht="15.75" customHeight="1">
      <c r="J959" s="3"/>
      <c r="K959" s="3"/>
      <c r="L959" s="3"/>
      <c r="M959" s="3"/>
      <c r="N959" s="3"/>
      <c r="O959" s="3"/>
      <c r="P959" s="3"/>
    </row>
    <row r="960" ht="15.75" customHeight="1">
      <c r="J960" s="3"/>
      <c r="K960" s="3"/>
      <c r="L960" s="3"/>
      <c r="M960" s="3"/>
      <c r="N960" s="3"/>
      <c r="O960" s="3"/>
      <c r="P960" s="3"/>
    </row>
    <row r="961" ht="15.75" customHeight="1">
      <c r="J961" s="3"/>
      <c r="K961" s="3"/>
      <c r="L961" s="3"/>
      <c r="M961" s="3"/>
      <c r="N961" s="3"/>
      <c r="O961" s="3"/>
      <c r="P961" s="3"/>
    </row>
    <row r="962" ht="15.75" customHeight="1">
      <c r="J962" s="3"/>
      <c r="K962" s="3"/>
      <c r="L962" s="3"/>
      <c r="M962" s="3"/>
      <c r="N962" s="3"/>
      <c r="O962" s="3"/>
      <c r="P962" s="3"/>
    </row>
    <row r="963" ht="15.75" customHeight="1">
      <c r="J963" s="3"/>
      <c r="K963" s="3"/>
      <c r="L963" s="3"/>
      <c r="M963" s="3"/>
      <c r="N963" s="3"/>
      <c r="O963" s="3"/>
      <c r="P963" s="3"/>
    </row>
    <row r="964" ht="15.75" customHeight="1">
      <c r="J964" s="3"/>
      <c r="K964" s="3"/>
      <c r="L964" s="3"/>
      <c r="M964" s="3"/>
      <c r="N964" s="3"/>
      <c r="O964" s="3"/>
      <c r="P964" s="3"/>
    </row>
    <row r="965" ht="15.75" customHeight="1">
      <c r="J965" s="3"/>
      <c r="K965" s="3"/>
      <c r="L965" s="3"/>
      <c r="M965" s="3"/>
      <c r="N965" s="3"/>
      <c r="O965" s="3"/>
      <c r="P965" s="3"/>
    </row>
    <row r="966" ht="15.75" customHeight="1">
      <c r="J966" s="3"/>
      <c r="K966" s="3"/>
      <c r="L966" s="3"/>
      <c r="M966" s="3"/>
      <c r="N966" s="3"/>
      <c r="O966" s="3"/>
      <c r="P966" s="3"/>
    </row>
    <row r="967" ht="15.75" customHeight="1">
      <c r="J967" s="3"/>
      <c r="K967" s="3"/>
      <c r="L967" s="3"/>
      <c r="M967" s="3"/>
      <c r="N967" s="3"/>
      <c r="O967" s="3"/>
      <c r="P967" s="3"/>
    </row>
    <row r="968" ht="15.75" customHeight="1">
      <c r="J968" s="3"/>
      <c r="K968" s="3"/>
      <c r="L968" s="3"/>
      <c r="M968" s="3"/>
      <c r="N968" s="3"/>
      <c r="O968" s="3"/>
      <c r="P968" s="3"/>
    </row>
    <row r="969" ht="15.75" customHeight="1">
      <c r="J969" s="3"/>
      <c r="K969" s="3"/>
      <c r="L969" s="3"/>
      <c r="M969" s="3"/>
      <c r="N969" s="3"/>
      <c r="O969" s="3"/>
      <c r="P969" s="3"/>
    </row>
    <row r="970" ht="15.75" customHeight="1">
      <c r="J970" s="3"/>
      <c r="K970" s="3"/>
      <c r="L970" s="3"/>
      <c r="M970" s="3"/>
      <c r="N970" s="3"/>
      <c r="O970" s="3"/>
      <c r="P970" s="3"/>
    </row>
    <row r="971" ht="15.75" customHeight="1">
      <c r="J971" s="3"/>
      <c r="K971" s="3"/>
      <c r="L971" s="3"/>
      <c r="M971" s="3"/>
      <c r="N971" s="3"/>
      <c r="O971" s="3"/>
      <c r="P971" s="3"/>
    </row>
    <row r="972" ht="15.75" customHeight="1">
      <c r="J972" s="3"/>
      <c r="K972" s="3"/>
      <c r="L972" s="3"/>
      <c r="M972" s="3"/>
      <c r="N972" s="3"/>
      <c r="O972" s="3"/>
      <c r="P972" s="3"/>
    </row>
    <row r="973" ht="15.75" customHeight="1">
      <c r="J973" s="3"/>
      <c r="K973" s="3"/>
      <c r="L973" s="3"/>
      <c r="M973" s="3"/>
      <c r="N973" s="3"/>
      <c r="O973" s="3"/>
      <c r="P973" s="3"/>
    </row>
    <row r="974" ht="15.75" customHeight="1">
      <c r="J974" s="3"/>
      <c r="K974" s="3"/>
      <c r="L974" s="3"/>
      <c r="M974" s="3"/>
      <c r="N974" s="3"/>
      <c r="O974" s="3"/>
      <c r="P974" s="3"/>
    </row>
    <row r="975" ht="15.75" customHeight="1">
      <c r="J975" s="3"/>
      <c r="K975" s="3"/>
      <c r="L975" s="3"/>
      <c r="M975" s="3"/>
      <c r="N975" s="3"/>
      <c r="O975" s="3"/>
      <c r="P975" s="3"/>
    </row>
    <row r="976" ht="15.75" customHeight="1">
      <c r="J976" s="3"/>
      <c r="K976" s="3"/>
      <c r="L976" s="3"/>
      <c r="M976" s="3"/>
      <c r="N976" s="3"/>
      <c r="O976" s="3"/>
      <c r="P976" s="3"/>
    </row>
    <row r="977" ht="15.75" customHeight="1">
      <c r="J977" s="3"/>
      <c r="K977" s="3"/>
      <c r="L977" s="3"/>
      <c r="M977" s="3"/>
      <c r="N977" s="3"/>
      <c r="O977" s="3"/>
      <c r="P977" s="3"/>
    </row>
    <row r="978" ht="15.75" customHeight="1">
      <c r="J978" s="3"/>
      <c r="K978" s="3"/>
      <c r="L978" s="3"/>
      <c r="M978" s="3"/>
      <c r="N978" s="3"/>
      <c r="O978" s="3"/>
      <c r="P978" s="3"/>
    </row>
    <row r="979" ht="15.75" customHeight="1">
      <c r="J979" s="3"/>
      <c r="K979" s="3"/>
      <c r="L979" s="3"/>
      <c r="M979" s="3"/>
      <c r="N979" s="3"/>
      <c r="O979" s="3"/>
      <c r="P979" s="3"/>
    </row>
    <row r="980" ht="15.75" customHeight="1">
      <c r="J980" s="3"/>
      <c r="K980" s="3"/>
      <c r="L980" s="3"/>
      <c r="M980" s="3"/>
      <c r="N980" s="3"/>
      <c r="O980" s="3"/>
      <c r="P980" s="3"/>
    </row>
    <row r="981" ht="15.75" customHeight="1">
      <c r="J981" s="3"/>
      <c r="K981" s="3"/>
      <c r="L981" s="3"/>
      <c r="M981" s="3"/>
      <c r="N981" s="3"/>
      <c r="O981" s="3"/>
      <c r="P981" s="3"/>
    </row>
    <row r="982" ht="15.75" customHeight="1">
      <c r="J982" s="3"/>
      <c r="K982" s="3"/>
      <c r="L982" s="3"/>
      <c r="M982" s="3"/>
      <c r="N982" s="3"/>
      <c r="O982" s="3"/>
      <c r="P982" s="3"/>
    </row>
    <row r="983" ht="15.75" customHeight="1">
      <c r="J983" s="3"/>
      <c r="K983" s="3"/>
      <c r="L983" s="3"/>
      <c r="M983" s="3"/>
      <c r="N983" s="3"/>
      <c r="O983" s="3"/>
      <c r="P983" s="3"/>
    </row>
    <row r="984" ht="15.75" customHeight="1">
      <c r="J984" s="3"/>
      <c r="K984" s="3"/>
      <c r="L984" s="3"/>
      <c r="M984" s="3"/>
      <c r="N984" s="3"/>
      <c r="O984" s="3"/>
      <c r="P984" s="3"/>
    </row>
    <row r="985" ht="15.75" customHeight="1">
      <c r="J985" s="3"/>
      <c r="K985" s="3"/>
      <c r="L985" s="3"/>
      <c r="M985" s="3"/>
      <c r="N985" s="3"/>
      <c r="O985" s="3"/>
      <c r="P985" s="3"/>
    </row>
    <row r="986" ht="15.75" customHeight="1">
      <c r="J986" s="3"/>
      <c r="K986" s="3"/>
      <c r="L986" s="3"/>
      <c r="M986" s="3"/>
      <c r="N986" s="3"/>
      <c r="O986" s="3"/>
      <c r="P986" s="3"/>
    </row>
    <row r="987" ht="15.75" customHeight="1">
      <c r="J987" s="3"/>
      <c r="K987" s="3"/>
      <c r="L987" s="3"/>
      <c r="M987" s="3"/>
      <c r="N987" s="3"/>
      <c r="O987" s="3"/>
      <c r="P987" s="3"/>
    </row>
    <row r="988" ht="15.75" customHeight="1">
      <c r="J988" s="3"/>
      <c r="K988" s="3"/>
      <c r="L988" s="3"/>
      <c r="M988" s="3"/>
      <c r="N988" s="3"/>
      <c r="O988" s="3"/>
      <c r="P988" s="3"/>
    </row>
    <row r="989" ht="15.75" customHeight="1">
      <c r="J989" s="3"/>
      <c r="K989" s="3"/>
      <c r="L989" s="3"/>
      <c r="M989" s="3"/>
      <c r="N989" s="3"/>
      <c r="O989" s="3"/>
      <c r="P989" s="3"/>
    </row>
    <row r="990" ht="15.75" customHeight="1">
      <c r="J990" s="3"/>
      <c r="K990" s="3"/>
      <c r="L990" s="3"/>
      <c r="M990" s="3"/>
      <c r="N990" s="3"/>
      <c r="O990" s="3"/>
      <c r="P990" s="3"/>
    </row>
    <row r="991" ht="15.75" customHeight="1">
      <c r="J991" s="3"/>
      <c r="K991" s="3"/>
      <c r="L991" s="3"/>
      <c r="M991" s="3"/>
      <c r="N991" s="3"/>
      <c r="O991" s="3"/>
      <c r="P991" s="3"/>
    </row>
    <row r="992" ht="15.75" customHeight="1">
      <c r="J992" s="3"/>
      <c r="K992" s="3"/>
      <c r="L992" s="3"/>
      <c r="M992" s="3"/>
      <c r="N992" s="3"/>
      <c r="O992" s="3"/>
      <c r="P992" s="3"/>
    </row>
    <row r="993" ht="15.75" customHeight="1">
      <c r="J993" s="3"/>
      <c r="K993" s="3"/>
      <c r="L993" s="3"/>
      <c r="M993" s="3"/>
      <c r="N993" s="3"/>
      <c r="O993" s="3"/>
      <c r="P993" s="3"/>
    </row>
    <row r="994" ht="15.75" customHeight="1">
      <c r="J994" s="3"/>
      <c r="K994" s="3"/>
      <c r="L994" s="3"/>
      <c r="M994" s="3"/>
      <c r="N994" s="3"/>
      <c r="O994" s="3"/>
      <c r="P994" s="3"/>
    </row>
    <row r="995" ht="15.75" customHeight="1">
      <c r="J995" s="3"/>
      <c r="K995" s="3"/>
      <c r="L995" s="3"/>
      <c r="M995" s="3"/>
      <c r="N995" s="3"/>
      <c r="O995" s="3"/>
      <c r="P995" s="3"/>
    </row>
    <row r="996" ht="15.75" customHeight="1">
      <c r="J996" s="3"/>
      <c r="K996" s="3"/>
      <c r="L996" s="3"/>
      <c r="M996" s="3"/>
      <c r="N996" s="3"/>
      <c r="O996" s="3"/>
      <c r="P996" s="3"/>
    </row>
    <row r="997" ht="15.75" customHeight="1">
      <c r="J997" s="3"/>
      <c r="K997" s="3"/>
      <c r="L997" s="3"/>
      <c r="M997" s="3"/>
      <c r="N997" s="3"/>
      <c r="O997" s="3"/>
      <c r="P997" s="3"/>
    </row>
    <row r="998" ht="15.75" customHeight="1">
      <c r="J998" s="3"/>
      <c r="K998" s="3"/>
      <c r="L998" s="3"/>
      <c r="M998" s="3"/>
      <c r="N998" s="3"/>
      <c r="O998" s="3"/>
      <c r="P998" s="3"/>
    </row>
    <row r="999" ht="15.75" customHeight="1">
      <c r="J999" s="3"/>
      <c r="K999" s="3"/>
      <c r="L999" s="3"/>
      <c r="M999" s="3"/>
      <c r="N999" s="3"/>
      <c r="O999" s="3"/>
      <c r="P999" s="3"/>
    </row>
    <row r="1000" ht="15.75" customHeight="1">
      <c r="J1000" s="3"/>
      <c r="K1000" s="3"/>
      <c r="L1000" s="3"/>
      <c r="M1000" s="3"/>
      <c r="N1000" s="3"/>
      <c r="O1000" s="3"/>
      <c r="P1000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 t="s">
        <v>4</v>
      </c>
    </row>
    <row r="2" ht="15.75" customHeight="1">
      <c r="A2" s="4" t="s">
        <v>5</v>
      </c>
      <c r="B2" s="8" t="s">
        <v>8</v>
      </c>
      <c r="C2" s="8" t="s">
        <v>43</v>
      </c>
      <c r="D2" s="10">
        <v>1.4992052727E13</v>
      </c>
      <c r="E2" s="8">
        <v>1.5542581104E13</v>
      </c>
      <c r="F2" s="8">
        <v>1.6197007349E13</v>
      </c>
      <c r="G2" s="8">
        <v>1.678484919E13</v>
      </c>
      <c r="H2" s="8">
        <v>1.7521746534E13</v>
      </c>
      <c r="I2" s="8">
        <v>1.8219297584E13</v>
      </c>
      <c r="J2" s="8">
        <v>1.8707188235E13</v>
      </c>
      <c r="K2" s="8">
        <v>1.6852103246142857E13</v>
      </c>
    </row>
    <row r="3" ht="15.75" customHeight="1">
      <c r="A3" s="4" t="s">
        <v>22</v>
      </c>
      <c r="B3" s="8" t="s">
        <v>26</v>
      </c>
      <c r="C3" s="8" t="s">
        <v>43</v>
      </c>
      <c r="D3" s="8">
        <v>1.24456510887851E13</v>
      </c>
      <c r="E3" s="8">
        <v>1.39191324522247E13</v>
      </c>
      <c r="F3" s="8">
        <v>1.53010534707343E13</v>
      </c>
      <c r="G3" s="8">
        <v>1.67791143785328E13</v>
      </c>
      <c r="H3" s="8">
        <v>1.83445233942961E13</v>
      </c>
      <c r="I3" s="8">
        <v>1.98209823152015E13</v>
      </c>
      <c r="J3" s="8">
        <v>2.13876065803858E13</v>
      </c>
      <c r="K3" s="8">
        <v>1.68568662400229E13</v>
      </c>
    </row>
    <row r="4" ht="15.75" customHeight="1">
      <c r="A4" s="4" t="s">
        <v>45</v>
      </c>
      <c r="B4" s="8" t="s">
        <v>44</v>
      </c>
      <c r="C4" s="8" t="s">
        <v>43</v>
      </c>
      <c r="D4" s="8">
        <v>2.92700370111829E12</v>
      </c>
      <c r="E4" s="8">
        <v>3.4753849864329E12</v>
      </c>
      <c r="F4" s="8">
        <v>3.69239323208037E12</v>
      </c>
      <c r="G4" s="8">
        <v>3.76566073797451E12</v>
      </c>
      <c r="H4" s="8">
        <v>3.76205448599176E12</v>
      </c>
      <c r="I4" s="8">
        <v>3.52268928963239E12</v>
      </c>
      <c r="J4" s="8">
        <v>3.53079031560551E12</v>
      </c>
      <c r="K4" s="8">
        <v>3.525139535547961E12</v>
      </c>
    </row>
    <row r="5" ht="15.75" customHeight="1">
      <c r="A5" s="4" t="s">
        <v>46</v>
      </c>
      <c r="B5" s="8" t="s">
        <v>47</v>
      </c>
      <c r="C5" s="8" t="s">
        <v>43</v>
      </c>
      <c r="D5" s="8">
        <v>1.22021870127904E12</v>
      </c>
      <c r="E5" s="8">
        <v>1.37023954267601E12</v>
      </c>
      <c r="F5" s="8">
        <v>1.4720905064124E12</v>
      </c>
      <c r="G5" s="8">
        <v>1.53835725112583E12</v>
      </c>
      <c r="H5" s="8">
        <v>1.62471253504057E12</v>
      </c>
      <c r="I5" s="8">
        <v>1.70951703898396E12</v>
      </c>
      <c r="J5" s="8">
        <v>1.75708326795322E12</v>
      </c>
      <c r="K5" s="8">
        <v>1.5274598347815757E12</v>
      </c>
    </row>
    <row r="6" ht="15.75" customHeight="1">
      <c r="A6" s="4" t="s">
        <v>34</v>
      </c>
      <c r="B6" s="8" t="s">
        <v>35</v>
      </c>
      <c r="C6" s="8" t="s">
        <v>43</v>
      </c>
      <c r="D6" s="8">
        <v>2.33449046449046E12</v>
      </c>
      <c r="E6" s="8">
        <v>2.446475413051E12</v>
      </c>
      <c r="F6" s="8">
        <v>2.47400393935338E12</v>
      </c>
      <c r="G6" s="8">
        <v>2.60852246615815E12</v>
      </c>
      <c r="H6" s="8">
        <v>2.66203339669253E12</v>
      </c>
      <c r="I6" s="8">
        <v>2.71922303389826E12</v>
      </c>
      <c r="J6" s="8">
        <v>2.81127186977793E12</v>
      </c>
      <c r="K6" s="8">
        <v>2.579431511917387E12</v>
      </c>
    </row>
    <row r="7" ht="15.75" customHeight="1">
      <c r="A7" s="4" t="s">
        <v>32</v>
      </c>
      <c r="B7" s="8" t="s">
        <v>33</v>
      </c>
      <c r="C7" s="8" t="s">
        <v>43</v>
      </c>
      <c r="D7" s="8">
        <v>2.26038482184938E12</v>
      </c>
      <c r="E7" s="8">
        <v>2.32921371230448E12</v>
      </c>
      <c r="F7" s="8">
        <v>2.41495851113259E12</v>
      </c>
      <c r="G7" s="8">
        <v>2.53340822267738E12</v>
      </c>
      <c r="H7" s="8">
        <v>2.64057676778668E12</v>
      </c>
      <c r="I7" s="8">
        <v>2.73820744838344E12</v>
      </c>
      <c r="J7" s="8">
        <v>2.81911507059511E12</v>
      </c>
      <c r="K7" s="8">
        <v>2.5336949363898657E12</v>
      </c>
    </row>
    <row r="8" ht="15.75" customHeight="1">
      <c r="A8" s="4" t="s">
        <v>28</v>
      </c>
      <c r="B8" s="8" t="s">
        <v>29</v>
      </c>
      <c r="C8" s="8" t="s">
        <v>43</v>
      </c>
      <c r="D8" s="8">
        <v>4.48078439076857E12</v>
      </c>
      <c r="E8" s="8">
        <v>4.57318680490729E12</v>
      </c>
      <c r="F8" s="8">
        <v>4.74669939685428E12</v>
      </c>
      <c r="G8" s="8">
        <v>4.96705156042625E12</v>
      </c>
      <c r="H8" s="8">
        <v>4.98656620949587E12</v>
      </c>
      <c r="I8" s="8">
        <v>5.1360187578627E12</v>
      </c>
      <c r="J8" s="8">
        <v>5.22177021371747E12</v>
      </c>
      <c r="K8" s="8">
        <v>4.873153904861775E12</v>
      </c>
    </row>
    <row r="9" ht="15.75" customHeight="1">
      <c r="A9" s="4" t="s">
        <v>16</v>
      </c>
      <c r="B9" s="8" t="s">
        <v>40</v>
      </c>
      <c r="C9" s="8" t="s">
        <v>43</v>
      </c>
      <c r="D9" s="8">
        <v>5.3816561935142E12</v>
      </c>
      <c r="E9" s="8">
        <v>5.78203548524071E12</v>
      </c>
      <c r="F9" s="8">
        <v>6.21446708672757E12</v>
      </c>
      <c r="G9" s="8">
        <v>6.72735283091731E12</v>
      </c>
      <c r="H9" s="8">
        <v>7.36257049802251E12</v>
      </c>
      <c r="I9" s="8">
        <v>8.03632688698739E12</v>
      </c>
      <c r="J9" s="8">
        <v>8.78791534059946E12</v>
      </c>
      <c r="K9" s="8">
        <v>6.898903474572735E12</v>
      </c>
    </row>
    <row r="10" ht="15.75" customHeight="1">
      <c r="A10" s="4" t="s">
        <v>30</v>
      </c>
      <c r="B10" s="8" t="s">
        <v>31</v>
      </c>
      <c r="C10" s="8" t="s">
        <v>43</v>
      </c>
      <c r="D10" s="8">
        <v>3.20462548363257E12</v>
      </c>
      <c r="E10" s="8">
        <v>3.42714129769163E12</v>
      </c>
      <c r="F10" s="8">
        <v>3.50368245757997E12</v>
      </c>
      <c r="G10" s="8">
        <v>3.64777796134148E12</v>
      </c>
      <c r="H10" s="8">
        <v>3.82162647915239E12</v>
      </c>
      <c r="I10" s="8">
        <v>3.91928146206581E12</v>
      </c>
      <c r="J10" s="8">
        <v>4.1109551310991E12</v>
      </c>
      <c r="K10" s="8">
        <v>3.6621557532232783E12</v>
      </c>
    </row>
    <row r="11" ht="15.75" customHeight="1">
      <c r="A11" s="4" t="s">
        <v>50</v>
      </c>
      <c r="B11" s="8" t="s">
        <v>51</v>
      </c>
      <c r="C11" s="8" t="s">
        <v>43</v>
      </c>
      <c r="D11" s="8">
        <v>1.50472440518262E12</v>
      </c>
      <c r="E11" s="8">
        <v>1.55944683386666E12</v>
      </c>
      <c r="F11" s="8">
        <v>1.61127291464119E12</v>
      </c>
      <c r="G11" s="8">
        <v>1.64477730603244E12</v>
      </c>
      <c r="H11" s="8">
        <v>1.70445764123821E12</v>
      </c>
      <c r="I11" s="8">
        <v>1.82433197225894E12</v>
      </c>
      <c r="J11" s="8">
        <v>1.90341073208629E12</v>
      </c>
      <c r="K11" s="8">
        <v>1.6789174007580503E12</v>
      </c>
    </row>
    <row r="12" ht="15.75" customHeight="1">
      <c r="A12" s="4" t="s">
        <v>36</v>
      </c>
      <c r="B12" s="8" t="s">
        <v>37</v>
      </c>
      <c r="C12" s="8" t="s">
        <v>43</v>
      </c>
      <c r="D12" s="8">
        <v>2.80269211371231E12</v>
      </c>
      <c r="E12" s="8">
        <v>2.97495534483228E12</v>
      </c>
      <c r="F12" s="8">
        <v>3.09026075391166E12</v>
      </c>
      <c r="G12" s="8">
        <v>3.23897864182397E12</v>
      </c>
      <c r="H12" s="8">
        <v>3.3168884292903E12</v>
      </c>
      <c r="I12" s="8">
        <v>3.23349064115931E12</v>
      </c>
      <c r="J12" s="8">
        <v>3.16079935055639E12</v>
      </c>
      <c r="K12" s="8">
        <v>3.1168664678980312E12</v>
      </c>
    </row>
    <row r="13" ht="15.75" customHeight="1">
      <c r="A13" s="4" t="s">
        <v>38</v>
      </c>
      <c r="B13" s="8" t="s">
        <v>39</v>
      </c>
      <c r="C13" s="8" t="s">
        <v>43</v>
      </c>
      <c r="D13" s="8">
        <v>2.07518785809439E12</v>
      </c>
      <c r="E13" s="8">
        <v>2.15828516898273E12</v>
      </c>
      <c r="F13" s="8">
        <v>2.15754729976422E12</v>
      </c>
      <c r="G13" s="8">
        <v>2.17632073283702E12</v>
      </c>
      <c r="H13" s="8">
        <v>2.19271325123979E12</v>
      </c>
      <c r="I13" s="8">
        <v>2.23709761068118E12</v>
      </c>
      <c r="J13" s="8">
        <v>2.36721085500234E12</v>
      </c>
      <c r="K13" s="8">
        <v>2.1949089680859526E12</v>
      </c>
    </row>
    <row r="14" ht="15.75" customHeight="1">
      <c r="A14" s="4" t="s">
        <v>52</v>
      </c>
      <c r="B14" s="8" t="s">
        <v>53</v>
      </c>
      <c r="C14" s="8" t="s">
        <v>43</v>
      </c>
      <c r="D14" s="8">
        <v>8.66384665680351E11</v>
      </c>
      <c r="E14" s="8">
        <v>9.37507114248881E11</v>
      </c>
      <c r="F14" s="8">
        <v>9.73601321979203E11</v>
      </c>
      <c r="G14" s="8">
        <v>1.06162848631388E12</v>
      </c>
      <c r="H14" s="8">
        <v>1.10054533975817E12</v>
      </c>
      <c r="I14" s="8">
        <v>1.10197078989661E12</v>
      </c>
      <c r="J14" s="8">
        <v>1.1454905281901E12</v>
      </c>
      <c r="K14" s="8">
        <v>1.026732606581028E12</v>
      </c>
    </row>
    <row r="15" ht="15.75" customHeight="1">
      <c r="A15" s="4" t="s">
        <v>48</v>
      </c>
      <c r="B15" s="8" t="s">
        <v>49</v>
      </c>
      <c r="C15" s="8" t="s">
        <v>43</v>
      </c>
      <c r="D15" s="8">
        <v>1.36061692811319E12</v>
      </c>
      <c r="E15" s="8">
        <v>1.4274669651844E12</v>
      </c>
      <c r="F15" s="8">
        <v>1.46456511975266E12</v>
      </c>
      <c r="G15" s="8">
        <v>1.55027124183007E12</v>
      </c>
      <c r="H15" s="8">
        <v>1.61756171780896E12</v>
      </c>
      <c r="I15" s="8">
        <v>1.59120243204349E12</v>
      </c>
      <c r="J15" s="8">
        <v>1.62534734380371E12</v>
      </c>
      <c r="K15" s="8">
        <v>1.5195759640766401E12</v>
      </c>
    </row>
    <row r="16" ht="15.75" customHeight="1">
      <c r="A16" s="4" t="s">
        <v>56</v>
      </c>
      <c r="B16" s="8" t="s">
        <v>57</v>
      </c>
      <c r="C16" s="8" t="s">
        <v>43</v>
      </c>
      <c r="D16" s="8">
        <v>1.26036006560091E12</v>
      </c>
      <c r="E16" s="8">
        <v>1.44329518174846E12</v>
      </c>
      <c r="F16" s="8">
        <v>1.53911151664065E12</v>
      </c>
      <c r="G16" s="8">
        <v>1.69085605142394E12</v>
      </c>
      <c r="H16" s="8">
        <v>1.85102623061797E12</v>
      </c>
      <c r="I16" s="8">
        <v>2.01236123128184E12</v>
      </c>
      <c r="J16" s="8">
        <v>2.08736999524883E12</v>
      </c>
      <c r="K16" s="8">
        <v>1.6977686103660857E12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12" t="s">
        <v>60</v>
      </c>
    </row>
    <row r="2" ht="15.75" customHeight="1">
      <c r="A2" s="4" t="s">
        <v>5</v>
      </c>
      <c r="B2" s="4" t="s">
        <v>8</v>
      </c>
      <c r="C2" s="4" t="s">
        <v>61</v>
      </c>
      <c r="D2" s="4">
        <v>4.65700092288901</v>
      </c>
      <c r="E2" s="4">
        <v>4.57670425313993</v>
      </c>
      <c r="F2" s="4">
        <v>4.22781807423097</v>
      </c>
      <c r="G2" s="4">
        <v>3.81119867585356</v>
      </c>
      <c r="H2" s="4">
        <v>3.48089719592458</v>
      </c>
      <c r="I2" s="4">
        <v>3.27183126417642</v>
      </c>
      <c r="J2" s="4">
        <v>3.20789216926033</v>
      </c>
      <c r="K2" s="4">
        <v>3.890477507924971</v>
      </c>
    </row>
    <row r="3" ht="15.75" customHeight="1">
      <c r="A3" s="4" t="s">
        <v>22</v>
      </c>
      <c r="B3" s="4" t="s">
        <v>26</v>
      </c>
      <c r="C3" s="4" t="s">
        <v>61</v>
      </c>
      <c r="D3" s="4">
        <v>1.9074366626988</v>
      </c>
      <c r="E3" s="4">
        <v>1.83415827484875</v>
      </c>
      <c r="F3" s="4">
        <v>1.83645175975595</v>
      </c>
      <c r="G3" s="4">
        <v>1.86694378614298</v>
      </c>
      <c r="H3" s="4">
        <v>1.90584810515868</v>
      </c>
      <c r="I3" s="4">
        <v>1.90708648617996</v>
      </c>
      <c r="J3" s="4">
        <v>1.92494712446006</v>
      </c>
      <c r="K3" s="4">
        <v>1.8832674570350256</v>
      </c>
    </row>
    <row r="4" ht="15.75" customHeight="1">
      <c r="A4" s="4" t="s">
        <v>45</v>
      </c>
      <c r="B4" s="4" t="s">
        <v>44</v>
      </c>
      <c r="C4" s="4" t="s">
        <v>61</v>
      </c>
      <c r="D4" s="4">
        <v>3.58385905817709</v>
      </c>
      <c r="E4" s="4">
        <v>3.42344793265044</v>
      </c>
      <c r="F4" s="4">
        <v>3.68596867256715</v>
      </c>
      <c r="G4" s="4">
        <v>3.84623273201621</v>
      </c>
      <c r="H4" s="4">
        <v>4.10418221281141</v>
      </c>
      <c r="I4" s="4">
        <v>4.86275810199369</v>
      </c>
      <c r="J4" s="4">
        <v>5.45240651020108</v>
      </c>
      <c r="K4" s="4">
        <v>4.136979317202439</v>
      </c>
    </row>
    <row r="5" ht="15.75" customHeight="1">
      <c r="A5" s="4" t="s">
        <v>46</v>
      </c>
      <c r="B5" s="4" t="s">
        <v>47</v>
      </c>
      <c r="C5" s="4" t="s">
        <v>61</v>
      </c>
      <c r="D5" s="4">
        <v>8.56567742612792</v>
      </c>
      <c r="E5" s="4">
        <v>7.23005332410004</v>
      </c>
      <c r="F5" s="4">
        <v>7.67660296778665</v>
      </c>
      <c r="G5" s="4">
        <v>8.97612773321565</v>
      </c>
      <c r="H5" s="4">
        <v>10.6779062986805</v>
      </c>
      <c r="I5" s="4">
        <v>13.3256723349734</v>
      </c>
      <c r="J5" s="4">
        <v>9.87273832986563</v>
      </c>
      <c r="K5" s="4">
        <v>9.474968344964255</v>
      </c>
    </row>
    <row r="6" ht="15.75" customHeight="1">
      <c r="A6" s="4" t="s">
        <v>34</v>
      </c>
      <c r="B6" s="4" t="s">
        <v>35</v>
      </c>
      <c r="C6" s="4" t="s">
        <v>61</v>
      </c>
      <c r="D6" s="4">
        <v>2.33790693979669</v>
      </c>
      <c r="E6" s="4">
        <v>2.25766128424981</v>
      </c>
      <c r="F6" s="4">
        <v>2.23692601124854</v>
      </c>
      <c r="G6" s="4">
        <v>2.22039695086268</v>
      </c>
      <c r="H6" s="4">
        <v>2.2303600626115</v>
      </c>
      <c r="I6" s="4">
        <v>2.26989054016681</v>
      </c>
      <c r="J6" s="4">
        <v>2.32732364460048</v>
      </c>
      <c r="K6" s="4">
        <v>2.2686379190766446</v>
      </c>
    </row>
    <row r="7" ht="15.75" customHeight="1">
      <c r="A7" s="4" t="s">
        <v>32</v>
      </c>
      <c r="B7" s="4" t="s">
        <v>33</v>
      </c>
      <c r="C7" s="4" t="s">
        <v>61</v>
      </c>
      <c r="D7" s="4">
        <v>2.36792473035643</v>
      </c>
      <c r="E7" s="4">
        <v>2.28739421092508</v>
      </c>
      <c r="F7" s="4">
        <v>2.18544195437133</v>
      </c>
      <c r="G7" s="4">
        <v>2.06502466578136</v>
      </c>
      <c r="H7" s="4">
        <v>1.94880699671148</v>
      </c>
      <c r="I7" s="4">
        <v>1.85961202401681</v>
      </c>
      <c r="J7" s="4">
        <v>1.81078016820308</v>
      </c>
      <c r="K7" s="4">
        <v>2.0749978214807956</v>
      </c>
    </row>
    <row r="8" ht="15.75" customHeight="1">
      <c r="A8" s="4" t="s">
        <v>28</v>
      </c>
      <c r="B8" s="4" t="s">
        <v>29</v>
      </c>
      <c r="C8" s="4" t="s">
        <v>61</v>
      </c>
      <c r="D8" s="4">
        <v>0.958851325032142</v>
      </c>
      <c r="E8" s="4">
        <v>0.986806292524448</v>
      </c>
      <c r="F8" s="4">
        <v>0.96742708258411</v>
      </c>
      <c r="G8" s="4">
        <v>0.950865860745235</v>
      </c>
      <c r="H8" s="4">
        <v>0.966999334469794</v>
      </c>
      <c r="I8" s="4">
        <v>0.95805043104534</v>
      </c>
      <c r="J8" s="4">
        <v>0.939582602953803</v>
      </c>
      <c r="K8" s="4">
        <v>0.9612261327649818</v>
      </c>
    </row>
    <row r="9" ht="15.75" customHeight="1">
      <c r="A9" s="4" t="s">
        <v>16</v>
      </c>
      <c r="B9" s="4" t="s">
        <v>40</v>
      </c>
      <c r="C9" s="4" t="s">
        <v>61</v>
      </c>
      <c r="D9" s="4">
        <v>2.70746404217818</v>
      </c>
      <c r="E9" s="4">
        <v>2.65149668110065</v>
      </c>
      <c r="F9" s="4">
        <v>2.53734660363375</v>
      </c>
      <c r="G9" s="4">
        <v>2.47272671433353</v>
      </c>
      <c r="H9" s="4">
        <v>2.49676988106994</v>
      </c>
      <c r="I9" s="4">
        <v>2.4051274700264</v>
      </c>
      <c r="J9" s="4">
        <v>2.50647075056096</v>
      </c>
      <c r="K9" s="4">
        <v>2.53962887755763</v>
      </c>
    </row>
    <row r="10" ht="15.75" customHeight="1">
      <c r="A10" s="4" t="s">
        <v>30</v>
      </c>
      <c r="B10" s="4" t="s">
        <v>31</v>
      </c>
      <c r="C10" s="4" t="s">
        <v>61</v>
      </c>
      <c r="D10" s="4">
        <v>1.35365069029402</v>
      </c>
      <c r="E10" s="4">
        <v>1.28111219627689</v>
      </c>
      <c r="F10" s="4">
        <v>1.31126144743425</v>
      </c>
      <c r="G10" s="4">
        <v>1.22399371603261</v>
      </c>
      <c r="H10" s="4">
        <v>1.18250589568467</v>
      </c>
      <c r="I10" s="4">
        <v>1.17745649193469</v>
      </c>
      <c r="J10" s="4">
        <v>1.18990426457789</v>
      </c>
      <c r="K10" s="4">
        <v>1.245697814605003</v>
      </c>
    </row>
    <row r="11" ht="15.75" customHeight="1">
      <c r="A11" s="4" t="s">
        <v>50</v>
      </c>
      <c r="B11" s="4" t="s">
        <v>51</v>
      </c>
      <c r="C11" s="4" t="s">
        <v>61</v>
      </c>
      <c r="D11" s="4">
        <v>2.57425069627316</v>
      </c>
      <c r="E11" s="4">
        <v>2.57734596651412</v>
      </c>
      <c r="F11" s="4">
        <v>2.6129823173389</v>
      </c>
      <c r="G11" s="4">
        <v>2.6279870500825</v>
      </c>
      <c r="H11" s="4">
        <v>2.66076648803331</v>
      </c>
      <c r="I11" s="4">
        <v>2.64475851305641</v>
      </c>
      <c r="J11" s="4">
        <v>2.60788129512616</v>
      </c>
      <c r="K11" s="4">
        <v>2.615138903774937</v>
      </c>
    </row>
    <row r="12" ht="15.75" customHeight="1">
      <c r="A12" s="4" t="s">
        <v>36</v>
      </c>
      <c r="B12" s="4" t="s">
        <v>37</v>
      </c>
      <c r="C12" s="4" t="s">
        <v>61</v>
      </c>
      <c r="D12" s="4">
        <v>1.53940698128362</v>
      </c>
      <c r="E12" s="4">
        <v>1.41185115924524</v>
      </c>
      <c r="F12" s="4">
        <v>1.37865646470437</v>
      </c>
      <c r="G12" s="4">
        <v>1.3294461087607</v>
      </c>
      <c r="H12" s="4">
        <v>1.330244423168</v>
      </c>
      <c r="I12" s="4">
        <v>1.36551715396161</v>
      </c>
      <c r="J12" s="4">
        <v>1.35015057288696</v>
      </c>
      <c r="K12" s="4">
        <v>1.3864675520015</v>
      </c>
    </row>
    <row r="13" ht="15.75" customHeight="1">
      <c r="A13" s="4" t="s">
        <v>38</v>
      </c>
      <c r="B13" s="4" t="s">
        <v>39</v>
      </c>
      <c r="C13" s="4" t="s">
        <v>61</v>
      </c>
      <c r="D13" s="4">
        <v>1.50682091062437</v>
      </c>
      <c r="E13" s="4">
        <v>1.48613565534828</v>
      </c>
      <c r="F13" s="4">
        <v>1.43673729982365</v>
      </c>
      <c r="G13" s="4">
        <v>1.4061281724513</v>
      </c>
      <c r="H13" s="4">
        <v>1.28738252755904</v>
      </c>
      <c r="I13" s="4">
        <v>1.21061949945203</v>
      </c>
      <c r="J13" s="4">
        <v>1.33960598612479</v>
      </c>
      <c r="K13" s="4">
        <v>1.3819185787690655</v>
      </c>
    </row>
    <row r="14" ht="15.75" customHeight="1">
      <c r="A14" s="4" t="s">
        <v>52</v>
      </c>
      <c r="B14" s="4" t="s">
        <v>53</v>
      </c>
      <c r="C14" s="4" t="s">
        <v>61</v>
      </c>
      <c r="D14" s="4">
        <v>1.86239977396025</v>
      </c>
      <c r="E14" s="4">
        <v>1.76938986414435</v>
      </c>
      <c r="F14" s="4">
        <v>1.67991735762004</v>
      </c>
      <c r="G14" s="4">
        <v>1.64953307597667</v>
      </c>
      <c r="H14" s="4">
        <v>1.78129495506829</v>
      </c>
      <c r="I14" s="4">
        <v>1.95845125365234</v>
      </c>
      <c r="J14" s="4">
        <v>2.09284952414869</v>
      </c>
      <c r="K14" s="4">
        <v>1.8276908292243756</v>
      </c>
    </row>
    <row r="15" ht="15.75" customHeight="1">
      <c r="A15" s="4" t="s">
        <v>48</v>
      </c>
      <c r="B15" s="4" t="s">
        <v>49</v>
      </c>
      <c r="C15" s="4" t="s">
        <v>61</v>
      </c>
      <c r="D15" s="4">
        <v>1.1971536522414</v>
      </c>
      <c r="E15" s="4">
        <v>1.19608445800688</v>
      </c>
      <c r="F15" s="4">
        <v>1.12109997322812</v>
      </c>
      <c r="G15" s="4">
        <v>1.00485841865034</v>
      </c>
      <c r="H15" s="4">
        <v>0.992270560043976</v>
      </c>
      <c r="I15" s="4">
        <v>1.15012649687129</v>
      </c>
      <c r="J15" s="4">
        <v>1.15845887951202</v>
      </c>
      <c r="K15" s="4">
        <v>1.1171503483648608</v>
      </c>
    </row>
    <row r="16" ht="15.75" customHeight="1">
      <c r="A16" s="4" t="s">
        <v>56</v>
      </c>
      <c r="B16" s="4" t="s">
        <v>57</v>
      </c>
      <c r="C16" s="4" t="s">
        <v>61</v>
      </c>
      <c r="D16" s="4">
        <v>2.32412569899454</v>
      </c>
      <c r="E16" s="4">
        <v>2.07854327609401</v>
      </c>
      <c r="F16" s="4">
        <v>2.05476032101584</v>
      </c>
      <c r="G16" s="4">
        <v>1.96325312048205</v>
      </c>
      <c r="H16" s="4">
        <v>1.9024577741002</v>
      </c>
      <c r="I16" s="4">
        <v>1.84705574379331</v>
      </c>
      <c r="J16" s="4">
        <v>2.06754260932784</v>
      </c>
      <c r="K16" s="4">
        <v>2.0339626491153986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 t="s">
        <v>4</v>
      </c>
      <c r="L1" s="2" t="s">
        <v>62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 t="s">
        <v>4</v>
      </c>
    </row>
    <row r="2" ht="15.75" customHeight="1">
      <c r="A2" s="4" t="s">
        <v>5</v>
      </c>
      <c r="B2" s="4" t="s">
        <v>8</v>
      </c>
      <c r="C2" s="4" t="s">
        <v>63</v>
      </c>
      <c r="D2" s="4">
        <v>6.9818E11</v>
      </c>
      <c r="E2" s="4">
        <v>7.11338E11</v>
      </c>
      <c r="F2" s="4">
        <v>6.8478E11</v>
      </c>
      <c r="G2" s="4">
        <v>6.39704E11</v>
      </c>
      <c r="H2" s="4">
        <v>6.09914E11</v>
      </c>
      <c r="I2" s="4">
        <v>5.96104639E11</v>
      </c>
      <c r="J2" s="4">
        <v>6.00106443E11</v>
      </c>
      <c r="K2" s="4">
        <f t="shared" ref="K2:K16" si="2">AVERAGE(D2:J2)</f>
        <v>648589583143</v>
      </c>
      <c r="L2" s="4">
        <f t="shared" ref="L2:L16" si="3">D2+E2+F2+G2+H2+I2+J2</f>
        <v>4540127082000</v>
      </c>
      <c r="M2" s="13">
        <f t="shared" ref="M2:T2" si="1">D2/1000000000</f>
        <v>698.18</v>
      </c>
      <c r="N2" s="13">
        <f t="shared" si="1"/>
        <v>711.338</v>
      </c>
      <c r="O2" s="13">
        <f t="shared" si="1"/>
        <v>684.78</v>
      </c>
      <c r="P2" s="13">
        <f t="shared" si="1"/>
        <v>639.704</v>
      </c>
      <c r="Q2" s="13">
        <f t="shared" si="1"/>
        <v>609.914</v>
      </c>
      <c r="R2" s="13">
        <f t="shared" si="1"/>
        <v>596.104639</v>
      </c>
      <c r="S2" s="13">
        <f t="shared" si="1"/>
        <v>600.106443</v>
      </c>
      <c r="T2" s="13">
        <f t="shared" si="1"/>
        <v>648.5895831</v>
      </c>
    </row>
    <row r="3" ht="15.75" customHeight="1">
      <c r="A3" s="4" t="s">
        <v>22</v>
      </c>
      <c r="B3" s="4" t="s">
        <v>26</v>
      </c>
      <c r="C3" s="4" t="s">
        <v>63</v>
      </c>
      <c r="D3" s="4">
        <v>1.15711781066339E11</v>
      </c>
      <c r="E3" s="4">
        <v>1.37967304294479E11</v>
      </c>
      <c r="F3" s="4">
        <v>1.57390377245803E11</v>
      </c>
      <c r="G3" s="4">
        <v>1.79880451357744E11</v>
      </c>
      <c r="H3" s="4">
        <v>2.00772203839984E11</v>
      </c>
      <c r="I3" s="4">
        <v>2.1409306994625E11</v>
      </c>
      <c r="J3" s="4">
        <v>2.16031280078816E11</v>
      </c>
      <c r="K3" s="4">
        <f t="shared" si="2"/>
        <v>174549495404</v>
      </c>
      <c r="L3" s="4">
        <f t="shared" si="3"/>
        <v>1221846467829</v>
      </c>
      <c r="M3" s="13">
        <f t="shared" ref="M3:T3" si="4">D3/1000000000</f>
        <v>115.7117811</v>
      </c>
      <c r="N3" s="13">
        <f t="shared" si="4"/>
        <v>137.9673043</v>
      </c>
      <c r="O3" s="13">
        <f t="shared" si="4"/>
        <v>157.3903772</v>
      </c>
      <c r="P3" s="13">
        <f t="shared" si="4"/>
        <v>179.8804514</v>
      </c>
      <c r="Q3" s="13">
        <f t="shared" si="4"/>
        <v>200.7722038</v>
      </c>
      <c r="R3" s="13">
        <f t="shared" si="4"/>
        <v>214.0930699</v>
      </c>
      <c r="S3" s="13">
        <f t="shared" si="4"/>
        <v>216.0312801</v>
      </c>
      <c r="T3" s="13">
        <f t="shared" si="4"/>
        <v>174.5494954</v>
      </c>
    </row>
    <row r="4" ht="15.75" customHeight="1">
      <c r="A4" s="11" t="s">
        <v>42</v>
      </c>
      <c r="B4" s="4" t="s">
        <v>44</v>
      </c>
      <c r="C4" s="4" t="s">
        <v>63</v>
      </c>
      <c r="D4" s="4">
        <v>5.87202276087579E10</v>
      </c>
      <c r="E4" s="4">
        <v>7.02375239514946E10</v>
      </c>
      <c r="F4" s="4">
        <v>8.14693999312577E10</v>
      </c>
      <c r="G4" s="4">
        <v>8.83528964635598E10</v>
      </c>
      <c r="H4" s="4">
        <v>8.46965046534978E10</v>
      </c>
      <c r="I4" s="4">
        <v>6.64187081839769E10</v>
      </c>
      <c r="J4" s="4">
        <v>6.92453094609824E10</v>
      </c>
      <c r="K4" s="4">
        <f t="shared" si="2"/>
        <v>74162938608</v>
      </c>
      <c r="L4" s="4">
        <f t="shared" si="3"/>
        <v>519140570254</v>
      </c>
      <c r="M4" s="13">
        <f t="shared" ref="M4:T4" si="5">D4/1000000000</f>
        <v>58.72022761</v>
      </c>
      <c r="N4" s="13">
        <f t="shared" si="5"/>
        <v>70.23752395</v>
      </c>
      <c r="O4" s="13">
        <f t="shared" si="5"/>
        <v>81.46939993</v>
      </c>
      <c r="P4" s="13">
        <f t="shared" si="5"/>
        <v>88.35289646</v>
      </c>
      <c r="Q4" s="13">
        <f t="shared" si="5"/>
        <v>84.69650465</v>
      </c>
      <c r="R4" s="13">
        <f t="shared" si="5"/>
        <v>66.41870818</v>
      </c>
      <c r="S4" s="13">
        <f t="shared" si="5"/>
        <v>69.24530946</v>
      </c>
      <c r="T4" s="13">
        <f t="shared" si="5"/>
        <v>74.16293861</v>
      </c>
    </row>
    <row r="5" ht="15.75" customHeight="1">
      <c r="A5" s="4" t="s">
        <v>46</v>
      </c>
      <c r="B5" s="4" t="s">
        <v>47</v>
      </c>
      <c r="C5" s="4" t="s">
        <v>63</v>
      </c>
      <c r="D5" s="4">
        <v>4.52445333333333E10</v>
      </c>
      <c r="E5" s="4">
        <v>4.85309333333333E10</v>
      </c>
      <c r="F5" s="4">
        <v>5.64978666666667E10</v>
      </c>
      <c r="G5" s="4">
        <v>6.702E10</v>
      </c>
      <c r="H5" s="4">
        <v>8.07624E10</v>
      </c>
      <c r="I5" s="4">
        <v>8.71858666666667E10</v>
      </c>
      <c r="J5" s="4">
        <v>6.36728E10</v>
      </c>
      <c r="K5" s="4">
        <f t="shared" si="2"/>
        <v>64130628571</v>
      </c>
      <c r="L5" s="4">
        <f t="shared" si="3"/>
        <v>448914400000</v>
      </c>
      <c r="M5" s="13">
        <f t="shared" ref="M5:T5" si="6">D5/1000000000</f>
        <v>45.24453333</v>
      </c>
      <c r="N5" s="13">
        <f t="shared" si="6"/>
        <v>48.53093333</v>
      </c>
      <c r="O5" s="13">
        <f t="shared" si="6"/>
        <v>56.49786667</v>
      </c>
      <c r="P5" s="13">
        <f t="shared" si="6"/>
        <v>67.02</v>
      </c>
      <c r="Q5" s="13">
        <f t="shared" si="6"/>
        <v>80.7624</v>
      </c>
      <c r="R5" s="13">
        <f t="shared" si="6"/>
        <v>87.18586667</v>
      </c>
      <c r="S5" s="13">
        <f t="shared" si="6"/>
        <v>63.6728</v>
      </c>
      <c r="T5" s="13">
        <f t="shared" si="6"/>
        <v>64.13062857</v>
      </c>
    </row>
    <row r="6" ht="15.75" customHeight="1">
      <c r="A6" s="4" t="s">
        <v>34</v>
      </c>
      <c r="B6" s="4" t="s">
        <v>35</v>
      </c>
      <c r="C6" s="4" t="s">
        <v>63</v>
      </c>
      <c r="D6" s="4">
        <v>6.17817481077287E10</v>
      </c>
      <c r="E6" s="4">
        <v>6.46009272195231E10</v>
      </c>
      <c r="F6" s="4">
        <v>6.00351538107707E10</v>
      </c>
      <c r="G6" s="4">
        <v>6.24170991782612E10</v>
      </c>
      <c r="H6" s="4">
        <v>6.3613569143462E10</v>
      </c>
      <c r="I6" s="4">
        <v>5.53421315293335E10</v>
      </c>
      <c r="J6" s="4">
        <v>5.73584144191346E10</v>
      </c>
      <c r="K6" s="4">
        <f t="shared" si="2"/>
        <v>60735577630</v>
      </c>
      <c r="L6" s="4">
        <f t="shared" si="3"/>
        <v>425149043408</v>
      </c>
      <c r="M6" s="13">
        <f t="shared" ref="M6:T6" si="7">D6/1000000000</f>
        <v>61.78174811</v>
      </c>
      <c r="N6" s="13">
        <f t="shared" si="7"/>
        <v>64.60092722</v>
      </c>
      <c r="O6" s="13">
        <f t="shared" si="7"/>
        <v>60.03515381</v>
      </c>
      <c r="P6" s="13">
        <f t="shared" si="7"/>
        <v>62.41709918</v>
      </c>
      <c r="Q6" s="13">
        <f t="shared" si="7"/>
        <v>63.61356914</v>
      </c>
      <c r="R6" s="13">
        <f t="shared" si="7"/>
        <v>55.34213153</v>
      </c>
      <c r="S6" s="13">
        <f t="shared" si="7"/>
        <v>57.35841442</v>
      </c>
      <c r="T6" s="13">
        <f t="shared" si="7"/>
        <v>60.73557763</v>
      </c>
    </row>
    <row r="7" ht="15.75" customHeight="1">
      <c r="A7" s="4" t="s">
        <v>32</v>
      </c>
      <c r="B7" s="4" t="s">
        <v>33</v>
      </c>
      <c r="C7" s="4" t="s">
        <v>63</v>
      </c>
      <c r="D7" s="4">
        <v>5.80828487945375E10</v>
      </c>
      <c r="E7" s="4">
        <v>6.0270435686808E10</v>
      </c>
      <c r="F7" s="4">
        <v>5.8495656720591E10</v>
      </c>
      <c r="G7" s="4">
        <v>5.68617595882819E10</v>
      </c>
      <c r="H7" s="4">
        <v>5.91828585542566E10</v>
      </c>
      <c r="I7" s="4">
        <v>5.38621854932918E10</v>
      </c>
      <c r="J7" s="4">
        <v>4.81189435181008E10</v>
      </c>
      <c r="K7" s="4">
        <f t="shared" si="2"/>
        <v>56410669765</v>
      </c>
      <c r="L7" s="4">
        <f t="shared" si="3"/>
        <v>394874688356</v>
      </c>
      <c r="M7" s="13">
        <f t="shared" ref="M7:T7" si="8">D7/1000000000</f>
        <v>58.08284879</v>
      </c>
      <c r="N7" s="13">
        <f t="shared" si="8"/>
        <v>60.27043569</v>
      </c>
      <c r="O7" s="13">
        <f t="shared" si="8"/>
        <v>58.49565672</v>
      </c>
      <c r="P7" s="13">
        <f t="shared" si="8"/>
        <v>56.86175959</v>
      </c>
      <c r="Q7" s="13">
        <f t="shared" si="8"/>
        <v>59.18285855</v>
      </c>
      <c r="R7" s="13">
        <f t="shared" si="8"/>
        <v>53.86218549</v>
      </c>
      <c r="S7" s="13">
        <f t="shared" si="8"/>
        <v>48.11894352</v>
      </c>
      <c r="T7" s="13">
        <f t="shared" si="8"/>
        <v>56.41066977</v>
      </c>
    </row>
    <row r="8" ht="15.75" customHeight="1">
      <c r="A8" s="4" t="s">
        <v>28</v>
      </c>
      <c r="B8" s="4" t="s">
        <v>29</v>
      </c>
      <c r="C8" s="4" t="s">
        <v>63</v>
      </c>
      <c r="D8" s="4">
        <v>5.4655450735305E10</v>
      </c>
      <c r="E8" s="4">
        <v>6.07622138408911E10</v>
      </c>
      <c r="F8" s="4">
        <v>6.00115301946974E10</v>
      </c>
      <c r="G8" s="4">
        <v>4.90239324068581E10</v>
      </c>
      <c r="H8" s="4">
        <v>4.68812443983207E10</v>
      </c>
      <c r="I8" s="4">
        <v>4.21061033057928E10</v>
      </c>
      <c r="J8" s="4">
        <v>4.6471287714246E10</v>
      </c>
      <c r="K8" s="4">
        <f t="shared" si="2"/>
        <v>51415966085</v>
      </c>
      <c r="L8" s="4">
        <f t="shared" si="3"/>
        <v>359911762596</v>
      </c>
      <c r="M8" s="13">
        <f t="shared" ref="M8:T8" si="9">D8/1000000000</f>
        <v>54.65545074</v>
      </c>
      <c r="N8" s="13">
        <f t="shared" si="9"/>
        <v>60.76221384</v>
      </c>
      <c r="O8" s="13">
        <f t="shared" si="9"/>
        <v>60.01153019</v>
      </c>
      <c r="P8" s="13">
        <f t="shared" si="9"/>
        <v>49.02393241</v>
      </c>
      <c r="Q8" s="13">
        <f t="shared" si="9"/>
        <v>46.8812444</v>
      </c>
      <c r="R8" s="13">
        <f t="shared" si="9"/>
        <v>42.10610331</v>
      </c>
      <c r="S8" s="13">
        <f t="shared" si="9"/>
        <v>46.47128771</v>
      </c>
      <c r="T8" s="13">
        <f t="shared" si="9"/>
        <v>51.41596609</v>
      </c>
    </row>
    <row r="9" ht="15.75" customHeight="1">
      <c r="A9" s="4" t="s">
        <v>16</v>
      </c>
      <c r="B9" s="4" t="s">
        <v>40</v>
      </c>
      <c r="C9" s="4" t="s">
        <v>63</v>
      </c>
      <c r="D9" s="4">
        <v>4.60904456565003E10</v>
      </c>
      <c r="E9" s="4">
        <v>4.96338157937027E10</v>
      </c>
      <c r="F9" s="4">
        <v>4.72169200482061E10</v>
      </c>
      <c r="G9" s="4">
        <v>4.74035288014226E10</v>
      </c>
      <c r="H9" s="4">
        <v>5.09141083410482E10</v>
      </c>
      <c r="I9" s="4">
        <v>5.12954837539436E10</v>
      </c>
      <c r="J9" s="4">
        <v>5.66376226408741E10</v>
      </c>
      <c r="K9" s="4">
        <f t="shared" si="2"/>
        <v>49884560719</v>
      </c>
      <c r="L9" s="4">
        <f t="shared" si="3"/>
        <v>349191925036</v>
      </c>
      <c r="M9" s="13">
        <f t="shared" ref="M9:T9" si="10">D9/1000000000</f>
        <v>46.09044566</v>
      </c>
      <c r="N9" s="13">
        <f t="shared" si="10"/>
        <v>49.63381579</v>
      </c>
      <c r="O9" s="13">
        <f t="shared" si="10"/>
        <v>47.21692005</v>
      </c>
      <c r="P9" s="13">
        <f t="shared" si="10"/>
        <v>47.4035288</v>
      </c>
      <c r="Q9" s="13">
        <f t="shared" si="10"/>
        <v>50.91410834</v>
      </c>
      <c r="R9" s="13">
        <f t="shared" si="10"/>
        <v>51.29548375</v>
      </c>
      <c r="S9" s="13">
        <f t="shared" si="10"/>
        <v>56.63762264</v>
      </c>
      <c r="T9" s="13">
        <f t="shared" si="10"/>
        <v>49.88456072</v>
      </c>
    </row>
    <row r="10" ht="15.75" customHeight="1">
      <c r="A10" s="4" t="s">
        <v>30</v>
      </c>
      <c r="B10" s="4" t="s">
        <v>31</v>
      </c>
      <c r="C10" s="4" t="s">
        <v>63</v>
      </c>
      <c r="D10" s="4">
        <v>4.6255521194101E10</v>
      </c>
      <c r="E10" s="4">
        <v>4.81403479505946E10</v>
      </c>
      <c r="F10" s="4">
        <v>4.64708709048252E10</v>
      </c>
      <c r="G10" s="4">
        <v>4.5930540563148E10</v>
      </c>
      <c r="H10" s="4">
        <v>4.61026730104001E10</v>
      </c>
      <c r="I10" s="4">
        <v>3.98125762448708E10</v>
      </c>
      <c r="J10" s="4">
        <v>4.15794948738205E10</v>
      </c>
      <c r="K10" s="4">
        <f t="shared" si="2"/>
        <v>44898860677</v>
      </c>
      <c r="L10" s="4">
        <f t="shared" si="3"/>
        <v>314292024742</v>
      </c>
      <c r="M10" s="13">
        <f t="shared" ref="M10:T10" si="11">D10/1000000000</f>
        <v>46.25552119</v>
      </c>
      <c r="N10" s="13">
        <f t="shared" si="11"/>
        <v>48.14034795</v>
      </c>
      <c r="O10" s="13">
        <f t="shared" si="11"/>
        <v>46.4708709</v>
      </c>
      <c r="P10" s="13">
        <f t="shared" si="11"/>
        <v>45.93054056</v>
      </c>
      <c r="Q10" s="13">
        <f t="shared" si="11"/>
        <v>46.10267301</v>
      </c>
      <c r="R10" s="13">
        <f t="shared" si="11"/>
        <v>39.81257624</v>
      </c>
      <c r="S10" s="13">
        <f t="shared" si="11"/>
        <v>41.57949487</v>
      </c>
      <c r="T10" s="13">
        <f t="shared" si="11"/>
        <v>44.89886068</v>
      </c>
    </row>
    <row r="11" ht="15.75" customHeight="1">
      <c r="A11" s="4" t="s">
        <v>50</v>
      </c>
      <c r="B11" s="4" t="s">
        <v>51</v>
      </c>
      <c r="C11" s="4" t="s">
        <v>63</v>
      </c>
      <c r="D11" s="4">
        <v>2.81751812189679E10</v>
      </c>
      <c r="E11" s="4">
        <v>3.09917079464761E10</v>
      </c>
      <c r="F11" s="4">
        <v>3.1951760810319E10</v>
      </c>
      <c r="G11" s="4">
        <v>3.43112207151665E10</v>
      </c>
      <c r="H11" s="4">
        <v>3.75523286734539E10</v>
      </c>
      <c r="I11" s="4">
        <v>3.65707693225744E10</v>
      </c>
      <c r="J11" s="4">
        <v>3.68852834300234E10</v>
      </c>
      <c r="K11" s="4">
        <f t="shared" si="2"/>
        <v>33776893160</v>
      </c>
      <c r="L11" s="4">
        <f t="shared" si="3"/>
        <v>236438252117</v>
      </c>
      <c r="M11" s="13">
        <f t="shared" ref="M11:T11" si="12">D11/1000000000</f>
        <v>28.17518122</v>
      </c>
      <c r="N11" s="13">
        <f t="shared" si="12"/>
        <v>30.99170795</v>
      </c>
      <c r="O11" s="13">
        <f t="shared" si="12"/>
        <v>31.95176081</v>
      </c>
      <c r="P11" s="13">
        <f t="shared" si="12"/>
        <v>34.31122072</v>
      </c>
      <c r="Q11" s="13">
        <f t="shared" si="12"/>
        <v>37.55232867</v>
      </c>
      <c r="R11" s="13">
        <f t="shared" si="12"/>
        <v>36.57076932</v>
      </c>
      <c r="S11" s="13">
        <f t="shared" si="12"/>
        <v>36.88528343</v>
      </c>
      <c r="T11" s="13">
        <f t="shared" si="12"/>
        <v>33.77689316</v>
      </c>
    </row>
    <row r="12" ht="15.75" customHeight="1">
      <c r="A12" s="4" t="s">
        <v>36</v>
      </c>
      <c r="B12" s="4" t="s">
        <v>37</v>
      </c>
      <c r="C12" s="4" t="s">
        <v>63</v>
      </c>
      <c r="D12" s="4">
        <v>3.40029444700238E10</v>
      </c>
      <c r="E12" s="4">
        <v>3.69362098958053E10</v>
      </c>
      <c r="F12" s="4">
        <v>3.39870050740629E10</v>
      </c>
      <c r="G12" s="4">
        <v>3.28747872305887E10</v>
      </c>
      <c r="H12" s="4">
        <v>3.26596142408021E10</v>
      </c>
      <c r="I12" s="4">
        <v>2.46177016830655E10</v>
      </c>
      <c r="J12" s="4">
        <v>2.42247469014667E10</v>
      </c>
      <c r="K12" s="4">
        <f t="shared" si="2"/>
        <v>31329001357</v>
      </c>
      <c r="L12" s="4">
        <f t="shared" si="3"/>
        <v>219303009496</v>
      </c>
      <c r="M12" s="13">
        <f t="shared" ref="M12:T12" si="13">D12/1000000000</f>
        <v>34.00294447</v>
      </c>
      <c r="N12" s="13">
        <f t="shared" si="13"/>
        <v>36.9362099</v>
      </c>
      <c r="O12" s="13">
        <f t="shared" si="13"/>
        <v>33.98700507</v>
      </c>
      <c r="P12" s="13">
        <f t="shared" si="13"/>
        <v>32.87478723</v>
      </c>
      <c r="Q12" s="13">
        <f t="shared" si="13"/>
        <v>32.65961424</v>
      </c>
      <c r="R12" s="13">
        <f t="shared" si="13"/>
        <v>24.61770168</v>
      </c>
      <c r="S12" s="13">
        <f t="shared" si="13"/>
        <v>24.2247469</v>
      </c>
      <c r="T12" s="13">
        <f t="shared" si="13"/>
        <v>31.32900136</v>
      </c>
    </row>
    <row r="13" ht="15.75" customHeight="1">
      <c r="A13" s="4" t="s">
        <v>38</v>
      </c>
      <c r="B13" s="4" t="s">
        <v>39</v>
      </c>
      <c r="C13" s="4" t="s">
        <v>63</v>
      </c>
      <c r="D13" s="4">
        <v>3.20208199511287E10</v>
      </c>
      <c r="E13" s="4">
        <v>3.382880497112E10</v>
      </c>
      <c r="F13" s="4">
        <v>2.97810082051256E10</v>
      </c>
      <c r="G13" s="4">
        <v>2.99574459045168E10</v>
      </c>
      <c r="H13" s="4">
        <v>2.77010343349422E10</v>
      </c>
      <c r="I13" s="4">
        <v>2.21808450704225E10</v>
      </c>
      <c r="J13" s="4">
        <v>2.50330278946754E10</v>
      </c>
      <c r="K13" s="4">
        <f t="shared" si="2"/>
        <v>28643283762</v>
      </c>
      <c r="L13" s="4">
        <f t="shared" si="3"/>
        <v>200502986332</v>
      </c>
      <c r="M13" s="13">
        <f t="shared" ref="M13:T13" si="14">D13/1000000000</f>
        <v>32.02081995</v>
      </c>
      <c r="N13" s="13">
        <f t="shared" si="14"/>
        <v>33.82880497</v>
      </c>
      <c r="O13" s="13">
        <f t="shared" si="14"/>
        <v>29.78100821</v>
      </c>
      <c r="P13" s="13">
        <f t="shared" si="14"/>
        <v>29.9574459</v>
      </c>
      <c r="Q13" s="13">
        <f t="shared" si="14"/>
        <v>27.70103433</v>
      </c>
      <c r="R13" s="13">
        <f t="shared" si="14"/>
        <v>22.18084507</v>
      </c>
      <c r="S13" s="13">
        <f t="shared" si="14"/>
        <v>25.03302789</v>
      </c>
      <c r="T13" s="13">
        <f t="shared" si="14"/>
        <v>28.64328376</v>
      </c>
    </row>
    <row r="14" ht="15.75" customHeight="1">
      <c r="A14" s="4" t="s">
        <v>52</v>
      </c>
      <c r="B14" s="4" t="s">
        <v>53</v>
      </c>
      <c r="C14" s="4" t="s">
        <v>63</v>
      </c>
      <c r="D14" s="4">
        <v>2.32176928157335E10</v>
      </c>
      <c r="E14" s="4">
        <v>2.65971986553381E10</v>
      </c>
      <c r="F14" s="4">
        <v>2.62165808484356E10</v>
      </c>
      <c r="G14" s="4">
        <v>2.48252625888168E10</v>
      </c>
      <c r="H14" s="4">
        <v>2.57837087140042E10</v>
      </c>
      <c r="I14" s="4">
        <v>2.40455691110239E10</v>
      </c>
      <c r="J14" s="4">
        <v>2.63829470500183E10</v>
      </c>
      <c r="K14" s="4">
        <f t="shared" si="2"/>
        <v>25295565683</v>
      </c>
      <c r="L14" s="4">
        <f t="shared" si="3"/>
        <v>177068959783</v>
      </c>
      <c r="M14" s="13">
        <f t="shared" ref="M14:T14" si="15">D14/1000000000</f>
        <v>23.21769282</v>
      </c>
      <c r="N14" s="13">
        <f t="shared" si="15"/>
        <v>26.59719866</v>
      </c>
      <c r="O14" s="13">
        <f t="shared" si="15"/>
        <v>26.21658085</v>
      </c>
      <c r="P14" s="13">
        <f t="shared" si="15"/>
        <v>24.82526259</v>
      </c>
      <c r="Q14" s="13">
        <f t="shared" si="15"/>
        <v>25.78370871</v>
      </c>
      <c r="R14" s="13">
        <f t="shared" si="15"/>
        <v>24.04556911</v>
      </c>
      <c r="S14" s="13">
        <f t="shared" si="15"/>
        <v>26.38294705</v>
      </c>
      <c r="T14" s="13">
        <f t="shared" si="15"/>
        <v>25.29556568</v>
      </c>
    </row>
    <row r="15" ht="15.75" customHeight="1">
      <c r="A15" s="4" t="s">
        <v>48</v>
      </c>
      <c r="B15" s="4" t="s">
        <v>49</v>
      </c>
      <c r="C15" s="4" t="s">
        <v>63</v>
      </c>
      <c r="D15" s="4">
        <v>1.93156888250369E10</v>
      </c>
      <c r="E15" s="4">
        <v>2.13937208637223E10</v>
      </c>
      <c r="F15" s="4">
        <v>2.04521071109741E10</v>
      </c>
      <c r="G15" s="4">
        <v>1.85157312099437E10</v>
      </c>
      <c r="H15" s="4">
        <v>1.78537202784558E10</v>
      </c>
      <c r="I15" s="4">
        <v>1.79376418947407E10</v>
      </c>
      <c r="J15" s="4">
        <v>1.77827755430736E10</v>
      </c>
      <c r="K15" s="4">
        <f t="shared" si="2"/>
        <v>19035912247</v>
      </c>
      <c r="L15" s="4">
        <f t="shared" si="3"/>
        <v>133251385726</v>
      </c>
      <c r="M15" s="13">
        <f t="shared" ref="M15:T15" si="16">D15/1000000000</f>
        <v>19.31568883</v>
      </c>
      <c r="N15" s="13">
        <f t="shared" si="16"/>
        <v>21.39372086</v>
      </c>
      <c r="O15" s="13">
        <f t="shared" si="16"/>
        <v>20.45210711</v>
      </c>
      <c r="P15" s="13">
        <f t="shared" si="16"/>
        <v>18.51573121</v>
      </c>
      <c r="Q15" s="13">
        <f t="shared" si="16"/>
        <v>17.85372028</v>
      </c>
      <c r="R15" s="13">
        <f t="shared" si="16"/>
        <v>17.93764189</v>
      </c>
      <c r="S15" s="13">
        <f t="shared" si="16"/>
        <v>17.78277554</v>
      </c>
      <c r="T15" s="13">
        <f t="shared" si="16"/>
        <v>19.03591225</v>
      </c>
    </row>
    <row r="16" ht="15.75" customHeight="1">
      <c r="A16" s="4" t="s">
        <v>56</v>
      </c>
      <c r="B16" s="4" t="s">
        <v>57</v>
      </c>
      <c r="C16" s="4" t="s">
        <v>63</v>
      </c>
      <c r="D16" s="4">
        <v>1.79393705124443E10</v>
      </c>
      <c r="E16" s="4">
        <v>1.73048815609775E10</v>
      </c>
      <c r="F16" s="4">
        <v>1.79582404056362E10</v>
      </c>
      <c r="G16" s="4">
        <v>1.86625740779083E10</v>
      </c>
      <c r="H16" s="4">
        <v>1.77721677450664E10</v>
      </c>
      <c r="I16" s="4">
        <v>1.5880927523899E10</v>
      </c>
      <c r="J16" s="4">
        <v>1.78539808504439E10</v>
      </c>
      <c r="K16" s="4">
        <f t="shared" si="2"/>
        <v>17624591811</v>
      </c>
      <c r="L16" s="4">
        <f t="shared" si="3"/>
        <v>123372142676</v>
      </c>
      <c r="M16" s="13">
        <f t="shared" ref="M16:T16" si="17">D16/1000000000</f>
        <v>17.93937051</v>
      </c>
      <c r="N16" s="13">
        <f t="shared" si="17"/>
        <v>17.30488156</v>
      </c>
      <c r="O16" s="13">
        <f t="shared" si="17"/>
        <v>17.95824041</v>
      </c>
      <c r="P16" s="13">
        <f t="shared" si="17"/>
        <v>18.66257408</v>
      </c>
      <c r="Q16" s="13">
        <f t="shared" si="17"/>
        <v>17.77216775</v>
      </c>
      <c r="R16" s="13">
        <f t="shared" si="17"/>
        <v>15.88092752</v>
      </c>
      <c r="S16" s="13">
        <f t="shared" si="17"/>
        <v>17.85398085</v>
      </c>
      <c r="T16" s="13">
        <f t="shared" si="17"/>
        <v>17.62459181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0</v>
      </c>
      <c r="B1" s="2" t="s">
        <v>2</v>
      </c>
      <c r="C1" s="2" t="s">
        <v>3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12" t="s">
        <v>60</v>
      </c>
    </row>
    <row r="2" ht="15.75" customHeight="1">
      <c r="A2" s="4" t="s">
        <v>5</v>
      </c>
      <c r="B2" s="4" t="s">
        <v>8</v>
      </c>
      <c r="C2" s="4" t="s">
        <v>64</v>
      </c>
      <c r="D2" s="4">
        <v>11.7486702015774</v>
      </c>
      <c r="E2" s="4">
        <v>11.8470836879385</v>
      </c>
      <c r="F2" s="4">
        <v>11.4368458235421</v>
      </c>
      <c r="G2" s="4">
        <v>10.7276187920814</v>
      </c>
      <c r="H2" s="4">
        <v>9.95613784502474</v>
      </c>
      <c r="I2" s="4">
        <v>9.44687838645213</v>
      </c>
      <c r="J2" s="4">
        <v>9.16615665543503</v>
      </c>
      <c r="K2" s="4">
        <v>10.618484484578758</v>
      </c>
    </row>
    <row r="3" ht="15.75" customHeight="1">
      <c r="A3" s="4" t="s">
        <v>22</v>
      </c>
      <c r="B3" s="4" t="s">
        <v>26</v>
      </c>
      <c r="C3" s="4" t="s">
        <v>64</v>
      </c>
      <c r="D3" s="4">
        <v>7.64204706189922</v>
      </c>
      <c r="E3" s="4">
        <v>6.79029673412457</v>
      </c>
      <c r="F3" s="4">
        <v>6.54536494609544</v>
      </c>
      <c r="G3" s="4">
        <v>6.54267787137242</v>
      </c>
      <c r="H3" s="4">
        <v>6.57988643776506</v>
      </c>
      <c r="I3" s="4">
        <v>6.08881143126412</v>
      </c>
      <c r="J3" s="4">
        <v>6.0337835897642</v>
      </c>
      <c r="K3" s="4">
        <v>6.603266867469289</v>
      </c>
    </row>
    <row r="4" ht="15.75" customHeight="1">
      <c r="A4" s="11" t="s">
        <v>42</v>
      </c>
      <c r="B4" s="4" t="s">
        <v>44</v>
      </c>
      <c r="C4" s="4" t="s">
        <v>64</v>
      </c>
      <c r="D4" s="4">
        <v>10.1222933291555</v>
      </c>
      <c r="E4" s="4">
        <v>10.321460990815</v>
      </c>
      <c r="F4" s="4">
        <v>10.8415549357231</v>
      </c>
      <c r="G4" s="4">
        <v>11.12217788921</v>
      </c>
      <c r="H4" s="4">
        <v>11.772196321338</v>
      </c>
      <c r="I4" s="4">
        <v>13.8099849255044</v>
      </c>
      <c r="J4" s="4">
        <v>14.8283981958697</v>
      </c>
      <c r="K4" s="4">
        <v>11.831152369659383</v>
      </c>
    </row>
    <row r="5" ht="15.75" customHeight="1">
      <c r="A5" s="4" t="s">
        <v>46</v>
      </c>
      <c r="B5" s="4" t="s">
        <v>47</v>
      </c>
      <c r="C5" s="4" t="s">
        <v>64</v>
      </c>
      <c r="D5" s="4">
        <v>25.9474893177098</v>
      </c>
      <c r="E5" s="4">
        <v>22.0141526551349</v>
      </c>
      <c r="F5" s="4">
        <v>23.0993743989847</v>
      </c>
      <c r="G5" s="4">
        <v>25.2655483777573</v>
      </c>
      <c r="H5" s="4">
        <v>26.5526038926881</v>
      </c>
      <c r="I5" s="4">
        <v>32.6525781741553</v>
      </c>
      <c r="J5" s="4">
        <v>25.5231337571992</v>
      </c>
      <c r="K5" s="4">
        <v>25.864982939089895</v>
      </c>
    </row>
    <row r="6" ht="15.75" customHeight="1">
      <c r="A6" s="4" t="s">
        <v>34</v>
      </c>
      <c r="B6" s="4" t="s">
        <v>35</v>
      </c>
      <c r="C6" s="4" t="s">
        <v>64</v>
      </c>
      <c r="D6" s="4">
        <v>4.10995594713656</v>
      </c>
      <c r="E6" s="4">
        <v>4.01061534478295</v>
      </c>
      <c r="F6" s="4">
        <v>3.91692514041412</v>
      </c>
      <c r="G6" s="4">
        <v>3.87999339716078</v>
      </c>
      <c r="H6" s="4">
        <v>3.89817073170732</v>
      </c>
      <c r="I6" s="4">
        <v>3.99631616881557</v>
      </c>
      <c r="J6" s="4">
        <v>4.11373651649746</v>
      </c>
      <c r="K6" s="4">
        <v>3.9893876066449665</v>
      </c>
    </row>
    <row r="7" ht="15.75" customHeight="1">
      <c r="A7" s="4" t="s">
        <v>32</v>
      </c>
      <c r="B7" s="4" t="s">
        <v>33</v>
      </c>
      <c r="C7" s="4" t="s">
        <v>64</v>
      </c>
      <c r="D7" s="4">
        <v>5.32499617518232</v>
      </c>
      <c r="E7" s="4">
        <v>5.29363380630526</v>
      </c>
      <c r="F7" s="4">
        <v>5.05120017241779</v>
      </c>
      <c r="G7" s="4">
        <v>4.98244539785865</v>
      </c>
      <c r="H7" s="4">
        <v>4.80709687687664</v>
      </c>
      <c r="I7" s="4">
        <v>4.68755609271602</v>
      </c>
      <c r="J7" s="4">
        <v>4.66020413363422</v>
      </c>
      <c r="K7" s="4">
        <v>4.972447522141557</v>
      </c>
    </row>
    <row r="8" ht="15.75" customHeight="1">
      <c r="A8" s="4" t="s">
        <v>28</v>
      </c>
      <c r="B8" s="4" t="s">
        <v>29</v>
      </c>
      <c r="C8" s="4" t="s">
        <v>64</v>
      </c>
      <c r="D8" s="4">
        <v>2.48734590991501</v>
      </c>
      <c r="E8" s="4">
        <v>2.50342014919594</v>
      </c>
      <c r="F8" s="4">
        <v>2.45705093338533</v>
      </c>
      <c r="G8" s="4">
        <v>2.40810906168039</v>
      </c>
      <c r="H8" s="4">
        <v>2.48655934828351</v>
      </c>
      <c r="I8" s="4">
        <v>2.52290764719335</v>
      </c>
      <c r="J8" s="4">
        <v>2.48782040156488</v>
      </c>
      <c r="K8" s="4">
        <v>2.479030493031201</v>
      </c>
    </row>
    <row r="9" ht="15.75" customHeight="1">
      <c r="A9" s="4" t="s">
        <v>16</v>
      </c>
      <c r="B9" s="4" t="s">
        <v>40</v>
      </c>
      <c r="C9" s="4" t="s">
        <v>64</v>
      </c>
      <c r="D9" s="4">
        <v>9.86423078543245</v>
      </c>
      <c r="E9" s="4">
        <v>9.59276900676337</v>
      </c>
      <c r="F9" s="4">
        <v>9.27261936043424</v>
      </c>
      <c r="G9" s="4">
        <v>9.29598164191357</v>
      </c>
      <c r="H9" s="4">
        <v>9.50479107132916</v>
      </c>
      <c r="I9" s="4">
        <v>8.83119848844421</v>
      </c>
      <c r="J9" s="4">
        <v>9.08014813581216</v>
      </c>
      <c r="K9" s="4">
        <v>9.348819784304165</v>
      </c>
    </row>
    <row r="10" ht="15.75" customHeight="1">
      <c r="A10" s="4" t="s">
        <v>30</v>
      </c>
      <c r="B10" s="4" t="s">
        <v>31</v>
      </c>
      <c r="C10" s="4" t="s">
        <v>64</v>
      </c>
      <c r="D10" s="4">
        <v>2.86453634290776</v>
      </c>
      <c r="E10" s="4">
        <v>2.86536981722201</v>
      </c>
      <c r="F10" s="4">
        <v>2.96027107989982</v>
      </c>
      <c r="G10" s="4">
        <v>2.73895486935867</v>
      </c>
      <c r="H10" s="4">
        <v>2.68986337423075</v>
      </c>
      <c r="I10" s="4">
        <v>2.69384600376699</v>
      </c>
      <c r="J10" s="4">
        <v>2.71121174536329</v>
      </c>
      <c r="K10" s="4">
        <v>2.7891504618213276</v>
      </c>
    </row>
    <row r="11" ht="15.75" customHeight="1">
      <c r="A11" s="4" t="s">
        <v>50</v>
      </c>
      <c r="B11" s="4" t="s">
        <v>51</v>
      </c>
      <c r="C11" s="4" t="s">
        <v>64</v>
      </c>
      <c r="D11" s="4">
        <v>13.2203245778376</v>
      </c>
      <c r="E11" s="4">
        <v>12.9677695740632</v>
      </c>
      <c r="F11" s="4">
        <v>12.7084341092935</v>
      </c>
      <c r="G11" s="4">
        <v>12.5749462732732</v>
      </c>
      <c r="H11" s="4">
        <v>12.8048847624815</v>
      </c>
      <c r="I11" s="4">
        <v>12.6404226582982</v>
      </c>
      <c r="J11" s="4">
        <v>12.6212518718532</v>
      </c>
      <c r="K11" s="4">
        <v>12.791147689585772</v>
      </c>
    </row>
    <row r="12" ht="15.75" customHeight="1">
      <c r="A12" s="4" t="s">
        <v>36</v>
      </c>
      <c r="B12" s="4" t="s">
        <v>37</v>
      </c>
      <c r="C12" s="4" t="s">
        <v>64</v>
      </c>
      <c r="D12" s="4">
        <v>3.9679612616497</v>
      </c>
      <c r="E12" s="4">
        <v>3.75736568457539</v>
      </c>
      <c r="F12" s="4">
        <v>3.70327598134387</v>
      </c>
      <c r="G12" s="4">
        <v>3.55026296018032</v>
      </c>
      <c r="H12" s="4">
        <v>3.49684086990934</v>
      </c>
      <c r="I12" s="4">
        <v>3.53338598444634</v>
      </c>
      <c r="J12" s="4">
        <v>3.38435353717386</v>
      </c>
      <c r="K12" s="4">
        <v>3.627635182754117</v>
      </c>
    </row>
    <row r="13" ht="15.75" customHeight="1">
      <c r="A13" s="4" t="s">
        <v>38</v>
      </c>
      <c r="B13" s="4" t="s">
        <v>39</v>
      </c>
      <c r="C13" s="4" t="s">
        <v>64</v>
      </c>
      <c r="D13" s="4">
        <v>3.02027997711413</v>
      </c>
      <c r="E13" s="4">
        <v>3.00965417617944</v>
      </c>
      <c r="F13" s="4">
        <v>2.828918991819</v>
      </c>
      <c r="G13" s="4">
        <v>2.75362987425874</v>
      </c>
      <c r="H13" s="4">
        <v>2.52926340578218</v>
      </c>
      <c r="I13" s="4">
        <v>2.4084993954808</v>
      </c>
      <c r="J13" s="4">
        <v>2.73158146247749</v>
      </c>
      <c r="K13" s="4">
        <v>2.7545467547302542</v>
      </c>
    </row>
    <row r="14" ht="15.75" customHeight="1">
      <c r="A14" s="4" t="s">
        <v>52</v>
      </c>
      <c r="B14" s="4" t="s">
        <v>53</v>
      </c>
      <c r="C14" s="4" t="s">
        <v>64</v>
      </c>
      <c r="D14" s="4">
        <v>5.02154556708885</v>
      </c>
      <c r="E14" s="4">
        <v>4.84303568275815</v>
      </c>
      <c r="F14" s="4">
        <v>4.57222104846879</v>
      </c>
      <c r="G14" s="4">
        <v>4.49368891405285</v>
      </c>
      <c r="H14" s="4">
        <v>4.80982496733587</v>
      </c>
      <c r="I14" s="4">
        <v>5.22098082108653</v>
      </c>
      <c r="J14" s="4">
        <v>5.57585487539743</v>
      </c>
      <c r="K14" s="4">
        <v>4.933878839455496</v>
      </c>
    </row>
    <row r="15" ht="15.75" customHeight="1">
      <c r="A15" s="4" t="s">
        <v>48</v>
      </c>
      <c r="B15" s="4" t="s">
        <v>49</v>
      </c>
      <c r="C15" s="4" t="s">
        <v>64</v>
      </c>
      <c r="D15" s="4">
        <v>2.7734066840798</v>
      </c>
      <c r="E15" s="4">
        <v>2.87019825887948</v>
      </c>
      <c r="F15" s="4">
        <v>2.73273478077143</v>
      </c>
      <c r="G15" s="4">
        <v>2.50837990296677</v>
      </c>
      <c r="H15" s="4">
        <v>2.57991356740854</v>
      </c>
      <c r="I15" s="4">
        <v>2.88044713216989</v>
      </c>
      <c r="J15" s="4">
        <v>2.86709741115591</v>
      </c>
      <c r="K15" s="4">
        <v>2.7445968196331174</v>
      </c>
    </row>
    <row r="16" ht="15.75" customHeight="1">
      <c r="A16" s="4" t="s">
        <v>56</v>
      </c>
      <c r="B16" s="4" t="s">
        <v>57</v>
      </c>
      <c r="C16" s="4" t="s">
        <v>64</v>
      </c>
      <c r="D16" s="4">
        <v>6.41202269275224</v>
      </c>
      <c r="E16" s="4">
        <v>6.2221197141819</v>
      </c>
      <c r="F16" s="4">
        <v>5.96595003653643</v>
      </c>
      <c r="G16" s="4">
        <v>5.7347510426717</v>
      </c>
      <c r="H16" s="4">
        <v>5.71567335099503</v>
      </c>
      <c r="I16" s="4">
        <v>5.52539066419435</v>
      </c>
      <c r="J16" s="4">
        <v>5.89399810673241</v>
      </c>
      <c r="K16" s="4">
        <v>5.924272229723437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3.44"/>
    <col customWidth="1" min="11" max="11" width="13.11"/>
    <col customWidth="1" min="12" max="26" width="10.56"/>
  </cols>
  <sheetData>
    <row r="1" ht="15.75" customHeight="1">
      <c r="A1" s="2" t="s">
        <v>0</v>
      </c>
      <c r="B1" s="2" t="s">
        <v>2</v>
      </c>
      <c r="C1" s="2">
        <v>2010.0</v>
      </c>
      <c r="D1" s="2">
        <v>2011.0</v>
      </c>
      <c r="E1" s="2">
        <v>2012.0</v>
      </c>
      <c r="F1" s="2">
        <v>2013.0</v>
      </c>
      <c r="G1" s="2">
        <v>2014.0</v>
      </c>
      <c r="H1" s="2">
        <v>2015.0</v>
      </c>
      <c r="I1" s="2">
        <v>2016.0</v>
      </c>
      <c r="J1" s="2" t="s">
        <v>65</v>
      </c>
      <c r="K1" s="2" t="s">
        <v>66</v>
      </c>
    </row>
    <row r="2" ht="15.75" customHeight="1">
      <c r="A2" s="4" t="s">
        <v>5</v>
      </c>
      <c r="B2" s="4" t="s">
        <v>8</v>
      </c>
      <c r="C2" s="4">
        <v>2257.1003024203405</v>
      </c>
      <c r="D2" s="4">
        <v>2283.002694181192</v>
      </c>
      <c r="E2" s="4">
        <v>2181.7019708194066</v>
      </c>
      <c r="F2" s="4">
        <v>2024.0099999200463</v>
      </c>
      <c r="G2" s="4">
        <v>1915.6407427312988</v>
      </c>
      <c r="H2" s="4">
        <v>1858.513659640169</v>
      </c>
      <c r="I2" s="4">
        <v>1857.5044115178746</v>
      </c>
      <c r="J2" s="4">
        <f t="shared" ref="J2:J16" si="1">AVERAGE(C2:I2)</f>
        <v>2053.924826</v>
      </c>
      <c r="K2" s="8">
        <v>1.6852103246142857E13</v>
      </c>
    </row>
    <row r="3" ht="15.75" customHeight="1">
      <c r="A3" s="4" t="s">
        <v>22</v>
      </c>
      <c r="B3" s="4" t="s">
        <v>26</v>
      </c>
      <c r="C3" s="4">
        <v>86.50022319296033</v>
      </c>
      <c r="D3" s="4">
        <v>102.644315873077</v>
      </c>
      <c r="E3" s="4">
        <v>116.52547558538605</v>
      </c>
      <c r="F3" s="4">
        <v>132.52033428939868</v>
      </c>
      <c r="G3" s="4">
        <v>147.16456701384917</v>
      </c>
      <c r="H3" s="4">
        <v>156.13327543811351</v>
      </c>
      <c r="I3" s="4">
        <v>156.6959921944896</v>
      </c>
      <c r="J3" s="4">
        <f t="shared" si="1"/>
        <v>128.3120262</v>
      </c>
      <c r="K3" s="8">
        <v>1.68568662400229E13</v>
      </c>
    </row>
    <row r="4" ht="15.75" customHeight="1">
      <c r="A4" s="4" t="s">
        <v>45</v>
      </c>
      <c r="B4" s="4" t="s">
        <v>44</v>
      </c>
      <c r="C4" s="4">
        <v>411.0637319207153</v>
      </c>
      <c r="D4" s="4">
        <v>491.3059422071682</v>
      </c>
      <c r="E4" s="4">
        <v>568.9137320659411</v>
      </c>
      <c r="F4" s="4">
        <v>615.669976086098</v>
      </c>
      <c r="G4" s="4">
        <v>588.9076717331398</v>
      </c>
      <c r="H4" s="4">
        <v>460.93095695955714</v>
      </c>
      <c r="I4" s="4">
        <v>479.7295277056535</v>
      </c>
      <c r="J4" s="4">
        <f t="shared" si="1"/>
        <v>516.6459341</v>
      </c>
      <c r="K4" s="8">
        <v>3.525139535547961E12</v>
      </c>
    </row>
    <row r="5" ht="15.75" customHeight="1">
      <c r="A5" s="4" t="s">
        <v>46</v>
      </c>
      <c r="B5" s="4" t="s">
        <v>47</v>
      </c>
      <c r="C5" s="4">
        <v>1649.9680062026343</v>
      </c>
      <c r="D5" s="4">
        <v>1716.8343758370486</v>
      </c>
      <c r="E5" s="4">
        <v>1937.8324229807445</v>
      </c>
      <c r="F5" s="4">
        <v>2230.0959939529857</v>
      </c>
      <c r="G5" s="4">
        <v>2612.233259158377</v>
      </c>
      <c r="H5" s="4">
        <v>2748.8108336173245</v>
      </c>
      <c r="I5" s="4">
        <v>1962.631076229098</v>
      </c>
      <c r="J5" s="4">
        <f t="shared" si="1"/>
        <v>2122.629424</v>
      </c>
      <c r="K5" s="8">
        <v>1.5274598347815757E12</v>
      </c>
    </row>
    <row r="6" ht="15.75" customHeight="1">
      <c r="A6" s="4" t="s">
        <v>34</v>
      </c>
      <c r="B6" s="4" t="s">
        <v>35</v>
      </c>
      <c r="C6" s="4">
        <v>950.0863704913169</v>
      </c>
      <c r="D6" s="4">
        <v>988.6467520898728</v>
      </c>
      <c r="E6" s="4">
        <v>914.3364064731089</v>
      </c>
      <c r="F6" s="4">
        <v>945.732438256858</v>
      </c>
      <c r="G6" s="4">
        <v>959.2477414000823</v>
      </c>
      <c r="H6" s="4">
        <v>831.0457160152184</v>
      </c>
      <c r="I6" s="4">
        <v>857.8913169297057</v>
      </c>
      <c r="J6" s="4">
        <f t="shared" si="1"/>
        <v>920.998106</v>
      </c>
      <c r="K6" s="8">
        <v>2.579431511917387E12</v>
      </c>
    </row>
    <row r="7" ht="15.75" customHeight="1">
      <c r="A7" s="4" t="s">
        <v>32</v>
      </c>
      <c r="B7" s="4" t="s">
        <v>33</v>
      </c>
      <c r="C7" s="4">
        <v>925.3817517477314</v>
      </c>
      <c r="D7" s="4">
        <v>952.7579287209434</v>
      </c>
      <c r="E7" s="4">
        <v>918.2948388090952</v>
      </c>
      <c r="F7" s="4">
        <v>886.6884854772359</v>
      </c>
      <c r="G7" s="4">
        <v>915.9567269927148</v>
      </c>
      <c r="H7" s="4">
        <v>827.0094803790872</v>
      </c>
      <c r="I7" s="4">
        <v>733.5700747161916</v>
      </c>
      <c r="J7" s="4">
        <f t="shared" si="1"/>
        <v>879.9513267</v>
      </c>
      <c r="K7" s="8">
        <v>2.5336949363898657E12</v>
      </c>
    </row>
    <row r="8" ht="15.75" customHeight="1">
      <c r="A8" s="4" t="s">
        <v>28</v>
      </c>
      <c r="B8" s="4" t="s">
        <v>29</v>
      </c>
      <c r="C8" s="4">
        <v>426.7623232240572</v>
      </c>
      <c r="D8" s="4">
        <v>475.3249461476387</v>
      </c>
      <c r="E8" s="4">
        <v>470.20293346102693</v>
      </c>
      <c r="F8" s="4">
        <v>384.66736558404097</v>
      </c>
      <c r="G8" s="4">
        <v>368.34316287690297</v>
      </c>
      <c r="H8" s="4">
        <v>331.1764364429476</v>
      </c>
      <c r="I8" s="4">
        <v>365.9314670241614</v>
      </c>
      <c r="J8" s="4">
        <f t="shared" si="1"/>
        <v>403.2012335</v>
      </c>
      <c r="K8" s="8">
        <v>4.873153904861775E12</v>
      </c>
    </row>
    <row r="9" ht="15.75" customHeight="1">
      <c r="A9" s="4" t="s">
        <v>16</v>
      </c>
      <c r="B9" s="4" t="s">
        <v>40</v>
      </c>
      <c r="C9" s="4">
        <v>37.34193373176089</v>
      </c>
      <c r="D9" s="4">
        <v>39.697883090892596</v>
      </c>
      <c r="E9" s="4">
        <v>37.30254544557847</v>
      </c>
      <c r="F9" s="4">
        <v>37.00954215197741</v>
      </c>
      <c r="G9" s="4">
        <v>39.297579438079524</v>
      </c>
      <c r="H9" s="4">
        <v>39.15230292024553</v>
      </c>
      <c r="I9" s="4">
        <v>42.76120241880265</v>
      </c>
      <c r="J9" s="4">
        <f t="shared" si="1"/>
        <v>38.93756989</v>
      </c>
      <c r="K9" s="8">
        <v>6.898903474572735E12</v>
      </c>
    </row>
    <row r="10" ht="15.75" customHeight="1">
      <c r="A10" s="4" t="s">
        <v>30</v>
      </c>
      <c r="B10" s="4" t="s">
        <v>31</v>
      </c>
      <c r="C10" s="4">
        <v>565.6304436239046</v>
      </c>
      <c r="D10" s="4">
        <v>599.6930320196343</v>
      </c>
      <c r="E10" s="4">
        <v>577.810324736437</v>
      </c>
      <c r="F10" s="4">
        <v>569.5355693983324</v>
      </c>
      <c r="G10" s="4">
        <v>569.291797739019</v>
      </c>
      <c r="H10" s="4">
        <v>487.3819069917198</v>
      </c>
      <c r="I10" s="4">
        <v>504.92005977437844</v>
      </c>
      <c r="J10" s="4">
        <f t="shared" si="1"/>
        <v>553.466162</v>
      </c>
      <c r="K10" s="8">
        <v>3.6621557532232783E12</v>
      </c>
    </row>
    <row r="11" ht="15.75" customHeight="1">
      <c r="A11" s="4" t="s">
        <v>50</v>
      </c>
      <c r="B11" s="4" t="s">
        <v>51</v>
      </c>
      <c r="C11" s="4">
        <v>568.5740311312187</v>
      </c>
      <c r="D11" s="4">
        <v>620.6206342220336</v>
      </c>
      <c r="E11" s="4">
        <v>636.4911229982885</v>
      </c>
      <c r="F11" s="4">
        <v>680.3881400919607</v>
      </c>
      <c r="G11" s="4">
        <v>739.9960788246947</v>
      </c>
      <c r="H11" s="4">
        <v>716.8638109645474</v>
      </c>
      <c r="I11" s="4">
        <v>719.7731398265888</v>
      </c>
      <c r="J11" s="4">
        <f t="shared" si="1"/>
        <v>668.9581369</v>
      </c>
      <c r="K11" s="8">
        <v>1.6789174007580503E12</v>
      </c>
    </row>
    <row r="12" ht="15.75" customHeight="1">
      <c r="A12" s="4" t="s">
        <v>36</v>
      </c>
      <c r="B12" s="4" t="s">
        <v>37</v>
      </c>
      <c r="C12" s="4">
        <v>173.73825012255176</v>
      </c>
      <c r="D12" s="4">
        <v>187.00502260661636</v>
      </c>
      <c r="E12" s="4">
        <v>170.54275789894254</v>
      </c>
      <c r="F12" s="4">
        <v>163.526945883834</v>
      </c>
      <c r="G12" s="4">
        <v>161.0722659098882</v>
      </c>
      <c r="H12" s="4">
        <v>120.39657994578948</v>
      </c>
      <c r="I12" s="4">
        <v>117.50285010550581</v>
      </c>
      <c r="J12" s="4">
        <f t="shared" si="1"/>
        <v>156.2549532</v>
      </c>
      <c r="K12" s="8">
        <v>3.1168664678980312E12</v>
      </c>
    </row>
    <row r="13" ht="15.75" customHeight="1">
      <c r="A13" s="4" t="s">
        <v>38</v>
      </c>
      <c r="B13" s="4" t="s">
        <v>39</v>
      </c>
      <c r="C13" s="4">
        <v>540.1858173261616</v>
      </c>
      <c r="D13" s="4">
        <v>569.7056059095462</v>
      </c>
      <c r="E13" s="4">
        <v>500.1872650003627</v>
      </c>
      <c r="F13" s="4">
        <v>497.3515251651245</v>
      </c>
      <c r="G13" s="4">
        <v>455.69051207077774</v>
      </c>
      <c r="H13" s="4">
        <v>365.2335337478324</v>
      </c>
      <c r="I13" s="4">
        <v>412.898910898078</v>
      </c>
      <c r="J13" s="4">
        <f t="shared" si="1"/>
        <v>477.3218814</v>
      </c>
      <c r="K13" s="8">
        <v>2.1949089680859526E12</v>
      </c>
    </row>
    <row r="14" ht="15.75" customHeight="1">
      <c r="A14" s="4" t="s">
        <v>52</v>
      </c>
      <c r="B14" s="4" t="s">
        <v>53</v>
      </c>
      <c r="C14" s="4">
        <v>1053.8288068688826</v>
      </c>
      <c r="D14" s="4">
        <v>1190.562671523455</v>
      </c>
      <c r="E14" s="4">
        <v>1153.215352276285</v>
      </c>
      <c r="F14" s="4">
        <v>1073.379631738339</v>
      </c>
      <c r="G14" s="4">
        <v>1098.315453444223</v>
      </c>
      <c r="H14" s="4">
        <v>1009.6394927452706</v>
      </c>
      <c r="I14" s="4">
        <v>1090.6142150857881</v>
      </c>
      <c r="J14" s="4">
        <f t="shared" si="1"/>
        <v>1095.650803</v>
      </c>
      <c r="K14" s="8">
        <v>1.026732606581028E12</v>
      </c>
    </row>
    <row r="15" ht="15.75" customHeight="1">
      <c r="A15" s="4" t="s">
        <v>48</v>
      </c>
      <c r="B15" s="4" t="s">
        <v>49</v>
      </c>
      <c r="C15" s="4">
        <v>568.0268159392286</v>
      </c>
      <c r="D15" s="4">
        <v>623.0093047750469</v>
      </c>
      <c r="E15" s="4">
        <v>589.1564302081752</v>
      </c>
      <c r="F15" s="4">
        <v>527.7700164571005</v>
      </c>
      <c r="G15" s="4">
        <v>503.80960920156326</v>
      </c>
      <c r="H15" s="4">
        <v>502.4140301047943</v>
      </c>
      <c r="I15" s="4">
        <v>492.468240910584</v>
      </c>
      <c r="J15" s="4">
        <f t="shared" si="1"/>
        <v>543.8077782</v>
      </c>
      <c r="K15" s="8">
        <v>1.5195759640766401E12</v>
      </c>
    </row>
    <row r="16" ht="15.75" customHeight="1">
      <c r="A16" s="4" t="s">
        <v>56</v>
      </c>
      <c r="B16" s="4" t="s">
        <v>57</v>
      </c>
      <c r="C16" s="4">
        <v>248.03148877766486</v>
      </c>
      <c r="D16" s="4">
        <v>235.62052503934197</v>
      </c>
      <c r="E16" s="4">
        <v>240.55612710457942</v>
      </c>
      <c r="F16" s="4">
        <v>245.79121604233552</v>
      </c>
      <c r="G16" s="4">
        <v>230.11431978581598</v>
      </c>
      <c r="H16" s="4">
        <v>202.22904674984883</v>
      </c>
      <c r="I16" s="4">
        <v>223.67320518464248</v>
      </c>
      <c r="J16" s="4">
        <f t="shared" si="1"/>
        <v>232.2879898</v>
      </c>
      <c r="K16" s="8">
        <v>1.6977686103660857E12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