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Y8cjJP3J3ww1iJNdMdEDg6nIzY0isdXV3iLH+YJJdDk="/>
    </ext>
  </extLst>
</workbook>
</file>

<file path=xl/sharedStrings.xml><?xml version="1.0" encoding="utf-8"?>
<sst xmlns="http://schemas.openxmlformats.org/spreadsheetml/2006/main" count="23" uniqueCount="22">
  <si>
    <t>Year 1 Scores</t>
  </si>
  <si>
    <t>Year 2 Scores</t>
  </si>
  <si>
    <t>Year 3 Scores</t>
  </si>
  <si>
    <t>Year 1 mean</t>
  </si>
  <si>
    <t>Year 2 mean</t>
  </si>
  <si>
    <t>Year 3 mean</t>
  </si>
  <si>
    <t>Overall mean</t>
  </si>
  <si>
    <t>N</t>
  </si>
  <si>
    <t>C</t>
  </si>
  <si>
    <t>SOURCE VAR.</t>
  </si>
  <si>
    <t>df</t>
  </si>
  <si>
    <t>SS</t>
  </si>
  <si>
    <t>MS</t>
  </si>
  <si>
    <t>F</t>
  </si>
  <si>
    <t>Between (SSC)</t>
  </si>
  <si>
    <t>SSC</t>
  </si>
  <si>
    <t>MSC</t>
  </si>
  <si>
    <t>Within (SSE)</t>
  </si>
  <si>
    <t>SSE</t>
  </si>
  <si>
    <t>MSE</t>
  </si>
  <si>
    <t>Total (SST)</t>
  </si>
  <si>
    <t>SST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</si>
</sst>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i/>
      <sz val="11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CCFF"/>
        <bgColor rgb="FFFFCCFF"/>
      </patternFill>
    </fill>
    <fill>
      <patternFill patternType="solid">
        <fgColor rgb="FF66FF99"/>
        <bgColor rgb="FF66FF99"/>
      </patternFill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3" numFmtId="0" xfId="0" applyFont="1"/>
    <xf borderId="1" fillId="2" fontId="2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1" fillId="6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2" fillId="7" fontId="2" numFmtId="0" xfId="0" applyAlignment="1" applyBorder="1" applyFill="1" applyFont="1">
      <alignment horizontal="center"/>
    </xf>
    <xf borderId="3" fillId="7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/>
    </xf>
    <xf borderId="5" fillId="0" fontId="5" numFmtId="0" xfId="0" applyBorder="1" applyFont="1"/>
    <xf borderId="6" fillId="0" fontId="2" numFmtId="0" xfId="0" applyAlignment="1" applyBorder="1" applyFont="1">
      <alignment horizontal="center"/>
    </xf>
    <xf borderId="7" fillId="0" fontId="5" numFmtId="0" xfId="0" applyBorder="1" applyFont="1"/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19050</xdr:rowOff>
    </xdr:from>
    <xdr:ext cx="2800350" cy="1019175"/>
    <xdr:sp>
      <xdr:nvSpPr>
        <xdr:cNvPr id="3" name="Shape 3"/>
        <xdr:cNvSpPr txBox="1"/>
      </xdr:nvSpPr>
      <xdr:spPr>
        <a:xfrm>
          <a:off x="3960113" y="3279938"/>
          <a:ext cx="2771775" cy="100012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800"/>
        </a:p>
      </xdr:txBody>
    </xdr:sp>
    <xdr:clientData fLocksWithSheet="0"/>
  </xdr:oneCellAnchor>
  <xdr:oneCellAnchor>
    <xdr:from>
      <xdr:col>8</xdr:col>
      <xdr:colOff>95250</xdr:colOff>
      <xdr:row>5</xdr:row>
      <xdr:rowOff>123825</xdr:rowOff>
    </xdr:from>
    <xdr:ext cx="4095750" cy="1209675"/>
    <xdr:sp>
      <xdr:nvSpPr>
        <xdr:cNvPr id="4" name="Shape 4"/>
        <xdr:cNvSpPr txBox="1"/>
      </xdr:nvSpPr>
      <xdr:spPr>
        <a:xfrm>
          <a:off x="3307650" y="3179925"/>
          <a:ext cx="4076700" cy="12001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800"/>
        </a:p>
      </xdr:txBody>
    </xdr:sp>
    <xdr:clientData fLocksWithSheet="0"/>
  </xdr:oneCellAnchor>
  <xdr:oneCellAnchor>
    <xdr:from>
      <xdr:col>11</xdr:col>
      <xdr:colOff>152400</xdr:colOff>
      <xdr:row>0</xdr:row>
      <xdr:rowOff>152400</xdr:rowOff>
    </xdr:from>
    <xdr:ext cx="3057525" cy="1666875"/>
    <xdr:sp>
      <xdr:nvSpPr>
        <xdr:cNvPr id="5" name="Shape 5"/>
        <xdr:cNvSpPr txBox="1"/>
      </xdr:nvSpPr>
      <xdr:spPr>
        <a:xfrm>
          <a:off x="3826763" y="2958814"/>
          <a:ext cx="3038475" cy="1642373"/>
        </a:xfrm>
        <a:prstGeom prst="rect">
          <a:avLst/>
        </a:prstGeom>
        <a:solidFill>
          <a:srgbClr val="FFFF66"/>
        </a:solidFill>
        <a:ln cap="flat" cmpd="sng" w="25400">
          <a:solidFill>
            <a:schemeClr val="accent2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Excel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variance formulas =VAR.S  and =VAR.P do the averaging step we do not want; /(n-1) and /(n) respectively.  Therefore we will have to "undo" that step  and make a couple other adjustments to get the sum of squares we want.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 in our calculations you will see multiplication added. That is the "undoing" of the VAR averaging and other multiplication in the SST, SSC, and SSE.</a:t>
          </a:r>
          <a:endParaRPr sz="1100"/>
        </a:p>
      </xdr:txBody>
    </xdr:sp>
    <xdr:clientData fLocksWithSheet="0"/>
  </xdr:oneCellAnchor>
  <xdr:oneCellAnchor>
    <xdr:from>
      <xdr:col>3</xdr:col>
      <xdr:colOff>219075</xdr:colOff>
      <xdr:row>12</xdr:row>
      <xdr:rowOff>0</xdr:rowOff>
    </xdr:from>
    <xdr:ext cx="3086100" cy="457200"/>
    <xdr:sp>
      <xdr:nvSpPr>
        <xdr:cNvPr id="6" name="Shape 6"/>
        <xdr:cNvSpPr txBox="1"/>
      </xdr:nvSpPr>
      <xdr:spPr>
        <a:xfrm>
          <a:off x="3812475" y="3561607"/>
          <a:ext cx="3067050" cy="436786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2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 = total number of observations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 = total number of groups/columns/treatments</a:t>
          </a:r>
          <a:endParaRPr sz="1400"/>
        </a:p>
      </xdr:txBody>
    </xdr:sp>
    <xdr:clientData fLocksWithSheet="0"/>
  </xdr:oneCellAnchor>
  <xdr:oneCellAnchor>
    <xdr:from>
      <xdr:col>5</xdr:col>
      <xdr:colOff>295275</xdr:colOff>
      <xdr:row>16</xdr:row>
      <xdr:rowOff>0</xdr:rowOff>
    </xdr:from>
    <xdr:ext cx="1381125" cy="628650"/>
    <xdr:sp>
      <xdr:nvSpPr>
        <xdr:cNvPr id="7" name="Shape 7"/>
        <xdr:cNvSpPr txBox="1"/>
      </xdr:nvSpPr>
      <xdr:spPr>
        <a:xfrm>
          <a:off x="4664963" y="3475494"/>
          <a:ext cx="1362075" cy="609013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df (between) = C-1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df (within) = 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- C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df (total) = N -1</a:t>
          </a:r>
          <a:endParaRPr sz="1100"/>
        </a:p>
      </xdr:txBody>
    </xdr:sp>
    <xdr:clientData fLocksWithSheet="0"/>
  </xdr:oneCellAnchor>
  <xdr:oneCellAnchor>
    <xdr:from>
      <xdr:col>7</xdr:col>
      <xdr:colOff>209550</xdr:colOff>
      <xdr:row>3</xdr:row>
      <xdr:rowOff>-104775</xdr:rowOff>
    </xdr:from>
    <xdr:ext cx="790575" cy="752475"/>
    <xdr:sp>
      <xdr:nvSpPr>
        <xdr:cNvPr id="8" name="Shape 8"/>
        <xdr:cNvSpPr/>
      </xdr:nvSpPr>
      <xdr:spPr>
        <a:xfrm rot="1874822">
          <a:off x="5041200" y="3537113"/>
          <a:ext cx="609600" cy="485775"/>
        </a:xfrm>
        <a:prstGeom prst="rightArrow">
          <a:avLst>
            <a:gd fmla="val 50000" name="adj1"/>
            <a:gd fmla="val 50000" name="adj2"/>
          </a:avLst>
        </a:prstGeom>
        <a:solidFill>
          <a:schemeClr val="accent2"/>
        </a:solidFill>
        <a:ln cap="flat" cmpd="sng" w="25400">
          <a:solidFill>
            <a:srgbClr val="8C3A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161925</xdr:colOff>
      <xdr:row>21</xdr:row>
      <xdr:rowOff>0</xdr:rowOff>
    </xdr:from>
    <xdr:ext cx="1952625" cy="695325"/>
    <xdr:sp>
      <xdr:nvSpPr>
        <xdr:cNvPr id="9" name="Shape 9"/>
        <xdr:cNvSpPr txBox="1"/>
      </xdr:nvSpPr>
      <xdr:spPr>
        <a:xfrm>
          <a:off x="4374450" y="3437100"/>
          <a:ext cx="1943100" cy="685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542925</xdr:colOff>
      <xdr:row>21</xdr:row>
      <xdr:rowOff>85725</xdr:rowOff>
    </xdr:from>
    <xdr:ext cx="1666875" cy="695325"/>
    <xdr:sp>
      <xdr:nvSpPr>
        <xdr:cNvPr id="10" name="Shape 10"/>
        <xdr:cNvSpPr txBox="1"/>
      </xdr:nvSpPr>
      <xdr:spPr>
        <a:xfrm>
          <a:off x="4517325" y="3437100"/>
          <a:ext cx="1657350" cy="685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457200</xdr:colOff>
      <xdr:row>21</xdr:row>
      <xdr:rowOff>152400</xdr:rowOff>
    </xdr:from>
    <xdr:ext cx="1123950" cy="666750"/>
    <xdr:sp>
      <xdr:nvSpPr>
        <xdr:cNvPr id="11" name="Shape 11"/>
        <xdr:cNvSpPr txBox="1"/>
      </xdr:nvSpPr>
      <xdr:spPr>
        <a:xfrm>
          <a:off x="4788788" y="3451388"/>
          <a:ext cx="1114425" cy="657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95250</xdr:colOff>
      <xdr:row>20</xdr:row>
      <xdr:rowOff>0</xdr:rowOff>
    </xdr:from>
    <xdr:ext cx="3505200" cy="495300"/>
    <xdr:sp>
      <xdr:nvSpPr>
        <xdr:cNvPr id="12" name="Shape 12"/>
        <xdr:cNvSpPr txBox="1"/>
      </xdr:nvSpPr>
      <xdr:spPr>
        <a:xfrm>
          <a:off x="3602925" y="3541875"/>
          <a:ext cx="3486150" cy="4762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SSC=VAR.S(A10:C10)*2*7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95250</xdr:colOff>
      <xdr:row>22</xdr:row>
      <xdr:rowOff>114300</xdr:rowOff>
    </xdr:from>
    <xdr:ext cx="3505200" cy="514350"/>
    <xdr:sp>
      <xdr:nvSpPr>
        <xdr:cNvPr id="13" name="Shape 13"/>
        <xdr:cNvSpPr txBox="1"/>
      </xdr:nvSpPr>
      <xdr:spPr>
        <a:xfrm>
          <a:off x="3602925" y="3537113"/>
          <a:ext cx="3486150" cy="48577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SSE=(VAR.S(A2:A8)*6)+(VAR.S(B2:B8)*6)+(VAR.S(C2:C8)*6)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95250</xdr:colOff>
      <xdr:row>25</xdr:row>
      <xdr:rowOff>47625</xdr:rowOff>
    </xdr:from>
    <xdr:ext cx="3505200" cy="495300"/>
    <xdr:sp>
      <xdr:nvSpPr>
        <xdr:cNvPr id="14" name="Shape 14"/>
        <xdr:cNvSpPr txBox="1"/>
      </xdr:nvSpPr>
      <xdr:spPr>
        <a:xfrm>
          <a:off x="3602925" y="3541875"/>
          <a:ext cx="3486150" cy="47625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SST=20*VAR.S(A2:C8)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114300</xdr:colOff>
      <xdr:row>12</xdr:row>
      <xdr:rowOff>38100</xdr:rowOff>
    </xdr:from>
    <xdr:ext cx="4591050" cy="1343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4.0"/>
    <col customWidth="1" min="4" max="4" width="8.71"/>
    <col customWidth="1" min="5" max="5" width="12.86"/>
    <col customWidth="1" min="6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82.0</v>
      </c>
      <c r="B2" s="3">
        <v>71.0</v>
      </c>
      <c r="C2" s="4">
        <v>64.0</v>
      </c>
    </row>
    <row r="3">
      <c r="A3" s="2">
        <v>93.0</v>
      </c>
      <c r="B3" s="3">
        <v>62.0</v>
      </c>
      <c r="C3" s="4">
        <v>73.0</v>
      </c>
    </row>
    <row r="4">
      <c r="A4" s="2">
        <v>61.0</v>
      </c>
      <c r="B4" s="3">
        <v>85.0</v>
      </c>
      <c r="C4" s="4">
        <v>87.0</v>
      </c>
    </row>
    <row r="5">
      <c r="A5" s="2">
        <v>74.0</v>
      </c>
      <c r="B5" s="3">
        <v>94.0</v>
      </c>
      <c r="C5" s="4">
        <v>91.0</v>
      </c>
    </row>
    <row r="6">
      <c r="A6" s="2">
        <v>69.0</v>
      </c>
      <c r="B6" s="3">
        <v>78.0</v>
      </c>
      <c r="C6" s="4">
        <v>56.0</v>
      </c>
    </row>
    <row r="7">
      <c r="A7" s="2">
        <v>70.0</v>
      </c>
      <c r="B7" s="3">
        <v>66.0</v>
      </c>
      <c r="C7" s="4">
        <v>78.0</v>
      </c>
    </row>
    <row r="8">
      <c r="A8" s="2">
        <v>53.0</v>
      </c>
      <c r="B8" s="3">
        <v>71.0</v>
      </c>
      <c r="C8" s="4">
        <v>87.0</v>
      </c>
    </row>
    <row r="10">
      <c r="A10" s="5">
        <f t="shared" ref="A10:C10" si="1">AVERAGE(A2:A8)</f>
        <v>71.71428571</v>
      </c>
      <c r="B10" s="5">
        <f t="shared" si="1"/>
        <v>75.28571429</v>
      </c>
      <c r="C10" s="5">
        <f t="shared" si="1"/>
        <v>76.57142857</v>
      </c>
      <c r="E10" s="6">
        <f>average(A2:C8)</f>
        <v>74.52380952</v>
      </c>
    </row>
    <row r="11">
      <c r="A11" s="7" t="s">
        <v>3</v>
      </c>
      <c r="B11" s="7" t="s">
        <v>4</v>
      </c>
      <c r="C11" s="7" t="s">
        <v>5</v>
      </c>
      <c r="D11" s="8"/>
      <c r="E11" s="7" t="s">
        <v>6</v>
      </c>
    </row>
    <row r="14">
      <c r="A14" s="9" t="s">
        <v>7</v>
      </c>
      <c r="B14" s="9" t="s">
        <v>8</v>
      </c>
    </row>
    <row r="15">
      <c r="A15" s="10">
        <f>7</f>
        <v>7</v>
      </c>
      <c r="B15" s="10">
        <f>3</f>
        <v>3</v>
      </c>
    </row>
    <row r="17">
      <c r="A17" s="11" t="s">
        <v>9</v>
      </c>
      <c r="B17" s="12" t="s">
        <v>10</v>
      </c>
      <c r="C17" s="12" t="s">
        <v>11</v>
      </c>
      <c r="D17" s="12" t="s">
        <v>12</v>
      </c>
      <c r="E17" s="13" t="s">
        <v>13</v>
      </c>
    </row>
    <row r="18">
      <c r="A18" s="14" t="s">
        <v>14</v>
      </c>
      <c r="B18" s="10"/>
      <c r="C18" s="10" t="s">
        <v>15</v>
      </c>
      <c r="D18" s="10" t="s">
        <v>16</v>
      </c>
      <c r="E18" s="15" t="s">
        <v>13</v>
      </c>
    </row>
    <row r="19">
      <c r="A19" s="14" t="s">
        <v>17</v>
      </c>
      <c r="B19" s="10"/>
      <c r="C19" s="10" t="s">
        <v>18</v>
      </c>
      <c r="D19" s="10" t="s">
        <v>19</v>
      </c>
      <c r="E19" s="15"/>
    </row>
    <row r="20">
      <c r="A20" s="16" t="s">
        <v>20</v>
      </c>
      <c r="B20" s="17"/>
      <c r="C20" s="17" t="s">
        <v>21</v>
      </c>
      <c r="D20" s="17"/>
      <c r="E20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2013-04-27T18:18:51Z</dcterms:created>
  <dc:creator>Brandon Foltz</dc:creator>
</cp:coreProperties>
</file>