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a3176f3d9d5ceb7/Documents/"/>
    </mc:Choice>
  </mc:AlternateContent>
  <xr:revisionPtr revIDLastSave="313" documentId="8_{2DD3B344-050C-6941-B1FA-0307A2B10651}" xr6:coauthVersionLast="47" xr6:coauthVersionMax="47" xr10:uidLastSave="{6CC9A590-D399-E544-AF6B-58A0B496543C}"/>
  <bookViews>
    <workbookView xWindow="0" yWindow="500" windowWidth="28800" windowHeight="17500" xr2:uid="{DD62C378-482D-B840-AC36-7BEC2A012C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E10" i="1"/>
  <c r="E9" i="1"/>
  <c r="F9" i="1"/>
  <c r="G9" i="1"/>
  <c r="H9" i="1"/>
  <c r="I9" i="1"/>
  <c r="F10" i="1"/>
  <c r="H10" i="1"/>
  <c r="I10" i="1"/>
  <c r="E11" i="1"/>
  <c r="F11" i="1"/>
  <c r="G11" i="1"/>
  <c r="H11" i="1"/>
  <c r="I11" i="1"/>
  <c r="F8" i="1"/>
  <c r="G8" i="1"/>
  <c r="H8" i="1"/>
  <c r="I8" i="1"/>
  <c r="E8" i="1"/>
  <c r="Q10" i="1"/>
  <c r="P8" i="1"/>
  <c r="Q8" i="1"/>
  <c r="R8" i="1"/>
  <c r="S8" i="1"/>
  <c r="P9" i="1"/>
  <c r="Q9" i="1"/>
  <c r="R9" i="1"/>
  <c r="S9" i="1"/>
  <c r="P10" i="1"/>
  <c r="R10" i="1"/>
  <c r="S10" i="1"/>
  <c r="P11" i="1"/>
  <c r="Q11" i="1"/>
  <c r="R11" i="1"/>
  <c r="S11" i="1"/>
  <c r="O9" i="1"/>
  <c r="O10" i="1"/>
  <c r="O11" i="1"/>
  <c r="O8" i="1"/>
</calcChain>
</file>

<file path=xl/sharedStrings.xml><?xml version="1.0" encoding="utf-8"?>
<sst xmlns="http://schemas.openxmlformats.org/spreadsheetml/2006/main" count="51" uniqueCount="26">
  <si>
    <t>Comedy</t>
  </si>
  <si>
    <t>Action</t>
  </si>
  <si>
    <t xml:space="preserve">user 1 </t>
  </si>
  <si>
    <t>user 2</t>
  </si>
  <si>
    <t>user 3</t>
  </si>
  <si>
    <t>user 4</t>
  </si>
  <si>
    <t xml:space="preserve">Movie 1 </t>
  </si>
  <si>
    <t>Movie 2</t>
  </si>
  <si>
    <t>Movie 3</t>
  </si>
  <si>
    <t>Movie 4</t>
  </si>
  <si>
    <t>Movie 5</t>
  </si>
  <si>
    <t>Matrix Factorization</t>
  </si>
  <si>
    <t xml:space="preserve">100 Features * 2000 Users </t>
  </si>
  <si>
    <t>1000 Movies * 100 Features</t>
  </si>
  <si>
    <t>4 * 2</t>
  </si>
  <si>
    <t>2 * 5</t>
  </si>
  <si>
    <t>4 * 5</t>
  </si>
  <si>
    <t>1000 * 100</t>
  </si>
  <si>
    <t>1000 Movies * 2000 Users = 2M entries</t>
  </si>
  <si>
    <t xml:space="preserve">Predicting Ratings: Once matrices are learned, you can predict the missing entries in the original matrix by computing the dot product of the corresponding user and item vectors. </t>
  </si>
  <si>
    <t>100 * 2k</t>
  </si>
  <si>
    <t>1k *  2k</t>
  </si>
  <si>
    <t xml:space="preserve">Start with random values and compute the best parameters using gradient descent. </t>
  </si>
  <si>
    <r>
      <rPr>
        <sz val="14"/>
        <color rgb="FFFF0000"/>
        <rFont val="Aptos Narrow (Body)"/>
      </rPr>
      <t>User-Item Interaction Matrix</t>
    </r>
    <r>
      <rPr>
        <sz val="14"/>
        <color theme="1"/>
        <rFont val="Aptos Narrow"/>
        <family val="2"/>
        <scheme val="minor"/>
      </rPr>
      <t xml:space="preserve">:  Matrix where rows represent users and columns represent items. This is sparse matrix. </t>
    </r>
  </si>
  <si>
    <r>
      <t xml:space="preserve">Breaking down a user-item interaction matrix into </t>
    </r>
    <r>
      <rPr>
        <sz val="14"/>
        <color rgb="FFFF0000"/>
        <rFont val="Aptos Narrow (Body)"/>
      </rPr>
      <t xml:space="preserve">two lower-dimensional matrices to capture latent features. </t>
    </r>
  </si>
  <si>
    <r>
      <t xml:space="preserve">Decompose this sparse user-item interaction matrix into two lower-dimensional matrices: one that represents </t>
    </r>
    <r>
      <rPr>
        <sz val="14"/>
        <color rgb="FFFF0000"/>
        <rFont val="Aptos Narrow (Body)"/>
      </rPr>
      <t>users' preferences</t>
    </r>
    <r>
      <rPr>
        <sz val="14"/>
        <color rgb="FF000000"/>
        <rFont val="Aptos Narrow"/>
        <family val="2"/>
        <scheme val="minor"/>
      </rPr>
      <t xml:space="preserve"> and another that represents </t>
    </r>
    <r>
      <rPr>
        <sz val="14"/>
        <color rgb="FFFF0000"/>
        <rFont val="Aptos Narrow (Body)"/>
      </rPr>
      <t>items' characteristics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</si>
</sst>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rgb="FF000000"/>
      <name val="Aptos Narrow"/>
      <family val="2"/>
      <scheme val="minor"/>
    </font>
    <font>
      <sz val="14"/>
      <color theme="2" tint="-0.749992370372631"/>
      <name val="Aptos Narrow"/>
      <scheme val="minor"/>
    </font>
    <font>
      <b/>
      <sz val="14"/>
      <color theme="2" tint="-0.749992370372631"/>
      <name val="Aptos Narrow"/>
      <scheme val="minor"/>
    </font>
    <font>
      <sz val="14"/>
      <color rgb="FFFF0000"/>
      <name val="Aptos Narrow (Body)"/>
    </font>
    <font>
      <sz val="14"/>
      <color theme="2" tint="-9.9978637043366805E-2"/>
      <name val="Aptos Narrow"/>
      <family val="2"/>
      <scheme val="minor"/>
    </font>
    <font>
      <b/>
      <sz val="14"/>
      <color theme="2" tint="-9.9978637043366805E-2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B9F3F-71A1-1249-8CA3-BA4182FED5A0}">
  <dimension ref="A2:S25"/>
  <sheetViews>
    <sheetView tabSelected="1" workbookViewId="0">
      <selection activeCell="U8" sqref="U8"/>
    </sheetView>
  </sheetViews>
  <sheetFormatPr baseColWidth="10" defaultRowHeight="19" x14ac:dyDescent="0.25"/>
  <cols>
    <col min="1" max="9" width="10.83203125" style="21"/>
    <col min="10" max="10" width="10.83203125" style="22"/>
    <col min="11" max="11" width="10.83203125" style="21"/>
    <col min="12" max="13" width="11.6640625" style="21" bestFit="1" customWidth="1"/>
    <col min="14" max="16384" width="10.83203125" style="21"/>
  </cols>
  <sheetData>
    <row r="2" spans="1:19" s="21" customFormat="1" x14ac:dyDescent="0.25">
      <c r="I2" s="51" t="s">
        <v>15</v>
      </c>
      <c r="J2" s="22"/>
    </row>
    <row r="3" spans="1:19" s="21" customFormat="1" ht="16" customHeight="1" x14ac:dyDescent="0.25">
      <c r="A3" s="23" t="s">
        <v>11</v>
      </c>
      <c r="B3" s="23"/>
      <c r="C3" s="24"/>
      <c r="D3" s="25"/>
      <c r="E3" s="52" t="s">
        <v>6</v>
      </c>
      <c r="F3" s="52" t="s">
        <v>7</v>
      </c>
      <c r="G3" s="52" t="s">
        <v>8</v>
      </c>
      <c r="H3" s="52" t="s">
        <v>9</v>
      </c>
      <c r="I3" s="52" t="s">
        <v>10</v>
      </c>
      <c r="J3" s="22"/>
      <c r="K3" s="19" t="s">
        <v>22</v>
      </c>
      <c r="L3" s="19"/>
      <c r="M3" s="19"/>
      <c r="N3" s="25"/>
      <c r="O3" s="53" t="s">
        <v>6</v>
      </c>
      <c r="P3" s="53" t="s">
        <v>7</v>
      </c>
      <c r="Q3" s="53" t="s">
        <v>8</v>
      </c>
      <c r="R3" s="53" t="s">
        <v>9</v>
      </c>
      <c r="S3" s="53" t="s">
        <v>10</v>
      </c>
    </row>
    <row r="4" spans="1:19" s="21" customFormat="1" x14ac:dyDescent="0.25">
      <c r="A4" s="23"/>
      <c r="B4" s="23"/>
      <c r="C4" s="24"/>
      <c r="D4" s="25" t="s">
        <v>0</v>
      </c>
      <c r="E4" s="25">
        <v>3</v>
      </c>
      <c r="F4" s="25">
        <v>1</v>
      </c>
      <c r="G4" s="25">
        <v>1</v>
      </c>
      <c r="H4" s="25">
        <v>3</v>
      </c>
      <c r="I4" s="25">
        <v>1</v>
      </c>
      <c r="J4" s="22"/>
      <c r="K4" s="19"/>
      <c r="L4" s="19"/>
      <c r="M4" s="19"/>
      <c r="N4" s="25" t="s">
        <v>0</v>
      </c>
      <c r="O4" s="26">
        <v>0.48314245430804781</v>
      </c>
      <c r="P4" s="26">
        <v>0.78005699578450938</v>
      </c>
      <c r="Q4" s="26">
        <v>0.69146165484201838</v>
      </c>
      <c r="R4" s="26">
        <v>0.61826797302764358</v>
      </c>
      <c r="S4" s="26">
        <v>3.6613180662232736E-3</v>
      </c>
    </row>
    <row r="5" spans="1:19" s="21" customFormat="1" x14ac:dyDescent="0.25">
      <c r="A5" s="23"/>
      <c r="B5" s="23"/>
      <c r="C5" s="24"/>
      <c r="D5" s="25" t="s">
        <v>1</v>
      </c>
      <c r="E5" s="25">
        <v>1</v>
      </c>
      <c r="F5" s="25">
        <v>2</v>
      </c>
      <c r="G5" s="25">
        <v>4</v>
      </c>
      <c r="H5" s="25">
        <v>1</v>
      </c>
      <c r="I5" s="25">
        <v>3</v>
      </c>
      <c r="J5" s="22"/>
      <c r="K5" s="19"/>
      <c r="L5" s="19"/>
      <c r="M5" s="19"/>
      <c r="N5" s="25" t="s">
        <v>1</v>
      </c>
      <c r="O5" s="26">
        <v>0.61568301018144866</v>
      </c>
      <c r="P5" s="26">
        <v>0.62500289026462708</v>
      </c>
      <c r="Q5" s="26">
        <v>0.72324170970617452</v>
      </c>
      <c r="R5" s="26">
        <v>0.27720602428730767</v>
      </c>
      <c r="S5" s="26">
        <v>0.90889911657267108</v>
      </c>
    </row>
    <row r="6" spans="1:19" s="21" customFormat="1" x14ac:dyDescent="0.25">
      <c r="J6" s="22"/>
      <c r="K6" s="20"/>
      <c r="L6" s="20"/>
      <c r="M6" s="20"/>
    </row>
    <row r="7" spans="1:19" s="21" customFormat="1" x14ac:dyDescent="0.25">
      <c r="A7" s="25"/>
      <c r="B7" s="25" t="s">
        <v>0</v>
      </c>
      <c r="C7" s="25" t="s">
        <v>1</v>
      </c>
      <c r="E7" s="25" t="s">
        <v>6</v>
      </c>
      <c r="F7" s="25" t="s">
        <v>7</v>
      </c>
      <c r="G7" s="25" t="s">
        <v>8</v>
      </c>
      <c r="H7" s="25" t="s">
        <v>9</v>
      </c>
      <c r="I7" s="25" t="s">
        <v>10</v>
      </c>
      <c r="J7" s="22"/>
      <c r="K7" s="25"/>
      <c r="L7" s="25" t="s">
        <v>0</v>
      </c>
      <c r="M7" s="25" t="s">
        <v>1</v>
      </c>
      <c r="O7" s="25" t="s">
        <v>6</v>
      </c>
      <c r="P7" s="25" t="s">
        <v>7</v>
      </c>
      <c r="Q7" s="25" t="s">
        <v>8</v>
      </c>
      <c r="R7" s="25" t="s">
        <v>9</v>
      </c>
      <c r="S7" s="25" t="s">
        <v>10</v>
      </c>
    </row>
    <row r="8" spans="1:19" s="21" customFormat="1" x14ac:dyDescent="0.25">
      <c r="A8" s="25" t="s">
        <v>2</v>
      </c>
      <c r="B8" s="25">
        <v>1</v>
      </c>
      <c r="C8" s="25">
        <v>0</v>
      </c>
      <c r="E8" s="25">
        <f>($B8*E$4)+($C8*E$5)</f>
        <v>3</v>
      </c>
      <c r="F8" s="25">
        <f>($B8*F$4)+($C8*F$5)</f>
        <v>1</v>
      </c>
      <c r="G8" s="25">
        <f>($B8*G$4)+($C8*G$5)</f>
        <v>1</v>
      </c>
      <c r="H8" s="25">
        <f>($B8*H$4)+($C8*H$5)</f>
        <v>3</v>
      </c>
      <c r="I8" s="25">
        <f>($B8*I$4)+($C8*I$5)</f>
        <v>1</v>
      </c>
      <c r="J8" s="22"/>
      <c r="K8" s="25" t="s">
        <v>2</v>
      </c>
      <c r="L8" s="26">
        <v>0.89554343085253374</v>
      </c>
      <c r="M8" s="26">
        <v>0.49719069916655645</v>
      </c>
      <c r="O8" s="26">
        <f>($L8*O$4)+($M8*O$5)</f>
        <v>0.73878691741862723</v>
      </c>
      <c r="P8" s="26">
        <f t="shared" ref="P8:S8" si="0">($L8*P$4)+($M8*P$5)</f>
        <v>1.0093205422571685</v>
      </c>
      <c r="Q8" s="26">
        <f t="shared" si="0"/>
        <v>0.97882299399542017</v>
      </c>
      <c r="R8" s="26">
        <f t="shared" si="0"/>
        <v>0.69151007878000559</v>
      </c>
      <c r="S8" s="26">
        <f t="shared" si="0"/>
        <v>0.45517505658309981</v>
      </c>
    </row>
    <row r="9" spans="1:19" s="21" customFormat="1" x14ac:dyDescent="0.25">
      <c r="A9" s="25" t="s">
        <v>3</v>
      </c>
      <c r="B9" s="25">
        <v>0</v>
      </c>
      <c r="C9" s="25">
        <v>1</v>
      </c>
      <c r="E9" s="25">
        <f>($B9*E$4)+($C9*E$5)</f>
        <v>1</v>
      </c>
      <c r="F9" s="25">
        <f>($B9*F$4)+($C9*F$5)</f>
        <v>2</v>
      </c>
      <c r="G9" s="25">
        <f>($B9*G$4)+($C9*G$5)</f>
        <v>4</v>
      </c>
      <c r="H9" s="25">
        <f>($B9*H$4)+($C9*H$5)</f>
        <v>1</v>
      </c>
      <c r="I9" s="25">
        <f>($B9*I$4)+($C9*I$5)</f>
        <v>3</v>
      </c>
      <c r="J9" s="22"/>
      <c r="K9" s="25" t="s">
        <v>3</v>
      </c>
      <c r="L9" s="26">
        <v>0.9379736727171526</v>
      </c>
      <c r="M9" s="26">
        <v>0.40637338588031169</v>
      </c>
      <c r="O9" s="26">
        <f>($L9*O$4)+($M9*O$5)</f>
        <v>0.70337209178931648</v>
      </c>
      <c r="P9" s="26">
        <f>($L9*P$4)+($M9*P$5)</f>
        <v>0.98565746596652215</v>
      </c>
      <c r="Q9" s="26">
        <f>($L9*Q$4)+($M9*Q$5)</f>
        <v>0.94247901031841175</v>
      </c>
      <c r="R9" s="26">
        <f>($L9*R$4)+($M9*R$5)</f>
        <v>0.69256823206018137</v>
      </c>
      <c r="S9" s="26">
        <f>($L9*S$4)+($M9*S$5)</f>
        <v>0.37278663137882156</v>
      </c>
    </row>
    <row r="10" spans="1:19" s="21" customFormat="1" x14ac:dyDescent="0.25">
      <c r="A10" s="25" t="s">
        <v>4</v>
      </c>
      <c r="B10" s="25">
        <v>1</v>
      </c>
      <c r="C10" s="25">
        <v>0</v>
      </c>
      <c r="E10" s="25">
        <f>($B10*E$4)+($C10*E$5)</f>
        <v>3</v>
      </c>
      <c r="F10" s="25">
        <f>($B10*F$4)+($C10*F$5)</f>
        <v>1</v>
      </c>
      <c r="G10" s="25">
        <f>($B10*G$4)+($C10*G$5)</f>
        <v>1</v>
      </c>
      <c r="H10" s="25">
        <f>($B10*H$4)+($C10*H$5)</f>
        <v>3</v>
      </c>
      <c r="I10" s="25">
        <f>($B10*I$4)+($C10*I$5)</f>
        <v>1</v>
      </c>
      <c r="J10" s="22"/>
      <c r="K10" s="25" t="s">
        <v>4</v>
      </c>
      <c r="L10" s="26">
        <v>4.0136540938839671E-2</v>
      </c>
      <c r="M10" s="26">
        <v>0.73407549386402859</v>
      </c>
      <c r="O10" s="26">
        <f>($L10*O$4)+($M10*O$5)</f>
        <v>0.47134947665926508</v>
      </c>
      <c r="P10" s="26">
        <f>($L10*P$4)+($M10*P$5)</f>
        <v>0.49010809488338464</v>
      </c>
      <c r="Q10" s="26">
        <f>($L10*Q$4)+($M10*Q$5)</f>
        <v>0.55866689425282889</v>
      </c>
      <c r="R10" s="26">
        <f>($L10*R$4)+($M10*R$5)</f>
        <v>0.22830528699138672</v>
      </c>
      <c r="S10" s="26">
        <f>($L10*S$4)+($M10*S$5)</f>
        <v>0.66734752051311796</v>
      </c>
    </row>
    <row r="11" spans="1:19" s="21" customFormat="1" x14ac:dyDescent="0.25">
      <c r="A11" s="25" t="s">
        <v>5</v>
      </c>
      <c r="B11" s="25">
        <v>1</v>
      </c>
      <c r="C11" s="25">
        <v>1</v>
      </c>
      <c r="E11" s="25">
        <f>($B11*E$4)+($C11*E$5)</f>
        <v>4</v>
      </c>
      <c r="F11" s="25">
        <f>($B11*F$4)+($C11*F$5)</f>
        <v>3</v>
      </c>
      <c r="G11" s="25">
        <f>($B11*G$4)+($C11*G$5)</f>
        <v>5</v>
      </c>
      <c r="H11" s="25">
        <f>($B11*H$4)+($C11*H$5)</f>
        <v>4</v>
      </c>
      <c r="I11" s="25">
        <f>($B11*I$4)+($C11*I$5)</f>
        <v>4</v>
      </c>
      <c r="J11" s="22"/>
      <c r="K11" s="25" t="s">
        <v>5</v>
      </c>
      <c r="L11" s="26">
        <v>0.65613375857937595</v>
      </c>
      <c r="M11" s="26">
        <v>0.42255766027220987</v>
      </c>
      <c r="O11" s="26">
        <f>($L11*O$4)+($M11*O$5)</f>
        <v>0.57716764672602794</v>
      </c>
      <c r="P11" s="26">
        <f>($L11*P$4)+($M11*P$5)</f>
        <v>0.77592148752381607</v>
      </c>
      <c r="Q11" s="26">
        <f>($L11*Q$4)+($M11*Q$5)</f>
        <v>0.7593026591697225</v>
      </c>
      <c r="R11" s="26">
        <f>($L11*R$4)+($M11*R$5)</f>
        <v>0.52280201798808612</v>
      </c>
      <c r="S11" s="26">
        <f>($L11*S$4)+($M11*S$5)</f>
        <v>0.38646459850657211</v>
      </c>
    </row>
    <row r="12" spans="1:19" s="21" customFormat="1" ht="20" thickBot="1" x14ac:dyDescent="0.3">
      <c r="A12" s="22" t="s">
        <v>14</v>
      </c>
      <c r="B12" s="22"/>
      <c r="C12" s="22"/>
      <c r="I12" s="22" t="s">
        <v>16</v>
      </c>
      <c r="J12" s="22"/>
    </row>
    <row r="13" spans="1:19" s="21" customFormat="1" ht="20" thickBot="1" x14ac:dyDescent="0.3">
      <c r="J13" s="22"/>
      <c r="K13" s="1" t="s">
        <v>23</v>
      </c>
      <c r="L13" s="2"/>
      <c r="M13" s="2"/>
      <c r="N13" s="2"/>
      <c r="O13" s="2"/>
      <c r="P13" s="2"/>
      <c r="Q13" s="2"/>
      <c r="R13" s="2"/>
      <c r="S13" s="3"/>
    </row>
    <row r="14" spans="1:19" s="21" customFormat="1" x14ac:dyDescent="0.25">
      <c r="E14" s="27" t="s">
        <v>12</v>
      </c>
      <c r="F14" s="28"/>
      <c r="G14" s="28"/>
      <c r="H14" s="28"/>
      <c r="I14" s="29"/>
      <c r="J14" s="22"/>
      <c r="K14" s="4"/>
      <c r="L14" s="5"/>
      <c r="M14" s="5"/>
      <c r="N14" s="5"/>
      <c r="O14" s="5"/>
      <c r="P14" s="5"/>
      <c r="Q14" s="5"/>
      <c r="R14" s="5"/>
      <c r="S14" s="6"/>
    </row>
    <row r="15" spans="1:19" s="21" customFormat="1" ht="20" thickBot="1" x14ac:dyDescent="0.3">
      <c r="E15" s="30"/>
      <c r="F15" s="31"/>
      <c r="G15" s="31"/>
      <c r="H15" s="31"/>
      <c r="I15" s="32"/>
      <c r="J15" s="22"/>
      <c r="K15" s="7"/>
      <c r="L15" s="8"/>
      <c r="M15" s="8"/>
      <c r="N15" s="8"/>
      <c r="O15" s="8"/>
      <c r="P15" s="8"/>
      <c r="Q15" s="8"/>
      <c r="R15" s="8"/>
      <c r="S15" s="9"/>
    </row>
    <row r="16" spans="1:19" s="21" customFormat="1" ht="20" thickBot="1" x14ac:dyDescent="0.3">
      <c r="E16" s="33"/>
      <c r="F16" s="34"/>
      <c r="G16" s="34"/>
      <c r="H16" s="34"/>
      <c r="I16" s="35"/>
      <c r="J16" s="22"/>
      <c r="K16" s="1" t="s">
        <v>24</v>
      </c>
      <c r="L16" s="2"/>
      <c r="M16" s="2"/>
      <c r="N16" s="2"/>
      <c r="O16" s="2"/>
      <c r="P16" s="2"/>
      <c r="Q16" s="2"/>
      <c r="R16" s="2"/>
      <c r="S16" s="3"/>
    </row>
    <row r="17" spans="2:19" s="21" customFormat="1" ht="20" thickBot="1" x14ac:dyDescent="0.3">
      <c r="I17" s="22" t="s">
        <v>20</v>
      </c>
      <c r="J17" s="22"/>
      <c r="K17" s="4"/>
      <c r="L17" s="5"/>
      <c r="M17" s="5"/>
      <c r="N17" s="5"/>
      <c r="O17" s="5"/>
      <c r="P17" s="5"/>
      <c r="Q17" s="5"/>
      <c r="R17" s="5"/>
      <c r="S17" s="6"/>
    </row>
    <row r="18" spans="2:19" s="21" customFormat="1" ht="16" customHeight="1" thickBot="1" x14ac:dyDescent="0.3">
      <c r="B18" s="36" t="s">
        <v>13</v>
      </c>
      <c r="C18" s="37"/>
      <c r="E18" s="38" t="s">
        <v>18</v>
      </c>
      <c r="F18" s="39"/>
      <c r="G18" s="39"/>
      <c r="H18" s="39"/>
      <c r="I18" s="40"/>
      <c r="J18" s="22"/>
      <c r="K18" s="7"/>
      <c r="L18" s="8"/>
      <c r="M18" s="8"/>
      <c r="N18" s="8"/>
      <c r="O18" s="8"/>
      <c r="P18" s="8"/>
      <c r="Q18" s="8"/>
      <c r="R18" s="8"/>
      <c r="S18" s="9"/>
    </row>
    <row r="19" spans="2:19" s="21" customFormat="1" ht="16" customHeight="1" x14ac:dyDescent="0.25">
      <c r="B19" s="41"/>
      <c r="C19" s="42"/>
      <c r="E19" s="43"/>
      <c r="F19" s="44"/>
      <c r="G19" s="44"/>
      <c r="H19" s="44"/>
      <c r="I19" s="45"/>
      <c r="J19" s="22"/>
      <c r="K19" s="10" t="s">
        <v>25</v>
      </c>
      <c r="L19" s="11"/>
      <c r="M19" s="11"/>
      <c r="N19" s="11"/>
      <c r="O19" s="11"/>
      <c r="P19" s="11"/>
      <c r="Q19" s="11"/>
      <c r="R19" s="11"/>
      <c r="S19" s="12"/>
    </row>
    <row r="20" spans="2:19" s="21" customFormat="1" ht="16" customHeight="1" x14ac:dyDescent="0.25">
      <c r="B20" s="41"/>
      <c r="C20" s="42"/>
      <c r="E20" s="43"/>
      <c r="F20" s="44"/>
      <c r="G20" s="44"/>
      <c r="H20" s="44"/>
      <c r="I20" s="45"/>
      <c r="J20" s="22"/>
      <c r="K20" s="13"/>
      <c r="L20" s="14"/>
      <c r="M20" s="14"/>
      <c r="N20" s="14"/>
      <c r="O20" s="14"/>
      <c r="P20" s="14"/>
      <c r="Q20" s="14"/>
      <c r="R20" s="14"/>
      <c r="S20" s="15"/>
    </row>
    <row r="21" spans="2:19" s="21" customFormat="1" ht="20" thickBot="1" x14ac:dyDescent="0.3">
      <c r="B21" s="41"/>
      <c r="C21" s="42"/>
      <c r="E21" s="43"/>
      <c r="F21" s="44"/>
      <c r="G21" s="44"/>
      <c r="H21" s="44"/>
      <c r="I21" s="45"/>
      <c r="J21" s="22"/>
      <c r="K21" s="16"/>
      <c r="L21" s="17"/>
      <c r="M21" s="17"/>
      <c r="N21" s="17"/>
      <c r="O21" s="17"/>
      <c r="P21" s="17"/>
      <c r="Q21" s="17"/>
      <c r="R21" s="17"/>
      <c r="S21" s="18"/>
    </row>
    <row r="22" spans="2:19" s="21" customFormat="1" ht="16" customHeight="1" x14ac:dyDescent="0.25">
      <c r="B22" s="41"/>
      <c r="C22" s="42"/>
      <c r="E22" s="43"/>
      <c r="F22" s="44"/>
      <c r="G22" s="44"/>
      <c r="H22" s="44"/>
      <c r="I22" s="45"/>
      <c r="J22" s="22"/>
      <c r="K22" s="10" t="s">
        <v>19</v>
      </c>
      <c r="L22" s="11"/>
      <c r="M22" s="11"/>
      <c r="N22" s="11"/>
      <c r="O22" s="11"/>
      <c r="P22" s="11"/>
      <c r="Q22" s="11"/>
      <c r="R22" s="11"/>
      <c r="S22" s="12"/>
    </row>
    <row r="23" spans="2:19" s="21" customFormat="1" x14ac:dyDescent="0.25">
      <c r="B23" s="41"/>
      <c r="C23" s="42"/>
      <c r="E23" s="43"/>
      <c r="F23" s="44"/>
      <c r="G23" s="44"/>
      <c r="H23" s="44"/>
      <c r="I23" s="45"/>
      <c r="J23" s="22"/>
      <c r="K23" s="13"/>
      <c r="L23" s="14"/>
      <c r="M23" s="14"/>
      <c r="N23" s="14"/>
      <c r="O23" s="14"/>
      <c r="P23" s="14"/>
      <c r="Q23" s="14"/>
      <c r="R23" s="14"/>
      <c r="S23" s="15"/>
    </row>
    <row r="24" spans="2:19" s="21" customFormat="1" ht="20" thickBot="1" x14ac:dyDescent="0.3">
      <c r="B24" s="46"/>
      <c r="C24" s="47"/>
      <c r="E24" s="48"/>
      <c r="F24" s="49"/>
      <c r="G24" s="49"/>
      <c r="H24" s="49"/>
      <c r="I24" s="50"/>
      <c r="J24" s="22"/>
      <c r="K24" s="16"/>
      <c r="L24" s="17"/>
      <c r="M24" s="17"/>
      <c r="N24" s="17"/>
      <c r="O24" s="17"/>
      <c r="P24" s="17"/>
      <c r="Q24" s="17"/>
      <c r="R24" s="17"/>
      <c r="S24" s="18"/>
    </row>
    <row r="25" spans="2:19" s="21" customFormat="1" x14ac:dyDescent="0.25">
      <c r="B25" s="21" t="s">
        <v>17</v>
      </c>
      <c r="I25" s="22" t="s">
        <v>21</v>
      </c>
      <c r="J25" s="22"/>
    </row>
  </sheetData>
  <mergeCells count="9">
    <mergeCell ref="A3:C5"/>
    <mergeCell ref="E18:I24"/>
    <mergeCell ref="E14:I16"/>
    <mergeCell ref="B18:C24"/>
    <mergeCell ref="K16:S18"/>
    <mergeCell ref="K13:S15"/>
    <mergeCell ref="K19:S21"/>
    <mergeCell ref="K3:M6"/>
    <mergeCell ref="K22:S2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thomaskutty13.reji@gmail.com</dc:creator>
  <cp:lastModifiedBy>thomaskutty13.reji@gmail.com</cp:lastModifiedBy>
  <dcterms:created xsi:type="dcterms:W3CDTF">2024-04-27T17:01:06Z</dcterms:created>
  <dcterms:modified xsi:type="dcterms:W3CDTF">2024-04-27T19:59:02Z</dcterms:modified>
</cp:coreProperties>
</file>