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larsen/Desktop/Økonomi og administrasjon /Master/"/>
    </mc:Choice>
  </mc:AlternateContent>
  <xr:revisionPtr revIDLastSave="0" documentId="13_ncr:1_{C815E4C5-BD6D-B842-A270-DA8662C6A66B}" xr6:coauthVersionLast="47" xr6:coauthVersionMax="47" xr10:uidLastSave="{00000000-0000-0000-0000-000000000000}"/>
  <bookViews>
    <workbookView xWindow="0" yWindow="500" windowWidth="28800" windowHeight="15880" xr2:uid="{D64E5735-5A0A-4B8D-AF7A-4322F7E71AF5}"/>
  </bookViews>
  <sheets>
    <sheet name="Sheet1" sheetId="1" r:id="rId1"/>
  </sheets>
  <definedNames>
    <definedName name="_xlnm._FilterDatabase" localSheetId="0" hidden="1">Sheet1!$A$1:$W$329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75" i="1" l="1" a="1"/>
  <c r="AB75" i="1" s="1"/>
  <c r="AC79" i="1" a="1"/>
  <c r="AC79" i="1" s="1"/>
  <c r="Y74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2" i="1"/>
  <c r="AB3" i="1" l="1"/>
  <c r="AB7" i="1"/>
  <c r="AB5" i="1"/>
  <c r="AB9" i="1"/>
  <c r="AB4" i="1"/>
  <c r="AB6" i="1"/>
  <c r="AB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<sst xmlns="http://schemas.openxmlformats.org/spreadsheetml/2006/main" count="6257" uniqueCount="5523">
  <si>
    <t>ISIN</t>
  </si>
  <si>
    <t>ISIN_db</t>
  </si>
  <si>
    <t>Year</t>
  </si>
  <si>
    <t>Name</t>
  </si>
  <si>
    <t>mean_ret_company1</t>
  </si>
  <si>
    <t>mean_ret_index1</t>
  </si>
  <si>
    <t>n1</t>
  </si>
  <si>
    <t>pval_alpha_1</t>
  </si>
  <si>
    <t>pval_beta_1</t>
  </si>
  <si>
    <t>alpha_1</t>
  </si>
  <si>
    <t>beta_1</t>
  </si>
  <si>
    <t>t_alpha_1</t>
  </si>
  <si>
    <t>t_beta_1</t>
  </si>
  <si>
    <t>mean_ret_company2</t>
  </si>
  <si>
    <t>mean_ret_index2</t>
  </si>
  <si>
    <t>n2</t>
  </si>
  <si>
    <t>pval_alpha_2</t>
  </si>
  <si>
    <t>pval_beta_2</t>
  </si>
  <si>
    <t>alpha_2</t>
  </si>
  <si>
    <t>beta_2</t>
  </si>
  <si>
    <t>t_alpha_2</t>
  </si>
  <si>
    <t>t_beta_2</t>
  </si>
  <si>
    <t>Answer</t>
  </si>
  <si>
    <t>BMG850801025</t>
  </si>
  <si>
    <t>Stolt-Nielsen</t>
  </si>
  <si>
    <t>0,00124775165710727</t>
  </si>
  <si>
    <t>0,000832428275841142</t>
  </si>
  <si>
    <t>0,3206420128399</t>
  </si>
  <si>
    <t>7,86562341158362E-09</t>
  </si>
  <si>
    <t>0,0011663087135729</t>
  </si>
  <si>
    <t>0,616681873522601</t>
  </si>
  <si>
    <t>0,995116042290653</t>
  </si>
  <si>
    <t>5,97529618797321</t>
  </si>
  <si>
    <t>0,000216532499021651</t>
  </si>
  <si>
    <t>8,90623896635286E-05</t>
  </si>
  <si>
    <t>0,494120282379336</t>
  </si>
  <si>
    <t>6,80363231250621E-27</t>
  </si>
  <si>
    <t>0,000619023280630583</t>
  </si>
  <si>
    <t>0,700683941676577</t>
  </si>
  <si>
    <t>0,684269271153472</t>
  </si>
  <si>
    <t>11,3891328066173</t>
  </si>
  <si>
    <t>LU0075646355</t>
  </si>
  <si>
    <t>Subsea 7</t>
  </si>
  <si>
    <t>0,00145292670756525</t>
  </si>
  <si>
    <t>0,903000701455103</t>
  </si>
  <si>
    <t>2,37892188661162E-43</t>
  </si>
  <si>
    <t>0,000107200005965682</t>
  </si>
  <si>
    <t>1,30987337748308</t>
  </si>
  <si>
    <t>0,121995355294033</t>
  </si>
  <si>
    <t>16,928397537558</t>
  </si>
  <si>
    <t>0,000327769808847835</t>
  </si>
  <si>
    <t>8,90623896635285E-05</t>
  </si>
  <si>
    <t>0,880477991613714</t>
  </si>
  <si>
    <t>3,81900854787457E-136</t>
  </si>
  <si>
    <t>-8,71140943101366E-05</t>
  </si>
  <si>
    <t>1,37160185489976</t>
  </si>
  <si>
    <t>-0,150439747211595</t>
  </si>
  <si>
    <t>34,8297751637449</t>
  </si>
  <si>
    <t>BMG1190N1002</t>
  </si>
  <si>
    <t>BMG1738J1247</t>
  </si>
  <si>
    <t>BW Offshore Limited</t>
  </si>
  <si>
    <t>0,00128585824093202</t>
  </si>
  <si>
    <t>0,608226989153678</t>
  </si>
  <si>
    <t>1,00523683916726E-07</t>
  </si>
  <si>
    <t>0,000761815036034757</t>
  </si>
  <si>
    <t>0,717053918314358</t>
  </si>
  <si>
    <t>0,513253896591839</t>
  </si>
  <si>
    <t>5,48621187117972</t>
  </si>
  <si>
    <t>-0,000738419630606446</t>
  </si>
  <si>
    <t>0,577404465548602</t>
  </si>
  <si>
    <t>2,91358390008317E-40</t>
  </si>
  <si>
    <t>-0,000570076119560955</t>
  </si>
  <si>
    <t>1,01143706013851</t>
  </si>
  <si>
    <t>-0,557543076062903</t>
  </si>
  <si>
    <t>14,545641470344</t>
  </si>
  <si>
    <t>BMG3682E1277</t>
  </si>
  <si>
    <t>BMG3682E1921</t>
  </si>
  <si>
    <t>Frontline</t>
  </si>
  <si>
    <t>-0,00302291442893313</t>
  </si>
  <si>
    <t>0,00928907753528778</t>
  </si>
  <si>
    <t>1,73068112438967E-05</t>
  </si>
  <si>
    <t>-0,0033545172684398</t>
  </si>
  <si>
    <t>0,49376262671715</t>
  </si>
  <si>
    <t>-2,62157814845831</t>
  </si>
  <si>
    <t>4,38216815409057</t>
  </si>
  <si>
    <t>-0,00406707803221595</t>
  </si>
  <si>
    <t>0,0597090358251384</t>
  </si>
  <si>
    <t>2,18447245024535E-22</t>
  </si>
  <si>
    <t>-0,00381281296847082</t>
  </si>
  <si>
    <t>1,40352174902287</t>
  </si>
  <si>
    <t>-1,88719943337353</t>
  </si>
  <si>
    <t>10,2150354983971</t>
  </si>
  <si>
    <t>BMG4032A1045</t>
  </si>
  <si>
    <t>Golden Ocean Group</t>
  </si>
  <si>
    <t>-0,00244654991557615</t>
  </si>
  <si>
    <t>0,0397573848424797</t>
  </si>
  <si>
    <t>2,12359282105681E-22</t>
  </si>
  <si>
    <t>-0,00265282079252356</t>
  </si>
  <si>
    <t>1,21464922335289</t>
  </si>
  <si>
    <t>-2,06706641907653</t>
  </si>
  <si>
    <t>10,7481926661772</t>
  </si>
  <si>
    <t>-0,00175378585101502</t>
  </si>
  <si>
    <t>0,443316032212803</t>
  </si>
  <si>
    <t>2,32677560073715E-63</t>
  </si>
  <si>
    <t>-0,000768678017161486</t>
  </si>
  <si>
    <t>1,3268392175131</t>
  </si>
  <si>
    <t>-0,767211001597676</t>
  </si>
  <si>
    <t>19,4731898623624</t>
  </si>
  <si>
    <t>BMG9456A1009</t>
  </si>
  <si>
    <t>Golar LNG</t>
  </si>
  <si>
    <t>0,00183068452007809</t>
  </si>
  <si>
    <t>0,000377769681389018</t>
  </si>
  <si>
    <t>0,112341617131704</t>
  </si>
  <si>
    <t>5,74011697651698E-10</t>
  </si>
  <si>
    <t>0,00149732682409067</t>
  </si>
  <si>
    <t>0,698458192514679</t>
  </si>
  <si>
    <t>1,59060139841038</t>
  </si>
  <si>
    <t>6,32366407256754</t>
  </si>
  <si>
    <t>0,000977685641187754</t>
  </si>
  <si>
    <t>-5,7523661565323E-07</t>
  </si>
  <si>
    <t>0,123204909359064</t>
  </si>
  <si>
    <t>3,13752219971972E-49</t>
  </si>
  <si>
    <t>0,000924868823339318</t>
  </si>
  <si>
    <t>0,879743470856181</t>
  </si>
  <si>
    <t>1,5427645963349</t>
  </si>
  <si>
    <t>15,5943135831874</t>
  </si>
  <si>
    <t>BMG5137R1088</t>
  </si>
  <si>
    <t>Jinhui Shipp Trans</t>
  </si>
  <si>
    <t>-0,00240200090028751</t>
  </si>
  <si>
    <t>0,0520547252542629</t>
  </si>
  <si>
    <t>1,70414384897679E-12</t>
  </si>
  <si>
    <t>-0,00248658252832763</t>
  </si>
  <si>
    <t>0,833581915162055</t>
  </si>
  <si>
    <t>-1,95199901422016</t>
  </si>
  <si>
    <t>7,43127011041198</t>
  </si>
  <si>
    <t>-0,00242629089226168</t>
  </si>
  <si>
    <t>9,03319527705789E-05</t>
  </si>
  <si>
    <t>0,0949912395979085</t>
  </si>
  <si>
    <t>3,66783459852333E-20</t>
  </si>
  <si>
    <t>-0,00193992752856741</t>
  </si>
  <si>
    <t>0,751632182968454</t>
  </si>
  <si>
    <t>-1,67281124180663</t>
  </si>
  <si>
    <t>9,60645113574185</t>
  </si>
  <si>
    <t>BMG6635W1029</t>
  </si>
  <si>
    <t>Northern Offshore</t>
  </si>
  <si>
    <t>-0,000320712790038997</t>
  </si>
  <si>
    <t>0,572696019940097</t>
  </si>
  <si>
    <t>3,25763977679969E-09</t>
  </si>
  <si>
    <t>-0,00078147009966863</t>
  </si>
  <si>
    <t>0,747797520872657</t>
  </si>
  <si>
    <t>-0,564829771452581</t>
  </si>
  <si>
    <t>6,13800562485207</t>
  </si>
  <si>
    <t>-0,000492920861006338</t>
  </si>
  <si>
    <t>0,938252445431058</t>
  </si>
  <si>
    <t>7,31860652099262E-22</t>
  </si>
  <si>
    <t>-8,40567309705327E-05</t>
  </si>
  <si>
    <t>0,742923052049008</t>
  </si>
  <si>
    <t>-0,0775052366786848</t>
  </si>
  <si>
    <t>10,0728141981202</t>
  </si>
  <si>
    <t>BMG763301022</t>
  </si>
  <si>
    <t>RomReal</t>
  </si>
  <si>
    <t>0,000210716248141245</t>
  </si>
  <si>
    <t>0,00196198834153652</t>
  </si>
  <si>
    <t>0,883412361442803</t>
  </si>
  <si>
    <t>0,293887772037018</t>
  </si>
  <si>
    <t>0,000980943905882262</t>
  </si>
  <si>
    <t>0,372137416817333</t>
  </si>
  <si>
    <t>0,146985706113239</t>
  </si>
  <si>
    <t>1,0546689630105</t>
  </si>
  <si>
    <t>-0,00705221523904541</t>
  </si>
  <si>
    <t>0,000618845348768403</t>
  </si>
  <si>
    <t>0,300876921723243</t>
  </si>
  <si>
    <t>0,0480929713835449</t>
  </si>
  <si>
    <t>-0,00800887536079214</t>
  </si>
  <si>
    <t>0,602663446561128</t>
  </si>
  <si>
    <t>-1,03741078234413</t>
  </si>
  <si>
    <t>1,98952580740913</t>
  </si>
  <si>
    <t>BMG7945E1057</t>
  </si>
  <si>
    <t>Seadrill</t>
  </si>
  <si>
    <t>0,00160188345745995</t>
  </si>
  <si>
    <t>0,418747690128831</t>
  </si>
  <si>
    <t>6,80358921128462E-39</t>
  </si>
  <si>
    <t>0,000622406305871524</t>
  </si>
  <si>
    <t>1,05795300236078</t>
  </si>
  <si>
    <t>0,809935165392491</t>
  </si>
  <si>
    <t>15,6343810952221</t>
  </si>
  <si>
    <t>0,0007958164365212</t>
  </si>
  <si>
    <t>0,259610115601614</t>
  </si>
  <si>
    <t>3,00068412493751E-101</t>
  </si>
  <si>
    <t>0,000582378463794338</t>
  </si>
  <si>
    <t>0,957353405962998</t>
  </si>
  <si>
    <t>1,12858691945891</t>
  </si>
  <si>
    <t>27,2803809499297</t>
  </si>
  <si>
    <t>CA74836K1003</t>
  </si>
  <si>
    <t xml:space="preserve">Questerre Energy  </t>
  </si>
  <si>
    <t>-0,00473219252528469</t>
  </si>
  <si>
    <t>0,0204621622720666</t>
  </si>
  <si>
    <t>2,12942218309854E-10</t>
  </si>
  <si>
    <t>-0,00538326631192081</t>
  </si>
  <si>
    <t>1,34609060904024</t>
  </si>
  <si>
    <t>-2,33262316754818</t>
  </si>
  <si>
    <t>6,62385872644017</t>
  </si>
  <si>
    <t>-0,00298929636722981</t>
  </si>
  <si>
    <t>0,0769003098324491</t>
  </si>
  <si>
    <t>4,1602330879265E-26</t>
  </si>
  <si>
    <t>-0,00276236182011919</t>
  </si>
  <si>
    <t>1,18587128404048</t>
  </si>
  <si>
    <t>-1,77259931858116</t>
  </si>
  <si>
    <t>11,1896372066848</t>
  </si>
  <si>
    <t>CA9506771042</t>
  </si>
  <si>
    <t>JE00BGT34J81</t>
  </si>
  <si>
    <t>Wentworth Resources</t>
  </si>
  <si>
    <t>0,00226063568299937</t>
  </si>
  <si>
    <t>0,4719005461425</t>
  </si>
  <si>
    <t>0,0126409999972297</t>
  </si>
  <si>
    <t>0,00208344563429627</t>
  </si>
  <si>
    <t>0,639608269982105</t>
  </si>
  <si>
    <t>0,720483382820759</t>
  </si>
  <si>
    <t>2,5118512308289</t>
  </si>
  <si>
    <t>0,000488287873994039</t>
  </si>
  <si>
    <t>0,765050131883314</t>
  </si>
  <si>
    <t>4,04926168091463E-10</t>
  </si>
  <si>
    <t>0,000632728129420233</t>
  </si>
  <si>
    <t>0,91793945938259</t>
  </si>
  <si>
    <t>0,299017581044734</t>
  </si>
  <si>
    <t>6,37884513677473</t>
  </si>
  <si>
    <t>CY0110601115</t>
  </si>
  <si>
    <t>Camposol Holding</t>
  </si>
  <si>
    <t>0,0048292466486025</t>
  </si>
  <si>
    <t>0,00285451876107226</t>
  </si>
  <si>
    <t>0,202917148495932</t>
  </si>
  <si>
    <t>0,255279379573732</t>
  </si>
  <si>
    <t>0,0054421600360255</t>
  </si>
  <si>
    <t>0,233524857637307</t>
  </si>
  <si>
    <t>1,28586328154276</t>
  </si>
  <si>
    <t>1,14744312686107</t>
  </si>
  <si>
    <t>0,00200193250003036</t>
  </si>
  <si>
    <t>0,000551066459082298</t>
  </si>
  <si>
    <t>0,464603469458484</t>
  </si>
  <si>
    <t>0,201561178235609</t>
  </si>
  <si>
    <t>0,00175281463262738</t>
  </si>
  <si>
    <t>0,130556797926677</t>
  </si>
  <si>
    <t>0,733078876462709</t>
  </si>
  <si>
    <t>1,28248980410504</t>
  </si>
  <si>
    <t>CY0100120910</t>
  </si>
  <si>
    <t>Deep Sea Supply</t>
  </si>
  <si>
    <t>0,0013717780085567</t>
  </si>
  <si>
    <t>0,441480535857765</t>
  </si>
  <si>
    <t>7,50199669858514E-07</t>
  </si>
  <si>
    <t>0,00103362458900039</t>
  </si>
  <si>
    <t>0,599384544816865</t>
  </si>
  <si>
    <t>0,770923020456333</t>
  </si>
  <si>
    <t>5,07682004643943</t>
  </si>
  <si>
    <t>-3,9365521182427E-06</t>
  </si>
  <si>
    <t>0,932901423358328</t>
  </si>
  <si>
    <t>3,10979819750414E-38</t>
  </si>
  <si>
    <t>8,72113508123946E-05</t>
  </si>
  <si>
    <t>0,991953673715874</t>
  </si>
  <si>
    <t>0,0842371162519857</t>
  </si>
  <si>
    <t>14,0886800264462</t>
  </si>
  <si>
    <t>CY0100470919</t>
  </si>
  <si>
    <t>NO0010861990</t>
  </si>
  <si>
    <t>Prosafe</t>
  </si>
  <si>
    <t>0,00155122213745752</t>
  </si>
  <si>
    <t>0,433372703370278</t>
  </si>
  <si>
    <t>3,02728890711155E-30</t>
  </si>
  <si>
    <t>0,000615747451513085</t>
  </si>
  <si>
    <t>0,906047040961109</t>
  </si>
  <si>
    <t>0,784699507164868</t>
  </si>
  <si>
    <t>13,1126222540704</t>
  </si>
  <si>
    <t>0,000646197305322705</t>
  </si>
  <si>
    <t>0,391047734302424</t>
  </si>
  <si>
    <t>4,14131718429683E-92</t>
  </si>
  <si>
    <t>0,00051207120169035</t>
  </si>
  <si>
    <t>1,02963918388375</t>
  </si>
  <si>
    <t>0,858459381188115</t>
  </si>
  <si>
    <t>25,3818280913898</t>
  </si>
  <si>
    <t>CY0101162119</t>
  </si>
  <si>
    <t xml:space="preserve">SeaBird Explorat  </t>
  </si>
  <si>
    <t>-0,00172589455996378</t>
  </si>
  <si>
    <t>0,33074132690854</t>
  </si>
  <si>
    <t>9,84604172320632E-10</t>
  </si>
  <si>
    <t>-0,00225567463435424</t>
  </si>
  <si>
    <t>1,29512169950829</t>
  </si>
  <si>
    <t>-0,974518137390379</t>
  </si>
  <si>
    <t>6,35421781369802</t>
  </si>
  <si>
    <t>-0,00404594309516005</t>
  </si>
  <si>
    <t>9,01142569159211E-05</t>
  </si>
  <si>
    <t>0,21235328371455</t>
  </si>
  <si>
    <t>0,0455944474185425</t>
  </si>
  <si>
    <t>-0,0038403927881813</t>
  </si>
  <si>
    <t>0,413152012649107</t>
  </si>
  <si>
    <t>-1,24871606054761</t>
  </si>
  <si>
    <t>2,00413513328139</t>
  </si>
  <si>
    <t>CY0100962113</t>
  </si>
  <si>
    <t>Songa Offshore</t>
  </si>
  <si>
    <t>0,000949876806323314</t>
  </si>
  <si>
    <t>0,787247649544562</t>
  </si>
  <si>
    <t>4,7428733603212E-36</t>
  </si>
  <si>
    <t>0,000338627249212499</t>
  </si>
  <si>
    <t>1,63442196505173</t>
  </si>
  <si>
    <t>0,270176133493125</t>
  </si>
  <si>
    <t>14,809054001547</t>
  </si>
  <si>
    <t>-0,000979756854352658</t>
  </si>
  <si>
    <t>0,501381756849443</t>
  </si>
  <si>
    <t>1,05804823381719E-78</t>
  </si>
  <si>
    <t>-0,000715128951269129</t>
  </si>
  <si>
    <t>1,63550915055159</t>
  </si>
  <si>
    <t>-0,67280274593062</t>
  </si>
  <si>
    <t>22,6258451883824</t>
  </si>
  <si>
    <t>DK0015933584</t>
  </si>
  <si>
    <t>ORIGIO</t>
  </si>
  <si>
    <t>0,00124284055558469</t>
  </si>
  <si>
    <t>0,000890690214101367</t>
  </si>
  <si>
    <t>0,523737715996121</t>
  </si>
  <si>
    <t>0,0135933063190196</t>
  </si>
  <si>
    <t>0,00115148361917262</t>
  </si>
  <si>
    <t>0,390240627879709</t>
  </si>
  <si>
    <t>0,638549717425537</t>
  </si>
  <si>
    <t>2,48658286606598</t>
  </si>
  <si>
    <t>0,000764026915074611</t>
  </si>
  <si>
    <t>9,85657179153196E-05</t>
  </si>
  <si>
    <t>0,393287329942907</t>
  </si>
  <si>
    <t>4,92148253847633E-09</t>
  </si>
  <si>
    <t>0,00121603610462586</t>
  </si>
  <si>
    <t>0,556389664479809</t>
  </si>
  <si>
    <t>0,854443487427087</t>
  </si>
  <si>
    <t>5,95929098501657</t>
  </si>
  <si>
    <t>FO0000000179</t>
  </si>
  <si>
    <t>Bakkafrost</t>
  </si>
  <si>
    <t>0,0011957130471586</t>
  </si>
  <si>
    <t>0,322736220429232</t>
  </si>
  <si>
    <t>1,68551344340451E-06</t>
  </si>
  <si>
    <t>0,00113789732154883</t>
  </si>
  <si>
    <t>0,496021709321579</t>
  </si>
  <si>
    <t>0,990810285166802</t>
  </si>
  <si>
    <t>4,90485488388144</t>
  </si>
  <si>
    <t>-0,000133042783313216</t>
  </si>
  <si>
    <t>8,93775857933321E-05</t>
  </si>
  <si>
    <t>0,740357797448396</t>
  </si>
  <si>
    <t>1,75798863136964E-18</t>
  </si>
  <si>
    <t>0,000372167615839413</t>
  </si>
  <si>
    <t>0,696149392563585</t>
  </si>
  <si>
    <t>0,331562784277524</t>
  </si>
  <si>
    <t>9,1237717581229</t>
  </si>
  <si>
    <t>GB0008039975</t>
  </si>
  <si>
    <t>Axis-Shield</t>
  </si>
  <si>
    <t>0,000186016534597922</t>
  </si>
  <si>
    <t>0,00110043724494027</t>
  </si>
  <si>
    <t>0,884709700557624</t>
  </si>
  <si>
    <t>0,0506219907171458</t>
  </si>
  <si>
    <t>0,000261920353677596</t>
  </si>
  <si>
    <t>0,258260144977185</t>
  </si>
  <si>
    <t>0,145193392918283</t>
  </si>
  <si>
    <t>1,96695155927332</t>
  </si>
  <si>
    <t>0,00116460908534195</t>
  </si>
  <si>
    <t>8,76664560189348E-05</t>
  </si>
  <si>
    <t>0,437742789386167</t>
  </si>
  <si>
    <t>0,330816238235483</t>
  </si>
  <si>
    <t>0,00149755573669478</t>
  </si>
  <si>
    <t>0,108550440118236</t>
  </si>
  <si>
    <t>0,777065496253419</t>
  </si>
  <si>
    <t>0,974077233542646</t>
  </si>
  <si>
    <t>GB0000663038</t>
  </si>
  <si>
    <t>GB00BZBVR613</t>
  </si>
  <si>
    <t>Avocet Mining</t>
  </si>
  <si>
    <t>0,00156416628818722</t>
  </si>
  <si>
    <t>0,000676715015525549</t>
  </si>
  <si>
    <t>0,491367960415413</t>
  </si>
  <si>
    <t>7,48405023467213E-06</t>
  </si>
  <si>
    <t>0,00102816122984532</t>
  </si>
  <si>
    <t>0,602232608200706</t>
  </si>
  <si>
    <t>0,689201292332867</t>
  </si>
  <si>
    <t>4,58050803390193</t>
  </si>
  <si>
    <t>0,000117580977520116</t>
  </si>
  <si>
    <t>-5,33283398060827E-06</t>
  </si>
  <si>
    <t>0,919210020177979</t>
  </si>
  <si>
    <t>5,4797486437436E-14</t>
  </si>
  <si>
    <t>0,00011519979588007</t>
  </si>
  <si>
    <t>0,598222778619867</t>
  </si>
  <si>
    <t>0,101481058567056</t>
  </si>
  <si>
    <t>7,74589238185929</t>
  </si>
  <si>
    <t>GB00B1VZK334</t>
  </si>
  <si>
    <t>London Mining</t>
  </si>
  <si>
    <t>0,00248658816265392</t>
  </si>
  <si>
    <t>0,000961448797184491</t>
  </si>
  <si>
    <t>0,182005031734435</t>
  </si>
  <si>
    <t>0,00670952229075225</t>
  </si>
  <si>
    <t>0,00214997802256125</t>
  </si>
  <si>
    <t>0,36086539439955</t>
  </si>
  <si>
    <t>1,33885786734435</t>
  </si>
  <si>
    <t>2,73699720110272</t>
  </si>
  <si>
    <t>0,000918125272525108</t>
  </si>
  <si>
    <t>-6,17984554318597E-05</t>
  </si>
  <si>
    <t>0,641621568679891</t>
  </si>
  <si>
    <t>3,78593554325394E-10</t>
  </si>
  <si>
    <t>0,000731400731490046</t>
  </si>
  <si>
    <t>0,668540285419835</t>
  </si>
  <si>
    <t>0,465928151527217</t>
  </si>
  <si>
    <t>6,4895714183039</t>
  </si>
  <si>
    <t>IL0010838154</t>
  </si>
  <si>
    <t>Vizrt</t>
  </si>
  <si>
    <t>0,000108703857093038</t>
  </si>
  <si>
    <t>0,00095675335190318</t>
  </si>
  <si>
    <t>0,881849999261656</t>
  </si>
  <si>
    <t>0,00217695168641725</t>
  </si>
  <si>
    <t>0,000196499473482648</t>
  </si>
  <si>
    <t>0,328722927059614</t>
  </si>
  <si>
    <t>0,148797153172748</t>
  </si>
  <si>
    <t>3,10156231657971</t>
  </si>
  <si>
    <t>7,93273819198616E-05</t>
  </si>
  <si>
    <t>0,000118543657803961</t>
  </si>
  <si>
    <t>0,796328274625986</t>
  </si>
  <si>
    <t>1,28166591850111E-10</t>
  </si>
  <si>
    <t>0,000267454477232626</t>
  </si>
  <si>
    <t>0,422497610979282</t>
  </si>
  <si>
    <t>0,258261261316878</t>
  </si>
  <si>
    <t>6,5902067441565</t>
  </si>
  <si>
    <t>KYG7153K1085</t>
  </si>
  <si>
    <t>Polarcus</t>
  </si>
  <si>
    <t>0,000253339631732633</t>
  </si>
  <si>
    <t>0,792463534932628</t>
  </si>
  <si>
    <t>3,04589238326408E-11</t>
  </si>
  <si>
    <t>-0,00050911423803138</t>
  </si>
  <si>
    <t>1,18397862773362</t>
  </si>
  <si>
    <t>-0,263394442737839</t>
  </si>
  <si>
    <t>6,95621945940984</t>
  </si>
  <si>
    <t>-0,00083343659325076</t>
  </si>
  <si>
    <t>0,681149885788032</t>
  </si>
  <si>
    <t>2,19586203201387E-48</t>
  </si>
  <si>
    <t>-0,000634104133916881</t>
  </si>
  <si>
    <t>1,71231244570731</t>
  </si>
  <si>
    <t>-0,411133313663251</t>
  </si>
  <si>
    <t>16,3250129858623</t>
  </si>
  <si>
    <t>KYG813131011</t>
  </si>
  <si>
    <t>Siem Offshore</t>
  </si>
  <si>
    <t>0,000630259683732416</t>
  </si>
  <si>
    <t>0,61982513106008</t>
  </si>
  <si>
    <t>1,02983975047336E-08</t>
  </si>
  <si>
    <t>0,000447268439507243</t>
  </si>
  <si>
    <t>0,469790963156273</t>
  </si>
  <si>
    <t>0,49671698976577</t>
  </si>
  <si>
    <t>5,92493330914151</t>
  </si>
  <si>
    <t>-0,000109344665790867</t>
  </si>
  <si>
    <t>8,96649592244584E-05</t>
  </si>
  <si>
    <t>0,963003650494102</t>
  </si>
  <si>
    <t>8,70207067360094E-31</t>
  </si>
  <si>
    <t>3,1441602116701E-05</t>
  </si>
  <si>
    <t>0,569519760972649</t>
  </si>
  <si>
    <t>0,046407877236696</t>
  </si>
  <si>
    <t>12,3528845329395</t>
  </si>
  <si>
    <t>LR0008862868</t>
  </si>
  <si>
    <t>Royal Caribbean Cruises</t>
  </si>
  <si>
    <t>0,00013280214397472</t>
  </si>
  <si>
    <t>0,678734405322274</t>
  </si>
  <si>
    <t>7,153480116043E-20</t>
  </si>
  <si>
    <t>-0,000526338793221982</t>
  </si>
  <si>
    <t>1,11231798407435</t>
  </si>
  <si>
    <t>-0,414676416756748</t>
  </si>
  <si>
    <t>9,95201364662456</t>
  </si>
  <si>
    <t>-0,000741877750097392</t>
  </si>
  <si>
    <t>0,57101374679657</t>
  </si>
  <si>
    <t>5,84811784326266E-57</t>
  </si>
  <si>
    <t>-0,000527584465868637</t>
  </si>
  <si>
    <t>1,14814924832221</t>
  </si>
  <si>
    <t>-0,566931312244293</t>
  </si>
  <si>
    <t>18,1420027443299</t>
  </si>
  <si>
    <t>LU0488722801</t>
  </si>
  <si>
    <t>Northland Resources</t>
  </si>
  <si>
    <t>LU0533752860</t>
  </si>
  <si>
    <t>Prospector Offshore Drilling</t>
  </si>
  <si>
    <t>-0,0078075762905604</t>
  </si>
  <si>
    <t>-0,000100928652683302</t>
  </si>
  <si>
    <t>0,00684204641197025</t>
  </si>
  <si>
    <t>0,613715578989852</t>
  </si>
  <si>
    <t>-0,00910449019649926</t>
  </si>
  <si>
    <t>0,17149451670526</t>
  </si>
  <si>
    <t>-2,81897621864775</t>
  </si>
  <si>
    <t>0,507896587655257</t>
  </si>
  <si>
    <t>-0,00185949545284856</t>
  </si>
  <si>
    <t>-0,000673343553043864</t>
  </si>
  <si>
    <t>0,498737709434358</t>
  </si>
  <si>
    <t>7,22376965875934E-08</t>
  </si>
  <si>
    <t>-0,00167768821369258</t>
  </si>
  <si>
    <t>0,775887607925595</t>
  </si>
  <si>
    <t>-0,677488852094511</t>
  </si>
  <si>
    <t>5,55556488410371</t>
  </si>
  <si>
    <t>NL0000026292</t>
  </si>
  <si>
    <t>Fairstar Heavy Transport</t>
  </si>
  <si>
    <t>-0,000271264987483274</t>
  </si>
  <si>
    <t>0,00040211604572052</t>
  </si>
  <si>
    <t>0,792805886281107</t>
  </si>
  <si>
    <t>8,77748462132634E-08</t>
  </si>
  <si>
    <t>-0,000236274787995107</t>
  </si>
  <si>
    <t>0,567066292799927</t>
  </si>
  <si>
    <t>-0,262818821375585</t>
  </si>
  <si>
    <t>5,43621669793927</t>
  </si>
  <si>
    <t>-0,00026112270067367</t>
  </si>
  <si>
    <t>3,61075251841598E-06</t>
  </si>
  <si>
    <t>0,920882803727701</t>
  </si>
  <si>
    <t>3,48347931119125E-12</t>
  </si>
  <si>
    <t>-7,51104903372444E-05</t>
  </si>
  <si>
    <t>0,491402439555752</t>
  </si>
  <si>
    <t>-0,0993481009368792</t>
  </si>
  <si>
    <t>7,04794067936319</t>
  </si>
  <si>
    <t>NL0000062461</t>
  </si>
  <si>
    <t>NO0010887029</t>
  </si>
  <si>
    <t>Funcom</t>
  </si>
  <si>
    <t>NO0003108102</t>
  </si>
  <si>
    <t xml:space="preserve">ARRIBATEC GROUP   </t>
  </si>
  <si>
    <t>0,000441416641398456</t>
  </si>
  <si>
    <t>0,000364625137160035</t>
  </si>
  <si>
    <t>0,648560349982969</t>
  </si>
  <si>
    <t>7,1734252020223E-06</t>
  </si>
  <si>
    <t>0,000424786561401236</t>
  </si>
  <si>
    <t>0,510087520670683</t>
  </si>
  <si>
    <t>0,456035162928038</t>
  </si>
  <si>
    <t>4,53580457831391</t>
  </si>
  <si>
    <t>-0,000763667924447789</t>
  </si>
  <si>
    <t>-1,63422576580374E-06</t>
  </si>
  <si>
    <t>0,470783936693666</t>
  </si>
  <si>
    <t>6,57406220110261E-16</t>
  </si>
  <si>
    <t>-0,000583243064444444</t>
  </si>
  <si>
    <t>0,631136726612464</t>
  </si>
  <si>
    <t>-0,721476121423043</t>
  </si>
  <si>
    <t>8,21279585192498</t>
  </si>
  <si>
    <t>NO0003078107</t>
  </si>
  <si>
    <t>AF Gruppen</t>
  </si>
  <si>
    <t>0,00118418687882637</t>
  </si>
  <si>
    <t>0,000911745152652908</t>
  </si>
  <si>
    <t>0,362706351810075</t>
  </si>
  <si>
    <t>0,0120691288872323</t>
  </si>
  <si>
    <t>0,00106619443682884</t>
  </si>
  <si>
    <t>0,231450642829526</t>
  </si>
  <si>
    <t>0,91203287371566</t>
  </si>
  <si>
    <t>2,53018602292337</t>
  </si>
  <si>
    <t>0,000538874459119367</t>
  </si>
  <si>
    <t>9,99406274431025E-05</t>
  </si>
  <si>
    <t>0,625157472230183</t>
  </si>
  <si>
    <t>5,86810399171512E-08</t>
  </si>
  <si>
    <t>0,000416835434204934</t>
  </si>
  <si>
    <t>0,30520570318657</t>
  </si>
  <si>
    <t>0,488872687835346</t>
  </si>
  <si>
    <t>5,51077067188438</t>
  </si>
  <si>
    <t>NO0003572802</t>
  </si>
  <si>
    <t>Arendals Fossekomp</t>
  </si>
  <si>
    <t>0,00019819488681078</t>
  </si>
  <si>
    <t>0,000789208176013801</t>
  </si>
  <si>
    <t>0,935850664894803</t>
  </si>
  <si>
    <t>0,0123622315504374</t>
  </si>
  <si>
    <t>-8,59673343539053E-05</t>
  </si>
  <si>
    <t>0,217686423622865</t>
  </si>
  <si>
    <t>-0,0805677853439215</t>
  </si>
  <si>
    <t>2,52006311539831</t>
  </si>
  <si>
    <t>-8,74227173630191E-05</t>
  </si>
  <si>
    <t>0,000133858274454619</t>
  </si>
  <si>
    <t>0,959904423834352</t>
  </si>
  <si>
    <t>0,0470674566727165</t>
  </si>
  <si>
    <t>-3,90407502229709E-05</t>
  </si>
  <si>
    <t>0,0980337590459106</t>
  </si>
  <si>
    <t>-0,050299888624063</t>
  </si>
  <si>
    <t>1,99083922856025</t>
  </si>
  <si>
    <t>NO0010277171</t>
  </si>
  <si>
    <t>AGR Group</t>
  </si>
  <si>
    <t>-0,00119843012574782</t>
  </si>
  <si>
    <t>0,00146903288737264</t>
  </si>
  <si>
    <t>0,892461249735417</t>
  </si>
  <si>
    <t>0,0682036364594022</t>
  </si>
  <si>
    <t>-0,000543762403608607</t>
  </si>
  <si>
    <t>-0,454357211546204</t>
  </si>
  <si>
    <t>-0,135434822337068</t>
  </si>
  <si>
    <t>-1,8377531847706</t>
  </si>
  <si>
    <t>-0,00140260696426346</t>
  </si>
  <si>
    <t>0,00017641884996827</t>
  </si>
  <si>
    <t>0,516482505510938</t>
  </si>
  <si>
    <t>0,00948058221901811</t>
  </si>
  <si>
    <t>-0,00228830921258333</t>
  </si>
  <si>
    <t>-0,437167176673495</t>
  </si>
  <si>
    <t>-0,649612986828584</t>
  </si>
  <si>
    <t>-2,61250431131257</t>
  </si>
  <si>
    <t>NO0003075004</t>
  </si>
  <si>
    <t>Aktiv Kapital</t>
  </si>
  <si>
    <t>-0,00138672032848221</t>
  </si>
  <si>
    <t>0,00101613053100235</t>
  </si>
  <si>
    <t>0,517550553678276</t>
  </si>
  <si>
    <t>0,0150193810599739</t>
  </si>
  <si>
    <t>-0,00168373742638604</t>
  </si>
  <si>
    <t>0,470612196533622</t>
  </si>
  <si>
    <t>-0,648230922722721</t>
  </si>
  <si>
    <t>2,45228191013375</t>
  </si>
  <si>
    <t>-0,00072630713703055</t>
  </si>
  <si>
    <t>0,000107580264571435</t>
  </si>
  <si>
    <t>0,652733005475514</t>
  </si>
  <si>
    <t>2,10468582559658E-06</t>
  </si>
  <si>
    <t>-0,000699428281273052</t>
  </si>
  <si>
    <t>0,474509807647915</t>
  </si>
  <si>
    <t>-0,450264196211363</t>
  </si>
  <si>
    <t>4,80462535684271</t>
  </si>
  <si>
    <t>NO0003084006</t>
  </si>
  <si>
    <t>Aker BioMarine</t>
  </si>
  <si>
    <t>0,000312221257315007</t>
  </si>
  <si>
    <t>0,892852853257098</t>
  </si>
  <si>
    <t>2,57071048499924E-05</t>
  </si>
  <si>
    <t>0,000163961958884778</t>
  </si>
  <si>
    <t>0,62394590775833</t>
  </si>
  <si>
    <t>0,134762993622053</t>
  </si>
  <si>
    <t>4,24772670647041</t>
  </si>
  <si>
    <t>-0,000564995884134737</t>
  </si>
  <si>
    <t>-1,98307334765112E-06</t>
  </si>
  <si>
    <t>0,549194218084787</t>
  </si>
  <si>
    <t>8,46563775112376E-12</t>
  </si>
  <si>
    <t>-0,000485729756373956</t>
  </si>
  <si>
    <t>0,534046269101693</t>
  </si>
  <si>
    <t>-0,599169117163365</t>
  </si>
  <si>
    <t>6,91166207239204</t>
  </si>
  <si>
    <t>NO0010287006</t>
  </si>
  <si>
    <t>Aker Drilling</t>
  </si>
  <si>
    <t>-0,0132075395788118</t>
  </si>
  <si>
    <t>6,20848956479654E-05</t>
  </si>
  <si>
    <t>0,0756703903444655</t>
  </si>
  <si>
    <t>0,0474393577301852</t>
  </si>
  <si>
    <t>-0,0201360299081521</t>
  </si>
  <si>
    <t>-2,43636042024364</t>
  </si>
  <si>
    <t>-1,80821454331034</t>
  </si>
  <si>
    <t>-2,02462757222361</t>
  </si>
  <si>
    <t>-0,00274421893911237</t>
  </si>
  <si>
    <t>-0,00200456402054523</t>
  </si>
  <si>
    <t>0,645254831830889</t>
  </si>
  <si>
    <t>0,449831448156569</t>
  </si>
  <si>
    <t>-0,00321676229602166</t>
  </si>
  <si>
    <t>0,315255030627531</t>
  </si>
  <si>
    <t>-0,461321039376171</t>
  </si>
  <si>
    <t>0,757734116332132</t>
  </si>
  <si>
    <t>NO0010234552</t>
  </si>
  <si>
    <t>Aker</t>
  </si>
  <si>
    <t>0,00029796815028547</t>
  </si>
  <si>
    <t>0,928201371584844</t>
  </si>
  <si>
    <t>1,24036982667424E-60</t>
  </si>
  <si>
    <t>-3,70430863309602E-05</t>
  </si>
  <si>
    <t>0,937156892837674</t>
  </si>
  <si>
    <t>-0,0901529183952561</t>
  </si>
  <si>
    <t>18,8915244584904</t>
  </si>
  <si>
    <t>0,000124596483235703</t>
  </si>
  <si>
    <t>-1,98307334765107E-06</t>
  </si>
  <si>
    <t>0,751153888265056</t>
  </si>
  <si>
    <t>8,17945149019228E-138</t>
  </si>
  <si>
    <t>0,000111702940182627</t>
  </si>
  <si>
    <t>0,986679103306991</t>
  </si>
  <si>
    <t>0,317204468477458</t>
  </si>
  <si>
    <t>29,3967637812353</t>
  </si>
  <si>
    <t>NO0010308836</t>
  </si>
  <si>
    <t>Aker Floating Production</t>
  </si>
  <si>
    <t>-0,00157315269600859</t>
  </si>
  <si>
    <t>0,000946947603093671</t>
  </si>
  <si>
    <t>0,579781709998204</t>
  </si>
  <si>
    <t>0,0656881133182137</t>
  </si>
  <si>
    <t>-0,00194979388016863</t>
  </si>
  <si>
    <t>0,523984476381256</t>
  </si>
  <si>
    <t>-0,5545498215437</t>
  </si>
  <si>
    <t>1,8500282907694</t>
  </si>
  <si>
    <t>-0,000253944118038109</t>
  </si>
  <si>
    <t>0,000479833188788705</t>
  </si>
  <si>
    <t>0,935807293277937</t>
  </si>
  <si>
    <t>0,000101146432983683</t>
  </si>
  <si>
    <t>-0,000255832209227661</t>
  </si>
  <si>
    <t>0,76864091147291</t>
  </si>
  <si>
    <t>-0,0805954085158656</t>
  </si>
  <si>
    <t>3,93057166438578</t>
  </si>
  <si>
    <t>NO0010395577</t>
  </si>
  <si>
    <t xml:space="preserve">Philly Shipyard   </t>
  </si>
  <si>
    <t>0,0214101425677135</t>
  </si>
  <si>
    <t>0,00303961908785804</t>
  </si>
  <si>
    <t>0,468462980614073</t>
  </si>
  <si>
    <t>0,581386501574856</t>
  </si>
  <si>
    <t>0,0235266570572656</t>
  </si>
  <si>
    <t>0,645484927862105</t>
  </si>
  <si>
    <t>0,734002245138843</t>
  </si>
  <si>
    <t>0,557208143248885</t>
  </si>
  <si>
    <t>0,00552472278929975</t>
  </si>
  <si>
    <t>-0,000110498476529121</t>
  </si>
  <si>
    <t>0,624178157205372</t>
  </si>
  <si>
    <t>0,402507714068151</t>
  </si>
  <si>
    <t>0,011302204477156</t>
  </si>
  <si>
    <t>0,454958672734775</t>
  </si>
  <si>
    <t>0,491729357536291</t>
  </si>
  <si>
    <t>0,841358890997976</t>
  </si>
  <si>
    <t>NO0010215684</t>
  </si>
  <si>
    <t>Akastor</t>
  </si>
  <si>
    <t>0,000973693627390375</t>
  </si>
  <si>
    <t>0,813815029776723</t>
  </si>
  <si>
    <t>1,2554274415156E-39</t>
  </si>
  <si>
    <t>-0,00024424901081109</t>
  </si>
  <si>
    <t>1,44573083377119</t>
  </si>
  <si>
    <t>-0,23575600116979</t>
  </si>
  <si>
    <t>15,8473056253852</t>
  </si>
  <si>
    <t>-0,000391522414587928</t>
  </si>
  <si>
    <t>0,513388866392736</t>
  </si>
  <si>
    <t>1,89225991020325E-96</t>
  </si>
  <si>
    <t>-0,000579785787480873</t>
  </si>
  <si>
    <t>1,58436226169671</t>
  </si>
  <si>
    <t>-0,654033897031983</t>
  </si>
  <si>
    <t>26,2806207788971</t>
  </si>
  <si>
    <t>NO0010269129</t>
  </si>
  <si>
    <t>Havfisk</t>
  </si>
  <si>
    <t>0,000511071268293779</t>
  </si>
  <si>
    <t>0,000851168986132301</t>
  </si>
  <si>
    <t>0,979023405776497</t>
  </si>
  <si>
    <t>5,569696362382E-07</t>
  </si>
  <si>
    <t>3,64287833565222E-05</t>
  </si>
  <si>
    <t>0,617849593986626</t>
  </si>
  <si>
    <t>0,0263201534741737</t>
  </si>
  <si>
    <t>5,14178647279851</t>
  </si>
  <si>
    <t>-0,000313854775384132</t>
  </si>
  <si>
    <t>0,00014225772230135</t>
  </si>
  <si>
    <t>0,883606851815237</t>
  </si>
  <si>
    <t>0,000432932041760513</t>
  </si>
  <si>
    <t>-0,000210344830804576</t>
  </si>
  <si>
    <t>0,330986635393172</t>
  </si>
  <si>
    <t>-0,146479742465814</t>
  </si>
  <si>
    <t>3,54491720466287</t>
  </si>
  <si>
    <t>NO0003097503</t>
  </si>
  <si>
    <t>AKVA Group</t>
  </si>
  <si>
    <t>-0,00354920004763114</t>
  </si>
  <si>
    <t>0,00187730915613771</t>
  </si>
  <si>
    <t>0,286766246295662</t>
  </si>
  <si>
    <t>0,64122760094452</t>
  </si>
  <si>
    <t>-0,00428383296832936</t>
  </si>
  <si>
    <t>-0,114670179399988</t>
  </si>
  <si>
    <t>-1,07004143372244</t>
  </si>
  <si>
    <t>-0,467176914440548</t>
  </si>
  <si>
    <t>-0,00193243919522055</t>
  </si>
  <si>
    <t>0,000550278679529316</t>
  </si>
  <si>
    <t>0,778908641435794</t>
  </si>
  <si>
    <t>0,0615219627759043</t>
  </si>
  <si>
    <t>-0,00104536409652103</t>
  </si>
  <si>
    <t>0,306154954837464</t>
  </si>
  <si>
    <t>-0,281105858441618</t>
  </si>
  <si>
    <t>1,879883064298</t>
  </si>
  <si>
    <t>NO0010239437</t>
  </si>
  <si>
    <t>Algeta</t>
  </si>
  <si>
    <t>0,00202559804425702</t>
  </si>
  <si>
    <t>0,205017177495869</t>
  </si>
  <si>
    <t>5,15125074950584E-22</t>
  </si>
  <si>
    <t>0,00155172607044506</t>
  </si>
  <si>
    <t>1,14288731163444</t>
  </si>
  <si>
    <t>1,27069830350219</t>
  </si>
  <si>
    <t>10,6284235177349</t>
  </si>
  <si>
    <t>0,000951538071197642</t>
  </si>
  <si>
    <t>0,600092492359483</t>
  </si>
  <si>
    <t>1,47279633672664E-45</t>
  </si>
  <si>
    <t>0,00058439388023993</t>
  </si>
  <si>
    <t>1,19044542291671</t>
  </si>
  <si>
    <t>0,52459986603586</t>
  </si>
  <si>
    <t>15,7137718599302</t>
  </si>
  <si>
    <t>NO0010272065</t>
  </si>
  <si>
    <t xml:space="preserve">American Shipping </t>
  </si>
  <si>
    <t>-0,000174087466514732</t>
  </si>
  <si>
    <t>0,00133652864532067</t>
  </si>
  <si>
    <t>0,730842114129284</t>
  </si>
  <si>
    <t>0,468717563207573</t>
  </si>
  <si>
    <t>-0,00123806184015207</t>
  </si>
  <si>
    <t>0,187632808179835</t>
  </si>
  <si>
    <t>-0,344585580662974</t>
  </si>
  <si>
    <t>0,726234840306694</t>
  </si>
  <si>
    <t>-0,00269279951865575</t>
  </si>
  <si>
    <t>0,000158089852461406</t>
  </si>
  <si>
    <t>0,583495038119358</t>
  </si>
  <si>
    <t>0,269556614402908</t>
  </si>
  <si>
    <t>-0,0026393196279149</t>
  </si>
  <si>
    <t>0,302693342200645</t>
  </si>
  <si>
    <t>-0,548772850396692</t>
  </si>
  <si>
    <t>1,10575567183767</t>
  </si>
  <si>
    <t>NO0010123060</t>
  </si>
  <si>
    <t xml:space="preserve">Carasent          </t>
  </si>
  <si>
    <t>-0,000457030515155839</t>
  </si>
  <si>
    <t>0,00039591582609442</t>
  </si>
  <si>
    <t>0,64650560870026</t>
  </si>
  <si>
    <t>0,00154607117594055</t>
  </si>
  <si>
    <t>-0,000594035407771941</t>
  </si>
  <si>
    <t>0,474478541378201</t>
  </si>
  <si>
    <t>-0,458914943918309</t>
  </si>
  <si>
    <t>3,18439785087484</t>
  </si>
  <si>
    <t>-6,9436450227738E-07</t>
  </si>
  <si>
    <t>9,04324320201365E-06</t>
  </si>
  <si>
    <t>0,877915546440106</t>
  </si>
  <si>
    <t>1,01433861317853E-12</t>
  </si>
  <si>
    <t>-0,000167351876583329</t>
  </si>
  <si>
    <t>0,633543819012298</t>
  </si>
  <si>
    <t>-0,153655943444409</t>
  </si>
  <si>
    <t>7,23265508370749</t>
  </si>
  <si>
    <t>NO0003021909</t>
  </si>
  <si>
    <t>ABG SUNDAL COLLIER</t>
  </si>
  <si>
    <t>-0,000244124664036664</t>
  </si>
  <si>
    <t>0,904788456397813</t>
  </si>
  <si>
    <t>1,10237499445165E-13</t>
  </si>
  <si>
    <t>-0,000139233601157128</t>
  </si>
  <si>
    <t>0,805438232793622</t>
  </si>
  <si>
    <t>-0,11973598661423</t>
  </si>
  <si>
    <t>7,86594543244614</t>
  </si>
  <si>
    <t>-0,00125084520679878</t>
  </si>
  <si>
    <t>8,90623896635287E-05</t>
  </si>
  <si>
    <t>0,447115077717208</t>
  </si>
  <si>
    <t>1,29264830879653E-31</t>
  </si>
  <si>
    <t>-0,000738102398810096</t>
  </si>
  <si>
    <t>0,827893091500092</t>
  </si>
  <si>
    <t>-0,760830075114764</t>
  </si>
  <si>
    <t>12,5485559515</t>
  </si>
  <si>
    <t>NO0004822503</t>
  </si>
  <si>
    <t>Atea</t>
  </si>
  <si>
    <t>0,000777090060480973</t>
  </si>
  <si>
    <t>0,473709010491767</t>
  </si>
  <si>
    <t>2,81137751229233E-17</t>
  </si>
  <si>
    <t>0,000582557521489294</t>
  </si>
  <si>
    <t>0,65101224079199</t>
  </si>
  <si>
    <t>0,717543041784045</t>
  </si>
  <si>
    <t>9,10618240055787</t>
  </si>
  <si>
    <t>0,000349699604844556</t>
  </si>
  <si>
    <t>0,448001095194114</t>
  </si>
  <si>
    <t>1,62701546164778E-59</t>
  </si>
  <si>
    <t>0,000497638871183995</t>
  </si>
  <si>
    <t>0,832334438469782</t>
  </si>
  <si>
    <t>0,759346366090729</t>
  </si>
  <si>
    <t>18,6754865363575</t>
  </si>
  <si>
    <t>NO0006001601</t>
  </si>
  <si>
    <t>Aurskog Sparebank</t>
  </si>
  <si>
    <t>0,00289302173674442</t>
  </si>
  <si>
    <t>0,00204320398820564</t>
  </si>
  <si>
    <t>0,06936971145843</t>
  </si>
  <si>
    <t>0,900951237198403</t>
  </si>
  <si>
    <t>0,00311022487211827</t>
  </si>
  <si>
    <t>0,0108293906496046</t>
  </si>
  <si>
    <t>1,83634346466053</t>
  </si>
  <si>
    <t>0,124785972054383</t>
  </si>
  <si>
    <t>-0,000268085564704095</t>
  </si>
  <si>
    <t>0,000247075912388087</t>
  </si>
  <si>
    <t>0,619053073356757</t>
  </si>
  <si>
    <t>0,0125306143189817</t>
  </si>
  <si>
    <t>-0,00080341863342657</t>
  </si>
  <si>
    <t>0,163370650369127</t>
  </si>
  <si>
    <t>-0,49790474840871</t>
  </si>
  <si>
    <t>2,51771570963304</t>
  </si>
  <si>
    <t>NO0010073489</t>
  </si>
  <si>
    <t>Austevoll Seafood</t>
  </si>
  <si>
    <t>-0,000277730694276148</t>
  </si>
  <si>
    <t>0,589693439371112</t>
  </si>
  <si>
    <t>8,53790850702704E-15</t>
  </si>
  <si>
    <t>-0,00056492310422425</t>
  </si>
  <si>
    <t>0,760941354185942</t>
  </si>
  <si>
    <t>-0,539977170448577</t>
  </si>
  <si>
    <t>8,25990963374176</t>
  </si>
  <si>
    <t>-0,00133244022663993</t>
  </si>
  <si>
    <t>0,404847088110003</t>
  </si>
  <si>
    <t>2,67797422093773E-44</t>
  </si>
  <si>
    <t>-0,00072774288957549</t>
  </si>
  <si>
    <t>0,916507675936139</t>
  </si>
  <si>
    <t>-0,833697674435413</t>
  </si>
  <si>
    <t>15,438857682164</t>
  </si>
  <si>
    <t>NO0003094104</t>
  </si>
  <si>
    <t>Belships</t>
  </si>
  <si>
    <t>-0,000406702859337857</t>
  </si>
  <si>
    <t>0,00213593694039319</t>
  </si>
  <si>
    <t>0,790837347519358</t>
  </si>
  <si>
    <t>0,00632090466680164</t>
  </si>
  <si>
    <t>-0,000498589340157148</t>
  </si>
  <si>
    <t>0,294666943254263</t>
  </si>
  <si>
    <t>-0,265927217140408</t>
  </si>
  <si>
    <t>2,78894328296035</t>
  </si>
  <si>
    <t>-0,00221453894175713</t>
  </si>
  <si>
    <t>0,000576104675038399</t>
  </si>
  <si>
    <t>0,196883149615665</t>
  </si>
  <si>
    <t>0,00564550593060826</t>
  </si>
  <si>
    <t>-0,00212591693370924</t>
  </si>
  <si>
    <t>0,202729898345718</t>
  </si>
  <si>
    <t>-1,29541543699225</t>
  </si>
  <si>
    <t>2,80232899558403</t>
  </si>
  <si>
    <t>NO0010379779</t>
  </si>
  <si>
    <t>Bergen Group</t>
  </si>
  <si>
    <t>-0,000750587498844936</t>
  </si>
  <si>
    <t>0,000410904898471633</t>
  </si>
  <si>
    <t>0,536605891333502</t>
  </si>
  <si>
    <t>0,591474278379686</t>
  </si>
  <si>
    <t>-0,000698542247470898</t>
  </si>
  <si>
    <t>0,0706361217027456</t>
  </si>
  <si>
    <t>-0,618418042707537</t>
  </si>
  <si>
    <t>0,537076752546512</t>
  </si>
  <si>
    <t>-0,00041083900008456</t>
  </si>
  <si>
    <t>5,521454387068E-06</t>
  </si>
  <si>
    <t>0,628703966749159</t>
  </si>
  <si>
    <t>0,000468628847944888</t>
  </si>
  <si>
    <t>-0,00041122775577554</t>
  </si>
  <si>
    <t>0,277695746557866</t>
  </si>
  <si>
    <t>-0,48371088472405</t>
  </si>
  <si>
    <t>3,51045532551304</t>
  </si>
  <si>
    <t>NO0010439813</t>
  </si>
  <si>
    <t>Borgestad Industries</t>
  </si>
  <si>
    <t>0,00386627356957736</t>
  </si>
  <si>
    <t>0,00278822744930779</t>
  </si>
  <si>
    <t>0,458370175155943</t>
  </si>
  <si>
    <t>0,979529720989218</t>
  </si>
  <si>
    <t>0,00323806476806593</t>
  </si>
  <si>
    <t>-0,00575028931231168</t>
  </si>
  <si>
    <t>0,746605612182271</t>
  </si>
  <si>
    <t>-0,0257713588401373</t>
  </si>
  <si>
    <t>-0,00025209838820421</t>
  </si>
  <si>
    <t>0,000282253616571417</t>
  </si>
  <si>
    <t>0,856314549494957</t>
  </si>
  <si>
    <t>0,272437460056867</t>
  </si>
  <si>
    <t>-0,000633448699794687</t>
  </si>
  <si>
    <t>0,151665984113257</t>
  </si>
  <si>
    <t>-0,181411671391904</t>
  </si>
  <si>
    <t>1,10193214999035</t>
  </si>
  <si>
    <t>NO0003106700</t>
  </si>
  <si>
    <t>Bionor Pharma</t>
  </si>
  <si>
    <t>0,000294410648127142</t>
  </si>
  <si>
    <t>0,918990918452534</t>
  </si>
  <si>
    <t>0,075613583957379</t>
  </si>
  <si>
    <t>0,000855763229587153</t>
  </si>
  <si>
    <t>1,32057783348066</t>
  </si>
  <si>
    <t>0,101807703059786</t>
  </si>
  <si>
    <t>1,7841405653082</t>
  </si>
  <si>
    <t>0,00177879938437898</t>
  </si>
  <si>
    <t>0,662770814700498</t>
  </si>
  <si>
    <t>0,00110203709771418</t>
  </si>
  <si>
    <t>0,00195720873101131</t>
  </si>
  <si>
    <t>1,00116182298</t>
  </si>
  <si>
    <t>0,436348927340364</t>
  </si>
  <si>
    <t>3,28208244847727</t>
  </si>
  <si>
    <t>NO0010014632</t>
  </si>
  <si>
    <t>ArcticZymes Techno</t>
  </si>
  <si>
    <t>0,0015812657649265</t>
  </si>
  <si>
    <t>0,604134801732673</t>
  </si>
  <si>
    <t>0,00203594819503582</t>
  </si>
  <si>
    <t>0,00114264221643334</t>
  </si>
  <si>
    <t>0,604277572769717</t>
  </si>
  <si>
    <t>0,519122160079284</t>
  </si>
  <si>
    <t>3,11769643162617</t>
  </si>
  <si>
    <t>-5,90459219067911E-05</t>
  </si>
  <si>
    <t>9,06415283131993E-05</t>
  </si>
  <si>
    <t>0,940318169046345</t>
  </si>
  <si>
    <t>9,98046808557362E-07</t>
  </si>
  <si>
    <t>-0,000115338209847565</t>
  </si>
  <si>
    <t>0,517669941770806</t>
  </si>
  <si>
    <t>-0,0749077768330579</t>
  </si>
  <si>
    <t>4,9539249453886</t>
  </si>
  <si>
    <t>NO0003095309</t>
  </si>
  <si>
    <t>Birdstep Technology</t>
  </si>
  <si>
    <t>0,00093448426945074</t>
  </si>
  <si>
    <t>0,000882567062937428</t>
  </si>
  <si>
    <t>0,761529879163343</t>
  </si>
  <si>
    <t>0,0692307403144272</t>
  </si>
  <si>
    <t>0,00107976813543457</t>
  </si>
  <si>
    <t>0,552009864010668</t>
  </si>
  <si>
    <t>0,303822251806586</t>
  </si>
  <si>
    <t>1,82519180351548</t>
  </si>
  <si>
    <t>-4,70528169943864E-05</t>
  </si>
  <si>
    <t>0,000102451895981861</t>
  </si>
  <si>
    <t>0,826643604875082</t>
  </si>
  <si>
    <t>0,000788433163515847</t>
  </si>
  <si>
    <t>0,000643188156264033</t>
  </si>
  <si>
    <t>0,648041105795016</t>
  </si>
  <si>
    <t>0,219130913294604</t>
  </si>
  <si>
    <t>3,37895424270655</t>
  </si>
  <si>
    <t>NO0003679102</t>
  </si>
  <si>
    <t xml:space="preserve">NRC Group         </t>
  </si>
  <si>
    <t>-0,00599142110410835</t>
  </si>
  <si>
    <t>0,00458631769752356</t>
  </si>
  <si>
    <t>0,33299447256409</t>
  </si>
  <si>
    <t>-0,00637456638903588</t>
  </si>
  <si>
    <t>0,261908180288534</t>
  </si>
  <si>
    <t>-2,8474464300276</t>
  </si>
  <si>
    <t>0,969027387632178</t>
  </si>
  <si>
    <t>-5,84298772592589E-05</t>
  </si>
  <si>
    <t>0,924260647326842</t>
  </si>
  <si>
    <t>0,0879353630717911</t>
  </si>
  <si>
    <t>-0,000449929341837173</t>
  </si>
  <si>
    <t>0,770282784857572</t>
  </si>
  <si>
    <t>-0,0950919119089259</t>
  </si>
  <si>
    <t>1,70804125036605</t>
  </si>
  <si>
    <t>NO0003087603</t>
  </si>
  <si>
    <t>Byggma</t>
  </si>
  <si>
    <t>0,00218766119921401</t>
  </si>
  <si>
    <t>0,00145412638586614</t>
  </si>
  <si>
    <t>0,874877859357622</t>
  </si>
  <si>
    <t>0,635181571575192</t>
  </si>
  <si>
    <t>0,00114922863537504</t>
  </si>
  <si>
    <t>-0,263830788802868</t>
  </si>
  <si>
    <t>0,157826314400067</t>
  </si>
  <si>
    <t>-0,475746567893603</t>
  </si>
  <si>
    <t>-0,000755826395011344</t>
  </si>
  <si>
    <t>0,000331074593275681</t>
  </si>
  <si>
    <t>0,692341793626555</t>
  </si>
  <si>
    <t>0,0693991056692385</t>
  </si>
  <si>
    <t>-0,00201182226244852</t>
  </si>
  <si>
    <t>0,495303886648729</t>
  </si>
  <si>
    <t>-0,396204364484164</t>
  </si>
  <si>
    <t>1,82480494695761</t>
  </si>
  <si>
    <t>NO0003110603</t>
  </si>
  <si>
    <t>Bonheur</t>
  </si>
  <si>
    <t>-0,00020258002243261</t>
  </si>
  <si>
    <t>0,00037204131154287</t>
  </si>
  <si>
    <t>0,462401085923177</t>
  </si>
  <si>
    <t>8,22122809400269E-13</t>
  </si>
  <si>
    <t>-0,000351141863668768</t>
  </si>
  <si>
    <t>0,419620316382279</t>
  </si>
  <si>
    <t>-0,735467448377835</t>
  </si>
  <si>
    <t>7,34933837559703</t>
  </si>
  <si>
    <t>-0,000467167579971582</t>
  </si>
  <si>
    <t>-4,27165344325202E-07</t>
  </si>
  <si>
    <t>0,370710436984127</t>
  </si>
  <si>
    <t>4,56892965849537E-55</t>
  </si>
  <si>
    <t>-0,000328019347383011</t>
  </si>
  <si>
    <t>0,572522604644174</t>
  </si>
  <si>
    <t>-0,895548298092476</t>
  </si>
  <si>
    <t>16,6435135842682</t>
  </si>
  <si>
    <t>NO0003111700</t>
  </si>
  <si>
    <t>Borgestad</t>
  </si>
  <si>
    <t>0,000219379210822835</t>
  </si>
  <si>
    <t>0,000893435757059075</t>
  </si>
  <si>
    <t>0,806492337527191</t>
  </si>
  <si>
    <t>0,00170472637537777</t>
  </si>
  <si>
    <t>-0,000258068380417786</t>
  </si>
  <si>
    <t>0,27989534636285</t>
  </si>
  <si>
    <t>-0,245213440710119</t>
  </si>
  <si>
    <t>3,17172539964599</t>
  </si>
  <si>
    <t>-0,00109975730631833</t>
  </si>
  <si>
    <t>0,000128169451533663</t>
  </si>
  <si>
    <t>0,133338783513064</t>
  </si>
  <si>
    <t>1,4016178162375E-08</t>
  </si>
  <si>
    <t>-0,00134894994347231</t>
  </si>
  <si>
    <t>0,328416858238096</t>
  </si>
  <si>
    <t>-1,50360202393968</t>
  </si>
  <si>
    <t>5,77230427117278</t>
  </si>
  <si>
    <t>NO0010360266</t>
  </si>
  <si>
    <t>Bouvet</t>
  </si>
  <si>
    <t>0,00127079409433177</t>
  </si>
  <si>
    <t>0,00167162360302336</t>
  </si>
  <si>
    <t>0,583963132539847</t>
  </si>
  <si>
    <t>0,388223065220595</t>
  </si>
  <si>
    <t>0,00121219568473286</t>
  </si>
  <si>
    <t>0,126241921656665</t>
  </si>
  <si>
    <t>0,548987343546008</t>
  </si>
  <si>
    <t>0,86577100197325</t>
  </si>
  <si>
    <t>0,00102323530279908</t>
  </si>
  <si>
    <t>0,000258393507530243</t>
  </si>
  <si>
    <t>0,658493369480753</t>
  </si>
  <si>
    <t>0,000872665935748603</t>
  </si>
  <si>
    <t>0,000751175232199066</t>
  </si>
  <si>
    <t>0,278073410001459</t>
  </si>
  <si>
    <t>0,442506641554997</t>
  </si>
  <si>
    <t>3,36803460619057</t>
  </si>
  <si>
    <t>NO0010566235</t>
  </si>
  <si>
    <t>Bridge Energy</t>
  </si>
  <si>
    <t>-0,00199408794381844</t>
  </si>
  <si>
    <t>0,00106431837926201</t>
  </si>
  <si>
    <t>0,534476724527312</t>
  </si>
  <si>
    <t>0,760460850074006</t>
  </si>
  <si>
    <t>-0,00192301080759292</t>
  </si>
  <si>
    <t>0,0616986802348193</t>
  </si>
  <si>
    <t>-0,622352031715991</t>
  </si>
  <si>
    <t>0,305326372914411</t>
  </si>
  <si>
    <t>-0,00154825456671045</t>
  </si>
  <si>
    <t>8,51634661310139E-05</t>
  </si>
  <si>
    <t>0,425604840574853</t>
  </si>
  <si>
    <t>0,0334753098042509</t>
  </si>
  <si>
    <t>-0,00140764400132844</t>
  </si>
  <si>
    <t>0,223901441784031</t>
  </si>
  <si>
    <t>-0,797502061540158</t>
  </si>
  <si>
    <t>2,13326358599455</t>
  </si>
  <si>
    <t>NO0010298300</t>
  </si>
  <si>
    <t>BWG Homes</t>
  </si>
  <si>
    <t>0,00103797990004596</t>
  </si>
  <si>
    <t>0,285778303914217</t>
  </si>
  <si>
    <t>9,42529249440298E-15</t>
  </si>
  <si>
    <t>0,00132842380192394</t>
  </si>
  <si>
    <t>0,901599689996938</t>
  </si>
  <si>
    <t>1,06971727759836</t>
  </si>
  <si>
    <t>8,24487665361334</t>
  </si>
  <si>
    <t>-0,000961069307044566</t>
  </si>
  <si>
    <t>0,566013660043503</t>
  </si>
  <si>
    <t>1,08368720936096E-49</t>
  </si>
  <si>
    <t>0,000568465361015596</t>
  </si>
  <si>
    <t>1,1177703861677</t>
  </si>
  <si>
    <t>0,574311658029923</t>
  </si>
  <si>
    <t>16,6052211183774</t>
  </si>
  <si>
    <t>NO0010283211</t>
  </si>
  <si>
    <t>Badger Explorer</t>
  </si>
  <si>
    <t>0,000957311068436301</t>
  </si>
  <si>
    <t>0,000929198291818476</t>
  </si>
  <si>
    <t>0,744472300174192</t>
  </si>
  <si>
    <t>0,0894015404004523</t>
  </si>
  <si>
    <t>0,000850481655607654</t>
  </si>
  <si>
    <t>0,363638492038217</t>
  </si>
  <si>
    <t>0,326335798440751</t>
  </si>
  <si>
    <t>1,70589452192532</t>
  </si>
  <si>
    <t>-0,00132831661389785</t>
  </si>
  <si>
    <t>0,000112484433383761</t>
  </si>
  <si>
    <t>0,62337531312084</t>
  </si>
  <si>
    <t>0,144093089187141</t>
  </si>
  <si>
    <t>-0,00114864266604299</t>
  </si>
  <si>
    <t>0,213559949622869</t>
  </si>
  <si>
    <t>-0,491415668504452</t>
  </si>
  <si>
    <t>1,46329913609661</t>
  </si>
  <si>
    <t>NO0010355910</t>
  </si>
  <si>
    <t>Cecon</t>
  </si>
  <si>
    <t>0,00467097274777793</t>
  </si>
  <si>
    <t>0,000792430569915713</t>
  </si>
  <si>
    <t>0,437206862947112</t>
  </si>
  <si>
    <t>0,298395471846125</t>
  </si>
  <si>
    <t>0,00509037990254016</t>
  </si>
  <si>
    <t>0,602275688114041</t>
  </si>
  <si>
    <t>0,778202230146424</t>
  </si>
  <si>
    <t>1,04211190138004</t>
  </si>
  <si>
    <t>0,00399936524615585</t>
  </si>
  <si>
    <t>0,000142025304683304</t>
  </si>
  <si>
    <t>0,340536636808962</t>
  </si>
  <si>
    <t>0,00283937438778228</t>
  </si>
  <si>
    <t>0,00441232770118178</t>
  </si>
  <si>
    <t>0,880568078002288</t>
  </si>
  <si>
    <t>0,954147162748302</t>
  </si>
  <si>
    <t>3,00161870263024</t>
  </si>
  <si>
    <t>NO0010227036</t>
  </si>
  <si>
    <t>Jason Shipping</t>
  </si>
  <si>
    <t>-0,00222026920890769</t>
  </si>
  <si>
    <t>0,00102677846572211</t>
  </si>
  <si>
    <t>0,340584627765933</t>
  </si>
  <si>
    <t>0,0120574493779782</t>
  </si>
  <si>
    <t>-0,00275147319366296</t>
  </si>
  <si>
    <t>0,571120555803231</t>
  </si>
  <si>
    <t>-0,955222808075639</t>
  </si>
  <si>
    <t>2,53289410469523</t>
  </si>
  <si>
    <t>-0,00416992337224857</t>
  </si>
  <si>
    <t>0,000175013946275058</t>
  </si>
  <si>
    <t>0,688355321888327</t>
  </si>
  <si>
    <t>0,644756574110589</t>
  </si>
  <si>
    <t>-0,00266789406238437</t>
  </si>
  <si>
    <t>0,183329817400929</t>
  </si>
  <si>
    <t>-0,401375578148591</t>
  </si>
  <si>
    <t>0,461403882276665</t>
  </si>
  <si>
    <t>NO0010386253</t>
  </si>
  <si>
    <t>Cellcura</t>
  </si>
  <si>
    <t>NO0010003882</t>
  </si>
  <si>
    <t>Cermaq</t>
  </si>
  <si>
    <t>0,00239696791740861</t>
  </si>
  <si>
    <t>0,0274328299160735</t>
  </si>
  <si>
    <t>1,8897273280982E-17</t>
  </si>
  <si>
    <t>0,00211904711087078</t>
  </si>
  <si>
    <t>0,770802478911403</t>
  </si>
  <si>
    <t>2,21830711480929</t>
  </si>
  <si>
    <t>9,1635174215485</t>
  </si>
  <si>
    <t>0,000106500344092046</t>
  </si>
  <si>
    <t>0,57268761251685</t>
  </si>
  <si>
    <t>3,48804065097483E-36</t>
  </si>
  <si>
    <t>0,000474753778942983</t>
  </si>
  <si>
    <t>0,779058708546444</t>
  </si>
  <si>
    <t>0,564467525877132</t>
  </si>
  <si>
    <t>13,6203778608367</t>
  </si>
  <si>
    <t>NO0010308240</t>
  </si>
  <si>
    <t>Weifa</t>
  </si>
  <si>
    <t>-0,000274161217857596</t>
  </si>
  <si>
    <t>0,000366468721538144</t>
  </si>
  <si>
    <t>0,7940513307767</t>
  </si>
  <si>
    <t>9,50114384163559E-14</t>
  </si>
  <si>
    <t>-0,000215851526634749</t>
  </si>
  <si>
    <t>0,763177081945509</t>
  </si>
  <si>
    <t>-0,26119175486164</t>
  </si>
  <si>
    <t>7,66132320052836</t>
  </si>
  <si>
    <t>1,28026394210648E-05</t>
  </si>
  <si>
    <t>-1,77932176121384E-06</t>
  </si>
  <si>
    <t>0,800867691949661</t>
  </si>
  <si>
    <t>4,33626443844806E-53</t>
  </si>
  <si>
    <t>0,000159399802328169</t>
  </si>
  <si>
    <t>0,979524289076952</t>
  </si>
  <si>
    <t>0,252290719687694</t>
  </si>
  <si>
    <t>16,2791262521012</t>
  </si>
  <si>
    <t>NO0010160484</t>
  </si>
  <si>
    <t>Codfarmers</t>
  </si>
  <si>
    <t>NO0010338445</t>
  </si>
  <si>
    <t>Comrod Communication</t>
  </si>
  <si>
    <t>-0,00221965584388188</t>
  </si>
  <si>
    <t>0,00154748480017507</t>
  </si>
  <si>
    <t>0,429427087318654</t>
  </si>
  <si>
    <t>0,158195828516376</t>
  </si>
  <si>
    <t>-0,00178012525468282</t>
  </si>
  <si>
    <t>0,194668708452671</t>
  </si>
  <si>
    <t>-0,792573913232927</t>
  </si>
  <si>
    <t>1,41908606531377</t>
  </si>
  <si>
    <t>-0,00341757463979905</t>
  </si>
  <si>
    <t>0,000331006003329947</t>
  </si>
  <si>
    <t>0,0923938449704387</t>
  </si>
  <si>
    <t>0,0925511936050668</t>
  </si>
  <si>
    <t>-0,00308766561385137</t>
  </si>
  <si>
    <t>0,152989415228705</t>
  </si>
  <si>
    <t>-1,68964799799259</t>
  </si>
  <si>
    <t>1,68882779342338</t>
  </si>
  <si>
    <t>NO0010352412</t>
  </si>
  <si>
    <t>Copeinca</t>
  </si>
  <si>
    <t>0,000715009702453626</t>
  </si>
  <si>
    <t>0,00083609339615323</t>
  </si>
  <si>
    <t>0,723610903098863</t>
  </si>
  <si>
    <t>0,391367776144664</t>
  </si>
  <si>
    <t>0,000595510393072388</t>
  </si>
  <si>
    <t>0,12745712379205</t>
  </si>
  <si>
    <t>0,354036813233073</t>
  </si>
  <si>
    <t>0,858634887217582</t>
  </si>
  <si>
    <t>-2,57495531532719E-05</t>
  </si>
  <si>
    <t>9,00705411007171E-05</t>
  </si>
  <si>
    <t>0,965517488712492</t>
  </si>
  <si>
    <t>0,000976086621753334</t>
  </si>
  <si>
    <t>5,02190500612339E-05</t>
  </si>
  <si>
    <t>0,261613282713114</t>
  </si>
  <si>
    <t>0,0432525421588356</t>
  </si>
  <si>
    <t>3,31700977079035</t>
  </si>
  <si>
    <t>NO0003064107</t>
  </si>
  <si>
    <t>Data Respons</t>
  </si>
  <si>
    <t>-0,000318140587652125</t>
  </si>
  <si>
    <t>0,000587966533866732</t>
  </si>
  <si>
    <t>0,455820178005414</t>
  </si>
  <si>
    <t>1,13488186178027E-05</t>
  </si>
  <si>
    <t>-0,000849955000606569</t>
  </si>
  <si>
    <t>0,488941212853859</t>
  </si>
  <si>
    <t>-0,7466064002473</t>
  </si>
  <si>
    <t>4,45642552081069</t>
  </si>
  <si>
    <t>-0,000338251229586721</t>
  </si>
  <si>
    <t>0,000115911714910174</t>
  </si>
  <si>
    <t>0,595977767728</t>
  </si>
  <si>
    <t>7,54034497605645E-05</t>
  </si>
  <si>
    <t>-0,000571843390774229</t>
  </si>
  <si>
    <t>0,344081672971884</t>
  </si>
  <si>
    <t>-0,530491557347985</t>
  </si>
  <si>
    <t>3,98769046248391</t>
  </si>
  <si>
    <t>NO0010345853</t>
  </si>
  <si>
    <t>Aker BP</t>
  </si>
  <si>
    <t>NO0010081235</t>
  </si>
  <si>
    <t>NEL</t>
  </si>
  <si>
    <t>0,00155919824202262</t>
  </si>
  <si>
    <t>0,770949393433032</t>
  </si>
  <si>
    <t>0,036022279644837</t>
  </si>
  <si>
    <t>0,00144740453120609</t>
  </si>
  <si>
    <t>1,26117058445277</t>
  </si>
  <si>
    <t>0,291289357131194</t>
  </si>
  <si>
    <t>2,10228018384557</t>
  </si>
  <si>
    <t>-0,000167571461235916</t>
  </si>
  <si>
    <t>-1,98307334765123E-06</t>
  </si>
  <si>
    <t>0,927153427296313</t>
  </si>
  <si>
    <t>0,000838336855989566</t>
  </si>
  <si>
    <t>0,000243031745382715</t>
  </si>
  <si>
    <t>0,848516692971254</t>
  </si>
  <si>
    <t>0,0914496281133647</t>
  </si>
  <si>
    <t>3,34987212179279</t>
  </si>
  <si>
    <t>NO0010031479</t>
  </si>
  <si>
    <t>DNB</t>
  </si>
  <si>
    <t>0,000870098523695511</t>
  </si>
  <si>
    <t>0,836903973814</t>
  </si>
  <si>
    <t>2,21144132163867E-40</t>
  </si>
  <si>
    <t>0,000147090253747587</t>
  </si>
  <si>
    <t>1,00981526926211</t>
  </si>
  <si>
    <t>0,206069965213187</t>
  </si>
  <si>
    <t>16,0661116626085</t>
  </si>
  <si>
    <t>-0,000434844480084029</t>
  </si>
  <si>
    <t>8,90623896635284E-05</t>
  </si>
  <si>
    <t>0,597916818483356</t>
  </si>
  <si>
    <t>6,03137161551743E-98</t>
  </si>
  <si>
    <t>-0,000333549190980378</t>
  </si>
  <si>
    <t>1,14298799217591</t>
  </si>
  <si>
    <t>-0,527733802664665</t>
  </si>
  <si>
    <t>26,5916402668945</t>
  </si>
  <si>
    <t>NO0003921009</t>
  </si>
  <si>
    <t>DNO</t>
  </si>
  <si>
    <t>-9,5570891035152E-05</t>
  </si>
  <si>
    <t>0,378657732052341</t>
  </si>
  <si>
    <t>3,72530078510965E-20</t>
  </si>
  <si>
    <t>-0,00112220293314935</t>
  </si>
  <si>
    <t>1,12521826273783</t>
  </si>
  <si>
    <t>-0,881937573130397</t>
  </si>
  <si>
    <t>10,0424866988837</t>
  </si>
  <si>
    <t>-0,000148702358175052</t>
  </si>
  <si>
    <t>0,760503360012807</t>
  </si>
  <si>
    <t>4,26890690072554E-41</t>
  </si>
  <si>
    <t>-0,000358336214685847</t>
  </si>
  <si>
    <t>1,17712147718656</t>
  </si>
  <si>
    <t>-0,30498548759857</t>
  </si>
  <si>
    <t>14,7318807408758</t>
  </si>
  <si>
    <t>NO0010070063</t>
  </si>
  <si>
    <t>DOF</t>
  </si>
  <si>
    <t>0,000283708485366922</t>
  </si>
  <si>
    <t>0,000836097284167772</t>
  </si>
  <si>
    <t>0,881817603000526</t>
  </si>
  <si>
    <t>0,00155675395251066</t>
  </si>
  <si>
    <t>0,000151965404717201</t>
  </si>
  <si>
    <t>0,286752917184888</t>
  </si>
  <si>
    <t>0,148818122934189</t>
  </si>
  <si>
    <t>3,19922117076964</t>
  </si>
  <si>
    <t>-0,000791530773141791</t>
  </si>
  <si>
    <t>9,04831651520197E-05</t>
  </si>
  <si>
    <t>0,62477620002225</t>
  </si>
  <si>
    <t>5,2584595796722E-10</t>
  </si>
  <si>
    <t>-0,000496287525140405</t>
  </si>
  <si>
    <t>0,437399594988169</t>
  </si>
  <si>
    <t>-0,489396312786275</t>
  </si>
  <si>
    <t>6,33647431148778</t>
  </si>
  <si>
    <t>NO0010170921</t>
  </si>
  <si>
    <t>Dolphin Group</t>
  </si>
  <si>
    <t>0,00171438456827238</t>
  </si>
  <si>
    <t>0,000551064844085904</t>
  </si>
  <si>
    <t>0,596829042606163</t>
  </si>
  <si>
    <t>0,813931825948172</t>
  </si>
  <si>
    <t>0,00177651829455001</t>
  </si>
  <si>
    <t>0,0825139474989537</t>
  </si>
  <si>
    <t>0,529436445096703</t>
  </si>
  <si>
    <t>0,23552935262004</t>
  </si>
  <si>
    <t>0,000917058436906759</t>
  </si>
  <si>
    <t>1,58372995612643E-05</t>
  </si>
  <si>
    <t>0,512427494840883</t>
  </si>
  <si>
    <t>1,78521333983934E-06</t>
  </si>
  <si>
    <t>0,00100600066096944</t>
  </si>
  <si>
    <t>0,657026640028444</t>
  </si>
  <si>
    <t>0,655335403285453</t>
  </si>
  <si>
    <t>4,80967507376911</t>
  </si>
  <si>
    <t>NO0003072407</t>
  </si>
  <si>
    <t>Domstein</t>
  </si>
  <si>
    <t>-0,00175514234512952</t>
  </si>
  <si>
    <t>0,000890726015952714</t>
  </si>
  <si>
    <t>0,641191174136367</t>
  </si>
  <si>
    <t>0,751777201692903</t>
  </si>
  <si>
    <t>-0,00175316267185072</t>
  </si>
  <si>
    <t>0,0990372339951797</t>
  </si>
  <si>
    <t>-0,466638032975435</t>
  </si>
  <si>
    <t>0,316667276169033</t>
  </si>
  <si>
    <t>-0,00231261770925035</t>
  </si>
  <si>
    <t>0,000150578421811557</t>
  </si>
  <si>
    <t>0,403010818179908</t>
  </si>
  <si>
    <t>0,0225371878454303</t>
  </si>
  <si>
    <t>-0,00206072312787069</t>
  </si>
  <si>
    <t>0,351174907963678</t>
  </si>
  <si>
    <t>-0,837055232443468</t>
  </si>
  <si>
    <t>2,28916760434052</t>
  </si>
  <si>
    <t>NO0010327620</t>
  </si>
  <si>
    <t>Eitzen Chemical</t>
  </si>
  <si>
    <t>-0,0040733896828927</t>
  </si>
  <si>
    <t>0,069548933921549</t>
  </si>
  <si>
    <t>1,39484713567967E-17</t>
  </si>
  <si>
    <t>-0,00419764815889593</t>
  </si>
  <si>
    <t>1,86719898992462</t>
  </si>
  <si>
    <t>-1,82266279333835</t>
  </si>
  <si>
    <t>9,20722900889607</t>
  </si>
  <si>
    <t>-0,00743619085125739</t>
  </si>
  <si>
    <t>0,021841852976794</t>
  </si>
  <si>
    <t>1,10835159037413E-13</t>
  </si>
  <si>
    <t>-0,00659310012481449</t>
  </si>
  <si>
    <t>1,48914604656857</t>
  </si>
  <si>
    <t>-2,30026092087034</t>
  </si>
  <si>
    <t>7,63964469772093</t>
  </si>
  <si>
    <t>NO0010019649</t>
  </si>
  <si>
    <t>EVRY</t>
  </si>
  <si>
    <t>-0,000727586989575355</t>
  </si>
  <si>
    <t>0,87634229437928</t>
  </si>
  <si>
    <t>2,48863445154875E-06</t>
  </si>
  <si>
    <t>-0,000245800087018252</t>
  </si>
  <si>
    <t>0,669814537161008</t>
  </si>
  <si>
    <t>-0,155767113290042</t>
  </si>
  <si>
    <t>4,82043637862234</t>
  </si>
  <si>
    <t>-0,00137389615084947</t>
  </si>
  <si>
    <t>0,868035008905431</t>
  </si>
  <si>
    <t>1,64779372178676E-14</t>
  </si>
  <si>
    <t>-0,000184561517316016</t>
  </si>
  <si>
    <t>0,59721572703446</t>
  </si>
  <si>
    <t>-0,166239838366542</t>
  </si>
  <si>
    <t>7,90994802630281</t>
  </si>
  <si>
    <t>NO0010263023</t>
  </si>
  <si>
    <t>Eidesvik Offshore</t>
  </si>
  <si>
    <t>0,000196692449242001</t>
  </si>
  <si>
    <t>0,00159254598219701</t>
  </si>
  <si>
    <t>0,986245990337766</t>
  </si>
  <si>
    <t>0,620653464750619</t>
  </si>
  <si>
    <t>-4,02473666589907E-05</t>
  </si>
  <si>
    <t>0,0712204962343592</t>
  </si>
  <si>
    <t>-0,0172716384658833</t>
  </si>
  <si>
    <t>0,49609352385002</t>
  </si>
  <si>
    <t>-0,000178728845822829</t>
  </si>
  <si>
    <t>0,00021980076954105</t>
  </si>
  <si>
    <t>0,815051566347532</t>
  </si>
  <si>
    <t>0,000397015734952487</t>
  </si>
  <si>
    <t>-0,000366940289270121</t>
  </si>
  <si>
    <t>0,291220071786115</t>
  </si>
  <si>
    <t>-0,234126293558302</t>
  </si>
  <si>
    <t>3,58371587222032</t>
  </si>
  <si>
    <t>NO0003035305</t>
  </si>
  <si>
    <t>Ekornes</t>
  </si>
  <si>
    <t>-1,53934083489674E-05</t>
  </si>
  <si>
    <t>0,871528054440507</t>
  </si>
  <si>
    <t>0,00944173472939129</t>
  </si>
  <si>
    <t>-0,000206634559351625</t>
  </si>
  <si>
    <t>0,29401942344654</t>
  </si>
  <si>
    <t>-0,161883879969022</t>
  </si>
  <si>
    <t>2,61586131442255</t>
  </si>
  <si>
    <t>-0,000807995219513031</t>
  </si>
  <si>
    <t>9,04159228289709E-05</t>
  </si>
  <si>
    <t>0,567946685281986</t>
  </si>
  <si>
    <t>2,23040968203325E-07</t>
  </si>
  <si>
    <t>-0,000626319795266328</t>
  </si>
  <si>
    <t>0,388946932513495</t>
  </si>
  <si>
    <t>-0,571457755939523</t>
  </si>
  <si>
    <t>5,25210306390523</t>
  </si>
  <si>
    <t>NO0003109407</t>
  </si>
  <si>
    <t>Eltek</t>
  </si>
  <si>
    <t>0,00237146619472976</t>
  </si>
  <si>
    <t>0,18279985174668</t>
  </si>
  <si>
    <t>0,000537754153478605</t>
  </si>
  <si>
    <t>0,00257360543409222</t>
  </si>
  <si>
    <t>0,594877505154708</t>
  </si>
  <si>
    <t>1,33589055344327</t>
  </si>
  <si>
    <t>3,50666684984313</t>
  </si>
  <si>
    <t>0,000230393820604929</t>
  </si>
  <si>
    <t>0,446854811229266</t>
  </si>
  <si>
    <t>7,44127379362961E-23</t>
  </si>
  <si>
    <t>0,00109335517382164</t>
  </si>
  <si>
    <t>1,01000712405791</t>
  </si>
  <si>
    <t>0,761266231291573</t>
  </si>
  <si>
    <t>10,3406580336995</t>
  </si>
  <si>
    <t>NO0010358484</t>
  </si>
  <si>
    <t xml:space="preserve">ELECTROMAGNET GEO </t>
  </si>
  <si>
    <t>0,00503875860985776</t>
  </si>
  <si>
    <t>0,445983810829556</t>
  </si>
  <si>
    <t>4,00648289393758E-06</t>
  </si>
  <si>
    <t>0,00283829310832766</t>
  </si>
  <si>
    <t>1,54402027041816</t>
  </si>
  <si>
    <t>0,763334245207379</t>
  </si>
  <si>
    <t>4,71572584085239</t>
  </si>
  <si>
    <t>0,00232214709335306</t>
  </si>
  <si>
    <t>0,379930683916453</t>
  </si>
  <si>
    <t>9,89195371197863E-28</t>
  </si>
  <si>
    <t>0,00189129787977167</t>
  </si>
  <si>
    <t>1,6976895232598</t>
  </si>
  <si>
    <t>0,878797502410673</t>
  </si>
  <si>
    <t>11,5994015943969</t>
  </si>
  <si>
    <t>NO0003075905</t>
  </si>
  <si>
    <t>EMS Seven Seas</t>
  </si>
  <si>
    <t>-0,00379163209686506</t>
  </si>
  <si>
    <t>0,000890554478615302</t>
  </si>
  <si>
    <t>0,194495115913823</t>
  </si>
  <si>
    <t>0,0105458507116168</t>
  </si>
  <si>
    <t>-0,00381635964813858</t>
  </si>
  <si>
    <t>0,653795551504681</t>
  </si>
  <si>
    <t>-1,30110980606518</t>
  </si>
  <si>
    <t>2,5780682790737</t>
  </si>
  <si>
    <t>0,000456656927917974</t>
  </si>
  <si>
    <t>9,5215400960534E-05</t>
  </si>
  <si>
    <t>0,889026169172511</t>
  </si>
  <si>
    <t>0,0415784475071804</t>
  </si>
  <si>
    <t>-0,00103045401029239</t>
  </si>
  <si>
    <t>1,01576405551814</t>
  </si>
  <si>
    <t>-0,139609603896343</t>
  </si>
  <si>
    <t>2,0431184843726</t>
  </si>
  <si>
    <t>NO0010340391</t>
  </si>
  <si>
    <t>Faktor Eiendom</t>
  </si>
  <si>
    <t>-0,00474999076274699</t>
  </si>
  <si>
    <t>0,067480113084525</t>
  </si>
  <si>
    <t>0,003459177022116</t>
  </si>
  <si>
    <t>-0,00485403433588426</t>
  </si>
  <si>
    <t>0,687039820223782</t>
  </si>
  <si>
    <t>-1,83643874990418</t>
  </si>
  <si>
    <t>2,95184507545908</t>
  </si>
  <si>
    <t>0,00279401646208052</t>
  </si>
  <si>
    <t>-0,000141478871509429</t>
  </si>
  <si>
    <t>0,841038935438388</t>
  </si>
  <si>
    <t>0,218417775936447</t>
  </si>
  <si>
    <t>0,00244047331697057</t>
  </si>
  <si>
    <t>1,0507032887327</t>
  </si>
  <si>
    <t>0,200724310814215</t>
  </si>
  <si>
    <t>1,2331171288062</t>
  </si>
  <si>
    <t>NO0010296007</t>
  </si>
  <si>
    <t>Fara</t>
  </si>
  <si>
    <t>0,00610493608005226</t>
  </si>
  <si>
    <t>0,000954770713872295</t>
  </si>
  <si>
    <t>0,480172868174649</t>
  </si>
  <si>
    <t>0,46419994858357</t>
  </si>
  <si>
    <t>0,00492568786778543</t>
  </si>
  <si>
    <t>0,422699021016478</t>
  </si>
  <si>
    <t>0,707186322618382</t>
  </si>
  <si>
    <t>0,733183049114546</t>
  </si>
  <si>
    <t>0,00496573985056355</t>
  </si>
  <si>
    <t>0,000223302689431258</t>
  </si>
  <si>
    <t>0,278962829625985</t>
  </si>
  <si>
    <t>0,2360199749709</t>
  </si>
  <si>
    <t>0,00503320361686169</t>
  </si>
  <si>
    <t>0,338825842746498</t>
  </si>
  <si>
    <t>1,08412033277334</t>
  </si>
  <si>
    <t>1,18677248833184</t>
  </si>
  <si>
    <t>NO0003215303</t>
  </si>
  <si>
    <t>Farstad Shipping</t>
  </si>
  <si>
    <t>NO0003089005</t>
  </si>
  <si>
    <t>Fred. Olsen Energy</t>
  </si>
  <si>
    <t>0,000282063554802142</t>
  </si>
  <si>
    <t>0,5661238375138</t>
  </si>
  <si>
    <t>3,34921526667282E-28</t>
  </si>
  <si>
    <t>-0,000527252197448868</t>
  </si>
  <si>
    <t>1,0107433267289</t>
  </si>
  <si>
    <t>-0,574532933265319</t>
  </si>
  <si>
    <t>12,5076425038121</t>
  </si>
  <si>
    <t>-0,000231842410941016</t>
  </si>
  <si>
    <t>0,671040925635598</t>
  </si>
  <si>
    <t>1,00109344927709E-87</t>
  </si>
  <si>
    <t>-0,000288907676509883</t>
  </si>
  <si>
    <t>1,13170097077148</t>
  </si>
  <si>
    <t>-0,424969108385306</t>
  </si>
  <si>
    <t>24,4781395624784</t>
  </si>
  <si>
    <t>NO0010354020</t>
  </si>
  <si>
    <t>Fred. Olsen Production</t>
  </si>
  <si>
    <t>-0,000688105817491857</t>
  </si>
  <si>
    <t>0,00113573715019579</t>
  </si>
  <si>
    <t>0,686095639612269</t>
  </si>
  <si>
    <t>0,0382032116175284</t>
  </si>
  <si>
    <t>-0,00104943956372433</t>
  </si>
  <si>
    <t>0,401623489054164</t>
  </si>
  <si>
    <t>-0,404894812565667</t>
  </si>
  <si>
    <t>2,08995809112236</t>
  </si>
  <si>
    <t>-0,00164714971566393</t>
  </si>
  <si>
    <t>0,000165550489135667</t>
  </si>
  <si>
    <t>0,561052155767128</t>
  </si>
  <si>
    <t>0,0181525461217697</t>
  </si>
  <si>
    <t>-0,00129170109291881</t>
  </si>
  <si>
    <t>0,290284081605794</t>
  </si>
  <si>
    <t>-0,581955138340502</t>
  </si>
  <si>
    <t>2,37606254104514</t>
  </si>
  <si>
    <t>NO0010285661</t>
  </si>
  <si>
    <t>Grenland Group</t>
  </si>
  <si>
    <t>-0,00459678479947497</t>
  </si>
  <si>
    <t>0,0021829589548975</t>
  </si>
  <si>
    <t>0,457674161999179</t>
  </si>
  <si>
    <t>0,662614308987082</t>
  </si>
  <si>
    <t>-0,0060249892195911</t>
  </si>
  <si>
    <t>-0,145917383299872</t>
  </si>
  <si>
    <t>-0,747679743185401</t>
  </si>
  <si>
    <t>-0,438553562585099</t>
  </si>
  <si>
    <t>NO0010582521</t>
  </si>
  <si>
    <t>Gjensidige Forsikr</t>
  </si>
  <si>
    <t>0,00112608138362265</t>
  </si>
  <si>
    <t>0,000289341411433513</t>
  </si>
  <si>
    <t>0,372297144602763</t>
  </si>
  <si>
    <t>0,00056310726078143</t>
  </si>
  <si>
    <t>0,00105091049002915</t>
  </si>
  <si>
    <t>0,471870574134837</t>
  </si>
  <si>
    <t>0,895801871110378</t>
  </si>
  <si>
    <t>3,55162333791908</t>
  </si>
  <si>
    <t>0,000193892500509526</t>
  </si>
  <si>
    <t>-0,000361934965240204</t>
  </si>
  <si>
    <t>0,509214034451827</t>
  </si>
  <si>
    <t>4,54225653790071E-29</t>
  </si>
  <si>
    <t>0,000431801908419213</t>
  </si>
  <si>
    <t>0,535038570124847</t>
  </si>
  <si>
    <t>0,660713430934607</t>
  </si>
  <si>
    <t>12,2352043877744</t>
  </si>
  <si>
    <t>NO0004913609</t>
  </si>
  <si>
    <t>Goodtech</t>
  </si>
  <si>
    <t>-0,000791748021356046</t>
  </si>
  <si>
    <t>0,00088654349953484</t>
  </si>
  <si>
    <t>0,724811177831509</t>
  </si>
  <si>
    <t>0,0018178586987852</t>
  </si>
  <si>
    <t>-0,000770834886437133</t>
  </si>
  <si>
    <t>0,59643133531877</t>
  </si>
  <si>
    <t>-0,352455582878306</t>
  </si>
  <si>
    <t>3,15428173508521</t>
  </si>
  <si>
    <t>0,00382642462363248</t>
  </si>
  <si>
    <t>0,000100681514573261</t>
  </si>
  <si>
    <t>0,395135671866186</t>
  </si>
  <si>
    <t>0,0244917146274346</t>
  </si>
  <si>
    <t>0,00434067719020871</t>
  </si>
  <si>
    <t>0,769795301933599</t>
  </si>
  <si>
    <t>0,851117486345396</t>
  </si>
  <si>
    <t>2,25656823767672</t>
  </si>
  <si>
    <t>NO0003172207</t>
  </si>
  <si>
    <t>Ganger Rolf</t>
  </si>
  <si>
    <t>-0,000397485876012053</t>
  </si>
  <si>
    <t>0,000858771443145377</t>
  </si>
  <si>
    <t>0,348740344537806</t>
  </si>
  <si>
    <t>5,85809301784852E-11</t>
  </si>
  <si>
    <t>-0,000824154233721798</t>
  </si>
  <si>
    <t>0,525434321725861</t>
  </si>
  <si>
    <t>-0,938849345568301</t>
  </si>
  <si>
    <t>6,85453903463336</t>
  </si>
  <si>
    <t>-0,000771300958541833</t>
  </si>
  <si>
    <t>9,36155034046731E-05</t>
  </si>
  <si>
    <t>0,202894023601893</t>
  </si>
  <si>
    <t>1,20056594014989E-39</t>
  </si>
  <si>
    <t>-0,000828224902395296</t>
  </si>
  <si>
    <t>0,629545707554424</t>
  </si>
  <si>
    <t>-1,27505147287154</t>
  </si>
  <si>
    <t>14,4401404596552</t>
  </si>
  <si>
    <t>NO0003117202</t>
  </si>
  <si>
    <t>Reach Subsea</t>
  </si>
  <si>
    <t>0,0011876760777732</t>
  </si>
  <si>
    <t>0,00037023212729589</t>
  </si>
  <si>
    <t>0,840310042809178</t>
  </si>
  <si>
    <t>0,731687268322599</t>
  </si>
  <si>
    <t>0,00166969479209767</t>
  </si>
  <si>
    <t>-0,342354414744126</t>
  </si>
  <si>
    <t>0,201601782843235</t>
  </si>
  <si>
    <t>-0,343073621604454</t>
  </si>
  <si>
    <t>-0,0019197602342715</t>
  </si>
  <si>
    <t>3,69801492164347E-06</t>
  </si>
  <si>
    <t>0,800230749111613</t>
  </si>
  <si>
    <t>0,422538856291959</t>
  </si>
  <si>
    <t>-0,00118735847818981</t>
  </si>
  <si>
    <t>0,342482262357866</t>
  </si>
  <si>
    <t>-0,253119799736046</t>
  </si>
  <si>
    <t>0,80237354857832</t>
  </si>
  <si>
    <t>NO0010365521</t>
  </si>
  <si>
    <t>Grieg Seafood</t>
  </si>
  <si>
    <t>-0,000259896727261015</t>
  </si>
  <si>
    <t>0,810452893329719</t>
  </si>
  <si>
    <t>2,74650494713866E-06</t>
  </si>
  <si>
    <t>-0,000319968526315914</t>
  </si>
  <si>
    <t>0,563153196050522</t>
  </si>
  <si>
    <t>-0,240095604980613</t>
  </si>
  <si>
    <t>4,7988983355681</t>
  </si>
  <si>
    <t>-0,00222061972657559</t>
  </si>
  <si>
    <t>8,93777669218408E-05</t>
  </si>
  <si>
    <t>0,213903600270244</t>
  </si>
  <si>
    <t>8,08304276981556E-17</t>
  </si>
  <si>
    <t>-0,00176043791936755</t>
  </si>
  <si>
    <t>0,827725141372997</t>
  </si>
  <si>
    <t>-1,24448015775507</t>
  </si>
  <si>
    <t>8,63088449688577</t>
  </si>
  <si>
    <t>NO0004288200</t>
  </si>
  <si>
    <t>Gyldendal</t>
  </si>
  <si>
    <t>0,00211365328711553</t>
  </si>
  <si>
    <t>0,0101066671346263</t>
  </si>
  <si>
    <t>0,850381451200434</t>
  </si>
  <si>
    <t>0,0229425821011899</t>
  </si>
  <si>
    <t>0,00462985907638964</t>
  </si>
  <si>
    <t>-1,8541284130935</t>
  </si>
  <si>
    <t>0,191709686683472</t>
  </si>
  <si>
    <t>-2,51559131600222</t>
  </si>
  <si>
    <t>-0,0104859895395529</t>
  </si>
  <si>
    <t>0,00213356989407881</t>
  </si>
  <si>
    <t>0,234118322559103</t>
  </si>
  <si>
    <t>0,562893084286447</t>
  </si>
  <si>
    <t>-0,0167489761401723</t>
  </si>
  <si>
    <t>-0,215326569128833</t>
  </si>
  <si>
    <t>-1,20717829800486</t>
  </si>
  <si>
    <t>-0,583176405365709</t>
  </si>
  <si>
    <t>NO0010402720</t>
  </si>
  <si>
    <t>Havila Ariel</t>
  </si>
  <si>
    <t>NO0010257728</t>
  </si>
  <si>
    <t>Havila Shipping</t>
  </si>
  <si>
    <t>-0,000558685106659208</t>
  </si>
  <si>
    <t>0,0012679964003953</t>
  </si>
  <si>
    <t>0,624522083073071</t>
  </si>
  <si>
    <t>0,260198253439307</t>
  </si>
  <si>
    <t>-0,00130747472702174</t>
  </si>
  <si>
    <t>0,203832529550189</t>
  </si>
  <si>
    <t>-0,490477994483233</t>
  </si>
  <si>
    <t>1,13025241074455</t>
  </si>
  <si>
    <t>-0,00111096189891628</t>
  </si>
  <si>
    <t>9,18021786520083E-05</t>
  </si>
  <si>
    <t>0,602599811285534</t>
  </si>
  <si>
    <t>0,00908639066899352</t>
  </si>
  <si>
    <t>-0,00118359617652337</t>
  </si>
  <si>
    <t>0,332007155739445</t>
  </si>
  <si>
    <t>-0,521144038910772</t>
  </si>
  <si>
    <t>2,62357838180216</t>
  </si>
  <si>
    <t>NO0010029804</t>
  </si>
  <si>
    <t xml:space="preserve">SPBK1 HELGELAND   </t>
  </si>
  <si>
    <t>-0,000362227375078705</t>
  </si>
  <si>
    <t>0,00108262089683025</t>
  </si>
  <si>
    <t>0,704004066174536</t>
  </si>
  <si>
    <t>0,806713626016686</t>
  </si>
  <si>
    <t>-0,000514865420957795</t>
  </si>
  <si>
    <t>0,0251217612339101</t>
  </si>
  <si>
    <t>-0,380476084795371</t>
  </si>
  <si>
    <t>0,24499886730872</t>
  </si>
  <si>
    <t>-0,00133856891186183</t>
  </si>
  <si>
    <t>0,000159135487122343</t>
  </si>
  <si>
    <t>0,165977133797322</t>
  </si>
  <si>
    <t>0,373581543377904</t>
  </si>
  <si>
    <t>-0,00142485652514675</t>
  </si>
  <si>
    <t>0,0528499259436069</t>
  </si>
  <si>
    <t>-1,38806014264156</t>
  </si>
  <si>
    <t>0,890893083469316</t>
  </si>
  <si>
    <t>NO0003067902</t>
  </si>
  <si>
    <t>Hexagon Composites</t>
  </si>
  <si>
    <t>-0,000532666900820439</t>
  </si>
  <si>
    <t>0,000389699397259474</t>
  </si>
  <si>
    <t>0,40840771507784</t>
  </si>
  <si>
    <t>4,05702453091333E-14</t>
  </si>
  <si>
    <t>-0,000668462867857019</t>
  </si>
  <si>
    <t>0,744351306324634</t>
  </si>
  <si>
    <t>-0,82742439996923</t>
  </si>
  <si>
    <t>7,79406192896024</t>
  </si>
  <si>
    <t>-0,000747626665808747</t>
  </si>
  <si>
    <t>3,42523344656017E-06</t>
  </si>
  <si>
    <t>0,367338922169598</t>
  </si>
  <si>
    <t>1,95683496733422E-18</t>
  </si>
  <si>
    <t>-0,000700014946174678</t>
  </si>
  <si>
    <t>0,633815107145441</t>
  </si>
  <si>
    <t>-0,9018957819953</t>
  </si>
  <si>
    <t>8,94053212311938</t>
  </si>
  <si>
    <t>NO0004306408</t>
  </si>
  <si>
    <t>Hafslund ser. A</t>
  </si>
  <si>
    <t>0,00136908275803537</t>
  </si>
  <si>
    <t>-0,00016213149870108</t>
  </si>
  <si>
    <t>0,0240670576488865</t>
  </si>
  <si>
    <t>0,526180447937242</t>
  </si>
  <si>
    <t>0,00131407952668353</t>
  </si>
  <si>
    <t>-0,0563716744227634</t>
  </si>
  <si>
    <t>2,26381851424555</t>
  </si>
  <si>
    <t>-0,634347976987088</t>
  </si>
  <si>
    <t>0,00154337699693104</t>
  </si>
  <si>
    <t>-0,000166151317845765</t>
  </si>
  <si>
    <t>8,74825636127601E-05</t>
  </si>
  <si>
    <t>7,60334378439622E-06</t>
  </si>
  <si>
    <t>0,00153777716401584</t>
  </si>
  <si>
    <t>0,217356845089088</t>
  </si>
  <si>
    <t>3,94147189580536</t>
  </si>
  <si>
    <t>4,5032591124634</t>
  </si>
  <si>
    <t>NO0006001700</t>
  </si>
  <si>
    <t>Hol Sparebank</t>
  </si>
  <si>
    <t>-0,00456497451273014</t>
  </si>
  <si>
    <t>0,00950380292161705</t>
  </si>
  <si>
    <t>0,632796065187227</t>
  </si>
  <si>
    <t>0,284728841751326</t>
  </si>
  <si>
    <t>-0,0045436918291293</t>
  </si>
  <si>
    <t>-0,347540629100492</t>
  </si>
  <si>
    <t>-0,484858261074135</t>
  </si>
  <si>
    <t>-1,09777990811026</t>
  </si>
  <si>
    <t>-0,00553764604357657</t>
  </si>
  <si>
    <t>0,00367183788889409</t>
  </si>
  <si>
    <t>0,222171191779421</t>
  </si>
  <si>
    <t>0,103821279361672</t>
  </si>
  <si>
    <t>-0,00974167409651401</t>
  </si>
  <si>
    <t>0,296187417126135</t>
  </si>
  <si>
    <t>-1,24288857897872</t>
  </si>
  <si>
    <t>1,67009635191062</t>
  </si>
  <si>
    <t>NO0003325102</t>
  </si>
  <si>
    <t>Hurtigruten</t>
  </si>
  <si>
    <t>-0,000455183025884872</t>
  </si>
  <si>
    <t>0,617508311376558</t>
  </si>
  <si>
    <t>1,65146547837414E-15</t>
  </si>
  <si>
    <t>-0,000822542223008336</t>
  </si>
  <si>
    <t>1,23238736320017</t>
  </si>
  <si>
    <t>-0,500009350557882</t>
  </si>
  <si>
    <t>8,50756369154495</t>
  </si>
  <si>
    <t>-0,000680657397092128</t>
  </si>
  <si>
    <t>0,848712480307716</t>
  </si>
  <si>
    <t>6,80293939269692E-36</t>
  </si>
  <si>
    <t>-0,000227336758991504</t>
  </si>
  <si>
    <t>1,09789070690873</t>
  </si>
  <si>
    <t>-0,190859755668009</t>
  </si>
  <si>
    <t>13,5535245363744</t>
  </si>
  <si>
    <t>NO0010012636</t>
  </si>
  <si>
    <t xml:space="preserve">Høland og Setskog </t>
  </si>
  <si>
    <t>-0,00620800873058132</t>
  </si>
  <si>
    <t>0,00447368178442081</t>
  </si>
  <si>
    <t>0,545518848888317</t>
  </si>
  <si>
    <t>0,794090567378773</t>
  </si>
  <si>
    <t>-0,00307391642200301</t>
  </si>
  <si>
    <t>-0,0598331767547366</t>
  </si>
  <si>
    <t>-0,610609085175498</t>
  </si>
  <si>
    <t>-0,263061821504544</t>
  </si>
  <si>
    <t>-0,00302903952466346</t>
  </si>
  <si>
    <t>0,00232470804718535</t>
  </si>
  <si>
    <t>0,548395025281628</t>
  </si>
  <si>
    <t>0,721720330853801</t>
  </si>
  <si>
    <t>-0,00331058861211042</t>
  </si>
  <si>
    <t>-0,0555775298590681</t>
  </si>
  <si>
    <t>-0,603421136325293</t>
  </si>
  <si>
    <t>-0,357757901506862</t>
  </si>
  <si>
    <t>NO0003070609</t>
  </si>
  <si>
    <t xml:space="preserve">IDEX Biometrics   </t>
  </si>
  <si>
    <t>0,00180945401442809</t>
  </si>
  <si>
    <t>0,00102667146205339</t>
  </si>
  <si>
    <t>0,741046789169102</t>
  </si>
  <si>
    <t>0,281651575138524</t>
  </si>
  <si>
    <t>0,00216465698401849</t>
  </si>
  <si>
    <t>0,506643648424197</t>
  </si>
  <si>
    <t>0,330912682366614</t>
  </si>
  <si>
    <t>1,07944513001482</t>
  </si>
  <si>
    <t>0,00020177847874289</t>
  </si>
  <si>
    <t>0,000109763148559906</t>
  </si>
  <si>
    <t>0,911144956554976</t>
  </si>
  <si>
    <t>0,00881958856300546</t>
  </si>
  <si>
    <t>0,000403377214443466</t>
  </si>
  <si>
    <t>0,58280640401748</t>
  </si>
  <si>
    <t>0,111656841867466</t>
  </si>
  <si>
    <t>2,630374684425</t>
  </si>
  <si>
    <t>NO0003087504</t>
  </si>
  <si>
    <t>Ignis</t>
  </si>
  <si>
    <t>0,00368639975355216</t>
  </si>
  <si>
    <t>0,000862645452502076</t>
  </si>
  <si>
    <t>0,134389378111921</t>
  </si>
  <si>
    <t>0,369510320896887</t>
  </si>
  <si>
    <t>0,00384642964823549</t>
  </si>
  <si>
    <t>0,198529601188629</t>
  </si>
  <si>
    <t>1,5020442855438</t>
  </si>
  <si>
    <t>0,899067666409231</t>
  </si>
  <si>
    <t>0,00335841140428697</t>
  </si>
  <si>
    <t>0,00061751666931055</t>
  </si>
  <si>
    <t>0,144475446101709</t>
  </si>
  <si>
    <t>0,314155605226024</t>
  </si>
  <si>
    <t>0,00349982032135297</t>
  </si>
  <si>
    <t>0,203288230573489</t>
  </si>
  <si>
    <t>1,46373080057842</t>
  </si>
  <si>
    <t>1,0084927077254</t>
  </si>
  <si>
    <t>NO0010122898</t>
  </si>
  <si>
    <t>Imarex</t>
  </si>
  <si>
    <t>0,00108663485056138</t>
  </si>
  <si>
    <t>0,00166254905387877</t>
  </si>
  <si>
    <t>0,883284841722715</t>
  </si>
  <si>
    <t>0,0113307460498177</t>
  </si>
  <si>
    <t>0,000283159374614866</t>
  </si>
  <si>
    <t>0,323821595820758</t>
  </si>
  <si>
    <t>0,147068823257529</t>
  </si>
  <si>
    <t>2,56555183685579</t>
  </si>
  <si>
    <t>-0,00292551720952263</t>
  </si>
  <si>
    <t>0,000378162921658337</t>
  </si>
  <si>
    <t>0,476708521898088</t>
  </si>
  <si>
    <t>0,0950949456060948</t>
  </si>
  <si>
    <t>-0,00305503875880753</t>
  </si>
  <si>
    <t>0,341403952970394</t>
  </si>
  <si>
    <t>-0,71263455547798</t>
  </si>
  <si>
    <t>1,67518815422908</t>
  </si>
  <si>
    <t>NO0003072803</t>
  </si>
  <si>
    <t>I.M. Skaugen</t>
  </si>
  <si>
    <t>-2,52028813295508E-05</t>
  </si>
  <si>
    <t>0,000704646300345986</t>
  </si>
  <si>
    <t>0,973936170869318</t>
  </si>
  <si>
    <t>0,372756958271101</t>
  </si>
  <si>
    <t>-4,78939043907833E-05</t>
  </si>
  <si>
    <t>0,122000628819904</t>
  </si>
  <si>
    <t>-0,0327011928390874</t>
  </si>
  <si>
    <t>0,892751352930622</t>
  </si>
  <si>
    <t>-0,000658042400755009</t>
  </si>
  <si>
    <t>7,40834072676883E-05</t>
  </si>
  <si>
    <t>0,495660594114545</t>
  </si>
  <si>
    <t>0,0267951485701132</t>
  </si>
  <si>
    <t>-0,000608148552702259</t>
  </si>
  <si>
    <t>0,1512749880722</t>
  </si>
  <si>
    <t>-0,681780560274391</t>
  </si>
  <si>
    <t>2,22036176188394</t>
  </si>
  <si>
    <t>NO0010395973</t>
  </si>
  <si>
    <t>Infratek</t>
  </si>
  <si>
    <t>0,000332954352795484</t>
  </si>
  <si>
    <t>0,00137553237619532</t>
  </si>
  <si>
    <t>0,783729952100773</t>
  </si>
  <si>
    <t>0,0679944552899014</t>
  </si>
  <si>
    <t>-0,000683017048896994</t>
  </si>
  <si>
    <t>-0,310257742495464</t>
  </si>
  <si>
    <t>-0,274935014763801</t>
  </si>
  <si>
    <t>-1,83779778724187</t>
  </si>
  <si>
    <t>-0,000171048762834541</t>
  </si>
  <si>
    <t>0,000257402625709548</t>
  </si>
  <si>
    <t>0,832231525210169</t>
  </si>
  <si>
    <t>0,473897878616077</t>
  </si>
  <si>
    <t>-0,000358165394736555</t>
  </si>
  <si>
    <t>0,0664918668454958</t>
  </si>
  <si>
    <t>-0,212019599871827</t>
  </si>
  <si>
    <t>0,717028936252334</t>
  </si>
  <si>
    <t>NO0010026230</t>
  </si>
  <si>
    <t>Inmeta Crayon</t>
  </si>
  <si>
    <t>0,000249571936148385</t>
  </si>
  <si>
    <t>0,000882578050962558</t>
  </si>
  <si>
    <t>0,921744713773104</t>
  </si>
  <si>
    <t>0,0132571635012566</t>
  </si>
  <si>
    <t>0,000155211020967942</t>
  </si>
  <si>
    <t>0,335849713776529</t>
  </si>
  <si>
    <t>0,098340912464104</t>
  </si>
  <si>
    <t>2,49555869235583</t>
  </si>
  <si>
    <t>0,00101049455703169</t>
  </si>
  <si>
    <t>0,000371366961730711</t>
  </si>
  <si>
    <t>0,401014018447774</t>
  </si>
  <si>
    <t>0,00225396547823335</t>
  </si>
  <si>
    <t>0,00119446563010466</t>
  </si>
  <si>
    <t>0,287244426924623</t>
  </si>
  <si>
    <t>0,840709856028351</t>
  </si>
  <si>
    <t>3,07444141739322</t>
  </si>
  <si>
    <t>NO0010284318</t>
  </si>
  <si>
    <t>Interoil Expl Prod</t>
  </si>
  <si>
    <t>0,0001817548681709</t>
  </si>
  <si>
    <t>0,000858716599224886</t>
  </si>
  <si>
    <t>0,979114741445483</t>
  </si>
  <si>
    <t>0,608428615825195</t>
  </si>
  <si>
    <t>7,48858118056223E-05</t>
  </si>
  <si>
    <t>0,128652838581846</t>
  </si>
  <si>
    <t>0,0262057448703505</t>
  </si>
  <si>
    <t>0,512983889287819</t>
  </si>
  <si>
    <t>-0,000103124602091191</t>
  </si>
  <si>
    <t>9,76949373075947E-05</t>
  </si>
  <si>
    <t>0,985326801039896</t>
  </si>
  <si>
    <t>0,0266431000656421</t>
  </si>
  <si>
    <t>-3,6316123023144E-05</t>
  </si>
  <si>
    <t>0,298590933751283</t>
  </si>
  <si>
    <t>-0,0184007488632219</t>
  </si>
  <si>
    <t>2,2235552982134</t>
  </si>
  <si>
    <t>NO0006000603</t>
  </si>
  <si>
    <t xml:space="preserve">Sogn Sparebank    </t>
  </si>
  <si>
    <t>-0,0015111764667085</t>
  </si>
  <si>
    <t>0,00183967217365164</t>
  </si>
  <si>
    <t>0,533221315388859</t>
  </si>
  <si>
    <t>0,961379217120646</t>
  </si>
  <si>
    <t>-0,00170900543124371</t>
  </si>
  <si>
    <t>0,00667791009728257</t>
  </si>
  <si>
    <t>-0,625355832321747</t>
  </si>
  <si>
    <t>0,0485494510636731</t>
  </si>
  <si>
    <t>-0,00201423103307186</t>
  </si>
  <si>
    <t>0,000289161287043081</t>
  </si>
  <si>
    <t>0,301870252390936</t>
  </si>
  <si>
    <t>0,23216568502063</t>
  </si>
  <si>
    <t>-0,00218725149199581</t>
  </si>
  <si>
    <t>0,1071333643797</t>
  </si>
  <si>
    <t>-1,03498868393198</t>
  </si>
  <si>
    <t>1,19827840338613</t>
  </si>
  <si>
    <t>NO0010001118</t>
  </si>
  <si>
    <t>Itera</t>
  </si>
  <si>
    <t>-0,000303977553006874</t>
  </si>
  <si>
    <t>0,000899053518922363</t>
  </si>
  <si>
    <t>0,817467645427823</t>
  </si>
  <si>
    <t>0,0269851425660486</t>
  </si>
  <si>
    <t>-0,000355343276567951</t>
  </si>
  <si>
    <t>0,285836774558611</t>
  </si>
  <si>
    <t>-0,231064269474694</t>
  </si>
  <si>
    <t>2,22580008122037</t>
  </si>
  <si>
    <t>-0,000537359774618458</t>
  </si>
  <si>
    <t>0,000201791412982548</t>
  </si>
  <si>
    <t>0,811659700117584</t>
  </si>
  <si>
    <t>7,19804089901839E-05</t>
  </si>
  <si>
    <t>-0,000366033187504021</t>
  </si>
  <si>
    <t>0,379563509512369</t>
  </si>
  <si>
    <t>-0,238441729877228</t>
  </si>
  <si>
    <t>4,01129438964228</t>
  </si>
  <si>
    <t>NO0003055808</t>
  </si>
  <si>
    <t>Mindex</t>
  </si>
  <si>
    <t>-0,00439463225413088</t>
  </si>
  <si>
    <t>0,283184194298377</t>
  </si>
  <si>
    <t>0,241620637679587</t>
  </si>
  <si>
    <t>-0,00508466035294089</t>
  </si>
  <si>
    <t>0,488627607464841</t>
  </si>
  <si>
    <t>-1,07550801437642</t>
  </si>
  <si>
    <t>1,17372877286478</t>
  </si>
  <si>
    <t>-0,00134015702363733</t>
  </si>
  <si>
    <t>9,09797636002782E-05</t>
  </si>
  <si>
    <t>0,439044083377014</t>
  </si>
  <si>
    <t>0,00306028187059102</t>
  </si>
  <si>
    <t>-0,00214861447547473</t>
  </si>
  <si>
    <t>0,560935894818146</t>
  </si>
  <si>
    <t>-0,774429961404628</t>
  </si>
  <si>
    <t>2,97621026684596</t>
  </si>
  <si>
    <t>NO0003079709</t>
  </si>
  <si>
    <t>Kitron</t>
  </si>
  <si>
    <t>-0,00127342386624383</t>
  </si>
  <si>
    <t>0,000847280607684722</t>
  </si>
  <si>
    <t>0,409332721876926</t>
  </si>
  <si>
    <t>0,0114379599830493</t>
  </si>
  <si>
    <t>-0,00133141710970009</t>
  </si>
  <si>
    <t>0,355322659637259</t>
  </si>
  <si>
    <t>-0,826480040257328</t>
  </si>
  <si>
    <t>2,54817023491076</t>
  </si>
  <si>
    <t>-0,000843541297085434</t>
  </si>
  <si>
    <t>0,000105365861295469</t>
  </si>
  <si>
    <t>0,415635721005594</t>
  </si>
  <si>
    <t>0,00019763372056673</t>
  </si>
  <si>
    <t>-0,00115811152791418</t>
  </si>
  <si>
    <t>0,348774857316387</t>
  </si>
  <si>
    <t>-0,814752289109151</t>
  </si>
  <si>
    <t>3,75228639247455</t>
  </si>
  <si>
    <t>NO0010359433</t>
  </si>
  <si>
    <t>Jæren Sparebank</t>
  </si>
  <si>
    <t>0,0015108081023046</t>
  </si>
  <si>
    <t>0,00246886445073277</t>
  </si>
  <si>
    <t>0,625758616462433</t>
  </si>
  <si>
    <t>0,883691508560774</t>
  </si>
  <si>
    <t>0,00168645024093547</t>
  </si>
  <si>
    <t>-0,0283997089403801</t>
  </si>
  <si>
    <t>0,489528879099429</t>
  </si>
  <si>
    <t>-0,146742001344849</t>
  </si>
  <si>
    <t>-0,00100690016686703</t>
  </si>
  <si>
    <t>0,000304917534830784</t>
  </si>
  <si>
    <t>0,500396217442877</t>
  </si>
  <si>
    <t>0,771983828075532</t>
  </si>
  <si>
    <t>-0,00134037825997895</t>
  </si>
  <si>
    <t>-0,0254657484078402</t>
  </si>
  <si>
    <t>-0,675057486146003</t>
  </si>
  <si>
    <t>-0,290162460279394</t>
  </si>
  <si>
    <t>NO0003033102</t>
  </si>
  <si>
    <t xml:space="preserve">Kongsberg Automot </t>
  </si>
  <si>
    <t>0,000685361658115353</t>
  </si>
  <si>
    <t>0,938985203675492</t>
  </si>
  <si>
    <t>4,52239856471525E-29</t>
  </si>
  <si>
    <t>0,000103322372229383</t>
  </si>
  <si>
    <t>1,51581346825498</t>
  </si>
  <si>
    <t>0,0766224234185091</t>
  </si>
  <si>
    <t>12,7657202686683</t>
  </si>
  <si>
    <t>-0,00197233036545921</t>
  </si>
  <si>
    <t>0,28806431852498</t>
  </si>
  <si>
    <t>8,26078497700198E-56</t>
  </si>
  <si>
    <t>-0,00133604866565787</t>
  </si>
  <si>
    <t>1,52936376110359</t>
  </si>
  <si>
    <t>-1,06350272564184</t>
  </si>
  <si>
    <t>17,9009287041926</t>
  </si>
  <si>
    <t>NO0003043309</t>
  </si>
  <si>
    <t>Kongsberg Gruppen</t>
  </si>
  <si>
    <t>0,000849354126119165</t>
  </si>
  <si>
    <t>0,566741981036899</t>
  </si>
  <si>
    <t>3,33288857859012E-09</t>
  </si>
  <si>
    <t>0,000553597475366865</t>
  </si>
  <si>
    <t>0,521272597274679</t>
  </si>
  <si>
    <t>0,573618006943387</t>
  </si>
  <si>
    <t>6,13382833790955</t>
  </si>
  <si>
    <t>-0,00046276629910338</t>
  </si>
  <si>
    <t>0,65881736550166</t>
  </si>
  <si>
    <t>1,15835767377456E-35</t>
  </si>
  <si>
    <t>-0,000373464267450258</t>
  </si>
  <si>
    <t>0,77607701134345</t>
  </si>
  <si>
    <t>-0,441808912491238</t>
  </si>
  <si>
    <t>13,5001524949326</t>
  </si>
  <si>
    <t>NO0004677006</t>
  </si>
  <si>
    <t>Kverneland</t>
  </si>
  <si>
    <t>0,00206715842351936</t>
  </si>
  <si>
    <t>0,000854921963215984</t>
  </si>
  <si>
    <t>0,177619766153831</t>
  </si>
  <si>
    <t>0,646028921622847</t>
  </si>
  <si>
    <t>0,00210276571702036</t>
  </si>
  <si>
    <t>0,0620917677108248</t>
  </si>
  <si>
    <t>1,35202318873418</t>
  </si>
  <si>
    <t>0,459856205335579</t>
  </si>
  <si>
    <t>0,00207349088710222</t>
  </si>
  <si>
    <t>0,000302346459079327</t>
  </si>
  <si>
    <t>0,22126808119994</t>
  </si>
  <si>
    <t>0,000183500203719151</t>
  </si>
  <si>
    <t>0,00198317378524983</t>
  </si>
  <si>
    <t>0,417274756691882</t>
  </si>
  <si>
    <t>1,22483570240901</t>
  </si>
  <si>
    <t>3,77161816288062</t>
  </si>
  <si>
    <t>NO0003096208</t>
  </si>
  <si>
    <t xml:space="preserve">Lerøy Seafood Gp  </t>
  </si>
  <si>
    <t>0,00051108550435981</t>
  </si>
  <si>
    <t>0,83221523292519</t>
  </si>
  <si>
    <t>1,65414855586596E-10</t>
  </si>
  <si>
    <t>0,000235826032015568</t>
  </si>
  <si>
    <t>0,652859747003286</t>
  </si>
  <si>
    <t>0,212082815242103</t>
  </si>
  <si>
    <t>6,66763281894929</t>
  </si>
  <si>
    <t>-0,00106834658412679</t>
  </si>
  <si>
    <t>0,544532636327443</t>
  </si>
  <si>
    <t>1,86372582261018E-30</t>
  </si>
  <si>
    <t>-0,000526390113041997</t>
  </si>
  <si>
    <t>0,724329536480945</t>
  </si>
  <si>
    <t>-0,606385081276219</t>
  </si>
  <si>
    <t>12,2694591074285</t>
  </si>
  <si>
    <t>NO0003105405</t>
  </si>
  <si>
    <t>Mamut</t>
  </si>
  <si>
    <t>-0,000167466369684704</t>
  </si>
  <si>
    <t>0,00122025267314717</t>
  </si>
  <si>
    <t>0,921405367695603</t>
  </si>
  <si>
    <t>0,129588404080127</t>
  </si>
  <si>
    <t>-0,000174767443885297</t>
  </si>
  <si>
    <t>0,181980900231502</t>
  </si>
  <si>
    <t>-0,0988060291780017</t>
  </si>
  <si>
    <t>1,52290119757112</t>
  </si>
  <si>
    <t>0,00248429443636726</t>
  </si>
  <si>
    <t>0,000748207130918799</t>
  </si>
  <si>
    <t>0,453660459635209</t>
  </si>
  <si>
    <t>0,940690228874841</t>
  </si>
  <si>
    <t>0,00212246095559056</t>
  </si>
  <si>
    <t>0,0143380550780445</t>
  </si>
  <si>
    <t>0,750770002831136</t>
  </si>
  <si>
    <t>0,0744945561721814</t>
  </si>
  <si>
    <t>NO0010159684</t>
  </si>
  <si>
    <t>Medistim</t>
  </si>
  <si>
    <t>0,000242851352435723</t>
  </si>
  <si>
    <t>0,00288215460270746</t>
  </si>
  <si>
    <t>0,980800421850084</t>
  </si>
  <si>
    <t>0,293363346103287</t>
  </si>
  <si>
    <t>-0,000109444174865176</t>
  </si>
  <si>
    <t>0,349824743222704</t>
  </si>
  <si>
    <t>-0,0241469100494177</t>
  </si>
  <si>
    <t>1,05829507284886</t>
  </si>
  <si>
    <t>-0,00110623891931526</t>
  </si>
  <si>
    <t>0,000385463055116984</t>
  </si>
  <si>
    <t>0,627649661928061</t>
  </si>
  <si>
    <t>0,0869028903715621</t>
  </si>
  <si>
    <t>-0,00191267920889669</t>
  </si>
  <si>
    <t>0,316457855095459</t>
  </si>
  <si>
    <t>-0,48591994601502</t>
  </si>
  <si>
    <t>1,7219200201006</t>
  </si>
  <si>
    <t>NO0006001908</t>
  </si>
  <si>
    <t>Melhus Sparebank</t>
  </si>
  <si>
    <t>0,00251354742147389</t>
  </si>
  <si>
    <t>0,00248993177338904</t>
  </si>
  <si>
    <t>0,493598708600345</t>
  </si>
  <si>
    <t>0,433389216193078</t>
  </si>
  <si>
    <t>0,0021035944562799</t>
  </si>
  <si>
    <t>0,127669893221512</t>
  </si>
  <si>
    <t>0,68791799063074</t>
  </si>
  <si>
    <t>0,787584516819511</t>
  </si>
  <si>
    <t>0,000784708518290159</t>
  </si>
  <si>
    <t>0,000374388225449103</t>
  </si>
  <si>
    <t>0,75961906767056</t>
  </si>
  <si>
    <t>0,0122755259679959</t>
  </si>
  <si>
    <t>0,000512666150584147</t>
  </si>
  <si>
    <t>0,189738067849558</t>
  </si>
  <si>
    <t>0,306462322524829</t>
  </si>
  <si>
    <t>2,53054249154499</t>
  </si>
  <si>
    <t>NO0003054108</t>
  </si>
  <si>
    <t>Marine Harvest</t>
  </si>
  <si>
    <t>-9,19692420368813E-05</t>
  </si>
  <si>
    <t>0,60491455869471</t>
  </si>
  <si>
    <t>3,02174658606775E-13</t>
  </si>
  <si>
    <t>-0,000666129290168623</t>
  </si>
  <si>
    <t>0,872780378298646</t>
  </si>
  <si>
    <t>-0,51800259853598</t>
  </si>
  <si>
    <t>7,70755139189022</t>
  </si>
  <si>
    <t>-0,00117859369940924</t>
  </si>
  <si>
    <t>0,568358398718169</t>
  </si>
  <si>
    <t>2,02861584240891E-39</t>
  </si>
  <si>
    <t>-0,000607277752077702</t>
  </si>
  <si>
    <t>1,0386466642239</t>
  </si>
  <si>
    <t>-0,570846845423078</t>
  </si>
  <si>
    <t>14,3564976190297</t>
  </si>
  <si>
    <t>NO0006390301</t>
  </si>
  <si>
    <t>SpareBank 1 SMN</t>
  </si>
  <si>
    <t>0,000506456331390635</t>
  </si>
  <si>
    <t>0,660201719631868</t>
  </si>
  <si>
    <t>3,27936339362486E-07</t>
  </si>
  <si>
    <t>0,000348133068820401</t>
  </si>
  <si>
    <t>0,365518583710364</t>
  </si>
  <si>
    <t>0,440159744834013</t>
  </si>
  <si>
    <t>5,24822628783044</t>
  </si>
  <si>
    <t>-0,000949869217107626</t>
  </si>
  <si>
    <t>0,298197399095322</t>
  </si>
  <si>
    <t>3,77779647896433E-25</t>
  </si>
  <si>
    <t>-0,000794814656829015</t>
  </si>
  <si>
    <t>0,568029617135473</t>
  </si>
  <si>
    <t>-1,04138451680535</t>
  </si>
  <si>
    <t>10,9437123088146</t>
  </si>
  <si>
    <t>NO0006390004</t>
  </si>
  <si>
    <t>Sparebanken Møre</t>
  </si>
  <si>
    <t>0,000200227986834431</t>
  </si>
  <si>
    <t>0,000898973702433488</t>
  </si>
  <si>
    <t>0,91108180356268</t>
  </si>
  <si>
    <t>0,132189436561715</t>
  </si>
  <si>
    <t>-0,000133259441536877</t>
  </si>
  <si>
    <t>0,150335462255046</t>
  </si>
  <si>
    <t>-0,111795500312706</t>
  </si>
  <si>
    <t>1,51081948111564</t>
  </si>
  <si>
    <t>-0,000408551449959629</t>
  </si>
  <si>
    <t>0,000106361178759656</t>
  </si>
  <si>
    <t>0,583888271539175</t>
  </si>
  <si>
    <t>0,00604789714943258</t>
  </si>
  <si>
    <t>-0,000491549634746276</t>
  </si>
  <si>
    <t>0,158680877846305</t>
  </si>
  <si>
    <t>-0,548102073423716</t>
  </si>
  <si>
    <t>2,75799161218481</t>
  </si>
  <si>
    <t>NO0010577299</t>
  </si>
  <si>
    <t>Morpol</t>
  </si>
  <si>
    <t>4,94118067134281E-06</t>
  </si>
  <si>
    <t>0,00113589756780502</t>
  </si>
  <si>
    <t>0,814380457680238</t>
  </si>
  <si>
    <t>0,0241286400690162</t>
  </si>
  <si>
    <t>-0,000301523002091752</t>
  </si>
  <si>
    <t>0,263663333710959</t>
  </si>
  <si>
    <t>-0,235052967774432</t>
  </si>
  <si>
    <t>2,27035371253832</t>
  </si>
  <si>
    <t>-0,00215071005829269</t>
  </si>
  <si>
    <t>0,000197441965884882</t>
  </si>
  <si>
    <t>0,171493947580921</t>
  </si>
  <si>
    <t>9,11085418726786E-08</t>
  </si>
  <si>
    <t>-0,00181995124192648</t>
  </si>
  <si>
    <t>0,493745433440379</t>
  </si>
  <si>
    <t>-1,36947048870084</t>
  </si>
  <si>
    <t>5,42715663878673</t>
  </si>
  <si>
    <t>NO0004895103</t>
  </si>
  <si>
    <t>NTS</t>
  </si>
  <si>
    <t>0,00782277406408749</t>
  </si>
  <si>
    <t>0,00186874811917727</t>
  </si>
  <si>
    <t>0,167567375938363</t>
  </si>
  <si>
    <t>0,474018823728156</t>
  </si>
  <si>
    <t>0,0131111970298449</t>
  </si>
  <si>
    <t>0,298138278539103</t>
  </si>
  <si>
    <t>1,39642049092618</t>
  </si>
  <si>
    <t>0,720346507623178</t>
  </si>
  <si>
    <t>0,00221038765591849</t>
  </si>
  <si>
    <t>0,000312366308167524</t>
  </si>
  <si>
    <t>0,593779174623614</t>
  </si>
  <si>
    <t>0,091895053331891</t>
  </si>
  <si>
    <t>0,00437679386067982</t>
  </si>
  <si>
    <t>0,513774541779753</t>
  </si>
  <si>
    <t>0,534860235177336</t>
  </si>
  <si>
    <t>1,69967683281612</t>
  </si>
  <si>
    <t>NO0010196140</t>
  </si>
  <si>
    <t>Norwegian Air Shut</t>
  </si>
  <si>
    <t>-0,000525887316521984</t>
  </si>
  <si>
    <t>0,612592582161133</t>
  </si>
  <si>
    <t>3,37408935591999E-09</t>
  </si>
  <si>
    <t>-0,000733017820688049</t>
  </si>
  <si>
    <t>0,780602186071045</t>
  </si>
  <si>
    <t>-0,507013041615562</t>
  </si>
  <si>
    <t>6,13158012549634</t>
  </si>
  <si>
    <t>-0,000658219248444845</t>
  </si>
  <si>
    <t>0,822934132734662</t>
  </si>
  <si>
    <t>9,14625984697065E-36</t>
  </si>
  <si>
    <t>-0,000255675741503389</t>
  </si>
  <si>
    <t>1,05028631766129</t>
  </si>
  <si>
    <t>-0,223889575804187</t>
  </si>
  <si>
    <t>13,523854673547</t>
  </si>
  <si>
    <t>NO0010289200</t>
  </si>
  <si>
    <t>NattoPharma</t>
  </si>
  <si>
    <t>-0,00331240498674173</t>
  </si>
  <si>
    <t>0,000381634624310434</t>
  </si>
  <si>
    <t>0,314380991065714</t>
  </si>
  <si>
    <t>0,588026461595112</t>
  </si>
  <si>
    <t>-0,00333192141757752</t>
  </si>
  <si>
    <t>0,208149770427803</t>
  </si>
  <si>
    <t>-1,00711004676965</t>
  </si>
  <si>
    <t>0,542057287271553</t>
  </si>
  <si>
    <t>0,00148645641074227</t>
  </si>
  <si>
    <t>4,93877950240182E-06</t>
  </si>
  <si>
    <t>0,555439261180747</t>
  </si>
  <si>
    <t>0,000364377699721514</t>
  </si>
  <si>
    <t>0,00313227589359357</t>
  </si>
  <si>
    <t>1,7548988212858</t>
  </si>
  <si>
    <t>0,589842887298779</t>
  </si>
  <si>
    <t>3,57780201067715</t>
  </si>
  <si>
    <t>NO0010355621</t>
  </si>
  <si>
    <t>NEAS</t>
  </si>
  <si>
    <t>-0,00546207687016367</t>
  </si>
  <si>
    <t>0,00448161816993585</t>
  </si>
  <si>
    <t>0,357050318636916</t>
  </si>
  <si>
    <t>0,63772459893643</t>
  </si>
  <si>
    <t>-0,00956067360445985</t>
  </si>
  <si>
    <t>0,241157512823859</t>
  </si>
  <si>
    <t>-0,929950298986202</t>
  </si>
  <si>
    <t>0,473893223435153</t>
  </si>
  <si>
    <t>-0,00234325842864411</t>
  </si>
  <si>
    <t>0,000452554861916757</t>
  </si>
  <si>
    <t>0,554406853276663</t>
  </si>
  <si>
    <t>0,00736846668335648</t>
  </si>
  <si>
    <t>-0,00238375192304434</t>
  </si>
  <si>
    <t>0,520545172436795</t>
  </si>
  <si>
    <t>-0,592008500467664</t>
  </si>
  <si>
    <t>2,70292996151014</t>
  </si>
  <si>
    <t>NO0003095507</t>
  </si>
  <si>
    <t>Norse Energy Corp.</t>
  </si>
  <si>
    <t>-0,00705545643191693</t>
  </si>
  <si>
    <t>0,00937227190686876</t>
  </si>
  <si>
    <t>0,000222615938190091</t>
  </si>
  <si>
    <t>-0,00735374663836197</t>
  </si>
  <si>
    <t>0,926535813529461</t>
  </si>
  <si>
    <t>-2,61845225153633</t>
  </si>
  <si>
    <t>3,74659072714422</t>
  </si>
  <si>
    <t>-0,0017754943095186</t>
  </si>
  <si>
    <t>0,649669481864203</t>
  </si>
  <si>
    <t>0,0133813281680025</t>
  </si>
  <si>
    <t>-0,00255120877907006</t>
  </si>
  <si>
    <t>0,94757283401924</t>
  </si>
  <si>
    <t>-0,454493855192244</t>
  </si>
  <si>
    <t>2,48223591258469</t>
  </si>
  <si>
    <t>NO0006001809</t>
  </si>
  <si>
    <t>Skue Sparebank</t>
  </si>
  <si>
    <t>-0,000355216622250481</t>
  </si>
  <si>
    <t>0,00122822017245151</t>
  </si>
  <si>
    <t>0,744254945382469</t>
  </si>
  <si>
    <t>0,542163078299467</t>
  </si>
  <si>
    <t>-0,00042828666871436</t>
  </si>
  <si>
    <t>0,0589988637595359</t>
  </si>
  <si>
    <t>-0,326725724091856</t>
  </si>
  <si>
    <t>0,610708290370678</t>
  </si>
  <si>
    <t>-0,00145089413743197</t>
  </si>
  <si>
    <t>0,000200974374677253</t>
  </si>
  <si>
    <t>0,15020397601722</t>
  </si>
  <si>
    <t>0,0537062773778682</t>
  </si>
  <si>
    <t>-0,00150021045363026</t>
  </si>
  <si>
    <t>0,108162761936991</t>
  </si>
  <si>
    <t>-1,442406029898</t>
  </si>
  <si>
    <t>1,93661998511611</t>
  </si>
  <si>
    <t>NO0010445901</t>
  </si>
  <si>
    <t>NetConnect</t>
  </si>
  <si>
    <t>-0,0133824333329229</t>
  </si>
  <si>
    <t>0,00166290588502869</t>
  </si>
  <si>
    <t>0,0459395756761323</t>
  </si>
  <si>
    <t>0,000492442570260895</t>
  </si>
  <si>
    <t>-0,0153871268675359</t>
  </si>
  <si>
    <t>1,65434412915084</t>
  </si>
  <si>
    <t>-2,0221856213319</t>
  </si>
  <si>
    <t>3,60788643485846</t>
  </si>
  <si>
    <t>-0,00235874569792645</t>
  </si>
  <si>
    <t>6,16072515416535E-05</t>
  </si>
  <si>
    <t>0,594743573755124</t>
  </si>
  <si>
    <t>0,0640179962809707</t>
  </si>
  <si>
    <t>-0,0072637603690511</t>
  </si>
  <si>
    <t>1,08680369033603</t>
  </si>
  <si>
    <t>-0,532788141016385</t>
  </si>
  <si>
    <t>1,86187338209266</t>
  </si>
  <si>
    <t>NO0005052605</t>
  </si>
  <si>
    <t>Norsk Hydro</t>
  </si>
  <si>
    <t>8,54596441485269E-05</t>
  </si>
  <si>
    <t>0,249412692091198</t>
  </si>
  <si>
    <t>2,49825605982938E-97</t>
  </si>
  <si>
    <t>-0,000457154511344029</t>
  </si>
  <si>
    <t>1,2647753956999</t>
  </si>
  <si>
    <t>-1,15310258926027</t>
  </si>
  <si>
    <t>26,4241131696291</t>
  </si>
  <si>
    <t>-0,000503887089852056</t>
  </si>
  <si>
    <t>-1,98307334765115E-06</t>
  </si>
  <si>
    <t>0,0761683709009206</t>
  </si>
  <si>
    <t>3,75045486767579E-251</t>
  </si>
  <si>
    <t>-0,000502249975567292</t>
  </si>
  <si>
    <t>1,24433389759398</t>
  </si>
  <si>
    <t>-1,77518187277457</t>
  </si>
  <si>
    <t>46,1433118913682</t>
  </si>
  <si>
    <t>NO0010329394</t>
  </si>
  <si>
    <t>Tribona</t>
  </si>
  <si>
    <t>0,0027124095765609</t>
  </si>
  <si>
    <t>0,00132899326737538</t>
  </si>
  <si>
    <t>0,486375303941774</t>
  </si>
  <si>
    <t>0,613553254050635</t>
  </si>
  <si>
    <t>0,00174845482853127</t>
  </si>
  <si>
    <t>0,0790736195098786</t>
  </si>
  <si>
    <t>0,697846893591901</t>
  </si>
  <si>
    <t>0,506087640284508</t>
  </si>
  <si>
    <t>0,000487830577904654</t>
  </si>
  <si>
    <t>0,000132879934927018</t>
  </si>
  <si>
    <t>0,847635892742233</t>
  </si>
  <si>
    <t>0,0694392424741878</t>
  </si>
  <si>
    <t>0,000418624044870155</t>
  </si>
  <si>
    <t>0,205169733666162</t>
  </si>
  <si>
    <t>0,192314978937085</t>
  </si>
  <si>
    <t>1,82259263527962</t>
  </si>
  <si>
    <t>NO0003146904</t>
  </si>
  <si>
    <t>Norwegian Car Carriers</t>
  </si>
  <si>
    <t>-0,00157789198131578</t>
  </si>
  <si>
    <t>0,00137523835996247</t>
  </si>
  <si>
    <t>0,534931040092767</t>
  </si>
  <si>
    <t>0,00042134487274864</t>
  </si>
  <si>
    <t>-0,00210625449770952</t>
  </si>
  <si>
    <t>0,815883361958562</t>
  </si>
  <si>
    <t>-0,621876241248959</t>
  </si>
  <si>
    <t>3,60375823986798</t>
  </si>
  <si>
    <t>-0,00187879684837457</t>
  </si>
  <si>
    <t>0,000203353265985293</t>
  </si>
  <si>
    <t>0,258099112942848</t>
  </si>
  <si>
    <t>7,3418127329638E-06</t>
  </si>
  <si>
    <t>-0,00215421117251978</t>
  </si>
  <si>
    <t>0,480236760641322</t>
  </si>
  <si>
    <t>-1,13264900325605</t>
  </si>
  <si>
    <t>4,54862104244414</t>
  </si>
  <si>
    <t>NO0003055501</t>
  </si>
  <si>
    <t xml:space="preserve">Nordic Semiconduc </t>
  </si>
  <si>
    <t>-0,00633566461837846</t>
  </si>
  <si>
    <t>0,31248097848652</t>
  </si>
  <si>
    <t>0,222710537767795</t>
  </si>
  <si>
    <t>-0,00662011289078697</t>
  </si>
  <si>
    <t>0,704085624273224</t>
  </si>
  <si>
    <t>-1,01207442731449</t>
  </si>
  <si>
    <t>1,22239222900177</t>
  </si>
  <si>
    <t>-0,00346811410694463</t>
  </si>
  <si>
    <t>0,339458918701404</t>
  </si>
  <si>
    <t>4,00948135959226E-06</t>
  </si>
  <si>
    <t>-0,00325616619661228</t>
  </si>
  <si>
    <t>1,07980328072064</t>
  </si>
  <si>
    <t>-0,956143742584707</t>
  </si>
  <si>
    <t>4,66240187123037</t>
  </si>
  <si>
    <t>NO0010317340</t>
  </si>
  <si>
    <t>Nordic Mining</t>
  </si>
  <si>
    <t>0,00134939749760583</t>
  </si>
  <si>
    <t>0,000847270781087728</t>
  </si>
  <si>
    <t>0,46048929273478</t>
  </si>
  <si>
    <t>0,783374401027322</t>
  </si>
  <si>
    <t>0,0017960012783678</t>
  </si>
  <si>
    <t>0,0592306623915534</t>
  </si>
  <si>
    <t>0,739201668974378</t>
  </si>
  <si>
    <t>0,275225007555992</t>
  </si>
  <si>
    <t>-0,000895853534447592</t>
  </si>
  <si>
    <t>9,05809001138837E-05</t>
  </si>
  <si>
    <t>0,803955420736868</t>
  </si>
  <si>
    <t>0,0026604455481007</t>
  </si>
  <si>
    <t>-0,000485665046316156</t>
  </si>
  <si>
    <t>0,401636488294912</t>
  </si>
  <si>
    <t>-0,24836340713569</t>
  </si>
  <si>
    <t>3,01963218950782</t>
  </si>
  <si>
    <t>NO0006000801</t>
  </si>
  <si>
    <t xml:space="preserve">SpBk1 Nord-Norge  </t>
  </si>
  <si>
    <t>-0,00386825581967198</t>
  </si>
  <si>
    <t>0,000836091480474195</t>
  </si>
  <si>
    <t>0,352490711955463</t>
  </si>
  <si>
    <t>0,717400947888833</t>
  </si>
  <si>
    <t>-0,00394097831840756</t>
  </si>
  <si>
    <t>0,135002874901289</t>
  </si>
  <si>
    <t>-0,931512681241525</t>
  </si>
  <si>
    <t>0,36234584526935</t>
  </si>
  <si>
    <t>-0,00291570413427414</t>
  </si>
  <si>
    <t>8,97727599372358E-05</t>
  </si>
  <si>
    <t>0,196140924130737</t>
  </si>
  <si>
    <t>0,00295484645627292</t>
  </si>
  <si>
    <t>-0,00284709778969831</t>
  </si>
  <si>
    <t>0,447300668341818</t>
  </si>
  <si>
    <t>-1,29434973079857</t>
  </si>
  <si>
    <t>2,98705065485691</t>
  </si>
  <si>
    <t>NO0010285190</t>
  </si>
  <si>
    <t>Norda</t>
  </si>
  <si>
    <t>-0,00122701571088707</t>
  </si>
  <si>
    <t>0,000843482043080528</t>
  </si>
  <si>
    <t>0,388067594816804</t>
  </si>
  <si>
    <t>9,53235597124269E-05</t>
  </si>
  <si>
    <t>-0,00154159329377346</t>
  </si>
  <si>
    <t>0,620525107822152</t>
  </si>
  <si>
    <t>-0,864654139381895</t>
  </si>
  <si>
    <t>3,96723459812503</t>
  </si>
  <si>
    <t>-0,00567739812813013</t>
  </si>
  <si>
    <t>9,16151432880307E-05</t>
  </si>
  <si>
    <t>0,11840427004551</t>
  </si>
  <si>
    <t>0,0213796313160156</t>
  </si>
  <si>
    <t>-0,00601215799526076</t>
  </si>
  <si>
    <t>0,59913275637963</t>
  </si>
  <si>
    <t>-1,56421745502304</t>
  </si>
  <si>
    <t>2,30853675770215</t>
  </si>
  <si>
    <t>NO0010550056</t>
  </si>
  <si>
    <t>North Energy</t>
  </si>
  <si>
    <t>0,000961085488973292</t>
  </si>
  <si>
    <t>0,00118453658853822</t>
  </si>
  <si>
    <t>0,697148730608008</t>
  </si>
  <si>
    <t>0,0146874997401043</t>
  </si>
  <si>
    <t>0,000911968012693182</t>
  </si>
  <si>
    <t>0,488476011226672</t>
  </si>
  <si>
    <t>0,389795320832243</t>
  </si>
  <si>
    <t>2,46377660563436</t>
  </si>
  <si>
    <t>-0,00286426991823551</t>
  </si>
  <si>
    <t>0,00012267193942652</t>
  </si>
  <si>
    <t>0,251835190447572</t>
  </si>
  <si>
    <t>0,000670057541315218</t>
  </si>
  <si>
    <t>-0,00269585113440388</t>
  </si>
  <si>
    <t>0,530443773107839</t>
  </si>
  <si>
    <t>-1,14745724122445</t>
  </si>
  <si>
    <t>3,42674854030029</t>
  </si>
  <si>
    <t>NO0010379266</t>
  </si>
  <si>
    <t xml:space="preserve">BLUENORD          </t>
  </si>
  <si>
    <t>-0,000750571142540099</t>
  </si>
  <si>
    <t>0,308741675683183</t>
  </si>
  <si>
    <t>1,46859575243122E-15</t>
  </si>
  <si>
    <t>-0,00146134853194288</t>
  </si>
  <si>
    <t>1,07557304447041</t>
  </si>
  <si>
    <t>-1,01994259097455</t>
  </si>
  <si>
    <t>8,5251077469495</t>
  </si>
  <si>
    <t>-0,00175195386581772</t>
  </si>
  <si>
    <t>0,454034499802961</t>
  </si>
  <si>
    <t>3,00746565180601E-33</t>
  </si>
  <si>
    <t>-0,00124518801456901</t>
  </si>
  <si>
    <t>1,46203995212141</t>
  </si>
  <si>
    <t>-0,749287011924204</t>
  </si>
  <si>
    <t>12,9366238705622</t>
  </si>
  <si>
    <t>NO0010373384</t>
  </si>
  <si>
    <t>Norway Pelagic</t>
  </si>
  <si>
    <t>-0,00188578548968134</t>
  </si>
  <si>
    <t>0,00120564043085828</t>
  </si>
  <si>
    <t>0,320870898993631</t>
  </si>
  <si>
    <t>0,451480126701946</t>
  </si>
  <si>
    <t>-0,00179997607824517</t>
  </si>
  <si>
    <t>0,101288950663996</t>
  </si>
  <si>
    <t>-0,995461275060006</t>
  </si>
  <si>
    <t>0,754619563423829</t>
  </si>
  <si>
    <t>-0,00259114225997555</t>
  </si>
  <si>
    <t>0,00022225519524761</t>
  </si>
  <si>
    <t>0,0696344436594752</t>
  </si>
  <si>
    <t>0,0114141606498582</t>
  </si>
  <si>
    <t>-0,00253269237603488</t>
  </si>
  <si>
    <t>0,171657747399164</t>
  </si>
  <si>
    <t>-1,8211127724886</t>
  </si>
  <si>
    <t>2,54622029471106</t>
  </si>
  <si>
    <t>NO0010317811</t>
  </si>
  <si>
    <t>Norwegian Property</t>
  </si>
  <si>
    <t>0,000381736168552212</t>
  </si>
  <si>
    <t>0,946669522971121</t>
  </si>
  <si>
    <t>1,38697562475259E-21</t>
  </si>
  <si>
    <t>-7,01147349643526E-05</t>
  </si>
  <si>
    <t>0,967644308076511</t>
  </si>
  <si>
    <t>-0,0669569103737181</t>
  </si>
  <si>
    <t>10,4939720302434</t>
  </si>
  <si>
    <t>-0,000478792737825586</t>
  </si>
  <si>
    <t>0,955485290643416</t>
  </si>
  <si>
    <t>3,33674282629144E-55</t>
  </si>
  <si>
    <t>-4,23867376386022E-05</t>
  </si>
  <si>
    <t>0,917382129214298</t>
  </si>
  <si>
    <t>-0,0558477257586333</t>
  </si>
  <si>
    <t>17,7735513979718</t>
  </si>
  <si>
    <t>NO0010331838</t>
  </si>
  <si>
    <t>Norway Royal Salmon</t>
  </si>
  <si>
    <t>-0,00231822253995306</t>
  </si>
  <si>
    <t>-0,000292806523690378</t>
  </si>
  <si>
    <t>0,731370839884135</t>
  </si>
  <si>
    <t>0,969315280370745</t>
  </si>
  <si>
    <t>-0,00112298443985545</t>
  </si>
  <si>
    <t>0,0135218857964053</t>
  </si>
  <si>
    <t>-0,346225828261599</t>
  </si>
  <si>
    <t>0,0387599965406215</t>
  </si>
  <si>
    <t>-0,0043083474084144</t>
  </si>
  <si>
    <t>-0,000816187827076274</t>
  </si>
  <si>
    <t>0,257883094556859</t>
  </si>
  <si>
    <t>0,498525395217072</t>
  </si>
  <si>
    <t>-0,0044487726856845</t>
  </si>
  <si>
    <t>0,131307089594049</t>
  </si>
  <si>
    <t>-1,1347778808351</t>
  </si>
  <si>
    <t>0,678098886330018</t>
  </si>
  <si>
    <t>NO0004135633</t>
  </si>
  <si>
    <t>Norske Skogindustrier</t>
  </si>
  <si>
    <t>0,00222649012128642</t>
  </si>
  <si>
    <t>0,45064619792794</t>
  </si>
  <si>
    <t>1,91357817086572E-10</t>
  </si>
  <si>
    <t>0,00153568211936921</t>
  </si>
  <si>
    <t>1,18888736966574</t>
  </si>
  <si>
    <t>0,755523455299699</t>
  </si>
  <si>
    <t>6,64240549847268</t>
  </si>
  <si>
    <t>-0,00143789848925342</t>
  </si>
  <si>
    <t>0,988327027119005</t>
  </si>
  <si>
    <t>7,71455071983245E-25</t>
  </si>
  <si>
    <t>3,03311663659893E-05</t>
  </si>
  <si>
    <t>1,5308559463433</t>
  </si>
  <si>
    <t>0,0146376988016998</t>
  </si>
  <si>
    <t>10,863417206636</t>
  </si>
  <si>
    <t>NO0010391295</t>
  </si>
  <si>
    <t>SpareBank 1 Nøtterøy - Tønsberg</t>
  </si>
  <si>
    <t>0,000124425400283575</t>
  </si>
  <si>
    <t>0,00244970197409673</t>
  </si>
  <si>
    <t>0,996648328606352</t>
  </si>
  <si>
    <t>0,0743442559190052</t>
  </si>
  <si>
    <t>-1,24144813683709E-05</t>
  </si>
  <si>
    <t>0,276906058288362</t>
  </si>
  <si>
    <t>-0,00421226574522762</t>
  </si>
  <si>
    <t>1,80523964043107</t>
  </si>
  <si>
    <t>-0,00160762126842947</t>
  </si>
  <si>
    <t>0,000824405293747134</t>
  </si>
  <si>
    <t>0,586659241936781</t>
  </si>
  <si>
    <t>0,0689328824186795</t>
  </si>
  <si>
    <t>-0,00147060452052026</t>
  </si>
  <si>
    <t>0,185690549607875</t>
  </si>
  <si>
    <t>-0,544785984153077</t>
  </si>
  <si>
    <t>1,83118562250755</t>
  </si>
  <si>
    <t>NO0003399909</t>
  </si>
  <si>
    <t>Odfjell ser. A</t>
  </si>
  <si>
    <t>0,000250728954505944</t>
  </si>
  <si>
    <t>0,000894851189948105</t>
  </si>
  <si>
    <t>0,862833695961669</t>
  </si>
  <si>
    <t>0,000200649730310422</t>
  </si>
  <si>
    <t>0,000244566298865593</t>
  </si>
  <si>
    <t>0,42824307869527</t>
  </si>
  <si>
    <t>0,172958325770629</t>
  </si>
  <si>
    <t>3,77793185671573</t>
  </si>
  <si>
    <t>-0,000760670751142384</t>
  </si>
  <si>
    <t>0,000110769394073365</t>
  </si>
  <si>
    <t>0,916788327854744</t>
  </si>
  <si>
    <t>1,62840185002983E-14</t>
  </si>
  <si>
    <t>-0,000118020341723837</t>
  </si>
  <si>
    <t>0,563398007006932</t>
  </si>
  <si>
    <t>-0,104539097452832</t>
  </si>
  <si>
    <t>7,94123523536297</t>
  </si>
  <si>
    <t>NO0005638858</t>
  </si>
  <si>
    <t>Olav Thon Eiendoms</t>
  </si>
  <si>
    <t>0,00089800909502016</t>
  </si>
  <si>
    <t>0,00102678610550463</t>
  </si>
  <si>
    <t>0,424649994201452</t>
  </si>
  <si>
    <t>0,000935816281327442</t>
  </si>
  <si>
    <t>0,000790906153705594</t>
  </si>
  <si>
    <t>0,263001212925802</t>
  </si>
  <si>
    <t>0,799969505796324</t>
  </si>
  <si>
    <t>3,3577746778877</t>
  </si>
  <si>
    <t>0,000235504736778173</t>
  </si>
  <si>
    <t>0,000127613460571721</t>
  </si>
  <si>
    <t>0,59226681920062</t>
  </si>
  <si>
    <t>1,29151855145499E-09</t>
  </si>
  <si>
    <t>0,000380566624132305</t>
  </si>
  <si>
    <t>0,272251796687828</t>
  </si>
  <si>
    <t>0,535969428063067</t>
  </si>
  <si>
    <t>6,20947444183502</t>
  </si>
  <si>
    <t>NO0010040611</t>
  </si>
  <si>
    <t>Opera Software</t>
  </si>
  <si>
    <t>0,00158455128629772</t>
  </si>
  <si>
    <t>0,270006579017178</t>
  </si>
  <si>
    <t>3,41820827158778E-13</t>
  </si>
  <si>
    <t>0,00137505837994021</t>
  </si>
  <si>
    <t>0,842057376312193</t>
  </si>
  <si>
    <t>1,10549804416954</t>
  </si>
  <si>
    <t>7,68805662130489</t>
  </si>
  <si>
    <t>0,000902180157117658</t>
  </si>
  <si>
    <t>0,396297882073033</t>
  </si>
  <si>
    <t>9,23691702729452E-36</t>
  </si>
  <si>
    <t>0,000856003426114279</t>
  </si>
  <si>
    <t>0,927256334655696</t>
  </si>
  <si>
    <t>0,848977116075764</t>
  </si>
  <si>
    <t>13,5228654888151</t>
  </si>
  <si>
    <t>NO0003733800</t>
  </si>
  <si>
    <t>Orkla</t>
  </si>
  <si>
    <t>0,00011950327951653</t>
  </si>
  <si>
    <t>0,672966647424443</t>
  </si>
  <si>
    <t>4,76131253152302E-77</t>
  </si>
  <si>
    <t>-0,000123915690146054</t>
  </si>
  <si>
    <t>0,788597408428654</t>
  </si>
  <si>
    <t>-0,422325761993273</t>
  </si>
  <si>
    <t>22,2617189001021</t>
  </si>
  <si>
    <t>-0,000198766053315416</t>
  </si>
  <si>
    <t>-1,98307334765118E-06</t>
  </si>
  <si>
    <t>0,510031054935057</t>
  </si>
  <si>
    <t>2,87110148573573E-150</t>
  </si>
  <si>
    <t>-0,000174722092930661</t>
  </si>
  <si>
    <t>0,788416639232334</t>
  </si>
  <si>
    <t>-0,659022786836746</t>
  </si>
  <si>
    <t>31,200193638643</t>
  </si>
  <si>
    <t>NO0010317316</t>
  </si>
  <si>
    <t>Oceanteam</t>
  </si>
  <si>
    <t>0,000151112563299884</t>
  </si>
  <si>
    <t>0,00036647998231203</t>
  </si>
  <si>
    <t>0,749581641758876</t>
  </si>
  <si>
    <t>0,302580469652033</t>
  </si>
  <si>
    <t>0,000422101884412354</t>
  </si>
  <si>
    <t>0,164066313667616</t>
  </si>
  <si>
    <t>0,319365573209249</t>
  </si>
  <si>
    <t>1,0319713779856</t>
  </si>
  <si>
    <t>-0,000482468950060138</t>
  </si>
  <si>
    <t>1,69993241697945E-05</t>
  </si>
  <si>
    <t>0,810410011018899</t>
  </si>
  <si>
    <t>0,000201087460312982</t>
  </si>
  <si>
    <t>-0,000248570604301278</t>
  </si>
  <si>
    <t>0,36691866054912</t>
  </si>
  <si>
    <t>-0,239960813778534</t>
  </si>
  <si>
    <t>3,73152257876146</t>
  </si>
  <si>
    <t>NO0010405640</t>
  </si>
  <si>
    <t xml:space="preserve">PCI Biotech Hold  </t>
  </si>
  <si>
    <t>0,000225520541327831</t>
  </si>
  <si>
    <t>0,000903394110501653</t>
  </si>
  <si>
    <t>0,998815850763793</t>
  </si>
  <si>
    <t>0,000163903092953822</t>
  </si>
  <si>
    <t>3,55005319352854E-06</t>
  </si>
  <si>
    <t>0,793810990118993</t>
  </si>
  <si>
    <t>0,00148571164190407</t>
  </si>
  <si>
    <t>3,83166903281736</t>
  </si>
  <si>
    <t>-0,000453409160762987</t>
  </si>
  <si>
    <t>0,000155082157811942</t>
  </si>
  <si>
    <t>0,98937941049398</t>
  </si>
  <si>
    <t>0,000647658645170983</t>
  </si>
  <si>
    <t>-2,64737939933095E-05</t>
  </si>
  <si>
    <t>0,432290089085816</t>
  </si>
  <si>
    <t>-0,0133189467726699</t>
  </si>
  <si>
    <t>3,43564209718378</t>
  </si>
  <si>
    <t>NO0010564701</t>
  </si>
  <si>
    <t>Panoro Energy</t>
  </si>
  <si>
    <t>-0,00141481027200165</t>
  </si>
  <si>
    <t>0,000910340239562858</t>
  </si>
  <si>
    <t>0,383720358134385</t>
  </si>
  <si>
    <t>0,000159799172080258</t>
  </si>
  <si>
    <t>-0,00203125288271921</t>
  </si>
  <si>
    <t>0,786741216821999</t>
  </si>
  <si>
    <t>-0,872634294063329</t>
  </si>
  <si>
    <t>3,83515865658089</t>
  </si>
  <si>
    <t>-0,00190390147035416</t>
  </si>
  <si>
    <t>0,000118918842175185</t>
  </si>
  <si>
    <t>0,219404794719189</t>
  </si>
  <si>
    <t>5,68458847969202E-17</t>
  </si>
  <si>
    <t>-0,00186319765540054</t>
  </si>
  <si>
    <t>0,893439583877226</t>
  </si>
  <si>
    <t>-1,22966385773793</t>
  </si>
  <si>
    <t>8,68019769423881</t>
  </si>
  <si>
    <t>NO0010199151</t>
  </si>
  <si>
    <t xml:space="preserve">PGS               </t>
  </si>
  <si>
    <t>0,0010205800939937</t>
  </si>
  <si>
    <t>0,731317828501478</t>
  </si>
  <si>
    <t>4,10366160932191E-50</t>
  </si>
  <si>
    <t>-0,000329920814502489</t>
  </si>
  <si>
    <t>1,59799333439821</t>
  </si>
  <si>
    <t>-0,343757195234677</t>
  </si>
  <si>
    <t>18,9084135387542</t>
  </si>
  <si>
    <t>6,4952025231004E-07</t>
  </si>
  <si>
    <t>0,570324171199216</t>
  </si>
  <si>
    <t>1,39612582118854E-125</t>
  </si>
  <si>
    <t>-0,000433247281835994</t>
  </si>
  <si>
    <t>1,68506642007718</t>
  </si>
  <si>
    <t>-0,567947310463328</t>
  </si>
  <si>
    <t>32,4816186112081</t>
  </si>
  <si>
    <t>NO0010000045</t>
  </si>
  <si>
    <t>Photocure</t>
  </si>
  <si>
    <t>4,03542111404141E-05</t>
  </si>
  <si>
    <t>0,000858816558138998</t>
  </si>
  <si>
    <t>0,875674984497015</t>
  </si>
  <si>
    <t>4,61013775493869E-06</t>
  </si>
  <si>
    <t>-0,000250580435068072</t>
  </si>
  <si>
    <t>0,648911319721753</t>
  </si>
  <si>
    <t>-0,156619236556435</t>
  </si>
  <si>
    <t>4,6875441747222</t>
  </si>
  <si>
    <t>-0,000361013563249518</t>
  </si>
  <si>
    <t>9,32347780555087E-05</t>
  </si>
  <si>
    <t>0,870266428479141</t>
  </si>
  <si>
    <t>1,29996181109741E-15</t>
  </si>
  <si>
    <t>-0,000185351630859613</t>
  </si>
  <si>
    <t>0,634083617029018</t>
  </si>
  <si>
    <t>-0,163405300558183</t>
  </si>
  <si>
    <t>8,26582993151236</t>
  </si>
  <si>
    <t>NO0006001502</t>
  </si>
  <si>
    <t>Sparebanken Sør</t>
  </si>
  <si>
    <t>-0,000103291087370022</t>
  </si>
  <si>
    <t>0,00288554609923767</t>
  </si>
  <si>
    <t>0,804692193839347</t>
  </si>
  <si>
    <t>0,557216430862867</t>
  </si>
  <si>
    <t>-0,00064519814818285</t>
  </si>
  <si>
    <t>0,0760568615240265</t>
  </si>
  <si>
    <t>-0,248080663293149</t>
  </si>
  <si>
    <t>0,58939548529279</t>
  </si>
  <si>
    <t>-0,00172712540864063</t>
  </si>
  <si>
    <t>0,00073625181373008</t>
  </si>
  <si>
    <t>0,318197455804162</t>
  </si>
  <si>
    <t>0,259492642394209</t>
  </si>
  <si>
    <t>-0,0020186454524611</t>
  </si>
  <si>
    <t>0,104336572047896</t>
  </si>
  <si>
    <t>-1,00110795087373</t>
  </si>
  <si>
    <t>1,13137049800472</t>
  </si>
  <si>
    <t>NO0010466022</t>
  </si>
  <si>
    <t>Polaris Media</t>
  </si>
  <si>
    <t>0,0021607233336076</t>
  </si>
  <si>
    <t>0,00282208273022404</t>
  </si>
  <si>
    <t>0,983436526263159</t>
  </si>
  <si>
    <t>0,0443117667099488</t>
  </si>
  <si>
    <t>-0,000139202276399453</t>
  </si>
  <si>
    <t>0,651294614732885</t>
  </si>
  <si>
    <t>-0,0208339864214569</t>
  </si>
  <si>
    <t>2,0474826149472</t>
  </si>
  <si>
    <t>0,000922432429159018</t>
  </si>
  <si>
    <t>0,000858556559012958</t>
  </si>
  <si>
    <t>0,924920505490886</t>
  </si>
  <si>
    <t>0,00782832412579171</t>
  </si>
  <si>
    <t>0,000495738306431184</t>
  </si>
  <si>
    <t>0,518751630989187</t>
  </si>
  <si>
    <t>0,094421925181448</t>
  </si>
  <si>
    <t>2,70160605068306</t>
  </si>
  <si>
    <t>NO0010382021</t>
  </si>
  <si>
    <t>Pronova BioPharma</t>
  </si>
  <si>
    <t>-0,00237973707726748</t>
  </si>
  <si>
    <t>0,392169977627906</t>
  </si>
  <si>
    <t>0,00992887415245776</t>
  </si>
  <si>
    <t>-0,00165285059656634</t>
  </si>
  <si>
    <t>0,441156069194334</t>
  </si>
  <si>
    <t>-0,85717343533561</t>
  </si>
  <si>
    <t>2,59815711485973</t>
  </si>
  <si>
    <t>-0,00124978131678261</t>
  </si>
  <si>
    <t>0,638767117136258</t>
  </si>
  <si>
    <t>2,40277210322686E-08</t>
  </si>
  <si>
    <t>-0,000716166873642431</t>
  </si>
  <si>
    <t>0,587980487555786</t>
  </si>
  <si>
    <t>-0,469708126572739</t>
  </si>
  <si>
    <t>5,67055017179972</t>
  </si>
  <si>
    <t>NO0010209331</t>
  </si>
  <si>
    <t>Protector Forsikrg</t>
  </si>
  <si>
    <t>0,00125618266854364</t>
  </si>
  <si>
    <t>0,00123478014548776</t>
  </si>
  <si>
    <t>0,844230089723754</t>
  </si>
  <si>
    <t>0,000428650283693056</t>
  </si>
  <si>
    <t>0,000412912456771044</t>
  </si>
  <si>
    <t>0,535508115076559</t>
  </si>
  <si>
    <t>0,196780763515835</t>
  </si>
  <si>
    <t>3,5912029517754</t>
  </si>
  <si>
    <t>0,000557947558706049</t>
  </si>
  <si>
    <t>0,000254290314102735</t>
  </si>
  <si>
    <t>0,907257908312606</t>
  </si>
  <si>
    <t>8,02780571654655E-08</t>
  </si>
  <si>
    <t>0,000167948468920264</t>
  </si>
  <si>
    <t>0,434510402629389</t>
  </si>
  <si>
    <t>0,116584049532546</t>
  </si>
  <si>
    <t>5,48528266986847</t>
  </si>
  <si>
    <t>NO0010098247</t>
  </si>
  <si>
    <t xml:space="preserve">StrongPoint       </t>
  </si>
  <si>
    <t>-0,000761381688444607</t>
  </si>
  <si>
    <t>0,000890569503179316</t>
  </si>
  <si>
    <t>0,861889001381957</t>
  </si>
  <si>
    <t>0,459908162763755</t>
  </si>
  <si>
    <t>-0,00045111346018508</t>
  </si>
  <si>
    <t>0,165938228010846</t>
  </si>
  <si>
    <t>-0,174160838014359</t>
  </si>
  <si>
    <t>0,74021543375593</t>
  </si>
  <si>
    <t>-0,00131079732541026</t>
  </si>
  <si>
    <t>9,93090357452047E-05</t>
  </si>
  <si>
    <t>0,674847824239482</t>
  </si>
  <si>
    <t>0,00030539124037547</t>
  </si>
  <si>
    <t>-0,000901575043778702</t>
  </si>
  <si>
    <t>0,521305538019042</t>
  </si>
  <si>
    <t>-0,419763227460474</t>
  </si>
  <si>
    <t>3,63747987102058</t>
  </si>
  <si>
    <t>NO0003103103</t>
  </si>
  <si>
    <t>Q-Free</t>
  </si>
  <si>
    <t>-0,000526206396161714</t>
  </si>
  <si>
    <t>0,000858836666740106</t>
  </si>
  <si>
    <t>0,821084281044869</t>
  </si>
  <si>
    <t>0,000747076437790541</t>
  </si>
  <si>
    <t>-0,000352654844952595</t>
  </si>
  <si>
    <t>0,448975128156749</t>
  </si>
  <si>
    <t>-0,226395329427446</t>
  </si>
  <si>
    <t>3,41509522673281</t>
  </si>
  <si>
    <t>2,51236204136166E-05</t>
  </si>
  <si>
    <t>9,47903678253676E-05</t>
  </si>
  <si>
    <t>0,472473989881116</t>
  </si>
  <si>
    <t>1,73478607263373E-10</t>
  </si>
  <si>
    <t>0,000955217886233651</t>
  </si>
  <si>
    <t>0,570842796809724</t>
  </si>
  <si>
    <t>0,719017981847797</t>
  </si>
  <si>
    <t>6,5221946325602</t>
  </si>
  <si>
    <t>NO0010112675</t>
  </si>
  <si>
    <t>REC Silicon</t>
  </si>
  <si>
    <t>-0,000661771724702314</t>
  </si>
  <si>
    <t>0,250675426880489</t>
  </si>
  <si>
    <t>1,00122805484056E-29</t>
  </si>
  <si>
    <t>-0,0010828619318564</t>
  </si>
  <si>
    <t>1,37405554296917</t>
  </si>
  <si>
    <t>-1,15002834846311</t>
  </si>
  <si>
    <t>12,0870918637104</t>
  </si>
  <si>
    <t>-0,00186132688498218</t>
  </si>
  <si>
    <t>0,158785495695228</t>
  </si>
  <si>
    <t>2,65156875535084E-59</t>
  </si>
  <si>
    <t>-0,00120216918224322</t>
  </si>
  <si>
    <t>1,41069301872827</t>
  </si>
  <si>
    <t>-1,41020817230801</t>
  </si>
  <si>
    <t>17,3619720887201</t>
  </si>
  <si>
    <t>NO0010353964</t>
  </si>
  <si>
    <t>Rem Offshore</t>
  </si>
  <si>
    <t>0,0143411414303407</t>
  </si>
  <si>
    <t>0,00676688303561488</t>
  </si>
  <si>
    <t>0,796438328697624</t>
  </si>
  <si>
    <t>0,0447295477640082</t>
  </si>
  <si>
    <t>-0,0118558617053245</t>
  </si>
  <si>
    <t>3,74311615457915</t>
  </si>
  <si>
    <t>-0,263310840385157</t>
  </si>
  <si>
    <t>2,22108297470534</t>
  </si>
  <si>
    <t>0,00774903802842264</t>
  </si>
  <si>
    <t>0,00188802121386059</t>
  </si>
  <si>
    <t>0,847511442701155</t>
  </si>
  <si>
    <t>0,00866211218499762</t>
  </si>
  <si>
    <t>-0,00501690856459608</t>
  </si>
  <si>
    <t>2,04405123831675</t>
  </si>
  <si>
    <t>-0,193766872120123</t>
  </si>
  <si>
    <t>2,78607941492994</t>
  </si>
  <si>
    <t>NO0003108508</t>
  </si>
  <si>
    <t>Repant</t>
  </si>
  <si>
    <t>-0,00130349641970416</t>
  </si>
  <si>
    <t>0,000843529749477459</t>
  </si>
  <si>
    <t>0,620080518604496</t>
  </si>
  <si>
    <t>0,0925010045864482</t>
  </si>
  <si>
    <t>-0,00165314566617309</t>
  </si>
  <si>
    <t>0,489904970498224</t>
  </si>
  <si>
    <t>-0,496361912688297</t>
  </si>
  <si>
    <t>1,68889755066424</t>
  </si>
  <si>
    <t>0,00304792704707597</t>
  </si>
  <si>
    <t>9,49802399433682E-05</t>
  </si>
  <si>
    <t>0,472524458093707</t>
  </si>
  <si>
    <t>0,353502830807525</t>
  </si>
  <si>
    <t>0,00365238525974199</t>
  </si>
  <si>
    <t>0,320574241861456</t>
  </si>
  <si>
    <t>0,718938298839807</t>
  </si>
  <si>
    <t>0,928705336680288</t>
  </si>
  <si>
    <t>NO0003987901</t>
  </si>
  <si>
    <t>Rocksource</t>
  </si>
  <si>
    <t>0,000470870088718023</t>
  </si>
  <si>
    <t>0,975875087261047</t>
  </si>
  <si>
    <t>5,13137889578897E-32</t>
  </si>
  <si>
    <t>2,89497552990155E-05</t>
  </si>
  <si>
    <t>1,46005336758369</t>
  </si>
  <si>
    <t>0,0302556611748052</t>
  </si>
  <si>
    <t>12,6389954038209</t>
  </si>
  <si>
    <t>-0,00195660416001883</t>
  </si>
  <si>
    <t>-1,98307334765114E-06</t>
  </si>
  <si>
    <t>0,311808386996709</t>
  </si>
  <si>
    <t>1,40391483676099E-15</t>
  </si>
  <si>
    <t>-0,0014898115080816</t>
  </si>
  <si>
    <t>1,13866362131307</t>
  </si>
  <si>
    <t>-1,01194049000042</t>
  </si>
  <si>
    <t>8,11461640286134</t>
  </si>
  <si>
    <t>NO0004951104</t>
  </si>
  <si>
    <t>Rieber &amp; Søn</t>
  </si>
  <si>
    <t>4,19324772702485E-05</t>
  </si>
  <si>
    <t>0,00111552170207955</t>
  </si>
  <si>
    <t>0,922279656843991</t>
  </si>
  <si>
    <t>0,59074755756775</t>
  </si>
  <si>
    <t>0,00015974021029256</t>
  </si>
  <si>
    <t>0,0649441412927184</t>
  </si>
  <si>
    <t>0,0977017716625084</t>
  </si>
  <si>
    <t>0,538733654376182</t>
  </si>
  <si>
    <t>-0,000223019672314869</t>
  </si>
  <si>
    <t>0,000126211030200416</t>
  </si>
  <si>
    <t>0,910203564119234</t>
  </si>
  <si>
    <t>0,0190437186760825</t>
  </si>
  <si>
    <t>-0,000119124228343516</t>
  </si>
  <si>
    <t>0,141222065513033</t>
  </si>
  <si>
    <t>-0,112865547952957</t>
  </si>
  <si>
    <t>2,35589409166104</t>
  </si>
  <si>
    <t>NO0006390400</t>
  </si>
  <si>
    <t>SpareBank 1 Ringerike Hadeland</t>
  </si>
  <si>
    <t>-0,000463709609771541</t>
  </si>
  <si>
    <t>0,00337997635271928</t>
  </si>
  <si>
    <t>0,951295180542069</t>
  </si>
  <si>
    <t>0,143468322742266</t>
  </si>
  <si>
    <t>0,000276732477177463</t>
  </si>
  <si>
    <t>-0,226671831772295</t>
  </si>
  <si>
    <t>0,0613452237796314</t>
  </si>
  <si>
    <t>-1,48307492011586</t>
  </si>
  <si>
    <t>-0,0013507480815582</t>
  </si>
  <si>
    <t>0,000313730654740034</t>
  </si>
  <si>
    <t>0,437700220174754</t>
  </si>
  <si>
    <t>0,573135925605132</t>
  </si>
  <si>
    <t>-0,00149849366371461</t>
  </si>
  <si>
    <t>-0,0430642629145194</t>
  </si>
  <si>
    <t>-0,77778488175794</t>
  </si>
  <si>
    <t>-0,564454677527096</t>
  </si>
  <si>
    <t>NO0010262686</t>
  </si>
  <si>
    <t>GC Rieber Shipping</t>
  </si>
  <si>
    <t>-0,000345313634875969</t>
  </si>
  <si>
    <t>0,00143728339792079</t>
  </si>
  <si>
    <t>0,946765017242472</t>
  </si>
  <si>
    <t>0,0350926013898918</t>
  </si>
  <si>
    <t>-0,000168878883331268</t>
  </si>
  <si>
    <t>-0,350947405240743</t>
  </si>
  <si>
    <t>-0,0668862740647684</t>
  </si>
  <si>
    <t>-2,12737689584279</t>
  </si>
  <si>
    <t>0,00045865264627441</t>
  </si>
  <si>
    <t>0,000286354374064756</t>
  </si>
  <si>
    <t>0,907054983109716</t>
  </si>
  <si>
    <t>0,914610162496208</t>
  </si>
  <si>
    <t>-0,000248496295398734</t>
  </si>
  <si>
    <t>-0,010179631549238</t>
  </si>
  <si>
    <t>-0,116855386556759</t>
  </si>
  <si>
    <t>-0,10731830314362</t>
  </si>
  <si>
    <t>NO0006000009</t>
  </si>
  <si>
    <t>SpareBank 1 SR-Bank</t>
  </si>
  <si>
    <t>0,00036971037817006</t>
  </si>
  <si>
    <t>0,934908919982185</t>
  </si>
  <si>
    <t>2,69549042850774E-06</t>
  </si>
  <si>
    <t>6,54812242756595E-05</t>
  </si>
  <si>
    <t>0,33875843110326</t>
  </si>
  <si>
    <t>0,08175252770516</t>
  </si>
  <si>
    <t>4,80299969254973</t>
  </si>
  <si>
    <t>-0,000474611219342419</t>
  </si>
  <si>
    <t>0,000177728418604467</t>
  </si>
  <si>
    <t>0,70633460092481</t>
  </si>
  <si>
    <t>9,4566902766264E-19</t>
  </si>
  <si>
    <t>-0,000266251623752277</t>
  </si>
  <si>
    <t>0,432226963985953</t>
  </si>
  <si>
    <t>-0,37705309647568</t>
  </si>
  <si>
    <t>9,29890179624259</t>
  </si>
  <si>
    <t>NO0010285562</t>
  </si>
  <si>
    <t>SpBk1 Østfold Aker</t>
  </si>
  <si>
    <t>0,000548872344391816</t>
  </si>
  <si>
    <t>0,00133313608939802</t>
  </si>
  <si>
    <t>0,746240091247759</t>
  </si>
  <si>
    <t>0,672692348760943</t>
  </si>
  <si>
    <t>0,000509521620521483</t>
  </si>
  <si>
    <t>0,0393250271063356</t>
  </si>
  <si>
    <t>0,324235693924112</t>
  </si>
  <si>
    <t>0,423339851744812</t>
  </si>
  <si>
    <t>-0,00160118079018298</t>
  </si>
  <si>
    <t>0,000146368471843098</t>
  </si>
  <si>
    <t>0,219824807898297</t>
  </si>
  <si>
    <t>0,323792281249429</t>
  </si>
  <si>
    <t>-0,00164316582318214</t>
  </si>
  <si>
    <t>0,0587508794273877</t>
  </si>
  <si>
    <t>-1,22993471281671</t>
  </si>
  <si>
    <t>0,98855641010842</t>
  </si>
  <si>
    <t>NO0006001007</t>
  </si>
  <si>
    <t>Sandnes Sparebank</t>
  </si>
  <si>
    <t>-0,00137769646659908</t>
  </si>
  <si>
    <t>0,00101620014066229</t>
  </si>
  <si>
    <t>0,517679329139351</t>
  </si>
  <si>
    <t>0,104479440880363</t>
  </si>
  <si>
    <t>-0,00126287149625657</t>
  </si>
  <si>
    <t>0,233689186171741</t>
  </si>
  <si>
    <t>-0,648031406107485</t>
  </si>
  <si>
    <t>1,6306406373956</t>
  </si>
  <si>
    <t>-0,00170297185332062</t>
  </si>
  <si>
    <t>0,000120150388480393</t>
  </si>
  <si>
    <t>0,237708147134385</t>
  </si>
  <si>
    <t>5,93803165319685E-06</t>
  </si>
  <si>
    <t>-0,00154115026795126</t>
  </si>
  <si>
    <t>0,35844426507525</t>
  </si>
  <si>
    <t>-1,1823805041246</t>
  </si>
  <si>
    <t>4,58583849008819</t>
  </si>
  <si>
    <t>NO0010572589</t>
  </si>
  <si>
    <t>Saga Pure</t>
  </si>
  <si>
    <t>-0,00332664381696173</t>
  </si>
  <si>
    <t>0,000531584119826337</t>
  </si>
  <si>
    <t>0,167149720624625</t>
  </si>
  <si>
    <t>0,367684897196473</t>
  </si>
  <si>
    <t>-0,00299663393004377</t>
  </si>
  <si>
    <t>0,168600181485409</t>
  </si>
  <si>
    <t>-1,38488082177073</t>
  </si>
  <si>
    <t>0,902222407684121</t>
  </si>
  <si>
    <t>-0,00312978099760712</t>
  </si>
  <si>
    <t>-2,60767398539679E-05</t>
  </si>
  <si>
    <t>0,103913691496038</t>
  </si>
  <si>
    <t>0,00358730711373627</t>
  </si>
  <si>
    <t>-0,00293099516774504</t>
  </si>
  <si>
    <t>0,377804158213454</t>
  </si>
  <si>
    <t>-1,62853556372136</t>
  </si>
  <si>
    <t>2,9233900032378</t>
  </si>
  <si>
    <t>NO0010310956</t>
  </si>
  <si>
    <t>SalMar</t>
  </si>
  <si>
    <t>0,00062528508622286</t>
  </si>
  <si>
    <t>0,000870463043731056</t>
  </si>
  <si>
    <t>0,720352481204926</t>
  </si>
  <si>
    <t>1,97057155651972E-05</t>
  </si>
  <si>
    <t>0,000530196780890382</t>
  </si>
  <si>
    <t>0,546706910059406</t>
  </si>
  <si>
    <t>0,358408774603088</t>
  </si>
  <si>
    <t>4,35516954079367</t>
  </si>
  <si>
    <t>-0,00135166332716794</t>
  </si>
  <si>
    <t>9,54719332089759E-05</t>
  </si>
  <si>
    <t>0,703257605715893</t>
  </si>
  <si>
    <t>1,41204990567432E-13</t>
  </si>
  <si>
    <t>-0,000506299759008917</t>
  </si>
  <si>
    <t>0,670082041338675</t>
  </si>
  <si>
    <t>-0,38115122026808</t>
  </si>
  <si>
    <t>7,61229453128657</t>
  </si>
  <si>
    <t>NO0006000207</t>
  </si>
  <si>
    <t>SpareBank 1 BV</t>
  </si>
  <si>
    <t>0,000792184125156167</t>
  </si>
  <si>
    <t>0,00167082790422996</t>
  </si>
  <si>
    <t>0,886517736523015</t>
  </si>
  <si>
    <t>0,59907465671829</t>
  </si>
  <si>
    <t>0,00030942939702481</t>
  </si>
  <si>
    <t>0,06417018810639</t>
  </si>
  <si>
    <t>0,143008173171234</t>
  </si>
  <si>
    <t>0,527098391417954</t>
  </si>
  <si>
    <t>-0,00529008762823766</t>
  </si>
  <si>
    <t>0,000246525077347909</t>
  </si>
  <si>
    <t>0,168864721857524</t>
  </si>
  <si>
    <t>0,271009354148721</t>
  </si>
  <si>
    <t>-0,00522201186331246</t>
  </si>
  <si>
    <t>0,192775841265749</t>
  </si>
  <si>
    <t>-1,37998533311901</t>
  </si>
  <si>
    <t>1,10326183547282</t>
  </si>
  <si>
    <t>NO0010357338</t>
  </si>
  <si>
    <t>ScanArc</t>
  </si>
  <si>
    <t>-0,00306955320022101</t>
  </si>
  <si>
    <t>0,00349357442426853</t>
  </si>
  <si>
    <t>0,758555515566006</t>
  </si>
  <si>
    <t>0,43805657067669</t>
  </si>
  <si>
    <t>-0,00387596333131954</t>
  </si>
  <si>
    <t>0,437424154316529</t>
  </si>
  <si>
    <t>-0,308655834291553</t>
  </si>
  <si>
    <t>0,78020983799354</t>
  </si>
  <si>
    <t>-0,00888404084733992</t>
  </si>
  <si>
    <t>0,000861748943399358</t>
  </si>
  <si>
    <t>0,223226699965303</t>
  </si>
  <si>
    <t>0,34024744181861</t>
  </si>
  <si>
    <t>-0,00887911907372192</t>
  </si>
  <si>
    <t>0,284220368966782</t>
  </si>
  <si>
    <t>-1,22273797084785</t>
  </si>
  <si>
    <t>0,956530263639243</t>
  </si>
  <si>
    <t>NO0003028904</t>
  </si>
  <si>
    <t xml:space="preserve">Schibsted ser. A  </t>
  </si>
  <si>
    <t>0,000906153341691013</t>
  </si>
  <si>
    <t>0,943215410362029</t>
  </si>
  <si>
    <t>9,51433136385843E-24</t>
  </si>
  <si>
    <t>7,54591299407843E-05</t>
  </si>
  <si>
    <t>1,04043300523015</t>
  </si>
  <si>
    <t>0,0713007412499349</t>
  </si>
  <si>
    <t>11,1643750957544</t>
  </si>
  <si>
    <t>0,000601649069538557</t>
  </si>
  <si>
    <t>0,440650584830703</t>
  </si>
  <si>
    <t>4,51023027464671E-78</t>
  </si>
  <si>
    <t>0,000546423320518313</t>
  </si>
  <si>
    <t>1,08330121843706</t>
  </si>
  <si>
    <t>0,77170664217927</t>
  </si>
  <si>
    <t>22,4967966035404</t>
  </si>
  <si>
    <t>NO0003053308</t>
  </si>
  <si>
    <t>Scana</t>
  </si>
  <si>
    <t>-0,000646082051148884</t>
  </si>
  <si>
    <t>0,000373940884405923</t>
  </si>
  <si>
    <t>0,428527449153515</t>
  </si>
  <si>
    <t>2,6572289130817E-07</t>
  </si>
  <si>
    <t>-0,000614988630820372</t>
  </si>
  <si>
    <t>0,483440394685907</t>
  </si>
  <si>
    <t>-0,79236369455838</t>
  </si>
  <si>
    <t>5,21842105823319</t>
  </si>
  <si>
    <t>-0,00180345855485514</t>
  </si>
  <si>
    <t>-9,80669565548801E-07</t>
  </si>
  <si>
    <t>0,0201771417437623</t>
  </si>
  <si>
    <t>4,59182815697865E-17</t>
  </si>
  <si>
    <t>-0,00177218888305299</t>
  </si>
  <si>
    <t>0,617119368714926</t>
  </si>
  <si>
    <t>-2,32675051383231</t>
  </si>
  <si>
    <t>8,5487948974512</t>
  </si>
  <si>
    <t>NO0010187032</t>
  </si>
  <si>
    <t>Magnora</t>
  </si>
  <si>
    <t>-0,00920698270033466</t>
  </si>
  <si>
    <t>0,0218547011386205</t>
  </si>
  <si>
    <t>1,85061384354298E-05</t>
  </si>
  <si>
    <t>-0,00931998533994766</t>
  </si>
  <si>
    <t>1,55308779429309</t>
  </si>
  <si>
    <t>-2,30731750337251</t>
  </si>
  <si>
    <t>4,36642681268548</t>
  </si>
  <si>
    <t>0,000940888693437226</t>
  </si>
  <si>
    <t>9,35858023288624E-05</t>
  </si>
  <si>
    <t>0,822903243311852</t>
  </si>
  <si>
    <t>0,202023286476228</t>
  </si>
  <si>
    <t>0,00210191189213345</t>
  </si>
  <si>
    <t>0,823975114870076</t>
  </si>
  <si>
    <t>0,223932395311311</t>
  </si>
  <si>
    <t>1,27752108164979</t>
  </si>
  <si>
    <t>NO0010584063</t>
  </si>
  <si>
    <t>Statoil Fuel &amp; Retail</t>
  </si>
  <si>
    <t>0,00165416252874917</t>
  </si>
  <si>
    <t>0,000520107898829346</t>
  </si>
  <si>
    <t>0,315180434288475</t>
  </si>
  <si>
    <t>0,00131148541181737</t>
  </si>
  <si>
    <t>0,00134506639928506</t>
  </si>
  <si>
    <t>0,457538766660182</t>
  </si>
  <si>
    <t>1,00787812571372</t>
  </si>
  <si>
    <t>3,276893702746</t>
  </si>
  <si>
    <t>0,000478807510154804</t>
  </si>
  <si>
    <t>-0,000219043164579101</t>
  </si>
  <si>
    <t>0,685592741049625</t>
  </si>
  <si>
    <t>7,45346371497231E-10</t>
  </si>
  <si>
    <t>0,000551021973337965</t>
  </si>
  <si>
    <t>0,581038030053898</t>
  </si>
  <si>
    <t>0,40513863005833</t>
  </si>
  <si>
    <t>6,30937643033191</t>
  </si>
  <si>
    <t>NO0010585144</t>
  </si>
  <si>
    <t>Eqology</t>
  </si>
  <si>
    <t>0,000625201963086432</t>
  </si>
  <si>
    <t>0,00233796961270942</t>
  </si>
  <si>
    <t>0,8389728863707</t>
  </si>
  <si>
    <t>0,148388732776908</t>
  </si>
  <si>
    <t>-0,00515043080341225</t>
  </si>
  <si>
    <t>2,52548184845914</t>
  </si>
  <si>
    <t>-0,204076715790602</t>
  </si>
  <si>
    <t>1,46377904511025</t>
  </si>
  <si>
    <t>-9,4495194299664E-05</t>
  </si>
  <si>
    <t>0,000317058333197923</t>
  </si>
  <si>
    <t>0,925040846491467</t>
  </si>
  <si>
    <t>0,442901538269809</t>
  </si>
  <si>
    <t>-0,00251979593838369</t>
  </si>
  <si>
    <t>0,68502149578803</t>
  </si>
  <si>
    <t>-0,0943144454236035</t>
  </si>
  <si>
    <t>0,770243625597208</t>
  </si>
  <si>
    <t>NO0010349830</t>
  </si>
  <si>
    <t>Simtronics</t>
  </si>
  <si>
    <t>-0,000556000049774014</t>
  </si>
  <si>
    <t>0,000960627009540765</t>
  </si>
  <si>
    <t>0,688384750918746</t>
  </si>
  <si>
    <t>0,258776028256469</t>
  </si>
  <si>
    <t>-0,000788928039910735</t>
  </si>
  <si>
    <t>0,189757178654064</t>
  </si>
  <si>
    <t>-0,401584901025277</t>
  </si>
  <si>
    <t>1,13225689174254</t>
  </si>
  <si>
    <t>NO0010052350</t>
  </si>
  <si>
    <t>SinOceanic Shipping</t>
  </si>
  <si>
    <t>-0,00241378618328299</t>
  </si>
  <si>
    <t>0,000858821655706123</t>
  </si>
  <si>
    <t>0,297928528004913</t>
  </si>
  <si>
    <t>0,139224194655228</t>
  </si>
  <si>
    <t>-0,00263118698882491</t>
  </si>
  <si>
    <t>0,323997182902175</t>
  </si>
  <si>
    <t>-1,04312176817653</t>
  </si>
  <si>
    <t>1,48354999611214</t>
  </si>
  <si>
    <t>0,00301716605579384</t>
  </si>
  <si>
    <t>0,00019496956787177</t>
  </si>
  <si>
    <t>0,59522751375617</t>
  </si>
  <si>
    <t>0,156653165198302</t>
  </si>
  <si>
    <t>0,00298005032255623</t>
  </si>
  <si>
    <t>0,52749312476938</t>
  </si>
  <si>
    <t>0,531636283633145</t>
  </si>
  <si>
    <t>1,41867219490991</t>
  </si>
  <si>
    <t>NO0005418004</t>
  </si>
  <si>
    <t>Skiens Aktiemølle</t>
  </si>
  <si>
    <t>0,00052001172929365</t>
  </si>
  <si>
    <t>0,00196008827156118</t>
  </si>
  <si>
    <t>0,970084675599823</t>
  </si>
  <si>
    <t>0,590243605979845</t>
  </si>
  <si>
    <t>-0,000134528445513814</t>
  </si>
  <si>
    <t>0,104799970632871</t>
  </si>
  <si>
    <t>-0,0375907642377491</t>
  </si>
  <si>
    <t>0,540125324254816</t>
  </si>
  <si>
    <t>-0,000418175077233346</t>
  </si>
  <si>
    <t>0,000335123632118722</t>
  </si>
  <si>
    <t>0,857541937374454</t>
  </si>
  <si>
    <t>0,466873748561771</t>
  </si>
  <si>
    <t>-0,000540518449997212</t>
  </si>
  <si>
    <t>0,0874408031103295</t>
  </si>
  <si>
    <t>-0,179775162849554</t>
  </si>
  <si>
    <t>0,729205197330657</t>
  </si>
  <si>
    <t>NO0003080608</t>
  </si>
  <si>
    <t xml:space="preserve">Solstad Offshore  </t>
  </si>
  <si>
    <t>0,000107549603541021</t>
  </si>
  <si>
    <t>0,00108257728960999</t>
  </si>
  <si>
    <t>0,908644096998619</t>
  </si>
  <si>
    <t>4,47649537578622E-09</t>
  </si>
  <si>
    <t>-0,000179494015368182</t>
  </si>
  <si>
    <t>0,682731348349792</t>
  </si>
  <si>
    <t>-0,114897361059041</t>
  </si>
  <si>
    <t>6,14102544745796</t>
  </si>
  <si>
    <t>-0,00054099022789848</t>
  </si>
  <si>
    <t>0,000180730644797377</t>
  </si>
  <si>
    <t>0,827737206560235</t>
  </si>
  <si>
    <t>3,06870041539472E-21</t>
  </si>
  <si>
    <t>-0,000292076813244122</t>
  </si>
  <si>
    <t>0,776650489911904</t>
  </si>
  <si>
    <t>-0,21774816501762</t>
  </si>
  <si>
    <t>10,0263712305066</t>
  </si>
  <si>
    <t>NO0003390007</t>
  </si>
  <si>
    <t>Solvang</t>
  </si>
  <si>
    <t>-0,000102981554182656</t>
  </si>
  <si>
    <t>0,00381788928155218</t>
  </si>
  <si>
    <t>0,86302627437947</t>
  </si>
  <si>
    <t>0,343250122875657</t>
  </si>
  <si>
    <t>0,00190223890232587</t>
  </si>
  <si>
    <t>-0,500674867421743</t>
  </si>
  <si>
    <t>0,173218615098591</t>
  </si>
  <si>
    <t>-0,954842474778771</t>
  </si>
  <si>
    <t>-0,000509733623727243</t>
  </si>
  <si>
    <t>0,00144626881404365</t>
  </si>
  <si>
    <t>0,966267132400589</t>
  </si>
  <si>
    <t>0,812498782176589</t>
  </si>
  <si>
    <t>-0,000374894888820473</t>
  </si>
  <si>
    <t>-0,0728822325829166</t>
  </si>
  <si>
    <t>-0,0423811047817577</t>
  </si>
  <si>
    <t>-0,237739744065753</t>
  </si>
  <si>
    <t>NO0010429145</t>
  </si>
  <si>
    <t>Spectrum</t>
  </si>
  <si>
    <t>0,00142968060126013</t>
  </si>
  <si>
    <t>0,00133667304756835</t>
  </si>
  <si>
    <t>0,996755418086462</t>
  </si>
  <si>
    <t>0,121904725177915</t>
  </si>
  <si>
    <t>2,35169933762517E-05</t>
  </si>
  <si>
    <t>0,604127614542672</t>
  </si>
  <si>
    <t>0,0040728905372886</t>
  </si>
  <si>
    <t>1,55512413268488</t>
  </si>
  <si>
    <t>0,00265496665258099</t>
  </si>
  <si>
    <t>0,000182593345525876</t>
  </si>
  <si>
    <t>0,469953509316949</t>
  </si>
  <si>
    <t>0,0252378280228625</t>
  </si>
  <si>
    <t>0,00247211956082594</t>
  </si>
  <si>
    <t>0,416800955174002</t>
  </si>
  <si>
    <t>0,723381228641618</t>
  </si>
  <si>
    <t>2,24787935257895</t>
  </si>
  <si>
    <t>JE00B61ZHN74</t>
  </si>
  <si>
    <t>The Scottish Salmon Company</t>
  </si>
  <si>
    <t>0,000514605438863953</t>
  </si>
  <si>
    <t>0,000941105078284674</t>
  </si>
  <si>
    <t>0,910723311216499</t>
  </si>
  <si>
    <t>0,0149688708067301</t>
  </si>
  <si>
    <t>0,000168373460793974</t>
  </si>
  <si>
    <t>0,356677492389369</t>
  </si>
  <si>
    <t>0,112254172376647</t>
  </si>
  <si>
    <t>2,45223373481835</t>
  </si>
  <si>
    <t>-0,00145765566471219</t>
  </si>
  <si>
    <t>0,000113457006900793</t>
  </si>
  <si>
    <t>0,645449179875777</t>
  </si>
  <si>
    <t>0,000234421114336594</t>
  </si>
  <si>
    <t>-0,000919544473362577</t>
  </si>
  <si>
    <t>0,506024166681203</t>
  </si>
  <si>
    <t>-0,460414704000551</t>
  </si>
  <si>
    <t>3,70973355222309</t>
  </si>
  <si>
    <t>NO0003053605</t>
  </si>
  <si>
    <t>Storebrand</t>
  </si>
  <si>
    <t>0,00123542415085794</t>
  </si>
  <si>
    <t>0,75576605479831</t>
  </si>
  <si>
    <t>4,9519565931286E-38</t>
  </si>
  <si>
    <t>0,000293856787681221</t>
  </si>
  <si>
    <t>1,27842309183393</t>
  </si>
  <si>
    <t>0,311386846446807</t>
  </si>
  <si>
    <t>15,384280516104</t>
  </si>
  <si>
    <t>-0,00140184637142317</t>
  </si>
  <si>
    <t>8,90623896635288E-05</t>
  </si>
  <si>
    <t>0,161777108869102</t>
  </si>
  <si>
    <t>1,62219198924314E-94</t>
  </si>
  <si>
    <t>-0,00120110320984474</t>
  </si>
  <si>
    <t>1,50868324499698</t>
  </si>
  <si>
    <t>-1,40117935807552</t>
  </si>
  <si>
    <t>25,8797399698301</t>
  </si>
  <si>
    <t>NO0010096985</t>
  </si>
  <si>
    <t>Equinor</t>
  </si>
  <si>
    <t>0,000219109268695729</t>
  </si>
  <si>
    <t>0,202631064567744</t>
  </si>
  <si>
    <t>5,99963214152644E-52</t>
  </si>
  <si>
    <t>-0,000730712676473104</t>
  </si>
  <si>
    <t>0,97975823722251</t>
  </si>
  <si>
    <t>-1,27744259179957</t>
  </si>
  <si>
    <t>19,451438351548</t>
  </si>
  <si>
    <t>3,33821450253827E-05</t>
  </si>
  <si>
    <t>0,792098307599403</t>
  </si>
  <si>
    <t>9,72288564276385E-126</t>
  </si>
  <si>
    <t>-0,000105535045993985</t>
  </si>
  <si>
    <t>0,884895694442234</t>
  </si>
  <si>
    <t>-0,263726984666532</t>
  </si>
  <si>
    <t>32,5160951353499</t>
  </si>
  <si>
    <t>NO0010360175</t>
  </si>
  <si>
    <t xml:space="preserve">KMC Properties    </t>
  </si>
  <si>
    <t>0,000481757524865842</t>
  </si>
  <si>
    <t>0,0015014136388462</t>
  </si>
  <si>
    <t>0,674039561471976</t>
  </si>
  <si>
    <t>0,430005564122712</t>
  </si>
  <si>
    <t>0,00073585149985046</t>
  </si>
  <si>
    <t>-0,111404770223219</t>
  </si>
  <si>
    <t>0,421399762821133</t>
  </si>
  <si>
    <t>-0,791226421511665</t>
  </si>
  <si>
    <t>9,50443632539524E-06</t>
  </si>
  <si>
    <t>0,00027913468236629</t>
  </si>
  <si>
    <t>0,872705141727725</t>
  </si>
  <si>
    <t>0,00327305918614241</t>
  </si>
  <si>
    <t>0,000221143208534071</t>
  </si>
  <si>
    <t>0,212793377708687</t>
  </si>
  <si>
    <t>0,160359445612472</t>
  </si>
  <si>
    <t>2,9645202309508</t>
  </si>
  <si>
    <t>NO0010566854</t>
  </si>
  <si>
    <t>Sølvtrans</t>
  </si>
  <si>
    <t>-0,00205473465307301</t>
  </si>
  <si>
    <t>0,00150484207426851</t>
  </si>
  <si>
    <t>0,313227193972733</t>
  </si>
  <si>
    <t>0,159848671495571</t>
  </si>
  <si>
    <t>-0,00211326736649104</t>
  </si>
  <si>
    <t>0,185992327907561</t>
  </si>
  <si>
    <t>-1,0120422357421</t>
  </si>
  <si>
    <t>1,41293170493046</t>
  </si>
  <si>
    <t>-0,001592964987983</t>
  </si>
  <si>
    <t>0,00026130610190815</t>
  </si>
  <si>
    <t>0,230913374641249</t>
  </si>
  <si>
    <t>3,42854085416518E-05</t>
  </si>
  <si>
    <t>-0,00187704994617387</t>
  </si>
  <si>
    <t>0,306586726126996</t>
  </si>
  <si>
    <t>-1,20087654593065</t>
  </si>
  <si>
    <t>4,21791171585851</t>
  </si>
  <si>
    <t>NO0006000900</t>
  </si>
  <si>
    <t>Sparebanken Vest</t>
  </si>
  <si>
    <t>-0,000263128390131121</t>
  </si>
  <si>
    <t>0,000907481069223397</t>
  </si>
  <si>
    <t>0,827464768281425</t>
  </si>
  <si>
    <t>0,00565510571658449</t>
  </si>
  <si>
    <t>-0,000183289943480163</t>
  </si>
  <si>
    <t>0,195751188257823</t>
  </si>
  <si>
    <t>-0,218201482692447</t>
  </si>
  <si>
    <t>2,79328981712174</t>
  </si>
  <si>
    <t>-0,000984344779733309</t>
  </si>
  <si>
    <t>0,000116534331245129</t>
  </si>
  <si>
    <t>0,163752979934375</t>
  </si>
  <si>
    <t>3,0792752187107E-10</t>
  </si>
  <si>
    <t>-0,00093391282551619</t>
  </si>
  <si>
    <t>0,267968531860435</t>
  </si>
  <si>
    <t>-1,39491065389474</t>
  </si>
  <si>
    <t>6,44433056273498</t>
  </si>
  <si>
    <t>NO0010176324</t>
  </si>
  <si>
    <t>Teco Maritime</t>
  </si>
  <si>
    <t>-0,00511289842239783</t>
  </si>
  <si>
    <t>0,00144222413569071</t>
  </si>
  <si>
    <t>0,169455753719677</t>
  </si>
  <si>
    <t>0,11349158700383</t>
  </si>
  <si>
    <t>-0,00575587760397413</t>
  </si>
  <si>
    <t>0,433122612754243</t>
  </si>
  <si>
    <t>-1,38064479498211</t>
  </si>
  <si>
    <t>1,59205533641104</t>
  </si>
  <si>
    <t>-0,00661276958314375</t>
  </si>
  <si>
    <t>0,000300316238466451</t>
  </si>
  <si>
    <t>0,104707696774814</t>
  </si>
  <si>
    <t>0,0547535680165975</t>
  </si>
  <si>
    <t>-0,00708072683976381</t>
  </si>
  <si>
    <t>0,390362276386992</t>
  </si>
  <si>
    <t>-1,62732403593818</t>
  </si>
  <si>
    <t>1,9282872936595</t>
  </si>
  <si>
    <t>NO0010199052</t>
  </si>
  <si>
    <t>NextGenTel Holding</t>
  </si>
  <si>
    <t>-0,00128131483155578</t>
  </si>
  <si>
    <t>0,000938953727145982</t>
  </si>
  <si>
    <t>0,404914847236393</t>
  </si>
  <si>
    <t>0,0943853537051383</t>
  </si>
  <si>
    <t>-0,00147816476265467</t>
  </si>
  <si>
    <t>0,224424944135656</t>
  </si>
  <si>
    <t>-0,834574455397772</t>
  </si>
  <si>
    <t>1,68037590029915</t>
  </si>
  <si>
    <t>-0,000652016165413267</t>
  </si>
  <si>
    <t>0,000210218246514384</t>
  </si>
  <si>
    <t>0,525132544786535</t>
  </si>
  <si>
    <t>0,000282137935908784</t>
  </si>
  <si>
    <t>-0,000930714627190533</t>
  </si>
  <si>
    <t>0,325772099847035</t>
  </si>
  <si>
    <t>-0,636020174951506</t>
  </si>
  <si>
    <t>3,66412053723783</t>
  </si>
  <si>
    <t>NO0010063308</t>
  </si>
  <si>
    <t>Telenor</t>
  </si>
  <si>
    <t>0,000390657140514871</t>
  </si>
  <si>
    <t>0,705548361274573</t>
  </si>
  <si>
    <t>1,16541884332338E-23</t>
  </si>
  <si>
    <t>-0,000258062300609052</t>
  </si>
  <si>
    <t>0,66905558714302</t>
  </si>
  <si>
    <t>-0,37827359684648</t>
  </si>
  <si>
    <t>11,1373460330505</t>
  </si>
  <si>
    <t>0,000112357594467867</t>
  </si>
  <si>
    <t>0,951895188954815</t>
  </si>
  <si>
    <t>9,35169169367353E-56</t>
  </si>
  <si>
    <t>-3,20510367528136E-05</t>
  </si>
  <si>
    <t>0,646050245720722</t>
  </si>
  <si>
    <t>-0,060357111926259</t>
  </si>
  <si>
    <t>17,8896194598542</t>
  </si>
  <si>
    <t>NO0010279474</t>
  </si>
  <si>
    <t>24Seven Technology Group</t>
  </si>
  <si>
    <t>-0,00412470090157166</t>
  </si>
  <si>
    <t>0,00202287681127532</t>
  </si>
  <si>
    <t>0,472984301554311</t>
  </si>
  <si>
    <t>0,67939145935659</t>
  </si>
  <si>
    <t>-0,00351502698600814</t>
  </si>
  <si>
    <t>-0,121070294003583</t>
  </si>
  <si>
    <t>-0,719829932117213</t>
  </si>
  <si>
    <t>-0,414270902757313</t>
  </si>
  <si>
    <t>-0,00314099806749279</t>
  </si>
  <si>
    <t>0,000404120868523282</t>
  </si>
  <si>
    <t>0,54023834701596</t>
  </si>
  <si>
    <t>0,516316310591168</t>
  </si>
  <si>
    <t>-0,00239609517203929</t>
  </si>
  <si>
    <t>0,114284659891705</t>
  </si>
  <si>
    <t>-0,613282482882935</t>
  </si>
  <si>
    <t>0,649943161780133</t>
  </si>
  <si>
    <t>NO0003078800</t>
  </si>
  <si>
    <t xml:space="preserve">TGS               </t>
  </si>
  <si>
    <t>0,00206346519450772</t>
  </si>
  <si>
    <t>0,453725684202706</t>
  </si>
  <si>
    <t>2,76887467106223E-27</t>
  </si>
  <si>
    <t>0,00091379541696997</t>
  </si>
  <si>
    <t>1,31188766392015</t>
  </si>
  <si>
    <t>0,750389696627018</t>
  </si>
  <si>
    <t>12,2341156642309</t>
  </si>
  <si>
    <t>0,000919674810050781</t>
  </si>
  <si>
    <t>0,478985058761619</t>
  </si>
  <si>
    <t>1,76721919226508E-96</t>
  </si>
  <si>
    <t>0,000609980484195172</t>
  </si>
  <si>
    <t>1,53917112636561</t>
  </si>
  <si>
    <t>0,708464465047859</t>
  </si>
  <si>
    <t>26,2867852583762</t>
  </si>
  <si>
    <t>NO0003194201</t>
  </si>
  <si>
    <t>Tide</t>
  </si>
  <si>
    <t>-0,00399602370052163</t>
  </si>
  <si>
    <t>0,0016201358697377</t>
  </si>
  <si>
    <t>0,556824890204942</t>
  </si>
  <si>
    <t>0,629015671755823</t>
  </si>
  <si>
    <t>-0,00434926584120832</t>
  </si>
  <si>
    <t>0,223705902037419</t>
  </si>
  <si>
    <t>-0,589053018719157</t>
  </si>
  <si>
    <t>0,484234808749611</t>
  </si>
  <si>
    <t>-0,0030149101830384</t>
  </si>
  <si>
    <t>0,000272208385881053</t>
  </si>
  <si>
    <t>0,602673653089299</t>
  </si>
  <si>
    <t>0,578983300452818</t>
  </si>
  <si>
    <t>-0,00269837246855751</t>
  </si>
  <si>
    <t>0,134785148829358</t>
  </si>
  <si>
    <t>-0,521229864041551</t>
  </si>
  <si>
    <t>0,55560572700792</t>
  </si>
  <si>
    <t>NO0005668905</t>
  </si>
  <si>
    <t>Tomra Systems</t>
  </si>
  <si>
    <t>0,00214889039839098</t>
  </si>
  <si>
    <t>0,0889326206794739</t>
  </si>
  <si>
    <t>3,11214182132897E-09</t>
  </si>
  <si>
    <t>0,00187752020875037</t>
  </si>
  <si>
    <t>0,595047626204474</t>
  </si>
  <si>
    <t>1,70770433888447</t>
  </si>
  <si>
    <t>6,14635776330688</t>
  </si>
  <si>
    <t>0,000840411757536829</t>
  </si>
  <si>
    <t>0,251314448814227</t>
  </si>
  <si>
    <t>1,70675794628323E-42</t>
  </si>
  <si>
    <t>0,000882227243908445</t>
  </si>
  <si>
    <t>0,785802786261163</t>
  </si>
  <si>
    <t>1,14848457092864</t>
  </si>
  <si>
    <t>15,0420387280112</t>
  </si>
  <si>
    <t>NO0003049405</t>
  </si>
  <si>
    <t>Nekkar</t>
  </si>
  <si>
    <t>0,00211494048283014</t>
  </si>
  <si>
    <t>0,000843540076083586</t>
  </si>
  <si>
    <t>0,311601347066653</t>
  </si>
  <si>
    <t>7,03711866044302E-05</t>
  </si>
  <si>
    <t>0,00183187857325913</t>
  </si>
  <si>
    <t>0,630520477098444</t>
  </si>
  <si>
    <t>1,01394465915064</t>
  </si>
  <si>
    <t>4,04365475112603</t>
  </si>
  <si>
    <t>0,00178829478024315</t>
  </si>
  <si>
    <t>9,19618758612547E-05</t>
  </si>
  <si>
    <t>0,165244927544605</t>
  </si>
  <si>
    <t>1,64241655695168E-14</t>
  </si>
  <si>
    <t>0,00183279178479406</t>
  </si>
  <si>
    <t>0,700862921746245</t>
  </si>
  <si>
    <t>1,38969921653138</t>
  </si>
  <si>
    <t>7,91429392216003</t>
  </si>
  <si>
    <t>NO0005806802</t>
  </si>
  <si>
    <t>Veidekke</t>
  </si>
  <si>
    <t>0,000693919988415133</t>
  </si>
  <si>
    <t>0,489555295121987</t>
  </si>
  <si>
    <t>2,01771732855428E-06</t>
  </si>
  <si>
    <t>0,000648195335156901</t>
  </si>
  <si>
    <t>0,401338953542764</t>
  </si>
  <si>
    <t>0,692038639594764</t>
  </si>
  <si>
    <t>4,86601903625341</t>
  </si>
  <si>
    <t>8,44226194236552E-05</t>
  </si>
  <si>
    <t>0,587191864431398</t>
  </si>
  <si>
    <t>2,18471442981186E-22</t>
  </si>
  <si>
    <t>0,000358797707310492</t>
  </si>
  <si>
    <t>0,458810435877964</t>
  </si>
  <si>
    <t>0,543259415938091</t>
  </si>
  <si>
    <t>10,2150225270272</t>
  </si>
  <si>
    <t>NO0003025009</t>
  </si>
  <si>
    <t>Voss Veksel ogLand</t>
  </si>
  <si>
    <t>-0,00147216288506113</t>
  </si>
  <si>
    <t>0,00319044585096978</t>
  </si>
  <si>
    <t>0,658999509815634</t>
  </si>
  <si>
    <t>0,331626370662807</t>
  </si>
  <si>
    <t>-0,00220340623659985</t>
  </si>
  <si>
    <t>-0,156149032319422</t>
  </si>
  <si>
    <t>-0,444238158668298</t>
  </si>
  <si>
    <t>-0,981433447667513</t>
  </si>
  <si>
    <t>-0,00128657627388383</t>
  </si>
  <si>
    <t>0,000346176536625444</t>
  </si>
  <si>
    <t>0,778812885982145</t>
  </si>
  <si>
    <t>0,267049029424456</t>
  </si>
  <si>
    <t>-0,00160452809475368</t>
  </si>
  <si>
    <t>-0,188153309460475</t>
  </si>
  <si>
    <t>-0,281665191145385</t>
  </si>
  <si>
    <t>-1,11644156367959</t>
  </si>
  <si>
    <t>NO0010252356</t>
  </si>
  <si>
    <t>Wilson</t>
  </si>
  <si>
    <t>0,00168363680922473</t>
  </si>
  <si>
    <t>0,00672234570785693</t>
  </si>
  <si>
    <t>0,66316104388816</t>
  </si>
  <si>
    <t>0,74980400490417</t>
  </si>
  <si>
    <t>0,0054859309941756</t>
  </si>
  <si>
    <t>-0,151825691583208</t>
  </si>
  <si>
    <t>0,440576537237333</t>
  </si>
  <si>
    <t>-0,322298334652909</t>
  </si>
  <si>
    <t>-0,00225590315664649</t>
  </si>
  <si>
    <t>0,00321415609196254</t>
  </si>
  <si>
    <t>0,670442601074674</t>
  </si>
  <si>
    <t>0,350475269995252</t>
  </si>
  <si>
    <t>-0,00410627409690391</t>
  </si>
  <si>
    <t>0,245445969105431</t>
  </si>
  <si>
    <t>-0,427833991559131</t>
  </si>
  <si>
    <t>0,941678302797939</t>
  </si>
  <si>
    <t>NO0010571680</t>
  </si>
  <si>
    <t>WALLENIUS WILHELMS</t>
  </si>
  <si>
    <t>0,000819536733388724</t>
  </si>
  <si>
    <t>0,000486624783710372</t>
  </si>
  <si>
    <t>0,490290563199342</t>
  </si>
  <si>
    <t>4,96600073122425E-09</t>
  </si>
  <si>
    <t>0,000623800149338401</t>
  </si>
  <si>
    <t>0,589761860253439</t>
  </si>
  <si>
    <t>0,69054093442863</t>
  </si>
  <si>
    <t>5,99148902968726</t>
  </si>
  <si>
    <t>0,000847515199161533</t>
  </si>
  <si>
    <t>2,19523355389337E-05</t>
  </si>
  <si>
    <t>0,239038953088607</t>
  </si>
  <si>
    <t>3,46444524747845E-35</t>
  </si>
  <si>
    <t>0,00095720320406383</t>
  </si>
  <si>
    <t>0,819955742550213</t>
  </si>
  <si>
    <t>1,17852631774211</t>
  </si>
  <si>
    <t>13,1887242402493</t>
  </si>
  <si>
    <t>NO0010571698</t>
  </si>
  <si>
    <t>Wilh. Wilhelmsen A</t>
  </si>
  <si>
    <t>-4,41658437960761E-05</t>
  </si>
  <si>
    <t>0,000843539914259462</t>
  </si>
  <si>
    <t>0,857579414263251</t>
  </si>
  <si>
    <t>0,000182120403346042</t>
  </si>
  <si>
    <t>0,000204795480235164</t>
  </si>
  <si>
    <t>0,378342765517411</t>
  </si>
  <si>
    <t>0,179643910116203</t>
  </si>
  <si>
    <t>3,80023559960691</t>
  </si>
  <si>
    <t>0,000213666628510766</t>
  </si>
  <si>
    <t>9,26411628752711E-05</t>
  </si>
  <si>
    <t>0,354415229994818</t>
  </si>
  <si>
    <t>3,7515169493188E-19</t>
  </si>
  <si>
    <t>0,000867788442884631</t>
  </si>
  <si>
    <t>0,587567090705761</t>
  </si>
  <si>
    <t>0,926932312011203</t>
  </si>
  <si>
    <t>9,32449848027572</t>
  </si>
  <si>
    <t>NO0010208051</t>
  </si>
  <si>
    <t>Yara International</t>
  </si>
  <si>
    <t>0,00191180870054764</t>
  </si>
  <si>
    <t>0,561823713143195</t>
  </si>
  <si>
    <t>9,16084272922877E-31</t>
  </si>
  <si>
    <t>0,000597436399428554</t>
  </si>
  <si>
    <t>1,2013401766484</t>
  </si>
  <si>
    <t>0,580911054359817</t>
  </si>
  <si>
    <t>13,2654507218089</t>
  </si>
  <si>
    <t>0,00024605515296393</t>
  </si>
  <si>
    <t>0,539810736813737</t>
  </si>
  <si>
    <t>9,7124269210084E-81</t>
  </si>
  <si>
    <t>-0,000457998342490908</t>
  </si>
  <si>
    <t>1,16986218132676</t>
  </si>
  <si>
    <t>-0,613518727139062</t>
  </si>
  <si>
    <t>23,0434264452982</t>
  </si>
  <si>
    <t>NO0010373947</t>
  </si>
  <si>
    <t>Zoncolan</t>
  </si>
  <si>
    <t>0,00781035431634555</t>
  </si>
  <si>
    <t>0,0125416200897298</t>
  </si>
  <si>
    <t>0,699201628287374</t>
  </si>
  <si>
    <t>0,835593119561887</t>
  </si>
  <si>
    <t>0,0331758205290083</t>
  </si>
  <si>
    <t>0,16221758007567</t>
  </si>
  <si>
    <t>0,425422281699577</t>
  </si>
  <si>
    <t>0,226183386621826</t>
  </si>
  <si>
    <t>-0,00412988755619959</t>
  </si>
  <si>
    <t>0,00420440343136418</t>
  </si>
  <si>
    <t>0,673920355649028</t>
  </si>
  <si>
    <t>0,167226793622297</t>
  </si>
  <si>
    <t>-0,0173923136925354</t>
  </si>
  <si>
    <t>0,496082845405855</t>
  </si>
  <si>
    <t>-0,430447658427033</t>
  </si>
  <si>
    <t>1,4629817238026</t>
  </si>
  <si>
    <t>PAP644621073</t>
  </si>
  <si>
    <t>MARITIME INDUSTRIAL SERVICES</t>
  </si>
  <si>
    <t>0,00552130637764719</t>
  </si>
  <si>
    <t>0,000990486219424049</t>
  </si>
  <si>
    <t>0,133263569270053</t>
  </si>
  <si>
    <t>0,103532400690886</t>
  </si>
  <si>
    <t>0,00484900881840107</t>
  </si>
  <si>
    <t>0,40600521849775</t>
  </si>
  <si>
    <t>1,50711222132452</t>
  </si>
  <si>
    <t>1,63496952897739</t>
  </si>
  <si>
    <t>0,00481635617685398</t>
  </si>
  <si>
    <t>0,000149824008494964</t>
  </si>
  <si>
    <t>0,130688325201022</t>
  </si>
  <si>
    <t>0,35257517036855</t>
  </si>
  <si>
    <t>0,00449432514508307</t>
  </si>
  <si>
    <t>0,157471781784652</t>
  </si>
  <si>
    <t>1,51645481854678</t>
  </si>
  <si>
    <t>0,931370313460136</t>
  </si>
  <si>
    <t>SE0000371239</t>
  </si>
  <si>
    <t>SE0014731154</t>
  </si>
  <si>
    <t>ContextVision</t>
  </si>
  <si>
    <t>-0,000365633008301472</t>
  </si>
  <si>
    <t>0,00165732674062945</t>
  </si>
  <si>
    <t>0,776408649501506</t>
  </si>
  <si>
    <t>0,205829068939971</t>
  </si>
  <si>
    <t>0,00150746380258151</t>
  </si>
  <si>
    <t>-0,481211267463743</t>
  </si>
  <si>
    <t>0,284597807912852</t>
  </si>
  <si>
    <t>-1,27152671416713</t>
  </si>
  <si>
    <t>-0,00165220093944533</t>
  </si>
  <si>
    <t>0,000701534562976956</t>
  </si>
  <si>
    <t>0,562333503594523</t>
  </si>
  <si>
    <t>0,835884201184264</t>
  </si>
  <si>
    <t>-0,00202360414436296</t>
  </si>
  <si>
    <t>0,0359246927199331</t>
  </si>
  <si>
    <t>-0,580239865217731</t>
  </si>
  <si>
    <t>0,207401115188311</t>
  </si>
  <si>
    <t>SE0001879818</t>
  </si>
  <si>
    <t>Dannemora Mineral</t>
  </si>
  <si>
    <t>0,00398581379541375</t>
  </si>
  <si>
    <t>0,00246571665311262</t>
  </si>
  <si>
    <t>0,444238858828217</t>
  </si>
  <si>
    <t>0,973484353041816</t>
  </si>
  <si>
    <t>0,00438997287703141</t>
  </si>
  <si>
    <t>-0,010170636912816</t>
  </si>
  <si>
    <t>0,769472846754558</t>
  </si>
  <si>
    <t>-0,0333593326028917</t>
  </si>
  <si>
    <t>-0,000644241654511964</t>
  </si>
  <si>
    <t>0,00181714971887399</t>
  </si>
  <si>
    <t>0,910213672692599</t>
  </si>
  <si>
    <t>0,0950016470347223</t>
  </si>
  <si>
    <t>0,000870503679645494</t>
  </si>
  <si>
    <t>0,663404937564712</t>
  </si>
  <si>
    <t>0,113150365152917</t>
  </si>
  <si>
    <t>1,69093265666931</t>
  </si>
  <si>
    <t>SE0003366871</t>
  </si>
  <si>
    <t>SAS AB</t>
  </si>
  <si>
    <t>0,0127426898813745</t>
  </si>
  <si>
    <t>0,000836113046444582</t>
  </si>
  <si>
    <t>0,3695479681585</t>
  </si>
  <si>
    <t>0,913043084877262</t>
  </si>
  <si>
    <t>0,0123675371461145</t>
  </si>
  <si>
    <t>-0,132208057725899</t>
  </si>
  <si>
    <t>0,898949629614593</t>
  </si>
  <si>
    <t>-0,109311982924987</t>
  </si>
  <si>
    <t>0,00393107524731147</t>
  </si>
  <si>
    <t>8,97802824570892E-05</t>
  </si>
  <si>
    <t>0,465314229484582</t>
  </si>
  <si>
    <t>0,503617166969407</t>
  </si>
  <si>
    <t>0,00513307159184076</t>
  </si>
  <si>
    <t>0,319356925987952</t>
  </si>
  <si>
    <t>0,730683211879928</t>
  </si>
  <si>
    <t>0,669292576862</t>
  </si>
  <si>
    <t>SG9999002877</t>
  </si>
  <si>
    <t>Nexus Floating Production</t>
  </si>
  <si>
    <t>-0,00117039906104271</t>
  </si>
  <si>
    <t>0,00157131099241095</t>
  </si>
  <si>
    <t>0,927905233971399</t>
  </si>
  <si>
    <t>0,0359658276325621</t>
  </si>
  <si>
    <t>-0,00152041016353322</t>
  </si>
  <si>
    <t>2,19973340069461</t>
  </si>
  <si>
    <t>-0,090672543268642</t>
  </si>
  <si>
    <t>2,12136567285618</t>
  </si>
  <si>
    <t>-0,00167057883858138</t>
  </si>
  <si>
    <t>0,000528507550953185</t>
  </si>
  <si>
    <t>0,716916972023194</t>
  </si>
  <si>
    <t>0,742481556542099</t>
  </si>
  <si>
    <t>-0,00625033042441837</t>
  </si>
  <si>
    <t>0,255225051081958</t>
  </si>
  <si>
    <t>-0,363100739736351</t>
  </si>
  <si>
    <t>0,329028965543061</t>
  </si>
  <si>
    <t>US4593781051</t>
  </si>
  <si>
    <t>US36467X2062</t>
  </si>
  <si>
    <t>Gaming Innovation Group</t>
  </si>
  <si>
    <t>-0,0003087920970675</t>
  </si>
  <si>
    <t>0,000544387816365719</t>
  </si>
  <si>
    <t>0,750974687946454</t>
  </si>
  <si>
    <t>0,102590885709397</t>
  </si>
  <si>
    <t>-0,000771644594207287</t>
  </si>
  <si>
    <t>0,401869365919892</t>
  </si>
  <si>
    <t>-0,317594451973385</t>
  </si>
  <si>
    <t>1,63654001413735</t>
  </si>
  <si>
    <t>0,000822474030241402</t>
  </si>
  <si>
    <t>7,06695127438282E-05</t>
  </si>
  <si>
    <t>0,614003174048686</t>
  </si>
  <si>
    <t>0,00102804318630138</t>
  </si>
  <si>
    <t>0,00100236504342318</t>
  </si>
  <si>
    <t>0,500627459877618</t>
  </si>
  <si>
    <t>0,504604333948016</t>
  </si>
  <si>
    <t>3,29726377527935</t>
  </si>
  <si>
    <t>VGG359451074</t>
  </si>
  <si>
    <t>BMG359472021</t>
  </si>
  <si>
    <t>FLEX LNG</t>
  </si>
  <si>
    <t>0,000904713436346097</t>
  </si>
  <si>
    <t>0,000887971498612433</t>
  </si>
  <si>
    <t>0,843603369591422</t>
  </si>
  <si>
    <t>0,982888139214626</t>
  </si>
  <si>
    <t>0,00103189953044258</t>
  </si>
  <si>
    <t>0,00895376995900426</t>
  </si>
  <si>
    <t>0,197520599682121</t>
  </si>
  <si>
    <t>0,0214726907908562</t>
  </si>
  <si>
    <t>-0,000756536200125373</t>
  </si>
  <si>
    <t>0,00011823100009848</t>
  </si>
  <si>
    <t>0,861493402835274</t>
  </si>
  <si>
    <t>0,320213587556934</t>
  </si>
  <si>
    <t>-0,000593908937973758</t>
  </si>
  <si>
    <t>0,210695249067492</t>
  </si>
  <si>
    <t>-0,17457632422047</t>
  </si>
  <si>
    <t>0,995150886370728</t>
  </si>
  <si>
    <t>BMG0539N1020</t>
  </si>
  <si>
    <t>Asia Offshore Drilling</t>
  </si>
  <si>
    <t>0,00243911019123953</t>
  </si>
  <si>
    <t>-0,000961642194523517</t>
  </si>
  <si>
    <t>0,770541118095039</t>
  </si>
  <si>
    <t>0,217925722370456</t>
  </si>
  <si>
    <t>0,00400691874882373</t>
  </si>
  <si>
    <t>0,437285834574677</t>
  </si>
  <si>
    <t>0,293704486513953</t>
  </si>
  <si>
    <t>1,25228012311608</t>
  </si>
  <si>
    <t>0,00144156858375588</t>
  </si>
  <si>
    <t>0,00142347804357204</t>
  </si>
  <si>
    <t>0,865371426179049</t>
  </si>
  <si>
    <t>0,537056892214279</t>
  </si>
  <si>
    <t>0,00135352389065199</t>
  </si>
  <si>
    <t>0,158996322145225</t>
  </si>
  <si>
    <t>0,17005443638096</t>
  </si>
  <si>
    <t>0,619785604427564</t>
  </si>
  <si>
    <t>-0,00084073466208102</t>
  </si>
  <si>
    <t>-0,000692493289339128</t>
  </si>
  <si>
    <t>0,790192131624925</t>
  </si>
  <si>
    <t>1,22339379429145E-15</t>
  </si>
  <si>
    <t>0,000368171640439455</t>
  </si>
  <si>
    <t>0,707370723156585</t>
  </si>
  <si>
    <t>0,26634850750113</t>
  </si>
  <si>
    <t>8,55707050027761</t>
  </si>
  <si>
    <t>0,000255108932006205</t>
  </si>
  <si>
    <t>0,000140202381509216</t>
  </si>
  <si>
    <t>0,459762363155302</t>
  </si>
  <si>
    <t>1,78031500523716E-24</t>
  </si>
  <si>
    <t>0,000611917985839871</t>
  </si>
  <si>
    <t>0,659689519492442</t>
  </si>
  <si>
    <t>0,739814838885608</t>
  </si>
  <si>
    <t>10,7771505396367</t>
  </si>
  <si>
    <t>BMG0451H1097</t>
  </si>
  <si>
    <t>BMG0451H1170</t>
  </si>
  <si>
    <t>Archer</t>
  </si>
  <si>
    <t>-0,00531090235179863</t>
  </si>
  <si>
    <t>0,0539446609460804</t>
  </si>
  <si>
    <t>3,98044663524459E-35</t>
  </si>
  <si>
    <t>-0,00368477569380293</t>
  </si>
  <si>
    <t>1,65688470948269</t>
  </si>
  <si>
    <t>-1,93648298812026</t>
  </si>
  <si>
    <t>14,5603902206688</t>
  </si>
  <si>
    <t>-0,00442800767970695</t>
  </si>
  <si>
    <t>0,000140202381509217</t>
  </si>
  <si>
    <t>0,00844102550141844</t>
  </si>
  <si>
    <t>1,21660866224426E-37</t>
  </si>
  <si>
    <t>-0,00417467905931773</t>
  </si>
  <si>
    <t>1,63222866513675</t>
  </si>
  <si>
    <t>-2,6444775249941</t>
  </si>
  <si>
    <t>13,9711557071691</t>
  </si>
  <si>
    <t>-0,00271605006050436</t>
  </si>
  <si>
    <t>0,282425747673537</t>
  </si>
  <si>
    <t>9,96694828300121E-31</t>
  </si>
  <si>
    <t>-0,00150315224426917</t>
  </si>
  <si>
    <t>1,10738442084869</t>
  </si>
  <si>
    <t>-1,07722665605754</t>
  </si>
  <si>
    <t>13,2702964632081</t>
  </si>
  <si>
    <t>-0,00108695542953352</t>
  </si>
  <si>
    <t>0,33991512846809</t>
  </si>
  <si>
    <t>2,64828888515571E-34</t>
  </si>
  <si>
    <t>-0,00108427516852151</t>
  </si>
  <si>
    <t>1,10872882427936</t>
  </si>
  <si>
    <t>-0,955252938703187</t>
  </si>
  <si>
    <t>13,1989308646708</t>
  </si>
  <si>
    <t>-0,00504806321958671</t>
  </si>
  <si>
    <t>0,336011977120668</t>
  </si>
  <si>
    <t>1,41848550593168E-15</t>
  </si>
  <si>
    <t>-0,00363133700593965</t>
  </si>
  <si>
    <t>1,92281186659772</t>
  </si>
  <si>
    <t>-0,963946011513749</t>
  </si>
  <si>
    <t>8,53495121240467</t>
  </si>
  <si>
    <t>-0,00450854248942497</t>
  </si>
  <si>
    <t>0,038165189682044</t>
  </si>
  <si>
    <t>1,51329278785954E-24</t>
  </si>
  <si>
    <t>-0,00462757650963901</t>
  </si>
  <si>
    <t>1,77864490408147</t>
  </si>
  <si>
    <t>-2,07862611651364</t>
  </si>
  <si>
    <t>10,7955946502653</t>
  </si>
  <si>
    <t>-0,00110184308996069</t>
  </si>
  <si>
    <t>0,225045014334738</t>
  </si>
  <si>
    <t>6,40642198731339E-37</t>
  </si>
  <si>
    <t>0,00182178644827571</t>
  </si>
  <si>
    <t>1,35112788719768</t>
  </si>
  <si>
    <t>1,21625269609117</t>
  </si>
  <si>
    <t>15,08345738683</t>
  </si>
  <si>
    <t>0,00020745069968695</t>
  </si>
  <si>
    <t>0,247472193577833</t>
  </si>
  <si>
    <t>1,89452258260103E-51</t>
  </si>
  <si>
    <t>0,00118586331579726</t>
  </si>
  <si>
    <t>1,28921694716813</t>
  </si>
  <si>
    <t>1,15787523989172</t>
  </si>
  <si>
    <t>17,0093486645114</t>
  </si>
  <si>
    <t>0,000179995487611784</t>
  </si>
  <si>
    <t>-0,00038767743691143</t>
  </si>
  <si>
    <t>0,4500764527463</t>
  </si>
  <si>
    <t>1,58072857924737E-46</t>
  </si>
  <si>
    <t>0,000560575261705516</t>
  </si>
  <si>
    <t>0,975630618464256</t>
  </si>
  <si>
    <t>0,755878714879749</t>
  </si>
  <si>
    <t>15,9276958530967</t>
  </si>
  <si>
    <t>0,000277980816001825</t>
  </si>
  <si>
    <t>-0,00011719223663633</t>
  </si>
  <si>
    <t>0,575828569598765</t>
  </si>
  <si>
    <t>4,68933163296053E-59</t>
  </si>
  <si>
    <t>0,000354113137273545</t>
  </si>
  <si>
    <t>0,989535657534482</t>
  </si>
  <si>
    <t>0,559779860320757</t>
  </si>
  <si>
    <t>18,0576551334599</t>
  </si>
  <si>
    <t>BMG454221059</t>
  </si>
  <si>
    <t>Höegh LNG Holdings</t>
  </si>
  <si>
    <t>0,000152694776270232</t>
  </si>
  <si>
    <t>-0,000622688017898459</t>
  </si>
  <si>
    <t>0,619726050190459</t>
  </si>
  <si>
    <t>0,0180800043944069</t>
  </si>
  <si>
    <t>0,000934223113136557</t>
  </si>
  <si>
    <t>0,265250100219932</t>
  </si>
  <si>
    <t>0,496932711547296</t>
  </si>
  <si>
    <t>2,38155983397567</t>
  </si>
  <si>
    <t>0,000133682054646298</t>
  </si>
  <si>
    <t>0,000217357096249513</t>
  </si>
  <si>
    <t>0,729713952262452</t>
  </si>
  <si>
    <t>1,5995975851604E-06</t>
  </si>
  <si>
    <t>0,000360388070556057</t>
  </si>
  <si>
    <t>0,375922151708305</t>
  </si>
  <si>
    <t>0,345711426332034</t>
  </si>
  <si>
    <t>4,86024732591876</t>
  </si>
  <si>
    <t>-0,00249285032695038</t>
  </si>
  <si>
    <t>-0,000702433662726928</t>
  </si>
  <si>
    <t>0,553119699318616</t>
  </si>
  <si>
    <t>1,73277690813012E-08</t>
  </si>
  <si>
    <t>-0,00115031582862199</t>
  </si>
  <si>
    <t>0,667777893114397</t>
  </si>
  <si>
    <t>-0,593914217520884</t>
  </si>
  <si>
    <t>5,8316398168282</t>
  </si>
  <si>
    <t>-0,00118072305681217</t>
  </si>
  <si>
    <t>0,000144061988723693</t>
  </si>
  <si>
    <t>0,455255234339864</t>
  </si>
  <si>
    <t>1,70888696017266E-11</t>
  </si>
  <si>
    <t>-0,000951263423390166</t>
  </si>
  <si>
    <t>0,638453374173003</t>
  </si>
  <si>
    <t>-0,747279958524836</t>
  </si>
  <si>
    <t>6,89210626764736</t>
  </si>
  <si>
    <t>-0,000664972952141184</t>
  </si>
  <si>
    <t>0,722603941068955</t>
  </si>
  <si>
    <t>8,80141147243051E-12</t>
  </si>
  <si>
    <t>0,00059999428399349</t>
  </si>
  <si>
    <t>0,723516142314932</t>
  </si>
  <si>
    <t>0,35538408703388</t>
  </si>
  <si>
    <t>7,16600626713097</t>
  </si>
  <si>
    <t>-0,000656544291761857</t>
  </si>
  <si>
    <t>0,000140611630970249</t>
  </si>
  <si>
    <t>0,593241085335196</t>
  </si>
  <si>
    <t>7,6196407942308E-16</t>
  </si>
  <si>
    <t>-0,000564032769433677</t>
  </si>
  <si>
    <t>0,650399627995689</t>
  </si>
  <si>
    <t>-0,534492111482275</t>
  </si>
  <si>
    <t>8,33643838220671</t>
  </si>
  <si>
    <t>-0,0171685326940498</t>
  </si>
  <si>
    <t>-0,0013382431195294</t>
  </si>
  <si>
    <t>0,197740245018627</t>
  </si>
  <si>
    <t>0,130270324275566</t>
  </si>
  <si>
    <t>-0,022028400473512</t>
  </si>
  <si>
    <t>0,777184017091507</t>
  </si>
  <si>
    <t>-1,29985496975699</t>
  </si>
  <si>
    <t>1,53027691814633</t>
  </si>
  <si>
    <t>0,00227800844216855</t>
  </si>
  <si>
    <t>0,000640154943782953</t>
  </si>
  <si>
    <t>0,906128834372647</t>
  </si>
  <si>
    <t>0,860975353861859</t>
  </si>
  <si>
    <t>-0,00239144773696835</t>
  </si>
  <si>
    <t>0,14401272751788</t>
  </si>
  <si>
    <t>-0,118108599209532</t>
  </si>
  <si>
    <t>0,175413244053542</t>
  </si>
  <si>
    <t>-4,45498098858248E-05</t>
  </si>
  <si>
    <t>0,571775555253055</t>
  </si>
  <si>
    <t>1,65593098918508E-60</t>
  </si>
  <si>
    <t>0,000389544880399904</t>
  </si>
  <si>
    <t>0,908828417647829</t>
  </si>
  <si>
    <t>0,566191547638059</t>
  </si>
  <si>
    <t>22,0884821210185</t>
  </si>
  <si>
    <t>0,000347083801017242</t>
  </si>
  <si>
    <t>0,768750799009571</t>
  </si>
  <si>
    <t>2,95686083930689E-107</t>
  </si>
  <si>
    <t>0,000126132762755632</t>
  </si>
  <si>
    <t>0,909264087624487</t>
  </si>
  <si>
    <t>0,294170352150089</t>
  </si>
  <si>
    <t>28,6546808492529</t>
  </si>
  <si>
    <t>-0,00131176636994144</t>
  </si>
  <si>
    <t>0,976304257106622</t>
  </si>
  <si>
    <t>7,58315004167083E-18</t>
  </si>
  <si>
    <t>-6,20836507282414E-05</t>
  </si>
  <si>
    <t>1,16138807664835</t>
  </si>
  <si>
    <t>-0,0297325600828298</t>
  </si>
  <si>
    <t>9,30059033218468</t>
  </si>
  <si>
    <t>-0,000482765450052793</t>
  </si>
  <si>
    <t>0,846458724893385</t>
  </si>
  <si>
    <t>6,08917708423041E-22</t>
  </si>
  <si>
    <t>-0,000268855289626233</t>
  </si>
  <si>
    <t>1,0373978358248</t>
  </si>
  <si>
    <t>-0,193740076879393</t>
  </si>
  <si>
    <t>10,1013813073734</t>
  </si>
  <si>
    <t>CA8936516043</t>
  </si>
  <si>
    <t>Transeuro Energy Corp.</t>
  </si>
  <si>
    <t>0,000852853580386818</t>
  </si>
  <si>
    <t>0,703517939977028</t>
  </si>
  <si>
    <t>0,304329606233524</t>
  </si>
  <si>
    <t>0,00289822013002656</t>
  </si>
  <si>
    <t>-0,468234426574763</t>
  </si>
  <si>
    <t>0,381015496506704</t>
  </si>
  <si>
    <t>-1,02932543995588</t>
  </si>
  <si>
    <t>-0,000909163304515899</t>
  </si>
  <si>
    <t>0,952116899669733</t>
  </si>
  <si>
    <t>0,453652624361005</t>
  </si>
  <si>
    <t>0,000273051753148973</t>
  </si>
  <si>
    <t>-0,252236617283664</t>
  </si>
  <si>
    <t>0,0600790180254867</t>
  </si>
  <si>
    <t>-0,749929668050147</t>
  </si>
  <si>
    <t>-0,00122082828940539</t>
  </si>
  <si>
    <t>0,831374537853818</t>
  </si>
  <si>
    <t>2,1326027624321E-08</t>
  </si>
  <si>
    <t>-0,000665360919246894</t>
  </si>
  <si>
    <t>1,08059387785252</t>
  </si>
  <si>
    <t>-0,213163529333796</t>
  </si>
  <si>
    <t>5,78890217211289</t>
  </si>
  <si>
    <t>-6,88966731575867E-05</t>
  </si>
  <si>
    <t>0,000140630369351387</t>
  </si>
  <si>
    <t>0,939416964148687</t>
  </si>
  <si>
    <t>6,69362806115939E-10</t>
  </si>
  <si>
    <t>-0,000154189709322102</t>
  </si>
  <si>
    <t>0,945151499976101</t>
  </si>
  <si>
    <t>-0,0760412992615321</t>
  </si>
  <si>
    <t>6,29718665299999</t>
  </si>
  <si>
    <t>-0,000291333420478149</t>
  </si>
  <si>
    <t>-0,00131728929697623</t>
  </si>
  <si>
    <t>0,924369477432244</t>
  </si>
  <si>
    <t>0,649521876398807</t>
  </si>
  <si>
    <t>-0,000263326582119772</t>
  </si>
  <si>
    <t>0,0489869860343931</t>
  </si>
  <si>
    <t>-0,0952167101719801</t>
  </si>
  <si>
    <t>0,45606260680617</t>
  </si>
  <si>
    <t>-0,000949076655410274</t>
  </si>
  <si>
    <t>0,000764764714348428</t>
  </si>
  <si>
    <t>0,562736362598358</t>
  </si>
  <si>
    <t>0,418338775604933</t>
  </si>
  <si>
    <t>-0,00121789319721202</t>
  </si>
  <si>
    <t>0,07228134394093</t>
  </si>
  <si>
    <t>-0,580144867859192</t>
  </si>
  <si>
    <t>0,811671268086741</t>
  </si>
  <si>
    <t>-0,00134893884482807</t>
  </si>
  <si>
    <t>0,780591161748597</t>
  </si>
  <si>
    <t>1,02344776750654E-28</t>
  </si>
  <si>
    <t>-0,00043520692806873</t>
  </si>
  <si>
    <t>1,18296549540583</t>
  </si>
  <si>
    <t>-0,27885151478446</t>
  </si>
  <si>
    <t>12,674399120578</t>
  </si>
  <si>
    <t>-0,000881166861517264</t>
  </si>
  <si>
    <t>0,327083906466689</t>
  </si>
  <si>
    <t>1,06242828975526E-42</t>
  </si>
  <si>
    <t>-0,000975874853507911</t>
  </si>
  <si>
    <t>1,11232277681233</t>
  </si>
  <si>
    <t>-0,980973787026432</t>
  </si>
  <si>
    <t>15,1087540299367</t>
  </si>
  <si>
    <t>-0,000258713737970229</t>
  </si>
  <si>
    <t>0,554010813616763</t>
  </si>
  <si>
    <t>6,85600535902411E-54</t>
  </si>
  <si>
    <t>0,000532130905838524</t>
  </si>
  <si>
    <t>1,07807874775506</t>
  </si>
  <si>
    <t>0,592567094663343</t>
  </si>
  <si>
    <t>20,0746335838637</t>
  </si>
  <si>
    <t>0,000454461572237496</t>
  </si>
  <si>
    <t>0,644526365975489</t>
  </si>
  <si>
    <t>3,80311540640083E-92</t>
  </si>
  <si>
    <t>0,000278827062029932</t>
  </si>
  <si>
    <t>1,13859962331402</t>
  </si>
  <si>
    <t>0,461661669734731</t>
  </si>
  <si>
    <t>25,4738435021868</t>
  </si>
  <si>
    <t>-0,00278396399919575</t>
  </si>
  <si>
    <t>0,4799252724631</t>
  </si>
  <si>
    <t>2,68497959700692E-40</t>
  </si>
  <si>
    <t>-0,00120203888452176</t>
  </si>
  <si>
    <t>1,63254484300273</t>
  </si>
  <si>
    <t>-0,707491711750433</t>
  </si>
  <si>
    <t>16,067416551911</t>
  </si>
  <si>
    <t>-0,00331511718795364</t>
  </si>
  <si>
    <t>0,0473002862454522</t>
  </si>
  <si>
    <t>4,43038334710511E-39</t>
  </si>
  <si>
    <t>-0,00321823850531912</t>
  </si>
  <si>
    <t>1,71250902208883</t>
  </si>
  <si>
    <t>-1,98854720749386</t>
  </si>
  <si>
    <t>14,2983226244378</t>
  </si>
  <si>
    <t>0,000232510437813286</t>
  </si>
  <si>
    <t>-0,000717520275995725</t>
  </si>
  <si>
    <t>0,502764714753944</t>
  </si>
  <si>
    <t>6,5175599079177E-07</t>
  </si>
  <si>
    <t>0,0014836830345004</t>
  </si>
  <si>
    <t>0,646536009627773</t>
  </si>
  <si>
    <t>0,671167461819716</t>
  </si>
  <si>
    <t>5,11302355751729</t>
  </si>
  <si>
    <t>0,00206100037864679</t>
  </si>
  <si>
    <t>-8,63564220707365E-05</t>
  </si>
  <si>
    <t>0,245369303480228</t>
  </si>
  <si>
    <t>0,0163285417557873</t>
  </si>
  <si>
    <t>0,00327179957010887</t>
  </si>
  <si>
    <t>0,39618033579241</t>
  </si>
  <si>
    <t>1,16413917918551</t>
  </si>
  <si>
    <t>2,41624088844357</t>
  </si>
  <si>
    <t>-0,00136916278912735</t>
  </si>
  <si>
    <t>-0,000694949558291944</t>
  </si>
  <si>
    <t>0,974404342744677</t>
  </si>
  <si>
    <t>3,55742999849223E-09</t>
  </si>
  <si>
    <t>6,22014919567019E-05</t>
  </si>
  <si>
    <t>0,709230026494602</t>
  </si>
  <si>
    <t>0,032117427631863</t>
  </si>
  <si>
    <t>6,12462697221797</t>
  </si>
  <si>
    <t>0,00042042041835783</t>
  </si>
  <si>
    <t>0,000141034968720743</t>
  </si>
  <si>
    <t>0,529228687489958</t>
  </si>
  <si>
    <t>4,15528420766551E-14</t>
  </si>
  <si>
    <t>0,00073372200668038</t>
  </si>
  <si>
    <t>0,670308333078941</t>
  </si>
  <si>
    <t>0,629628605478252</t>
  </si>
  <si>
    <t>7,78383936888693</t>
  </si>
  <si>
    <t>-0,00127294375721182</t>
  </si>
  <si>
    <t>0,713316461734512</t>
  </si>
  <si>
    <t>4,56856217272823E-08</t>
  </si>
  <si>
    <t>-0,000629719329596841</t>
  </si>
  <si>
    <t>0,577669792510553</t>
  </si>
  <si>
    <t>-0,367826334145166</t>
  </si>
  <si>
    <t>5,64226586602867</t>
  </si>
  <si>
    <t>-0,005725207971406</t>
  </si>
  <si>
    <t>0,0148099105688633</t>
  </si>
  <si>
    <t>0,00113144481786452</t>
  </si>
  <si>
    <t>-0,00556327801019603</t>
  </si>
  <si>
    <t>0,551314467897879</t>
  </si>
  <si>
    <t>-2,44554600552893</t>
  </si>
  <si>
    <t>3,27475646998963</t>
  </si>
  <si>
    <t>GB00B5LJSC86</t>
  </si>
  <si>
    <t>Awilco Drilling</t>
  </si>
  <si>
    <t>0,00240457962706191</t>
  </si>
  <si>
    <t>-0,000776128662856564</t>
  </si>
  <si>
    <t>0,472003482328813</t>
  </si>
  <si>
    <t>0,000433124643132351</t>
  </si>
  <si>
    <t>0,00238157886954812</t>
  </si>
  <si>
    <t>0,485180222430252</t>
  </si>
  <si>
    <t>0,721109062050239</t>
  </si>
  <si>
    <t>3,60194836415742</t>
  </si>
  <si>
    <t>0,00262402915331727</t>
  </si>
  <si>
    <t>0,000330483220275335</t>
  </si>
  <si>
    <t>0,0988052958880416</t>
  </si>
  <si>
    <t>4,76647163789154E-09</t>
  </si>
  <si>
    <t>0,00237656776999471</t>
  </si>
  <si>
    <t>0,510561239057532</t>
  </si>
  <si>
    <t>1,65466507092552</t>
  </si>
  <si>
    <t>5,99159388482231</t>
  </si>
  <si>
    <t>0,000135858779533511</t>
  </si>
  <si>
    <t>-0,000809523702476647</t>
  </si>
  <si>
    <t>0,732932785696887</t>
  </si>
  <si>
    <t>2,72104238438416E-07</t>
  </si>
  <si>
    <t>0,000548276629005161</t>
  </si>
  <si>
    <t>0,453117447802647</t>
  </si>
  <si>
    <t>0,341687386230638</t>
  </si>
  <si>
    <t>5,31720607444984</t>
  </si>
  <si>
    <t>-0,000333326021382792</t>
  </si>
  <si>
    <t>0,000189651382040942</t>
  </si>
  <si>
    <t>0,733386567435543</t>
  </si>
  <si>
    <t>7,1236732425692E-08</t>
  </si>
  <si>
    <t>-0,000374077426391887</t>
  </si>
  <si>
    <t>0,393477888779295</t>
  </si>
  <si>
    <t>-0,340858885903345</t>
  </si>
  <si>
    <t>5,48952518331857</t>
  </si>
  <si>
    <t>-0,00191978035732487</t>
  </si>
  <si>
    <t>0,866167184645607</t>
  </si>
  <si>
    <t>5,43553777108438E-33</t>
  </si>
  <si>
    <t>-0,000402850022681258</t>
  </si>
  <si>
    <t>1,99008952524914</t>
  </si>
  <si>
    <t>-0,16870374359304</t>
  </si>
  <si>
    <t>13,9358041803929</t>
  </si>
  <si>
    <t>-0,000225364202274986</t>
  </si>
  <si>
    <t>0,834319768282134</t>
  </si>
  <si>
    <t>9,97205273075758E-58</t>
  </si>
  <si>
    <t>-0,000299836292630916</t>
  </si>
  <si>
    <t>1,94446507380861</t>
  </si>
  <si>
    <t>-0,209274642656275</t>
  </si>
  <si>
    <t>18,3386390153454</t>
  </si>
  <si>
    <t>-0,00086068694616304</t>
  </si>
  <si>
    <t>-0,000697483799619342</t>
  </si>
  <si>
    <t>0,780858010061712</t>
  </si>
  <si>
    <t>3,03586756165538E-20</t>
  </si>
  <si>
    <t>-0,000284005088316722</t>
  </si>
  <si>
    <t>0,613728602020138</t>
  </si>
  <si>
    <t>-0,278505884634717</t>
  </si>
  <si>
    <t>10,0857264546363</t>
  </si>
  <si>
    <t>-0,000832594486551264</t>
  </si>
  <si>
    <t>0,000141867046536801</t>
  </si>
  <si>
    <t>0,261921581860446</t>
  </si>
  <si>
    <t>1,0928314289842E-26</t>
  </si>
  <si>
    <t>-0,000767401813102015</t>
  </si>
  <si>
    <t>0,571965715595705</t>
  </si>
  <si>
    <t>-1,12314991569536</t>
  </si>
  <si>
    <t>11,3522353399763</t>
  </si>
  <si>
    <t>-0,00169525613936278</t>
  </si>
  <si>
    <t>0,592123633489862</t>
  </si>
  <si>
    <t>1,99756617508478E-35</t>
  </si>
  <si>
    <t>-0,000725632545889336</t>
  </si>
  <si>
    <t>1,18488476641804</t>
  </si>
  <si>
    <t>-0,536456985261197</t>
  </si>
  <si>
    <t>14,6477986416983</t>
  </si>
  <si>
    <t>-0,000102973519322571</t>
  </si>
  <si>
    <t>0,810450549760863</t>
  </si>
  <si>
    <t>1,55826571696443E-61</t>
  </si>
  <si>
    <t>-0,000197770666159544</t>
  </si>
  <si>
    <t>1,16707807227372</t>
  </si>
  <si>
    <t>-0,239972716288264</t>
  </si>
  <si>
    <t>19,1352634392726</t>
  </si>
  <si>
    <t>LU0586887977</t>
  </si>
  <si>
    <t>Discovery Offshore</t>
  </si>
  <si>
    <t>-0,00129806775209199</t>
  </si>
  <si>
    <t>-0,00135316150632304</t>
  </si>
  <si>
    <t>0,831182102877816</t>
  </si>
  <si>
    <t>0,272379909542855</t>
  </si>
  <si>
    <t>-0,00124529231870966</t>
  </si>
  <si>
    <t>0,20271930067415</t>
  </si>
  <si>
    <t>-0,213994960023713</t>
  </si>
  <si>
    <t>1,10643736500309</t>
  </si>
  <si>
    <t>0,000169694894409278</t>
  </si>
  <si>
    <t>0,000559366887028649</t>
  </si>
  <si>
    <t>0,952833889340215</t>
  </si>
  <si>
    <t>0,152775312198194</t>
  </si>
  <si>
    <t>0,000213136663312286</t>
  </si>
  <si>
    <t>0,225956893523208</t>
  </si>
  <si>
    <t>0,0592378824406975</t>
  </si>
  <si>
    <t>1,43638297919218</t>
  </si>
  <si>
    <t>0,00215422276880185</t>
  </si>
  <si>
    <t>-9,76366813689363E-06</t>
  </si>
  <si>
    <t>0,366738845788084</t>
  </si>
  <si>
    <t>8,86540074954196E-18</t>
  </si>
  <si>
    <t>0,00228632356634693</t>
  </si>
  <si>
    <t>1,4871036085267</t>
  </si>
  <si>
    <t>0,904266407883044</t>
  </si>
  <si>
    <t>9,28415716539575</t>
  </si>
  <si>
    <t>-0,0039882476900443</t>
  </si>
  <si>
    <t>0,000414437609827091</t>
  </si>
  <si>
    <t>0,208981475449758</t>
  </si>
  <si>
    <t>3,21463098832591E-06</t>
  </si>
  <si>
    <t>-0,0047273956712329</t>
  </si>
  <si>
    <t>1,37887012505585</t>
  </si>
  <si>
    <t>-1,2580294654004</t>
  </si>
  <si>
    <t>4,71116242501592</t>
  </si>
  <si>
    <t>-0,000883011548922303</t>
  </si>
  <si>
    <t>0,734503657095429</t>
  </si>
  <si>
    <t>5,89328940792674E-86</t>
  </si>
  <si>
    <t>-0,000258035181914972</t>
  </si>
  <si>
    <t>1,38725239142234</t>
  </si>
  <si>
    <t>-0,339522287182516</t>
  </si>
  <si>
    <t>30,5226994214941</t>
  </si>
  <si>
    <t>-0,000265350643243924</t>
  </si>
  <si>
    <t>0,317711152071698</t>
  </si>
  <si>
    <t>5,10687434146837E-143</t>
  </si>
  <si>
    <t>-0,000514787286884143</t>
  </si>
  <si>
    <t>1,39391914741617</t>
  </si>
  <si>
    <t>-1,00017987614264</t>
  </si>
  <si>
    <t>36,5950570167626</t>
  </si>
  <si>
    <t>-0,000280497562601747</t>
  </si>
  <si>
    <t>-0,00040201070744042</t>
  </si>
  <si>
    <t>0,861081154891648</t>
  </si>
  <si>
    <t>2,6696785711485E-06</t>
  </si>
  <si>
    <t>-0,000212565687949146</t>
  </si>
  <si>
    <t>0,463067700898283</t>
  </si>
  <si>
    <t>-0,175092027567407</t>
  </si>
  <si>
    <t>4,75165668140284</t>
  </si>
  <si>
    <t>-0,000144520065676341</t>
  </si>
  <si>
    <t>-8,6889790472152E-05</t>
  </si>
  <si>
    <t>0,943795890478457</t>
  </si>
  <si>
    <t>9,75113320486533E-08</t>
  </si>
  <si>
    <t>-6,88907550941307E-05</t>
  </si>
  <si>
    <t>0,439168864649302</t>
  </si>
  <si>
    <t>-0,0705289961300166</t>
  </si>
  <si>
    <t>5,39669885665714</t>
  </si>
  <si>
    <t>0,00314375694077455</t>
  </si>
  <si>
    <t>0,112253090371823</t>
  </si>
  <si>
    <t>2,6994109066088E-07</t>
  </si>
  <si>
    <t>0,00444447853187917</t>
  </si>
  <si>
    <t>0,882046605454693</t>
  </si>
  <si>
    <t>1,59380622462061</t>
  </si>
  <si>
    <t>5,2891311108328</t>
  </si>
  <si>
    <t>-0,00257680811338685</t>
  </si>
  <si>
    <t>0,494038885959544</t>
  </si>
  <si>
    <t>3,42505056657252E-07</t>
  </si>
  <si>
    <t>-0,00200375614223892</t>
  </si>
  <si>
    <t>1,11987839778695</t>
  </si>
  <si>
    <t>-0,684405362519865</t>
  </si>
  <si>
    <t>5,16861221511827</t>
  </si>
  <si>
    <t>-0,00207577952127253</t>
  </si>
  <si>
    <t>-0,000390036655177823</t>
  </si>
  <si>
    <t>0,227278155895308</t>
  </si>
  <si>
    <t>1,96697438990433E-09</t>
  </si>
  <si>
    <t>-0,00161589915465238</t>
  </si>
  <si>
    <t>0,671502480149148</t>
  </si>
  <si>
    <t>-1,20889156417184</t>
  </si>
  <si>
    <t>6,11378559982744</t>
  </si>
  <si>
    <t>-0,000917078939238247</t>
  </si>
  <si>
    <t>3,25038658388923E-05</t>
  </si>
  <si>
    <t>0,297946482524971</t>
  </si>
  <si>
    <t>3,84430278577338E-14</t>
  </si>
  <si>
    <t>-0,000961641225576476</t>
  </si>
  <si>
    <t>0,72419498959273</t>
  </si>
  <si>
    <t>-1,04139505447939</t>
  </si>
  <si>
    <t>7,67884921157326</t>
  </si>
  <si>
    <t>-3,37633868860032E-05</t>
  </si>
  <si>
    <t>-0,000712296046510148</t>
  </si>
  <si>
    <t>0,81968689125637</t>
  </si>
  <si>
    <t>3,23347477390089E-07</t>
  </si>
  <si>
    <t>-0,00028332025754244</t>
  </si>
  <si>
    <t>0,384211528898152</t>
  </si>
  <si>
    <t>-0,228197651699585</t>
  </si>
  <si>
    <t>5,25716427745672</t>
  </si>
  <si>
    <t>0,000375647483803883</t>
  </si>
  <si>
    <t>0,00014829133311387</t>
  </si>
  <si>
    <t>0,738807549075894</t>
  </si>
  <si>
    <t>7,13907506024676E-08</t>
  </si>
  <si>
    <t>0,000263519203906787</t>
  </si>
  <si>
    <t>0,314747260599462</t>
  </si>
  <si>
    <t>0,333626728672468</t>
  </si>
  <si>
    <t>5,47340545114252</t>
  </si>
  <si>
    <t>ARENDALS FOSSEKOMP</t>
  </si>
  <si>
    <t>-0,00040284389762452</t>
  </si>
  <si>
    <t>-0,000589875964658563</t>
  </si>
  <si>
    <t>0,800203442225389</t>
  </si>
  <si>
    <t>0,520378993551061</t>
  </si>
  <si>
    <t>-0,000289539165227793</t>
  </si>
  <si>
    <t>0,0393297245902409</t>
  </si>
  <si>
    <t>-0,253384582651475</t>
  </si>
  <si>
    <t>0,643776444897085</t>
  </si>
  <si>
    <t>-0,000207731652942756</t>
  </si>
  <si>
    <t>0,000201520226107834</t>
  </si>
  <si>
    <t>0,85797963747353</t>
  </si>
  <si>
    <t>0,570159222384899</t>
  </si>
  <si>
    <t>-0,000130352610671588</t>
  </si>
  <si>
    <t>0,0275264687959259</t>
  </si>
  <si>
    <t>-0,179046991494478</t>
  </si>
  <si>
    <t>0,568225353986349</t>
  </si>
  <si>
    <t>-0,00162493285509159</t>
  </si>
  <si>
    <t>-0,00123109421298315</t>
  </si>
  <si>
    <t>0,53599456904771</t>
  </si>
  <si>
    <t>0,0371460357217518</t>
  </si>
  <si>
    <t>-0,00373410380957818</t>
  </si>
  <si>
    <t>-0,509577659991448</t>
  </si>
  <si>
    <t>-0,620543862756445</t>
  </si>
  <si>
    <t>-2,10595827050063</t>
  </si>
  <si>
    <t>-0,00159536505678987</t>
  </si>
  <si>
    <t>0,000337142956870433</t>
  </si>
  <si>
    <t>0,589534779024081</t>
  </si>
  <si>
    <t>0,0340905580002928</t>
  </si>
  <si>
    <t>-0,00203865651182549</t>
  </si>
  <si>
    <t>-0,416341943812009</t>
  </si>
  <si>
    <t>-0,540185948113926</t>
  </si>
  <si>
    <t>-2,13033030230942</t>
  </si>
  <si>
    <t>-0,000224532225000163</t>
  </si>
  <si>
    <t>-0,000699837068083267</t>
  </si>
  <si>
    <t>0,948070135818841</t>
  </si>
  <si>
    <t>3,6578754476577E-05</t>
  </si>
  <si>
    <t>0,000121059769759154</t>
  </si>
  <si>
    <t>0,464293721243877</t>
  </si>
  <si>
    <t>0,0651972266735102</t>
  </si>
  <si>
    <t>4,20533912506825</t>
  </si>
  <si>
    <t>-0,000299877947781442</t>
  </si>
  <si>
    <t>-0,00030420272328903</t>
  </si>
  <si>
    <t>0,996690893286581</t>
  </si>
  <si>
    <t>4,09447429641705E-05</t>
  </si>
  <si>
    <t>7,19514169801775E-06</t>
  </si>
  <si>
    <t>0,430443041728373</t>
  </si>
  <si>
    <t>0,00415129146004561</t>
  </si>
  <si>
    <t>4,17237968222901</t>
  </si>
  <si>
    <t>-0,00158926015625792</t>
  </si>
  <si>
    <t>0,268502086752767</t>
  </si>
  <si>
    <t>8,14229724281601E-08</t>
  </si>
  <si>
    <t>-0,00120003229742189</t>
  </si>
  <si>
    <t>0,487149177260367</t>
  </si>
  <si>
    <t>-1,10774580694644</t>
  </si>
  <si>
    <t>5,44450622176454</t>
  </si>
  <si>
    <t>-0,000666193480551257</t>
  </si>
  <si>
    <t>-2,86219073105475E-05</t>
  </si>
  <si>
    <t>0,487392551394119</t>
  </si>
  <si>
    <t>6,06477830102411E-10</t>
  </si>
  <si>
    <t>-0,000526102018673978</t>
  </si>
  <si>
    <t>0,449839262088345</t>
  </si>
  <si>
    <t>-0,694778235638254</t>
  </si>
  <si>
    <t>6,26421658419061</t>
  </si>
  <si>
    <t>-6,38420748149595E-05</t>
  </si>
  <si>
    <t>0,606564397694254</t>
  </si>
  <si>
    <t>2,43071876407419E-71</t>
  </si>
  <si>
    <t>0,000297498202262208</t>
  </si>
  <si>
    <t>1,00726954235294</t>
  </si>
  <si>
    <t>0,515308362565889</t>
  </si>
  <si>
    <t>21,1240842839872</t>
  </si>
  <si>
    <t>0,000105110786230761</t>
  </si>
  <si>
    <t>3,15904555285099E-05</t>
  </si>
  <si>
    <t>0,772508745436024</t>
  </si>
  <si>
    <t>1,96312756968134E-117</t>
  </si>
  <si>
    <t>0,000102004838678613</t>
  </si>
  <si>
    <t>0,958740950227578</t>
  </si>
  <si>
    <t>0,289173398370894</t>
  </si>
  <si>
    <t>26,4764907957603</t>
  </si>
  <si>
    <t>-0,00324197730746392</t>
  </si>
  <si>
    <t>-0,00219468771091916</t>
  </si>
  <si>
    <t>0,954633457584632</t>
  </si>
  <si>
    <t>0,380628635772463</t>
  </si>
  <si>
    <t>-0,0019357686736922</t>
  </si>
  <si>
    <t>0,758035047703642</t>
  </si>
  <si>
    <t>-0,0571811246358028</t>
  </si>
  <si>
    <t>0,884719773563414</t>
  </si>
  <si>
    <t>0,00719114556556274</t>
  </si>
  <si>
    <t>0,000356799936681364</t>
  </si>
  <si>
    <t>0,310847393602926</t>
  </si>
  <si>
    <t>0,413793784125346</t>
  </si>
  <si>
    <t>0,00858628337181243</t>
  </si>
  <si>
    <t>0,36151814965357</t>
  </si>
  <si>
    <t>1,01534423666875</t>
  </si>
  <si>
    <t>0,818494898866434</t>
  </si>
  <si>
    <t>-0,00177631320856187</t>
  </si>
  <si>
    <t>0,663947182866384</t>
  </si>
  <si>
    <t>1,05830691577678E-49</t>
  </si>
  <si>
    <t>-0,00063011524016874</t>
  </si>
  <si>
    <t>1,63082694116573</t>
  </si>
  <si>
    <t>-0,434991092484926</t>
  </si>
  <si>
    <t>18,8254927017255</t>
  </si>
  <si>
    <t>-0,000699811962279551</t>
  </si>
  <si>
    <t>0,302673326248176</t>
  </si>
  <si>
    <t>1,53509561515873E-76</t>
  </si>
  <si>
    <t>-0,00102148763000196</t>
  </si>
  <si>
    <t>1,62964345059266</t>
  </si>
  <si>
    <t>-1,03179003362471</t>
  </si>
  <si>
    <t>22,2425900572374</t>
  </si>
  <si>
    <t>-0,00118808145374854</t>
  </si>
  <si>
    <t>-0,000657212960529237</t>
  </si>
  <si>
    <t>0,717036467943478</t>
  </si>
  <si>
    <t>0,223628020975658</t>
  </si>
  <si>
    <t>-0,000962077918942808</t>
  </si>
  <si>
    <t>0,176708723375507</t>
  </si>
  <si>
    <t>-0,362910882508544</t>
  </si>
  <si>
    <t>1,22054250205575</t>
  </si>
  <si>
    <t>-0,00089903274638238</t>
  </si>
  <si>
    <t>0,000208005452095132</t>
  </si>
  <si>
    <t>0,643370050238648</t>
  </si>
  <si>
    <t>0,142877704232223</t>
  </si>
  <si>
    <t>-0,000789610374401111</t>
  </si>
  <si>
    <t>0,166765876802773</t>
  </si>
  <si>
    <t>-0,463324543767111</t>
  </si>
  <si>
    <t>1,46788838739459</t>
  </si>
  <si>
    <t>0,000338292339063988</t>
  </si>
  <si>
    <t>-0,00131352816963977</t>
  </si>
  <si>
    <t>0,635104354842911</t>
  </si>
  <si>
    <t>0,167932674162377</t>
  </si>
  <si>
    <t>0,00330750839897364</t>
  </si>
  <si>
    <t>0,340901663081502</t>
  </si>
  <si>
    <t>0,476310944573785</t>
  </si>
  <si>
    <t>1,39103487386592</t>
  </si>
  <si>
    <t>-0,00161302264687891</t>
  </si>
  <si>
    <t>0,000627331217807845</t>
  </si>
  <si>
    <t>0,888642045609308</t>
  </si>
  <si>
    <t>0,079272414667549</t>
  </si>
  <si>
    <t>0,000728850320715051</t>
  </si>
  <si>
    <t>0,37899699849552</t>
  </si>
  <si>
    <t>0,140262471887445</t>
  </si>
  <si>
    <t>1,76701874700438</t>
  </si>
  <si>
    <t>3,2403572783392E-05</t>
  </si>
  <si>
    <t>0,824666641187136</t>
  </si>
  <si>
    <t>4,04195613840309E-24</t>
  </si>
  <si>
    <t>-0,000414123658244204</t>
  </si>
  <si>
    <t>1,26053786486772</t>
  </si>
  <si>
    <t>-0,221781313774749</t>
  </si>
  <si>
    <t>11,2883092798094</t>
  </si>
  <si>
    <t>0,000935356058508093</t>
  </si>
  <si>
    <t>0,666799514551952</t>
  </si>
  <si>
    <t>1,12558814990018E-37</t>
  </si>
  <si>
    <t>0,000472703008903159</t>
  </si>
  <si>
    <t>1,13513697729412</t>
  </si>
  <si>
    <t>0,430801968977394</t>
  </si>
  <si>
    <t>13,9788720330942</t>
  </si>
  <si>
    <t>NO0010607971</t>
  </si>
  <si>
    <t>Awilco LNG</t>
  </si>
  <si>
    <t>0,00173791642271224</t>
  </si>
  <si>
    <t>0,000142320919711256</t>
  </si>
  <si>
    <t>0,779651549360565</t>
  </si>
  <si>
    <t>1,11550823581918E-05</t>
  </si>
  <si>
    <t>0,000666045372925897</t>
  </si>
  <si>
    <t>0,674164291694434</t>
  </si>
  <si>
    <t>0,2802450016246</t>
  </si>
  <si>
    <t>4,53682331553861</t>
  </si>
  <si>
    <t>-0,000775113781005086</t>
  </si>
  <si>
    <t>0,000682927701293853</t>
  </si>
  <si>
    <t>0,329698408675696</t>
  </si>
  <si>
    <t>1,97054822227103E-06</t>
  </si>
  <si>
    <t>-0,00144532542603947</t>
  </si>
  <si>
    <t>0,56430867695822</t>
  </si>
  <si>
    <t>-0,97593837958005</t>
  </si>
  <si>
    <t>4,82922219419586</t>
  </si>
  <si>
    <t>-0,00484811530456747</t>
  </si>
  <si>
    <t>-0,000850325432970401</t>
  </si>
  <si>
    <t>0,708123150369119</t>
  </si>
  <si>
    <t>0,454267530205054</t>
  </si>
  <si>
    <t>-0,00317286767067205</t>
  </si>
  <si>
    <t>0,316760219025696</t>
  </si>
  <si>
    <t>-0,374925733597517</t>
  </si>
  <si>
    <t>0,749818787140272</t>
  </si>
  <si>
    <t>0,00277651328465471</t>
  </si>
  <si>
    <t>0,000168376839149214</t>
  </si>
  <si>
    <t>0,471523789135799</t>
  </si>
  <si>
    <t>0,209774369688065</t>
  </si>
  <si>
    <t>0,00355654602656641</t>
  </si>
  <si>
    <t>0,411837048661318</t>
  </si>
  <si>
    <t>0,720620800362841</t>
  </si>
  <si>
    <t>1,25601404287061</t>
  </si>
  <si>
    <t>0,000656377610472646</t>
  </si>
  <si>
    <t>-0,000446238975886998</t>
  </si>
  <si>
    <t>0,786659721036569</t>
  </si>
  <si>
    <t>1,16929677300655E-08</t>
  </si>
  <si>
    <t>0,000493996779232832</t>
  </si>
  <si>
    <t>0,683901492394766</t>
  </si>
  <si>
    <t>0,27082363910773</t>
  </si>
  <si>
    <t>5,81999757771207</t>
  </si>
  <si>
    <t>-0,000105511775858388</t>
  </si>
  <si>
    <t>7,30585070203634E-05</t>
  </si>
  <si>
    <t>0,788157638622447</t>
  </si>
  <si>
    <t>1,67873864662335E-06</t>
  </si>
  <si>
    <t>-0,000412165570180646</t>
  </si>
  <si>
    <t>0,568024041536687</t>
  </si>
  <si>
    <t>-0,268804403326458</t>
  </si>
  <si>
    <t>4,82899729711185</t>
  </si>
  <si>
    <t>-0,00234807475339539</t>
  </si>
  <si>
    <t>0,336319287499171</t>
  </si>
  <si>
    <t>5,89116586531198E-17</t>
  </si>
  <si>
    <t>-0,00151428248144273</t>
  </si>
  <si>
    <t>0,846457836929193</t>
  </si>
  <si>
    <t>-0,96333203336884</t>
  </si>
  <si>
    <t>9,00435332578457</t>
  </si>
  <si>
    <t>-0,00100830981516764</t>
  </si>
  <si>
    <t>0,366268481001586</t>
  </si>
  <si>
    <t>4,53952845079021E-26</t>
  </si>
  <si>
    <t>-0,000870234771730455</t>
  </si>
  <si>
    <t>0,796855988381937</t>
  </si>
  <si>
    <t>-0,904312974354129</t>
  </si>
  <si>
    <t>11,1891401973817</t>
  </si>
  <si>
    <t>-0,000100167141464197</t>
  </si>
  <si>
    <t>0,558417948692891</t>
  </si>
  <si>
    <t>5,95364125230464E-36</t>
  </si>
  <si>
    <t>0,000601687820973662</t>
  </si>
  <si>
    <t>0,908871601489235</t>
  </si>
  <si>
    <t>0,585985829741388</t>
  </si>
  <si>
    <t>14,8011861593076</t>
  </si>
  <si>
    <t>-8,32390855743656E-06</t>
  </si>
  <si>
    <t>0,952820274534896</t>
  </si>
  <si>
    <t>1,13462649019016E-45</t>
  </si>
  <si>
    <t>4,37461841619617E-05</t>
  </si>
  <si>
    <t>0,862057963769424</t>
  </si>
  <si>
    <t>0,0591954508856885</t>
  </si>
  <si>
    <t>15,7622847725012</t>
  </si>
  <si>
    <t>-0,00295894549899498</t>
  </si>
  <si>
    <t>-0,0012818595571095</t>
  </si>
  <si>
    <t>0,113044120392506</t>
  </si>
  <si>
    <t>0,0153548549613745</t>
  </si>
  <si>
    <t>-0,00422188535629135</t>
  </si>
  <si>
    <t>0,227119658854335</t>
  </si>
  <si>
    <t>-1,5968470639259</t>
  </si>
  <si>
    <t>2,4606481189703</t>
  </si>
  <si>
    <t>-0,000606578570857413</t>
  </si>
  <si>
    <t>0,000486149335808407</t>
  </si>
  <si>
    <t>0,47377682619948</t>
  </si>
  <si>
    <t>0,00811536442873477</t>
  </si>
  <si>
    <t>-0,00121035330847588</t>
  </si>
  <si>
    <t>0,203462317158483</t>
  </si>
  <si>
    <t>-0,71757555793657</t>
  </si>
  <si>
    <t>2,67141733449117</t>
  </si>
  <si>
    <t>-0,00494488398142615</t>
  </si>
  <si>
    <t>-0,00142622657452702</t>
  </si>
  <si>
    <t>0,0583742930514028</t>
  </si>
  <si>
    <t>0,161603445999645</t>
  </si>
  <si>
    <t>-0,0059507811973354</t>
  </si>
  <si>
    <t>0,148727284067623</t>
  </si>
  <si>
    <t>-1,92482989366282</t>
  </si>
  <si>
    <t>1,41487130875933</t>
  </si>
  <si>
    <t>-0,000888699782715943</t>
  </si>
  <si>
    <t>0,000746911287090311</t>
  </si>
  <si>
    <t>0,658861995245057</t>
  </si>
  <si>
    <t>0,178566983807478</t>
  </si>
  <si>
    <t>-0,00106970784695263</t>
  </si>
  <si>
    <t>0,156209705554396</t>
  </si>
  <si>
    <t>-0,442290137689267</t>
  </si>
  <si>
    <t>1,35096677827672</t>
  </si>
  <si>
    <t>-0,000125280848153789</t>
  </si>
  <si>
    <t>-0,000405214018340726</t>
  </si>
  <si>
    <t>0,984063941576074</t>
  </si>
  <si>
    <t>0,000240509466234192</t>
  </si>
  <si>
    <t>2,54272299477099E-05</t>
  </si>
  <si>
    <t>0,381390121075129</t>
  </si>
  <si>
    <t>0,0199847573230106</t>
  </si>
  <si>
    <t>3,70040652754626</t>
  </si>
  <si>
    <t>-0,000419127230979985</t>
  </si>
  <si>
    <t>4,61763741059684E-05</t>
  </si>
  <si>
    <t>0,742048400615798</t>
  </si>
  <si>
    <t>0,0010389863652198</t>
  </si>
  <si>
    <t>-0,000345860101032057</t>
  </si>
  <si>
    <t>0,333524464214782</t>
  </si>
  <si>
    <t>-0,329245839531843</t>
  </si>
  <si>
    <t>3,29076405784012</t>
  </si>
  <si>
    <t>-0,00376706003874372</t>
  </si>
  <si>
    <t>-0,00153327936040351</t>
  </si>
  <si>
    <t>0,344129623851815</t>
  </si>
  <si>
    <t>0,340182145287069</t>
  </si>
  <si>
    <t>-0,00526562273534535</t>
  </si>
  <si>
    <t>0,1806169822874</t>
  </si>
  <si>
    <t>-0,952132172671074</t>
  </si>
  <si>
    <t>0,959998694435042</t>
  </si>
  <si>
    <t>-0,0019697757132451</t>
  </si>
  <si>
    <t>0,00100079730073122</t>
  </si>
  <si>
    <t>0,437052032380549</t>
  </si>
  <si>
    <t>0,083804274970617</t>
  </si>
  <si>
    <t>-0,0033575853884902</t>
  </si>
  <si>
    <t>0,270174601618111</t>
  </si>
  <si>
    <t>-0,780188427396186</t>
  </si>
  <si>
    <t>1,74576889884318</t>
  </si>
  <si>
    <t>0,00314244951406361</t>
  </si>
  <si>
    <t>0,199400881982221</t>
  </si>
  <si>
    <t>1,56416665194185E-06</t>
  </si>
  <si>
    <t>0,00376760525937986</t>
  </si>
  <si>
    <t>0,86187442234045</t>
  </si>
  <si>
    <t>1,2866935531</t>
  </si>
  <si>
    <t>4,92188901995424</t>
  </si>
  <si>
    <t>0,00077175222538625</t>
  </si>
  <si>
    <t>0,698931204511188</t>
  </si>
  <si>
    <t>1,64944759905336E-10</t>
  </si>
  <si>
    <t>0,000675222767739233</t>
  </si>
  <si>
    <t>0,842953347469404</t>
  </si>
  <si>
    <t>0,38698782237724</t>
  </si>
  <si>
    <t>6,52812266179988</t>
  </si>
  <si>
    <t>-0,00176829672298024</t>
  </si>
  <si>
    <t>-0,000704990849642659</t>
  </si>
  <si>
    <t>0,389046647569434</t>
  </si>
  <si>
    <t>0,000130418046692785</t>
  </si>
  <si>
    <t>-0,00187117673562036</t>
  </si>
  <si>
    <t>0,501482553443218</t>
  </si>
  <si>
    <t>-0,862893860915839</t>
  </si>
  <si>
    <t>3,88810054672689</t>
  </si>
  <si>
    <t>-0,00143803625585325</t>
  </si>
  <si>
    <t>0,000144053840414231</t>
  </si>
  <si>
    <t>0,281687259979324</t>
  </si>
  <si>
    <t>1,40643648222057E-05</t>
  </si>
  <si>
    <t>-0,00167907887205348</t>
  </si>
  <si>
    <t>0,502283305104936</t>
  </si>
  <si>
    <t>-1,07773122434272</t>
  </si>
  <si>
    <t>4,38753054305936</t>
  </si>
  <si>
    <t>-0,000925018705056234</t>
  </si>
  <si>
    <t>-0,000750112115577307</t>
  </si>
  <si>
    <t>0,923334428343211</t>
  </si>
  <si>
    <t>0,0380180938306892</t>
  </si>
  <si>
    <t>0,000455869872883748</t>
  </si>
  <si>
    <t>0,557217695000427</t>
  </si>
  <si>
    <t>0,0963418786427474</t>
  </si>
  <si>
    <t>2,08690255811381</t>
  </si>
  <si>
    <t>-0,00126423133204539</t>
  </si>
  <si>
    <t>0,000160556489168423</t>
  </si>
  <si>
    <t>0,75296411381278</t>
  </si>
  <si>
    <t>0,0208470126745401</t>
  </si>
  <si>
    <t>-0,00104342231995057</t>
  </si>
  <si>
    <t>0,539061051090051</t>
  </si>
  <si>
    <t>-0,314924332233754</t>
  </si>
  <si>
    <t>2,31885538387198</t>
  </si>
  <si>
    <t>-0,00403253899990372</t>
  </si>
  <si>
    <t>-0,000919115138098602</t>
  </si>
  <si>
    <t>0,374755271535369</t>
  </si>
  <si>
    <t>0,0127202263897805</t>
  </si>
  <si>
    <t>-0,00637708573339072</t>
  </si>
  <si>
    <t>0,769287148060572</t>
  </si>
  <si>
    <t>-0,891585806141675</t>
  </si>
  <si>
    <t>2,53717777715288</t>
  </si>
  <si>
    <t>-0,00137470775335962</t>
  </si>
  <si>
    <t>0,000431974292153898</t>
  </si>
  <si>
    <t>0,419540914064254</t>
  </si>
  <si>
    <t>0,00119734297177809</t>
  </si>
  <si>
    <t>-0,00320151858592684</t>
  </si>
  <si>
    <t>0,727205394571641</t>
  </si>
  <si>
    <t>-0,808657040368607</t>
  </si>
  <si>
    <t>3,28009400472001</t>
  </si>
  <si>
    <t>-0,00077981825326226</t>
  </si>
  <si>
    <t>-0,000392340279499561</t>
  </si>
  <si>
    <t>0,664946217821454</t>
  </si>
  <si>
    <t>9,51460927192791E-39</t>
  </si>
  <si>
    <t>-0,000239928187700795</t>
  </si>
  <si>
    <t>0,638839175169863</t>
  </si>
  <si>
    <t>-0,433354765633371</t>
  </si>
  <si>
    <t>14,2283521046978</t>
  </si>
  <si>
    <t>-0,000233075179317062</t>
  </si>
  <si>
    <t>3,28327709804766E-05</t>
  </si>
  <si>
    <t>0,717031908470763</t>
  </si>
  <si>
    <t>1,24538412405865E-70</t>
  </si>
  <si>
    <t>-0,000125333083059675</t>
  </si>
  <si>
    <t>0,675781647837764</t>
  </si>
  <si>
    <t>-0,362532189119766</t>
  </si>
  <si>
    <t>19,292414589061</t>
  </si>
  <si>
    <t>-0,00248289548157245</t>
  </si>
  <si>
    <t>-0,000636659974144098</t>
  </si>
  <si>
    <t>0,118761289603624</t>
  </si>
  <si>
    <t>4,98875845127066E-05</t>
  </si>
  <si>
    <t>-0,00236374198779629</t>
  </si>
  <si>
    <t>0,3262891802086</t>
  </si>
  <si>
    <t>-1,56588967738955</t>
  </si>
  <si>
    <t>4,13510638834328</t>
  </si>
  <si>
    <t>-0,00150986119645724</t>
  </si>
  <si>
    <t>0,000304290441611745</t>
  </si>
  <si>
    <t>0,20913732494563</t>
  </si>
  <si>
    <t>0,000431083962632531</t>
  </si>
  <si>
    <t>-0,00150940202490056</t>
  </si>
  <si>
    <t>0,254595229922341</t>
  </si>
  <si>
    <t>-1,25828446058737</t>
  </si>
  <si>
    <t>3,55464777973035</t>
  </si>
  <si>
    <t>0,000242527297595706</t>
  </si>
  <si>
    <t>-0,00119722966850635</t>
  </si>
  <si>
    <t>0,668171399204756</t>
  </si>
  <si>
    <t>0,00171204720619801</t>
  </si>
  <si>
    <t>-0,00117601128626601</t>
  </si>
  <si>
    <t>0,349378024848453</t>
  </si>
  <si>
    <t>-0,429683804555805</t>
  </si>
  <si>
    <t>3,20600846450149</t>
  </si>
  <si>
    <t>0,000223566034589553</t>
  </si>
  <si>
    <t>0,000354646928539852</t>
  </si>
  <si>
    <t>0,653619114892694</t>
  </si>
  <si>
    <t>0,000454156697270716</t>
  </si>
  <si>
    <t>-0,00074269705997363</t>
  </si>
  <si>
    <t>0,313251711794291</t>
  </si>
  <si>
    <t>-0,44923973362991</t>
  </si>
  <si>
    <t>3,55008030788879</t>
  </si>
  <si>
    <t>-0,00120751073535029</t>
  </si>
  <si>
    <t>-0,000724911907685143</t>
  </si>
  <si>
    <t>0,777581342689015</t>
  </si>
  <si>
    <t>0,00203124867779824</t>
  </si>
  <si>
    <t>-0,000555634367394682</t>
  </si>
  <si>
    <t>0,348645478702576</t>
  </si>
  <si>
    <t>-0,282797061826704</t>
  </si>
  <si>
    <t>3,12051821201565</t>
  </si>
  <si>
    <t>-4,03152990414945E-05</t>
  </si>
  <si>
    <t>0,000147255125158152</t>
  </si>
  <si>
    <t>0,894548627368381</t>
  </si>
  <si>
    <t>0,000283815457848476</t>
  </si>
  <si>
    <t>0,00017111887912285</t>
  </si>
  <si>
    <t>0,338650579797313</t>
  </si>
  <si>
    <t>0,132620945465485</t>
  </si>
  <si>
    <t>3,65655874835356</t>
  </si>
  <si>
    <t>-0,00300734501108681</t>
  </si>
  <si>
    <t>0,955332259941764</t>
  </si>
  <si>
    <t>2,93170798201514E-31</t>
  </si>
  <si>
    <t>-8,62947497687465E-05</t>
  </si>
  <si>
    <t>1,23584558036107</t>
  </si>
  <si>
    <t>-0,0560686540810501</t>
  </si>
  <si>
    <t>13,4269712829948</t>
  </si>
  <si>
    <t>-0,00113448868089263</t>
  </si>
  <si>
    <t>0,683253552714345</t>
  </si>
  <si>
    <t>3,28071720073342E-49</t>
  </si>
  <si>
    <t>-0,000399126656425893</t>
  </si>
  <si>
    <t>1,19588229810549</t>
  </si>
  <si>
    <t>-0,40826740700271</t>
  </si>
  <si>
    <t>16,529395043547</t>
  </si>
  <si>
    <t>-0,00374405264827795</t>
  </si>
  <si>
    <t>-0,000790321561163178</t>
  </si>
  <si>
    <t>0,389371019866925</t>
  </si>
  <si>
    <t>0,710499653041555</t>
  </si>
  <si>
    <t>-0,00342953564017199</t>
  </si>
  <si>
    <t>0,0788845288318123</t>
  </si>
  <si>
    <t>-0,862520865895915</t>
  </si>
  <si>
    <t>0,371681261644766</t>
  </si>
  <si>
    <t>-0,00394961361569429</t>
  </si>
  <si>
    <t>0,000203153474957103</t>
  </si>
  <si>
    <t>0,206657755059611</t>
  </si>
  <si>
    <t>0,3099391683609</t>
  </si>
  <si>
    <t>-0,0039921476987992</t>
  </si>
  <si>
    <t>0,203352950422097</t>
  </si>
  <si>
    <t>-1,26495729637666</t>
  </si>
  <si>
    <t>1,01670103203625</t>
  </si>
  <si>
    <t>0,00361537420613478</t>
  </si>
  <si>
    <t>-0,000730884180255647</t>
  </si>
  <si>
    <t>0,474699862465076</t>
  </si>
  <si>
    <t>0,00313759242451839</t>
  </si>
  <si>
    <t>0,00468665176777243</t>
  </si>
  <si>
    <t>0,992817396547432</t>
  </si>
  <si>
    <t>0,716284407213675</t>
  </si>
  <si>
    <t>2,99238209343441</t>
  </si>
  <si>
    <t>0,000706183729839521</t>
  </si>
  <si>
    <t>0,000222805977757227</t>
  </si>
  <si>
    <t>0,925623544157172</t>
  </si>
  <si>
    <t>6,28889127388462E-05</t>
  </si>
  <si>
    <t>0,000458095409617427</t>
  </si>
  <si>
    <t>1,18512782683972</t>
  </si>
  <si>
    <t>0,0934184425627521</t>
  </si>
  <si>
    <t>4,04988592272886</t>
  </si>
  <si>
    <t>-0,00847891425382282</t>
  </si>
  <si>
    <t>-0,000994055949238188</t>
  </si>
  <si>
    <t>0,115940319441126</t>
  </si>
  <si>
    <t>0,125888912351342</t>
  </si>
  <si>
    <t>-0,00809646192652304</t>
  </si>
  <si>
    <t>0,359084206789146</t>
  </si>
  <si>
    <t>-1,58101224203581</t>
  </si>
  <si>
    <t>1,53892204680413</t>
  </si>
  <si>
    <t>-0,00643697895980685</t>
  </si>
  <si>
    <t>0,000347744329711441</t>
  </si>
  <si>
    <t>0,152876624908646</t>
  </si>
  <si>
    <t>0,0655636188263786</t>
  </si>
  <si>
    <t>-0,00708631981424041</t>
  </si>
  <si>
    <t>0,49317962981266</t>
  </si>
  <si>
    <t>-1,43341004672776</t>
  </si>
  <si>
    <t>1,84877478563057</t>
  </si>
  <si>
    <t>-0,00207554573587572</t>
  </si>
  <si>
    <t>0,541815171512832</t>
  </si>
  <si>
    <t>2,35180246684932E-15</t>
  </si>
  <si>
    <t>-0,000841588845026469</t>
  </si>
  <si>
    <t>0,69689469973082</t>
  </si>
  <si>
    <t>-0,610915280333603</t>
  </si>
  <si>
    <t>8,45914117457481</t>
  </si>
  <si>
    <t>-3,08005599349388E-05</t>
  </si>
  <si>
    <t>0,997188039795466</t>
  </si>
  <si>
    <t>9,4947376980339E-25</t>
  </si>
  <si>
    <t>-3,26758297927996E-06</t>
  </si>
  <si>
    <t>0,743992765720345</t>
  </si>
  <si>
    <t>-0,00352605359127299</t>
  </si>
  <si>
    <t>10,8483962890216</t>
  </si>
  <si>
    <t>0,000337559872795911</t>
  </si>
  <si>
    <t>0,582805707323634</t>
  </si>
  <si>
    <t>1,00895542223772E-38</t>
  </si>
  <si>
    <t>0,000523534138965597</t>
  </si>
  <si>
    <t>1,11726990773037</t>
  </si>
  <si>
    <t>0,549647356179755</t>
  </si>
  <si>
    <t>14,2019043489986</t>
  </si>
  <si>
    <t>-0,00336973780696398</t>
  </si>
  <si>
    <t>0,185363533387178</t>
  </si>
  <si>
    <t>4,36275746755879E-05</t>
  </si>
  <si>
    <t>-0,00375319875941776</t>
  </si>
  <si>
    <t>1,19351780896309</t>
  </si>
  <si>
    <t>-1,32533455231534</t>
  </si>
  <si>
    <t>4,10557925217906</t>
  </si>
  <si>
    <t>-0,00618836567154989</t>
  </si>
  <si>
    <t>-0,000779914097586529</t>
  </si>
  <si>
    <t>0,176618335019053</t>
  </si>
  <si>
    <t>0,0656520089559032</t>
  </si>
  <si>
    <t>-0,00670412814073638</t>
  </si>
  <si>
    <t>0,512468421266929</t>
  </si>
  <si>
    <t>-1,35567495045469</t>
  </si>
  <si>
    <t>1,85018947790721</t>
  </si>
  <si>
    <t>-0,00685186331223966</t>
  </si>
  <si>
    <t>5,16046879494863E-05</t>
  </si>
  <si>
    <t>0,0972714581126268</t>
  </si>
  <si>
    <t>0,00746239437725809</t>
  </si>
  <si>
    <t>-0,0069710344724663</t>
  </si>
  <si>
    <t>0,752938661159221</t>
  </si>
  <si>
    <t>-1,66205618686621</t>
  </si>
  <si>
    <t>2,68894303239516</t>
  </si>
  <si>
    <t>-0,004999731540067</t>
  </si>
  <si>
    <t>-0,00127566410571078</t>
  </si>
  <si>
    <t>0,108913404951883</t>
  </si>
  <si>
    <t>0,358856938610337</t>
  </si>
  <si>
    <t>-0,00498211877080243</t>
  </si>
  <si>
    <t>0,11829578135307</t>
  </si>
  <si>
    <t>-1,61753323475796</t>
  </si>
  <si>
    <t>0,921789559696391</t>
  </si>
  <si>
    <t>-0,007631412091255</t>
  </si>
  <si>
    <t>0,000554546380759311</t>
  </si>
  <si>
    <t>0,097880473302407</t>
  </si>
  <si>
    <t>0,668395736208269</t>
  </si>
  <si>
    <t>-0,0080057855520736</t>
  </si>
  <si>
    <t>0,0970706422646568</t>
  </si>
  <si>
    <t>-1,66453604766367</t>
  </si>
  <si>
    <t>0,429110679771159</t>
  </si>
  <si>
    <t>-0,000662395359219697</t>
  </si>
  <si>
    <t>-0,000697430696181162</t>
  </si>
  <si>
    <t>0,858577902902162</t>
  </si>
  <si>
    <t>0,00206894407451544</t>
  </si>
  <si>
    <t>-0,000286992555431958</t>
  </si>
  <si>
    <t>0,297943611341776</t>
  </si>
  <si>
    <t>-0,17837166689233</t>
  </si>
  <si>
    <t>3,11330375651253</t>
  </si>
  <si>
    <t>0,000435978416386015</t>
  </si>
  <si>
    <t>0,000141471718763608</t>
  </si>
  <si>
    <t>0,735112375804903</t>
  </si>
  <si>
    <t>0,000493049107019354</t>
  </si>
  <si>
    <t>0,000372836125180803</t>
  </si>
  <si>
    <t>0,285057070592473</t>
  </si>
  <si>
    <t>0,338524122325486</t>
  </si>
  <si>
    <t>3,50786609189472</t>
  </si>
  <si>
    <t>-0,000368070457282844</t>
  </si>
  <si>
    <t>-0,000584031637335758</t>
  </si>
  <si>
    <t>0,856528992188903</t>
  </si>
  <si>
    <t>0,133712522311371</t>
  </si>
  <si>
    <t>-0,000378366456226969</t>
  </si>
  <si>
    <t>0,209531177745371</t>
  </si>
  <si>
    <t>-0,181001017883639</t>
  </si>
  <si>
    <t>1,50503047951014</t>
  </si>
  <si>
    <t>-0,000134208784340032</t>
  </si>
  <si>
    <t>0,0001850857460956</t>
  </si>
  <si>
    <t>0,915329567589085</t>
  </si>
  <si>
    <t>0,0691232239516474</t>
  </si>
  <si>
    <t>-0,000150319071015538</t>
  </si>
  <si>
    <t>0,210087620630807</t>
  </si>
  <si>
    <t>-0,10637862652273</t>
  </si>
  <si>
    <t>1,82198918819259</t>
  </si>
  <si>
    <t>0,00345929039921162</t>
  </si>
  <si>
    <t>0,176151300595824</t>
  </si>
  <si>
    <t>6,95993094752384E-08</t>
  </si>
  <si>
    <t>0,00368752919187104</t>
  </si>
  <si>
    <t>0,903845635460438</t>
  </si>
  <si>
    <t>1,35657058728793</t>
  </si>
  <si>
    <t>5,56005757476899</t>
  </si>
  <si>
    <t>0,0021439463864395</t>
  </si>
  <si>
    <t>0,233915024939232</t>
  </si>
  <si>
    <t>1,6032069959987E-19</t>
  </si>
  <si>
    <t>0,00172919742362748</t>
  </si>
  <si>
    <t>1,01231904029465</t>
  </si>
  <si>
    <t>1,1917861576137</t>
  </si>
  <si>
    <t>9,42769898837951</t>
  </si>
  <si>
    <t>-0,00200544277122205</t>
  </si>
  <si>
    <t>0,473690544438365</t>
  </si>
  <si>
    <t>7,2946978492787E-06</t>
  </si>
  <si>
    <t>-0,00130774673855079</t>
  </si>
  <si>
    <t>0,682772986382569</t>
  </si>
  <si>
    <t>-0,717027599331096</t>
  </si>
  <si>
    <t>4,53250093128056</t>
  </si>
  <si>
    <t>-0,00211151108056886</t>
  </si>
  <si>
    <t>0,12234181120499</t>
  </si>
  <si>
    <t>1,33051783106242E-10</t>
  </si>
  <si>
    <t>-0,00186213929057142</t>
  </si>
  <si>
    <t>0,802573527829211</t>
  </si>
  <si>
    <t>-1,54633043102967</t>
  </si>
  <si>
    <t>6,49226965343203</t>
  </si>
  <si>
    <t>-0,00167191034635381</t>
  </si>
  <si>
    <t>0,396349835249284</t>
  </si>
  <si>
    <t>7,29997539964894E-53</t>
  </si>
  <si>
    <t>-0,000875021641841502</t>
  </si>
  <si>
    <t>1,2174295769396</t>
  </si>
  <si>
    <t>-0,849630784995264</t>
  </si>
  <si>
    <t>19,7666643603024</t>
  </si>
  <si>
    <t>0,000246291788932576</t>
  </si>
  <si>
    <t>0,993249621575093</t>
  </si>
  <si>
    <t>1,73497476795309E-93</t>
  </si>
  <si>
    <t>5,47213804523774E-06</t>
  </si>
  <si>
    <t>1,23209679395398</t>
  </si>
  <si>
    <t>0,00846471135812827</t>
  </si>
  <si>
    <t>25,7533945547154</t>
  </si>
  <si>
    <t>-0,000119533912336282</t>
  </si>
  <si>
    <t>0,782352736984241</t>
  </si>
  <si>
    <t>5,54756217102029E-21</t>
  </si>
  <si>
    <t>0,000553503444301829</t>
  </si>
  <si>
    <t>1,23432613455067</t>
  </si>
  <si>
    <t>0,276554255133436</t>
  </si>
  <si>
    <t>10,3125967434806</t>
  </si>
  <si>
    <t>0,000587580083038405</t>
  </si>
  <si>
    <t>0,571530010914393</t>
  </si>
  <si>
    <t>5,91567284727587E-38</t>
  </si>
  <si>
    <t>0,000672515800805547</t>
  </si>
  <si>
    <t>1,23442561411518</t>
  </si>
  <si>
    <t>0,566176293921572</t>
  </si>
  <si>
    <t>14,0426366482903</t>
  </si>
  <si>
    <t>-0,00200403390368046</t>
  </si>
  <si>
    <t>-0,000699741921420534</t>
  </si>
  <si>
    <t>0,425676206604618</t>
  </si>
  <si>
    <t>7,12782170798455E-07</t>
  </si>
  <si>
    <t>-0,00139649025806798</t>
  </si>
  <si>
    <t>0,530854287281285</t>
  </si>
  <si>
    <t>-0,797943150216605</t>
  </si>
  <si>
    <t>5,0902497535507</t>
  </si>
  <si>
    <t>-0,0014365938655474</t>
  </si>
  <si>
    <t>0,000141978326703141</t>
  </si>
  <si>
    <t>0,25019709913135</t>
  </si>
  <si>
    <t>1,89188186399225E-14</t>
  </si>
  <si>
    <t>-0,00122878412988274</t>
  </si>
  <si>
    <t>0,624261812847837</t>
  </si>
  <si>
    <t>-1,15122923054922</t>
  </si>
  <si>
    <t>7,8959344295017</t>
  </si>
  <si>
    <t>0,000301260980924015</t>
  </si>
  <si>
    <t>-0,000392479210343337</t>
  </si>
  <si>
    <t>0,465984574527008</t>
  </si>
  <si>
    <t>5,93648849065451E-28</t>
  </si>
  <si>
    <t>0,000713825955613611</t>
  </si>
  <si>
    <t>0,93977098916894</t>
  </si>
  <si>
    <t>0,729593364163245</t>
  </si>
  <si>
    <t>11,6680388724013</t>
  </si>
  <si>
    <t>0,00054652285290532</t>
  </si>
  <si>
    <t>3,25475402911267E-05</t>
  </si>
  <si>
    <t>0,30965465555628</t>
  </si>
  <si>
    <t>6,71956803654745E-58</t>
  </si>
  <si>
    <t>0,000598987908375551</t>
  </si>
  <si>
    <t>1,03718718564307</t>
  </si>
  <si>
    <t>1,01646855796831</t>
  </si>
  <si>
    <t>17,1455694546732</t>
  </si>
  <si>
    <t>-0,00297337880031466</t>
  </si>
  <si>
    <t>-0,000734021397266037</t>
  </si>
  <si>
    <t>0,497852739218275</t>
  </si>
  <si>
    <t>0,00236118047283643</t>
  </si>
  <si>
    <t>-0,00211491012303577</t>
  </si>
  <si>
    <t>0,499626628412819</t>
  </si>
  <si>
    <t>-0,67908063690983</t>
  </si>
  <si>
    <t>3,07901531847139</t>
  </si>
  <si>
    <t>0,00485949794389061</t>
  </si>
  <si>
    <t>0,000208957947136656</t>
  </si>
  <si>
    <t>0,415588450417418</t>
  </si>
  <si>
    <t>0,0168251631231393</t>
  </si>
  <si>
    <t>0,00510063422324693</t>
  </si>
  <si>
    <t>0,939051885350439</t>
  </si>
  <si>
    <t>0,815004433392463</t>
  </si>
  <si>
    <t>2,40128161775568</t>
  </si>
  <si>
    <t>-0,0106380644534376</t>
  </si>
  <si>
    <t>0,0660287537765578</t>
  </si>
  <si>
    <t>6,11556139900468E-06</t>
  </si>
  <si>
    <t>-0,00975030040550426</t>
  </si>
  <si>
    <t>1,45966052030336</t>
  </si>
  <si>
    <t>-1,84637875120704</t>
  </si>
  <si>
    <t>4,62202992262985</t>
  </si>
  <si>
    <t>0,00478702487480441</t>
  </si>
  <si>
    <t>0,467633527776696</t>
  </si>
  <si>
    <t>0,288297050175401</t>
  </si>
  <si>
    <t>0,00729599604286996</t>
  </si>
  <si>
    <t>0,789612280729114</t>
  </si>
  <si>
    <t>0,726894466591314</t>
  </si>
  <si>
    <t>1,06300476817739</t>
  </si>
  <si>
    <t>-0,00202031400508939</t>
  </si>
  <si>
    <t>0,684549682795753</t>
  </si>
  <si>
    <t>1,79569856411662E-12</t>
  </si>
  <si>
    <t>-0,000618563108746818</t>
  </si>
  <si>
    <t>0,675369726457087</t>
  </si>
  <si>
    <t>-0,406740101819778</t>
  </si>
  <si>
    <t>7,42596095461993</t>
  </si>
  <si>
    <t>-0,00124372048012438</t>
  </si>
  <si>
    <t>0,000142325533834519</t>
  </si>
  <si>
    <t>0,364406796076455</t>
  </si>
  <si>
    <t>9,94012789930933E-17</t>
  </si>
  <si>
    <t>-0,000848930533163762</t>
  </si>
  <si>
    <t>0,593898971146975</t>
  </si>
  <si>
    <t>-0,907842490787173</t>
  </si>
  <si>
    <t>8,61057539547581</t>
  </si>
  <si>
    <t>-0,000504566196256456</t>
  </si>
  <si>
    <t>-0,00097163847163205</t>
  </si>
  <si>
    <t>0,783005557444612</t>
  </si>
  <si>
    <t>3,05718354482198E-05</t>
  </si>
  <si>
    <t>-0,000597575511046391</t>
  </si>
  <si>
    <t>0,445432211806701</t>
  </si>
  <si>
    <t>-0,275889064917576</t>
  </si>
  <si>
    <t>4,29777989881576</t>
  </si>
  <si>
    <t>-0,000410439813463893</t>
  </si>
  <si>
    <t>0,000322218548145894</t>
  </si>
  <si>
    <t>0,596537487950756</t>
  </si>
  <si>
    <t>2,24822190100881E-07</t>
  </si>
  <si>
    <t>-0,000722032897761062</t>
  </si>
  <si>
    <t>0,426703556540777</t>
  </si>
  <si>
    <t>-0,529949708845927</t>
  </si>
  <si>
    <t>5,29955711537991</t>
  </si>
  <si>
    <t>-0,00158708312268338</t>
  </si>
  <si>
    <t>-0,000702264043208977</t>
  </si>
  <si>
    <t>0,454218096531423</t>
  </si>
  <si>
    <t>4,98795951634015E-06</t>
  </si>
  <si>
    <t>-0,00132977620197153</t>
  </si>
  <si>
    <t>0,488449154723075</t>
  </si>
  <si>
    <t>-0,749599437190006</t>
  </si>
  <si>
    <t>4,66949341195388</t>
  </si>
  <si>
    <t>-0,000791842502890228</t>
  </si>
  <si>
    <t>0,00014281756034674</t>
  </si>
  <si>
    <t>0,549574628603512</t>
  </si>
  <si>
    <t>4,91900292348487E-10</t>
  </si>
  <si>
    <t>-0,000661657714053896</t>
  </si>
  <si>
    <t>0,513785719945974</t>
  </si>
  <si>
    <t>-0,598812528859219</t>
  </si>
  <si>
    <t>6,34993498269847</t>
  </si>
  <si>
    <t>-0,0018022224176029</t>
  </si>
  <si>
    <t>0,770862830540346</t>
  </si>
  <si>
    <t>2,41491751327344E-16</t>
  </si>
  <si>
    <t>0,000611770841670212</t>
  </si>
  <si>
    <t>1,10394201882234</t>
  </si>
  <si>
    <t>0,291565177171568</t>
  </si>
  <si>
    <t>8,79774231569885</t>
  </si>
  <si>
    <t>-3,8959669957415E-05</t>
  </si>
  <si>
    <t>0,000141036687470458</t>
  </si>
  <si>
    <t>0,777892701840132</t>
  </si>
  <si>
    <t>6,51011085675829E-19</t>
  </si>
  <si>
    <t>0,000411815741021455</t>
  </si>
  <si>
    <t>0,997463833272543</t>
  </si>
  <si>
    <t>0,282220417501697</t>
  </si>
  <si>
    <t>9,25477753422279</t>
  </si>
  <si>
    <t xml:space="preserve">Electromagnet Geo </t>
  </si>
  <si>
    <t>-0,000190310963570375</t>
  </si>
  <si>
    <t>0,495293230777715</t>
  </si>
  <si>
    <t>3,66776777188105E-30</t>
  </si>
  <si>
    <t>0,00140450422863819</t>
  </si>
  <si>
    <t>1,61157100207685</t>
  </si>
  <si>
    <t>0,682922556376656</t>
  </si>
  <si>
    <t>13,1031569938193</t>
  </si>
  <si>
    <t>-0,000466743845799973</t>
  </si>
  <si>
    <t>0,711341489999362</t>
  </si>
  <si>
    <t>4,55759001887199E-47</t>
  </si>
  <si>
    <t>-0,000539915112468327</t>
  </si>
  <si>
    <t>1,73376477394445</t>
  </si>
  <si>
    <t>-0,370267172034148</t>
  </si>
  <si>
    <t>16,0662472237066</t>
  </si>
  <si>
    <t>0,00439580263985874</t>
  </si>
  <si>
    <t>-0,000694888734736311</t>
  </si>
  <si>
    <t>0,926441507260444</t>
  </si>
  <si>
    <t>0,0131656515670582</t>
  </si>
  <si>
    <t>-0,00128322967913571</t>
  </si>
  <si>
    <t>2,07624642135691</t>
  </si>
  <si>
    <t>-0,0924171738328795</t>
  </si>
  <si>
    <t>2,49731395973696</t>
  </si>
  <si>
    <t>0,00443527165696591</t>
  </si>
  <si>
    <t>0,000148566426009004</t>
  </si>
  <si>
    <t>0,701067558005306</t>
  </si>
  <si>
    <t>0,0114335892785691</t>
  </si>
  <si>
    <t>0,00346310064860052</t>
  </si>
  <si>
    <t>1,67251994929021</t>
  </si>
  <si>
    <t>0,384110713596548</t>
  </si>
  <si>
    <t>2,53900065528358</t>
  </si>
  <si>
    <t>0,00342486171356726</t>
  </si>
  <si>
    <t>-0,000766081806055463</t>
  </si>
  <si>
    <t>0,405676908433529</t>
  </si>
  <si>
    <t>0,311380386390325</t>
  </si>
  <si>
    <t>0,00474429099519279</t>
  </si>
  <si>
    <t>0,287528308188328</t>
  </si>
  <si>
    <t>0,833635967356961</t>
  </si>
  <si>
    <t>1,01540767257924</t>
  </si>
  <si>
    <t>0,00161195697983556</t>
  </si>
  <si>
    <t>0,000163370660050911</t>
  </si>
  <si>
    <t>0,646833427911297</t>
  </si>
  <si>
    <t>0,118646343246002</t>
  </si>
  <si>
    <t>0,00189929820948602</t>
  </si>
  <si>
    <t>0,365853998988195</t>
  </si>
  <si>
    <t>0,458671865556763</t>
  </si>
  <si>
    <t>1,56538705541693</t>
  </si>
  <si>
    <t>-0,000810751010371088</t>
  </si>
  <si>
    <t>-0,000749415333600987</t>
  </si>
  <si>
    <t>0,862272655767551</t>
  </si>
  <si>
    <t>9,8864842859546E-11</t>
  </si>
  <si>
    <t>-0,000275724358480751</t>
  </si>
  <si>
    <t>0,604583109575068</t>
  </si>
  <si>
    <t>-0,173679700680893</t>
  </si>
  <si>
    <t>6,78806551175927</t>
  </si>
  <si>
    <t>-0,000858811318513462</t>
  </si>
  <si>
    <t>0,000162507360485138</t>
  </si>
  <si>
    <t>0,374906392408244</t>
  </si>
  <si>
    <t>4,26135956528313E-17</t>
  </si>
  <si>
    <t>-0,000850311071734067</t>
  </si>
  <si>
    <t>0,583788233935326</t>
  </si>
  <si>
    <t>-0,888202393621434</t>
  </si>
  <si>
    <t>8,75163211670571</t>
  </si>
  <si>
    <t>-0,000786860038452486</t>
  </si>
  <si>
    <t>0,92326203446065</t>
  </si>
  <si>
    <t>4,05411574701158E-53</t>
  </si>
  <si>
    <t>9,69146650368007E-05</t>
  </si>
  <si>
    <t>1,19271984519709</t>
  </si>
  <si>
    <t>0,0964235855770024</t>
  </si>
  <si>
    <t>19,843136380372</t>
  </si>
  <si>
    <t>0,000247666627864217</t>
  </si>
  <si>
    <t>0,946445333058867</t>
  </si>
  <si>
    <t>9,02460088018054E-92</t>
  </si>
  <si>
    <t>4,22709164185517E-05</t>
  </si>
  <si>
    <t>1,18212462402849</t>
  </si>
  <si>
    <t>0,0672053176390939</t>
  </si>
  <si>
    <t>25,3956763693556</t>
  </si>
  <si>
    <t>-0,00289090977110585</t>
  </si>
  <si>
    <t>-0,00109266033692668</t>
  </si>
  <si>
    <t>0,700904295030227</t>
  </si>
  <si>
    <t>0,12974659412146</t>
  </si>
  <si>
    <t>-0,00148194267642995</t>
  </si>
  <si>
    <t>0,255876939635549</t>
  </si>
  <si>
    <t>-0,38500472469299</t>
  </si>
  <si>
    <t>1,52540403924777</t>
  </si>
  <si>
    <t>-0,000383468534138093</t>
  </si>
  <si>
    <t>0,000411364433572273</t>
  </si>
  <si>
    <t>0,965486824421547</t>
  </si>
  <si>
    <t>0,00866155276728751</t>
  </si>
  <si>
    <t>9,12666841868075E-05</t>
  </si>
  <si>
    <t>0,312757775857954</t>
  </si>
  <si>
    <t>0,0433093584450072</t>
  </si>
  <si>
    <t>2,6443731541724</t>
  </si>
  <si>
    <t>-0,000300009450769196</t>
  </si>
  <si>
    <t>0,811099554765517</t>
  </si>
  <si>
    <t>1,07717848104902E-23</t>
  </si>
  <si>
    <t>0,000188937046860004</t>
  </si>
  <si>
    <t>0,526909385059743</t>
  </si>
  <si>
    <t>0,239262630979043</t>
  </si>
  <si>
    <t>11,1576254665995</t>
  </si>
  <si>
    <t>0,000431454158019574</t>
  </si>
  <si>
    <t>0,468492193021925</t>
  </si>
  <si>
    <t>8,69894107806543E-42</t>
  </si>
  <si>
    <t>0,000371625219178762</t>
  </si>
  <si>
    <t>0,565062431871994</t>
  </si>
  <si>
    <t>0,72549234155355</t>
  </si>
  <si>
    <t>14,9059147623441</t>
  </si>
  <si>
    <t>-0,0011576969882669</t>
  </si>
  <si>
    <t>-0,000704544567737423</t>
  </si>
  <si>
    <t>0,436855028676836</t>
  </si>
  <si>
    <t>3,86334034823545E-27</t>
  </si>
  <si>
    <t>-0,000747942937474025</t>
  </si>
  <si>
    <t>0,699919677897223</t>
  </si>
  <si>
    <t>-0,778800403606834</t>
  </si>
  <si>
    <t>12,2355207869127</t>
  </si>
  <si>
    <t>-0,000228402615233015</t>
  </si>
  <si>
    <t>0,000144289608471281</t>
  </si>
  <si>
    <t>0,645142375109074</t>
  </si>
  <si>
    <t>3,38442265673204E-37</t>
  </si>
  <si>
    <t>-0,000303303105226829</t>
  </si>
  <si>
    <t>0,668861305123614</t>
  </si>
  <si>
    <t>-0,460807575492344</t>
  </si>
  <si>
    <t>13,8917791748138</t>
  </si>
  <si>
    <t>-0,00557035316158117</t>
  </si>
  <si>
    <t>-0,000430622514110581</t>
  </si>
  <si>
    <t>0,122669026111063</t>
  </si>
  <si>
    <t>0,00442110697387642</t>
  </si>
  <si>
    <t>-0,00527044428960505</t>
  </si>
  <si>
    <t>0,735968923546446</t>
  </si>
  <si>
    <t>-1,54663986894378</t>
  </si>
  <si>
    <t>2,86123174982659</t>
  </si>
  <si>
    <t>0,00183872668778291</t>
  </si>
  <si>
    <t>4,32683389156234E-05</t>
  </si>
  <si>
    <t>0,687910527621665</t>
  </si>
  <si>
    <t>0,0106534986082181</t>
  </si>
  <si>
    <t>0,00177268946862429</t>
  </si>
  <si>
    <t>1,08348300614953</t>
  </si>
  <si>
    <t>0,401821866688307</t>
  </si>
  <si>
    <t>2,55921042420385</t>
  </si>
  <si>
    <t>-0,00417306334114941</t>
  </si>
  <si>
    <t>-0,000694949194603081</t>
  </si>
  <si>
    <t>0,239645128488339</t>
  </si>
  <si>
    <t>2,48104394057494E-09</t>
  </si>
  <si>
    <t>-0,00297734984256299</t>
  </si>
  <si>
    <t>0,930718377016482</t>
  </si>
  <si>
    <t>-1,17871698923509</t>
  </si>
  <si>
    <t>6,19048997497638</t>
  </si>
  <si>
    <t>-0,00026141107592906</t>
  </si>
  <si>
    <t>0,000140624241068235</t>
  </si>
  <si>
    <t>0,904880174508954</t>
  </si>
  <si>
    <t>4,18963954992829E-17</t>
  </si>
  <si>
    <t>-0,000173435359977167</t>
  </si>
  <si>
    <t>0,933448700096145</t>
  </si>
  <si>
    <t>-0,119560051566859</t>
  </si>
  <si>
    <t>8,72140309878916</t>
  </si>
  <si>
    <t>-0,020868536119386</t>
  </si>
  <si>
    <t>-0,0042422964664271</t>
  </si>
  <si>
    <t>0,236274232145579</t>
  </si>
  <si>
    <t>0,961643081303469</t>
  </si>
  <si>
    <t>-0,0211285370364429</t>
  </si>
  <si>
    <t>-0,0202968544525681</t>
  </si>
  <si>
    <t>-1,21923252272816</t>
  </si>
  <si>
    <t>-0,0486688912065073</t>
  </si>
  <si>
    <t>-0,00604108964172602</t>
  </si>
  <si>
    <t>0,00186680067314174</t>
  </si>
  <si>
    <t>0,715620606129322</t>
  </si>
  <si>
    <t>0,942994044882112</t>
  </si>
  <si>
    <t>-0,00371263261385905</t>
  </si>
  <si>
    <t>0,0254092273286586</t>
  </si>
  <si>
    <t>-0,366042848215799</t>
  </si>
  <si>
    <t>0,0718073574762903</t>
  </si>
  <si>
    <t>0,00266343598166841</t>
  </si>
  <si>
    <t>-0,00102723868699336</t>
  </si>
  <si>
    <t>0,849627970203286</t>
  </si>
  <si>
    <t>0,308495353816269</t>
  </si>
  <si>
    <t>0,00105284018473268</t>
  </si>
  <si>
    <t>0,184436951584192</t>
  </si>
  <si>
    <t>0,190178669621003</t>
  </si>
  <si>
    <t>1,02459625293721</t>
  </si>
  <si>
    <t>-0,00144110969430369</t>
  </si>
  <si>
    <t>-0,000859705989904079</t>
  </si>
  <si>
    <t>0,71931524182666</t>
  </si>
  <si>
    <t>0,0224691308152709</t>
  </si>
  <si>
    <t>-0,00125832487465905</t>
  </si>
  <si>
    <t>0,414370046249554</t>
  </si>
  <si>
    <t>-0,359900254659959</t>
  </si>
  <si>
    <t>2,300841542851</t>
  </si>
  <si>
    <t>-0,00163223971792386</t>
  </si>
  <si>
    <t>0,00019363907689546</t>
  </si>
  <si>
    <t>0,432889987869618</t>
  </si>
  <si>
    <t>0,00187494342530936</t>
  </si>
  <si>
    <t>-0,0016631565815871</t>
  </si>
  <si>
    <t>0,431184986577061</t>
  </si>
  <si>
    <t>-0,78505224466123</t>
  </si>
  <si>
    <t>3,13032250484856</t>
  </si>
  <si>
    <t>NO0010598683</t>
  </si>
  <si>
    <t>Hofseth BioCare</t>
  </si>
  <si>
    <t>-0,00341624885733151</t>
  </si>
  <si>
    <t>-0,00011167956472984</t>
  </si>
  <si>
    <t>0,456115164516577</t>
  </si>
  <si>
    <t>0,434415816283194</t>
  </si>
  <si>
    <t>-0,00670046882325521</t>
  </si>
  <si>
    <t>-0,531307913613394</t>
  </si>
  <si>
    <t>-0,748897737398473</t>
  </si>
  <si>
    <t>-0,785611387144208</t>
  </si>
  <si>
    <t>-0,00155512749472184</t>
  </si>
  <si>
    <t>0,000970742084560944</t>
  </si>
  <si>
    <t>0,651505364215609</t>
  </si>
  <si>
    <t>0,551935387891758</t>
  </si>
  <si>
    <t>-0,00170191534667922</t>
  </si>
  <si>
    <t>-0,183448914352586</t>
  </si>
  <si>
    <t>-0,45222959983665</t>
  </si>
  <si>
    <t>-0,595688628017785</t>
  </si>
  <si>
    <t>-0,00241204056674404</t>
  </si>
  <si>
    <t>-0,00102163785508167</t>
  </si>
  <si>
    <t>0,132323590399455</t>
  </si>
  <si>
    <t>0,430858350738167</t>
  </si>
  <si>
    <t>-0,00242058130846297</t>
  </si>
  <si>
    <t>0,0626023715490379</t>
  </si>
  <si>
    <t>-1,51276850686797</t>
  </si>
  <si>
    <t>0,789735599604224</t>
  </si>
  <si>
    <t>-0,000365445742216254</t>
  </si>
  <si>
    <t>0,000254251754304926</t>
  </si>
  <si>
    <t>0,873602351192195</t>
  </si>
  <si>
    <t>0,357531307325523</t>
  </si>
  <si>
    <t>-0,000175927863005586</t>
  </si>
  <si>
    <t>0,0626077966751922</t>
  </si>
  <si>
    <t>-0,159210735393804</t>
  </si>
  <si>
    <t>0,921396167065689</t>
  </si>
  <si>
    <t>-0,000962612007758613</t>
  </si>
  <si>
    <t>-0,000404844335589125</t>
  </si>
  <si>
    <t>0,609132563088909</t>
  </si>
  <si>
    <t>7,96033832904052E-08</t>
  </si>
  <si>
    <t>-0,000684250254132393</t>
  </si>
  <si>
    <t>0,567758582832928</t>
  </si>
  <si>
    <t>-0,511652420486596</t>
  </si>
  <si>
    <t>5,4536010198643</t>
  </si>
  <si>
    <t>0,000430625999110743</t>
  </si>
  <si>
    <t>3,60589455346093E-05</t>
  </si>
  <si>
    <t>0,454561595113575</t>
  </si>
  <si>
    <t>1,30246621602882E-12</t>
  </si>
  <si>
    <t>0,000600249679558006</t>
  </si>
  <si>
    <t>0,566940671742569</t>
  </si>
  <si>
    <t>0,748134982165876</t>
  </si>
  <si>
    <t>7,18975288118648</t>
  </si>
  <si>
    <t>0,00167539888881879</t>
  </si>
  <si>
    <t>-0,00017011016752486</t>
  </si>
  <si>
    <t>0,00285959612482093</t>
  </si>
  <si>
    <t>2,37976692704188E-11</t>
  </si>
  <si>
    <t>0,00151947457582873</t>
  </si>
  <si>
    <t>0,371152991247129</t>
  </si>
  <si>
    <t>3,00001880286124</t>
  </si>
  <si>
    <t>6,86542797161709</t>
  </si>
  <si>
    <t>0,00210765471676431</t>
  </si>
  <si>
    <t>3,30587371754237E-05</t>
  </si>
  <si>
    <t>2,09322407741604E-07</t>
  </si>
  <si>
    <t>2,12642809004461E-08</t>
  </si>
  <si>
    <t>0,00203477745619887</t>
  </si>
  <si>
    <t>0,301462455315883</t>
  </si>
  <si>
    <t>5,23288637118477</t>
  </si>
  <si>
    <t>5,65398074884429</t>
  </si>
  <si>
    <t>-0,00741351256735184</t>
  </si>
  <si>
    <t>-0,00757552324564304</t>
  </si>
  <si>
    <t>0,115176402412006</t>
  </si>
  <si>
    <t>0,073899937174242</t>
  </si>
  <si>
    <t>-0,0257863566323253</t>
  </si>
  <si>
    <t>0,409476141425725</t>
  </si>
  <si>
    <t>-1,76720101775109</t>
  </si>
  <si>
    <t>2,05527856095411</t>
  </si>
  <si>
    <t>-0,00333446297964392</t>
  </si>
  <si>
    <t>0,00132615222651029</t>
  </si>
  <si>
    <t>0,602353781998363</t>
  </si>
  <si>
    <t>0,0288826939007607</t>
  </si>
  <si>
    <t>-0,00295474774555052</t>
  </si>
  <si>
    <t>0,429561277625065</t>
  </si>
  <si>
    <t>-0,523393061629732</t>
  </si>
  <si>
    <t>2,23106020856236</t>
  </si>
  <si>
    <t>-0,0007917858538021</t>
  </si>
  <si>
    <t>0,646863126507369</t>
  </si>
  <si>
    <t>1,0389026498076E-17</t>
  </si>
  <si>
    <t>0,00077487945686198</t>
  </si>
  <si>
    <t>0,935055928295976</t>
  </si>
  <si>
    <t>0,458683575235454</t>
  </si>
  <si>
    <t>9,25539000143084</t>
  </si>
  <si>
    <t>-0,00107076328408427</t>
  </si>
  <si>
    <t>0,382203440313179</t>
  </si>
  <si>
    <t>3,20943189922086E-25</t>
  </si>
  <si>
    <t>-0,000885449536839881</t>
  </si>
  <si>
    <t>0,821944404249515</t>
  </si>
  <si>
    <t>-0,874621027909128</t>
  </si>
  <si>
    <t>10,9706683911525</t>
  </si>
  <si>
    <t>-0,0079917092175948</t>
  </si>
  <si>
    <t>-0,00124364668597594</t>
  </si>
  <si>
    <t>0,450530876165608</t>
  </si>
  <si>
    <t>0,340508090142647</t>
  </si>
  <si>
    <t>-0,00732492383925823</t>
  </si>
  <si>
    <t>0,354712439523238</t>
  </si>
  <si>
    <t>-0,757181946991527</t>
  </si>
  <si>
    <t>0,957239543479542</t>
  </si>
  <si>
    <t>-0,0155477717103257</t>
  </si>
  <si>
    <t>0,000409057014209076</t>
  </si>
  <si>
    <t>0,154730440095677</t>
  </si>
  <si>
    <t>0,368802200073878</t>
  </si>
  <si>
    <t>-0,0142503949128894</t>
  </si>
  <si>
    <t>-0,418246498323619</t>
  </si>
  <si>
    <t>-1,42795097830579</t>
  </si>
  <si>
    <t>-0,900577616031929</t>
  </si>
  <si>
    <t>-0,00130909312937257</t>
  </si>
  <si>
    <t>-0,000574625180575452</t>
  </si>
  <si>
    <t>0,314294471403339</t>
  </si>
  <si>
    <t>0,0339526541645071</t>
  </si>
  <si>
    <t>-0,00101167245429665</t>
  </si>
  <si>
    <t>0,142142981934501</t>
  </si>
  <si>
    <t>-1,00811655398651</t>
  </si>
  <si>
    <t>2,13140073474234</t>
  </si>
  <si>
    <t>-0,00277581484882696</t>
  </si>
  <si>
    <t>0,000153148634523721</t>
  </si>
  <si>
    <t>0,000965455603366648</t>
  </si>
  <si>
    <t>0,00669978884923693</t>
  </si>
  <si>
    <t>-0,00269910477113272</t>
  </si>
  <si>
    <t>0,170782953311698</t>
  </si>
  <si>
    <t>-3,32149320514251</t>
  </si>
  <si>
    <t>2,72355644142478</t>
  </si>
  <si>
    <t>-0,000700830203164718</t>
  </si>
  <si>
    <t>-0,000973239162731665</t>
  </si>
  <si>
    <t>0,793458746239596</t>
  </si>
  <si>
    <t>0,185705546464416</t>
  </si>
  <si>
    <t>-0,000562539689340619</t>
  </si>
  <si>
    <t>0,140158475678749</t>
  </si>
  <si>
    <t>-0,262295004784758</t>
  </si>
  <si>
    <t>1,32957033163027</t>
  </si>
  <si>
    <t>-0,00100886918166817</t>
  </si>
  <si>
    <t>0,000308357691525891</t>
  </si>
  <si>
    <t>0,529758576494968</t>
  </si>
  <si>
    <t>0,311935990999902</t>
  </si>
  <si>
    <t>-0,000924229806683235</t>
  </si>
  <si>
    <t>0,0877640324983875</t>
  </si>
  <si>
    <t>-0,629166511639913</t>
  </si>
  <si>
    <t>1,01301716823858</t>
  </si>
  <si>
    <t>-0,00042033706373257</t>
  </si>
  <si>
    <t>-0,000733046667609445</t>
  </si>
  <si>
    <t>0,923123309077937</t>
  </si>
  <si>
    <t>0,096748262919217</t>
  </si>
  <si>
    <t>0,000264283182969437</t>
  </si>
  <si>
    <t>0,273514506237551</t>
  </si>
  <si>
    <t>0,096605221744126</t>
  </si>
  <si>
    <t>1,66758038167867</t>
  </si>
  <si>
    <t>-0,00439988698008888</t>
  </si>
  <si>
    <t>0,000158086206779622</t>
  </si>
  <si>
    <t>0,11835503078699</t>
  </si>
  <si>
    <t>0,128262988410478</t>
  </si>
  <si>
    <t>-0,00435604546013736</t>
  </si>
  <si>
    <t>0,308256504332034</t>
  </si>
  <si>
    <t>-1,56465263998849</t>
  </si>
  <si>
    <t>1,52374339094266</t>
  </si>
  <si>
    <t>-0,00246831568589543</t>
  </si>
  <si>
    <t>-0,00111041491148854</t>
  </si>
  <si>
    <t>0,413211899513512</t>
  </si>
  <si>
    <t>0,21667009866914</t>
  </si>
  <si>
    <t>-0,00268396299419885</t>
  </si>
  <si>
    <t>0,153568375607062</t>
  </si>
  <si>
    <t>-0,82145819821186</t>
  </si>
  <si>
    <t>1,24276739259131</t>
  </si>
  <si>
    <t>-0,000238956370020784</t>
  </si>
  <si>
    <t>0,000494414923560822</t>
  </si>
  <si>
    <t>0,730302457077435</t>
  </si>
  <si>
    <t>0,0254112608910006</t>
  </si>
  <si>
    <t>-0,000689505493881747</t>
  </si>
  <si>
    <t>0,214588363259735</t>
  </si>
  <si>
    <t>-0,345157918459212</t>
  </si>
  <si>
    <t>2,25028235842019</t>
  </si>
  <si>
    <t>0,00195924435415376</t>
  </si>
  <si>
    <t>-0,00070430622882062</t>
  </si>
  <si>
    <t>0,536375861286735</t>
  </si>
  <si>
    <t>0,00857962137700629</t>
  </si>
  <si>
    <t>0,00174257413973736</t>
  </si>
  <si>
    <t>0,442579602404798</t>
  </si>
  <si>
    <t>0,619183013503116</t>
  </si>
  <si>
    <t>2,64991468016266</t>
  </si>
  <si>
    <t>-0,000615001406748189</t>
  </si>
  <si>
    <t>0,000142661247552174</t>
  </si>
  <si>
    <t>0,658543864206383</t>
  </si>
  <si>
    <t>0,00108797124341191</t>
  </si>
  <si>
    <t>-0,000840514962134044</t>
  </si>
  <si>
    <t>0,460702412580839</t>
  </si>
  <si>
    <t>-0,442193545182894</t>
  </si>
  <si>
    <t>3,28624932949775</t>
  </si>
  <si>
    <t>-0,00607846187741845</t>
  </si>
  <si>
    <t>-0,000769353580147904</t>
  </si>
  <si>
    <t>0,790018841235745</t>
  </si>
  <si>
    <t>0,934871027771789</t>
  </si>
  <si>
    <t>-0,00358219621235159</t>
  </si>
  <si>
    <t>-0,0557676367656134</t>
  </si>
  <si>
    <t>-0,266653936772327</t>
  </si>
  <si>
    <t>-0,0818239998419045</t>
  </si>
  <si>
    <t>-0,00451245432229078</t>
  </si>
  <si>
    <t>0,000226834054033512</t>
  </si>
  <si>
    <t>0,735010646764016</t>
  </si>
  <si>
    <t>0,925934363869333</t>
  </si>
  <si>
    <t>-0,00284583911581868</t>
  </si>
  <si>
    <t>0,0468936798323418</t>
  </si>
  <si>
    <t>-0,338735922794947</t>
  </si>
  <si>
    <t>0,0930278459759959</t>
  </si>
  <si>
    <t>-0,000490946687192871</t>
  </si>
  <si>
    <t>-0,00080250527901583</t>
  </si>
  <si>
    <t>0,533041478434214</t>
  </si>
  <si>
    <t>0,00643472780830732</t>
  </si>
  <si>
    <t>-0,00153056057396044</t>
  </si>
  <si>
    <t>0,371860038947898</t>
  </si>
  <si>
    <t>-0,624406786468519</t>
  </si>
  <si>
    <t>2,75248240047328</t>
  </si>
  <si>
    <t>-0,000263651481645071</t>
  </si>
  <si>
    <t>0,000185279667422118</t>
  </si>
  <si>
    <t>0,688358778123618</t>
  </si>
  <si>
    <t>0,000607786942641042</t>
  </si>
  <si>
    <t>-0,000656562657529382</t>
  </si>
  <si>
    <t>0,380125570020782</t>
  </si>
  <si>
    <t>-0,401367370761694</t>
  </si>
  <si>
    <t>3,45495935291588</t>
  </si>
  <si>
    <t>-0,00282865655675544</t>
  </si>
  <si>
    <t>-0,00126086519293569</t>
  </si>
  <si>
    <t>0,112338966339627</t>
  </si>
  <si>
    <t>0,442910837670924</t>
  </si>
  <si>
    <t>-0,00378915185467657</t>
  </si>
  <si>
    <t>-0,0721143519969195</t>
  </si>
  <si>
    <t>-1,59980416265984</t>
  </si>
  <si>
    <t>-0,769900089792972</t>
  </si>
  <si>
    <t>-0,00120012852182963</t>
  </si>
  <si>
    <t>0,000435734062658299</t>
  </si>
  <si>
    <t>0,35987798649787</t>
  </si>
  <si>
    <t>0,434455141087999</t>
  </si>
  <si>
    <t>-0,00161019396680561</t>
  </si>
  <si>
    <t>-0,0673581525602822</t>
  </si>
  <si>
    <t>-0,917463234930449</t>
  </si>
  <si>
    <t>-0,78298581310234</t>
  </si>
  <si>
    <t>-0,00470243782022081</t>
  </si>
  <si>
    <t>0,210991278087121</t>
  </si>
  <si>
    <t>2,91534201917439E-26</t>
  </si>
  <si>
    <t>-0,0026816723040231</t>
  </si>
  <si>
    <t>1,52678892824879</t>
  </si>
  <si>
    <t>-1,25408667649467</t>
  </si>
  <si>
    <t>11,9393021504738</t>
  </si>
  <si>
    <t>-0,00149184540256226</t>
  </si>
  <si>
    <t>0,474993201909527</t>
  </si>
  <si>
    <t>1,96607309882323E-40</t>
  </si>
  <si>
    <t>-0,000938331468615553</t>
  </si>
  <si>
    <t>1,4184396687809</t>
  </si>
  <si>
    <t>-0,714922640651927</t>
  </si>
  <si>
    <t>14,6032050420243</t>
  </si>
  <si>
    <t>-0,00174490877613859</t>
  </si>
  <si>
    <t>0,475561181094288</t>
  </si>
  <si>
    <t>1,70389894005147E-22</t>
  </si>
  <si>
    <t>-0,000987992259686397</t>
  </si>
  <si>
    <t>0,891943849082411</t>
  </si>
  <si>
    <t>-0,714546774932218</t>
  </si>
  <si>
    <t>10,7868025741352</t>
  </si>
  <si>
    <t>-0,000763178845657413</t>
  </si>
  <si>
    <t>0,3707934383321</t>
  </si>
  <si>
    <t>5,10925544244392E-36</t>
  </si>
  <si>
    <t>-0,000781405491471758</t>
  </si>
  <si>
    <t>0,877823848516686</t>
  </si>
  <si>
    <t>-0,895801279691739</t>
  </si>
  <si>
    <t>13,5980658603449</t>
  </si>
  <si>
    <t>NO0010605371</t>
  </si>
  <si>
    <t>Kværner</t>
  </si>
  <si>
    <t>-0,000473361168728167</t>
  </si>
  <si>
    <t>-0,000561599743841975</t>
  </si>
  <si>
    <t>0,730241903890594</t>
  </si>
  <si>
    <t>2,57307140216823E-21</t>
  </si>
  <si>
    <t>0,000573896329345871</t>
  </si>
  <si>
    <t>1,03501963824118</t>
  </si>
  <si>
    <t>0,345238580881264</t>
  </si>
  <si>
    <t>10,5377523948161</t>
  </si>
  <si>
    <t>-0,000553676376465547</t>
  </si>
  <si>
    <t>0,000248382666835703</t>
  </si>
  <si>
    <t>0,590623299133642</t>
  </si>
  <si>
    <t>7,21042783998069E-35</t>
  </si>
  <si>
    <t>-0,000596610648389875</t>
  </si>
  <si>
    <t>1,09899811286046</t>
  </si>
  <si>
    <t>-0,538302146258919</t>
  </si>
  <si>
    <t>13,3910224654085</t>
  </si>
  <si>
    <t>-0,0026319841975812</t>
  </si>
  <si>
    <t>0,42614244378232</t>
  </si>
  <si>
    <t>1,76055199779685E-16</t>
  </si>
  <si>
    <t>-0,00104686848203265</t>
  </si>
  <si>
    <t>0,694623034732261</t>
  </si>
  <si>
    <t>-0,797122390423169</t>
  </si>
  <si>
    <t>8,84423265466187</t>
  </si>
  <si>
    <t>-5,23520298153006E-05</t>
  </si>
  <si>
    <t>0,755572677023393</t>
  </si>
  <si>
    <t>4,76214408378892E-28</t>
  </si>
  <si>
    <t>0,000264774114664464</t>
  </si>
  <si>
    <t>0,735354277473789</t>
  </si>
  <si>
    <t>0,31147202661989</t>
  </si>
  <si>
    <t>11,6889282383813</t>
  </si>
  <si>
    <t>-0,00223048081244108</t>
  </si>
  <si>
    <t>-0,00169511323454175</t>
  </si>
  <si>
    <t>0,764699218645267</t>
  </si>
  <si>
    <t>0,142945555838027</t>
  </si>
  <si>
    <t>-0,00190148847865574</t>
  </si>
  <si>
    <t>0,354254838750303</t>
  </si>
  <si>
    <t>-0,300223272724069</t>
  </si>
  <si>
    <t>1,47782566423349</t>
  </si>
  <si>
    <t>3,31155590761611E-05</t>
  </si>
  <si>
    <t>0,000455425402161873</t>
  </si>
  <si>
    <t>0,969700104579141</t>
  </si>
  <si>
    <t>0,114299979839311</t>
  </si>
  <si>
    <t>0,000159520921762824</t>
  </si>
  <si>
    <t>0,337297863209159</t>
  </si>
  <si>
    <t>0,0380322373890456</t>
  </si>
  <si>
    <t>1,58611925021546</t>
  </si>
  <si>
    <t>Avkastning</t>
  </si>
  <si>
    <t>Indeks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</si>
</sst>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ros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6478F-682B-43DB-B9F5-AF901D2C61C0}">
  <dimension ref="A1:AC329"/>
  <sheetViews>
    <sheetView tabSelected="1" zoomScale="80" zoomScaleNormal="80" workbookViewId="0">
      <selection activeCell="D310" sqref="D310"/>
    </sheetView>
  </sheetViews>
  <sheetFormatPr baseColWidth="10" defaultColWidth="8.83203125" defaultRowHeight="15" x14ac:dyDescent="0.2"/>
  <cols>
    <col min="1" max="2" width="14.1640625" bestFit="1" customWidth="1"/>
    <col min="3" max="3" width="5.1640625" bestFit="1" customWidth="1"/>
    <col min="4" max="4" width="26.6640625" bestFit="1" customWidth="1"/>
    <col min="5" max="6" width="21.5" bestFit="1" customWidth="1"/>
    <col min="7" max="7" width="5.1640625" bestFit="1" customWidth="1"/>
    <col min="8" max="8" width="19.83203125" bestFit="1" customWidth="1"/>
    <col min="9" max="9" width="20.83203125" bestFit="1" customWidth="1"/>
    <col min="10" max="10" width="21.5" bestFit="1" customWidth="1"/>
    <col min="11" max="12" width="20.33203125" bestFit="1" customWidth="1"/>
    <col min="13" max="13" width="19.33203125" bestFit="1" customWidth="1"/>
    <col min="14" max="15" width="21.5" bestFit="1" customWidth="1"/>
    <col min="17" max="17" width="20.83203125" bestFit="1" customWidth="1"/>
    <col min="18" max="19" width="21.5" bestFit="1" customWidth="1"/>
    <col min="20" max="20" width="19.33203125" bestFit="1" customWidth="1"/>
    <col min="21" max="21" width="20.33203125" bestFit="1" customWidth="1"/>
    <col min="22" max="22" width="18.83203125" bestFit="1" customWidth="1"/>
    <col min="24" max="24" width="25.6640625" customWidth="1"/>
    <col min="28" max="28" width="10.1640625" bestFit="1" customWidth="1"/>
  </cols>
  <sheetData>
    <row r="1" spans="1:2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5521</v>
      </c>
      <c r="Y1" s="1" t="s">
        <v>5522</v>
      </c>
    </row>
    <row r="2" spans="1:28" x14ac:dyDescent="0.2">
      <c r="A2" t="s">
        <v>23</v>
      </c>
      <c r="B2" t="s">
        <v>23</v>
      </c>
      <c r="C2">
        <v>2010</v>
      </c>
      <c r="D2" t="s">
        <v>24</v>
      </c>
      <c r="E2" t="s">
        <v>25</v>
      </c>
      <c r="F2" t="s">
        <v>26</v>
      </c>
      <c r="G2">
        <v>256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509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>
        <v>3</v>
      </c>
      <c r="X2" s="2">
        <f>(1+E2)^G2-1</f>
        <v>0.37606132851010599</v>
      </c>
      <c r="Y2" s="2">
        <f>(1+F2)^G2-1</f>
        <v>0.23740072731554984</v>
      </c>
    </row>
    <row r="3" spans="1:28" x14ac:dyDescent="0.2">
      <c r="A3" t="s">
        <v>41</v>
      </c>
      <c r="B3" t="s">
        <v>41</v>
      </c>
      <c r="C3">
        <v>2010</v>
      </c>
      <c r="D3" t="s">
        <v>42</v>
      </c>
      <c r="E3" t="s">
        <v>43</v>
      </c>
      <c r="F3" t="s">
        <v>26</v>
      </c>
      <c r="G3">
        <v>256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>
        <v>509</v>
      </c>
      <c r="Q3" t="s">
        <v>52</v>
      </c>
      <c r="R3" t="s">
        <v>53</v>
      </c>
      <c r="S3" t="s">
        <v>54</v>
      </c>
      <c r="T3" t="s">
        <v>55</v>
      </c>
      <c r="U3" t="s">
        <v>56</v>
      </c>
      <c r="V3" t="s">
        <v>57</v>
      </c>
      <c r="W3">
        <v>3</v>
      </c>
      <c r="X3" s="2">
        <f t="shared" ref="X3:X66" si="0">(1+E3)^G3-1</f>
        <v>0.4501678249639105</v>
      </c>
      <c r="Y3" s="2">
        <f t="shared" ref="Y3:Y66" si="1">(1+F3)^G3-1</f>
        <v>0.23740072731554984</v>
      </c>
      <c r="AA3">
        <v>8</v>
      </c>
      <c r="AB3" s="3">
        <f>AVERAGE(X2:X106)</f>
        <v>0.11407669316856901</v>
      </c>
    </row>
    <row r="4" spans="1:28" x14ac:dyDescent="0.2">
      <c r="A4" t="s">
        <v>177</v>
      </c>
      <c r="B4" t="s">
        <v>177</v>
      </c>
      <c r="C4">
        <v>2010</v>
      </c>
      <c r="D4" t="s">
        <v>178</v>
      </c>
      <c r="E4" t="s">
        <v>179</v>
      </c>
      <c r="F4" t="s">
        <v>26</v>
      </c>
      <c r="G4">
        <v>256</v>
      </c>
      <c r="H4" t="s">
        <v>180</v>
      </c>
      <c r="I4" t="s">
        <v>181</v>
      </c>
      <c r="J4" t="s">
        <v>182</v>
      </c>
      <c r="K4" t="s">
        <v>183</v>
      </c>
      <c r="L4" t="s">
        <v>184</v>
      </c>
      <c r="M4" t="s">
        <v>185</v>
      </c>
      <c r="N4" t="s">
        <v>186</v>
      </c>
      <c r="O4" t="s">
        <v>34</v>
      </c>
      <c r="P4">
        <v>509</v>
      </c>
      <c r="Q4" t="s">
        <v>187</v>
      </c>
      <c r="R4" t="s">
        <v>188</v>
      </c>
      <c r="S4" t="s">
        <v>189</v>
      </c>
      <c r="T4" t="s">
        <v>190</v>
      </c>
      <c r="U4" t="s">
        <v>191</v>
      </c>
      <c r="V4" t="s">
        <v>192</v>
      </c>
      <c r="W4">
        <v>3</v>
      </c>
      <c r="X4" s="2">
        <f t="shared" si="0"/>
        <v>0.50644724923456685</v>
      </c>
      <c r="Y4" s="2">
        <f t="shared" si="1"/>
        <v>0.23740072731554984</v>
      </c>
      <c r="Z4" s="3"/>
      <c r="AA4">
        <v>7</v>
      </c>
      <c r="AB4" s="3">
        <f>AVERAGE(X107:X133)</f>
        <v>8.1664446241372007E-2</v>
      </c>
    </row>
    <row r="5" spans="1:28" x14ac:dyDescent="0.2">
      <c r="A5" t="s">
        <v>260</v>
      </c>
      <c r="B5" t="s">
        <v>261</v>
      </c>
      <c r="C5">
        <v>2010</v>
      </c>
      <c r="D5" t="s">
        <v>262</v>
      </c>
      <c r="E5" t="s">
        <v>263</v>
      </c>
      <c r="F5" t="s">
        <v>26</v>
      </c>
      <c r="G5">
        <v>256</v>
      </c>
      <c r="H5" t="s">
        <v>264</v>
      </c>
      <c r="I5" t="s">
        <v>265</v>
      </c>
      <c r="J5" t="s">
        <v>266</v>
      </c>
      <c r="K5" t="s">
        <v>267</v>
      </c>
      <c r="L5" t="s">
        <v>268</v>
      </c>
      <c r="M5" t="s">
        <v>269</v>
      </c>
      <c r="N5" t="s">
        <v>270</v>
      </c>
      <c r="O5" t="s">
        <v>34</v>
      </c>
      <c r="P5">
        <v>509</v>
      </c>
      <c r="Q5" t="s">
        <v>271</v>
      </c>
      <c r="R5" t="s">
        <v>272</v>
      </c>
      <c r="S5" t="s">
        <v>273</v>
      </c>
      <c r="T5" t="s">
        <v>274</v>
      </c>
      <c r="U5" t="s">
        <v>275</v>
      </c>
      <c r="V5" t="s">
        <v>276</v>
      </c>
      <c r="W5">
        <v>3</v>
      </c>
      <c r="X5" s="2">
        <f t="shared" si="0"/>
        <v>0.48706619190065981</v>
      </c>
      <c r="Y5" s="2">
        <f t="shared" si="1"/>
        <v>0.23740072731554984</v>
      </c>
      <c r="AA5">
        <v>6</v>
      </c>
      <c r="AB5" s="3">
        <f>AVERAGE(X134:X232)</f>
        <v>0.19454195904735883</v>
      </c>
    </row>
    <row r="6" spans="1:28" x14ac:dyDescent="0.2">
      <c r="A6" t="s">
        <v>328</v>
      </c>
      <c r="B6" t="s">
        <v>328</v>
      </c>
      <c r="C6">
        <v>2010</v>
      </c>
      <c r="D6" t="s">
        <v>329</v>
      </c>
      <c r="E6" t="s">
        <v>330</v>
      </c>
      <c r="F6" t="s">
        <v>26</v>
      </c>
      <c r="G6">
        <v>256</v>
      </c>
      <c r="H6" t="s">
        <v>331</v>
      </c>
      <c r="I6" t="s">
        <v>332</v>
      </c>
      <c r="J6" t="s">
        <v>333</v>
      </c>
      <c r="K6" t="s">
        <v>334</v>
      </c>
      <c r="L6" t="s">
        <v>335</v>
      </c>
      <c r="M6" t="s">
        <v>336</v>
      </c>
      <c r="N6" t="s">
        <v>337</v>
      </c>
      <c r="O6" t="s">
        <v>338</v>
      </c>
      <c r="P6">
        <v>508</v>
      </c>
      <c r="Q6" t="s">
        <v>339</v>
      </c>
      <c r="R6" t="s">
        <v>340</v>
      </c>
      <c r="S6" t="s">
        <v>341</v>
      </c>
      <c r="T6" t="s">
        <v>342</v>
      </c>
      <c r="U6" t="s">
        <v>343</v>
      </c>
      <c r="V6" t="s">
        <v>344</v>
      </c>
      <c r="W6">
        <v>3</v>
      </c>
      <c r="X6" s="2">
        <f t="shared" si="0"/>
        <v>0.35787323836333895</v>
      </c>
      <c r="Y6" s="2">
        <f t="shared" si="1"/>
        <v>0.23740072731554984</v>
      </c>
      <c r="AA6">
        <v>5</v>
      </c>
      <c r="AB6" s="3">
        <f>AVERAGE(X234:X254)</f>
        <v>-3.9005734820045844E-2</v>
      </c>
    </row>
    <row r="7" spans="1:28" x14ac:dyDescent="0.2">
      <c r="A7" t="s">
        <v>363</v>
      </c>
      <c r="B7" t="s">
        <v>364</v>
      </c>
      <c r="C7">
        <v>2010</v>
      </c>
      <c r="D7" t="s">
        <v>365</v>
      </c>
      <c r="E7" t="s">
        <v>366</v>
      </c>
      <c r="F7" t="s">
        <v>367</v>
      </c>
      <c r="G7">
        <v>244</v>
      </c>
      <c r="H7" t="s">
        <v>368</v>
      </c>
      <c r="I7" t="s">
        <v>369</v>
      </c>
      <c r="J7" t="s">
        <v>370</v>
      </c>
      <c r="K7" t="s">
        <v>371</v>
      </c>
      <c r="L7" t="s">
        <v>372</v>
      </c>
      <c r="M7" t="s">
        <v>373</v>
      </c>
      <c r="N7" t="s">
        <v>374</v>
      </c>
      <c r="O7" t="s">
        <v>375</v>
      </c>
      <c r="P7">
        <v>497</v>
      </c>
      <c r="Q7" t="s">
        <v>376</v>
      </c>
      <c r="R7" t="s">
        <v>377</v>
      </c>
      <c r="S7" t="s">
        <v>378</v>
      </c>
      <c r="T7" t="s">
        <v>379</v>
      </c>
      <c r="U7" t="s">
        <v>380</v>
      </c>
      <c r="V7" t="s">
        <v>381</v>
      </c>
      <c r="W7">
        <v>3</v>
      </c>
      <c r="X7" s="2">
        <f t="shared" si="0"/>
        <v>0.46427230369518124</v>
      </c>
      <c r="Y7" s="2">
        <f t="shared" si="1"/>
        <v>0.17946697451298954</v>
      </c>
      <c r="AA7">
        <v>4</v>
      </c>
      <c r="AB7" s="3">
        <f>AVERAGE(X255:X296)</f>
        <v>-3.5607131564923893E-2</v>
      </c>
    </row>
    <row r="8" spans="1:28" x14ac:dyDescent="0.2">
      <c r="A8" t="s">
        <v>400</v>
      </c>
      <c r="B8" t="s">
        <v>400</v>
      </c>
      <c r="C8">
        <v>2010</v>
      </c>
      <c r="D8" t="s">
        <v>401</v>
      </c>
      <c r="E8" t="s">
        <v>402</v>
      </c>
      <c r="F8" t="s">
        <v>403</v>
      </c>
      <c r="G8">
        <v>226</v>
      </c>
      <c r="H8" t="s">
        <v>404</v>
      </c>
      <c r="I8" t="s">
        <v>405</v>
      </c>
      <c r="J8" t="s">
        <v>406</v>
      </c>
      <c r="K8" t="s">
        <v>407</v>
      </c>
      <c r="L8" t="s">
        <v>408</v>
      </c>
      <c r="M8" t="s">
        <v>409</v>
      </c>
      <c r="N8" t="s">
        <v>410</v>
      </c>
      <c r="O8" t="s">
        <v>411</v>
      </c>
      <c r="P8">
        <v>438</v>
      </c>
      <c r="Q8" t="s">
        <v>412</v>
      </c>
      <c r="R8" t="s">
        <v>413</v>
      </c>
      <c r="S8" t="s">
        <v>414</v>
      </c>
      <c r="T8" t="s">
        <v>415</v>
      </c>
      <c r="U8" t="s">
        <v>416</v>
      </c>
      <c r="V8" t="s">
        <v>417</v>
      </c>
      <c r="W8">
        <v>3</v>
      </c>
      <c r="X8" s="2">
        <f t="shared" si="0"/>
        <v>2.4869960289875648E-2</v>
      </c>
      <c r="Y8" s="2">
        <f t="shared" si="1"/>
        <v>0.24125490230599955</v>
      </c>
      <c r="AA8">
        <v>3</v>
      </c>
      <c r="AB8" s="3">
        <f>AVERAGE(X297:X308)</f>
        <v>-0.15088221331974969</v>
      </c>
    </row>
    <row r="9" spans="1:28" x14ac:dyDescent="0.2">
      <c r="A9" t="s">
        <v>451</v>
      </c>
      <c r="B9" t="s">
        <v>451</v>
      </c>
      <c r="C9">
        <v>2010</v>
      </c>
      <c r="D9" t="s">
        <v>452</v>
      </c>
      <c r="E9" t="s">
        <v>453</v>
      </c>
      <c r="F9" t="s">
        <v>26</v>
      </c>
      <c r="G9">
        <v>256</v>
      </c>
      <c r="H9" t="s">
        <v>454</v>
      </c>
      <c r="I9" t="s">
        <v>455</v>
      </c>
      <c r="J9" t="s">
        <v>456</v>
      </c>
      <c r="K9" t="s">
        <v>457</v>
      </c>
      <c r="L9" t="s">
        <v>458</v>
      </c>
      <c r="M9" t="s">
        <v>459</v>
      </c>
      <c r="N9" t="s">
        <v>460</v>
      </c>
      <c r="O9" t="s">
        <v>34</v>
      </c>
      <c r="P9">
        <v>509</v>
      </c>
      <c r="Q9" t="s">
        <v>461</v>
      </c>
      <c r="R9" t="s">
        <v>462</v>
      </c>
      <c r="S9" t="s">
        <v>463</v>
      </c>
      <c r="T9" t="s">
        <v>464</v>
      </c>
      <c r="U9" t="s">
        <v>465</v>
      </c>
      <c r="V9" t="s">
        <v>466</v>
      </c>
      <c r="W9">
        <v>3</v>
      </c>
      <c r="X9" s="2">
        <f t="shared" si="0"/>
        <v>3.4579528582384889E-2</v>
      </c>
      <c r="Y9" s="2">
        <f t="shared" si="1"/>
        <v>0.23740072731554984</v>
      </c>
      <c r="AA9">
        <v>2</v>
      </c>
      <c r="AB9" s="3">
        <f>AVERAGE(X309:X329)</f>
        <v>-7.6049363901301764E-2</v>
      </c>
    </row>
    <row r="10" spans="1:28" x14ac:dyDescent="0.2">
      <c r="A10" t="s">
        <v>526</v>
      </c>
      <c r="B10" t="s">
        <v>526</v>
      </c>
      <c r="C10">
        <v>2010</v>
      </c>
      <c r="D10" t="s">
        <v>527</v>
      </c>
      <c r="E10" t="s">
        <v>528</v>
      </c>
      <c r="F10" t="s">
        <v>529</v>
      </c>
      <c r="G10">
        <v>236</v>
      </c>
      <c r="H10" t="s">
        <v>530</v>
      </c>
      <c r="I10" t="s">
        <v>531</v>
      </c>
      <c r="J10" t="s">
        <v>532</v>
      </c>
      <c r="K10" t="s">
        <v>533</v>
      </c>
      <c r="L10" t="s">
        <v>534</v>
      </c>
      <c r="M10" t="s">
        <v>535</v>
      </c>
      <c r="N10" t="s">
        <v>536</v>
      </c>
      <c r="O10" t="s">
        <v>537</v>
      </c>
      <c r="P10">
        <v>481</v>
      </c>
      <c r="Q10" t="s">
        <v>538</v>
      </c>
      <c r="R10" t="s">
        <v>539</v>
      </c>
      <c r="S10" t="s">
        <v>540</v>
      </c>
      <c r="T10" t="s">
        <v>541</v>
      </c>
      <c r="U10" t="s">
        <v>542</v>
      </c>
      <c r="V10" t="s">
        <v>543</v>
      </c>
      <c r="W10">
        <v>3</v>
      </c>
      <c r="X10" s="2">
        <f t="shared" si="0"/>
        <v>0.32220759840346647</v>
      </c>
      <c r="Y10" s="2">
        <f t="shared" si="1"/>
        <v>0.23995343272731118</v>
      </c>
    </row>
    <row r="11" spans="1:28" x14ac:dyDescent="0.2">
      <c r="A11" t="s">
        <v>544</v>
      </c>
      <c r="B11" t="s">
        <v>544</v>
      </c>
      <c r="C11">
        <v>2010</v>
      </c>
      <c r="D11" t="s">
        <v>545</v>
      </c>
      <c r="E11" t="s">
        <v>546</v>
      </c>
      <c r="F11" t="s">
        <v>547</v>
      </c>
      <c r="G11">
        <v>254</v>
      </c>
      <c r="H11" t="s">
        <v>548</v>
      </c>
      <c r="I11" t="s">
        <v>549</v>
      </c>
      <c r="J11" t="s">
        <v>550</v>
      </c>
      <c r="K11" t="s">
        <v>551</v>
      </c>
      <c r="L11" t="s">
        <v>552</v>
      </c>
      <c r="M11" t="s">
        <v>553</v>
      </c>
      <c r="N11" t="s">
        <v>554</v>
      </c>
      <c r="O11" t="s">
        <v>555</v>
      </c>
      <c r="P11">
        <v>484</v>
      </c>
      <c r="Q11" t="s">
        <v>556</v>
      </c>
      <c r="R11" t="s">
        <v>557</v>
      </c>
      <c r="S11" t="s">
        <v>558</v>
      </c>
      <c r="T11" t="s">
        <v>559</v>
      </c>
      <c r="U11" t="s">
        <v>560</v>
      </c>
      <c r="V11" t="s">
        <v>561</v>
      </c>
      <c r="W11">
        <v>3</v>
      </c>
      <c r="X11" s="2">
        <f t="shared" si="0"/>
        <v>5.162492250165629E-2</v>
      </c>
      <c r="Y11" s="2">
        <f t="shared" si="1"/>
        <v>0.22186675508127807</v>
      </c>
    </row>
    <row r="12" spans="1:28" x14ac:dyDescent="0.2">
      <c r="A12" t="s">
        <v>598</v>
      </c>
      <c r="B12" t="s">
        <v>598</v>
      </c>
      <c r="C12">
        <v>2010</v>
      </c>
      <c r="D12" t="s">
        <v>599</v>
      </c>
      <c r="E12" t="s">
        <v>600</v>
      </c>
      <c r="F12" t="s">
        <v>511</v>
      </c>
      <c r="G12">
        <v>512</v>
      </c>
      <c r="H12" t="s">
        <v>601</v>
      </c>
      <c r="I12" t="s">
        <v>602</v>
      </c>
      <c r="J12" t="s">
        <v>603</v>
      </c>
      <c r="K12" t="s">
        <v>604</v>
      </c>
      <c r="L12" t="s">
        <v>605</v>
      </c>
      <c r="M12" t="s">
        <v>606</v>
      </c>
      <c r="N12" t="s">
        <v>607</v>
      </c>
      <c r="O12" t="s">
        <v>608</v>
      </c>
      <c r="P12">
        <v>1018</v>
      </c>
      <c r="Q12" t="s">
        <v>609</v>
      </c>
      <c r="R12" t="s">
        <v>610</v>
      </c>
      <c r="S12" t="s">
        <v>611</v>
      </c>
      <c r="T12" t="s">
        <v>612</v>
      </c>
      <c r="U12" t="s">
        <v>613</v>
      </c>
      <c r="V12" t="s">
        <v>614</v>
      </c>
      <c r="W12">
        <v>3</v>
      </c>
      <c r="X12" s="2">
        <f t="shared" si="0"/>
        <v>0.17331412904575072</v>
      </c>
      <c r="Y12" s="2">
        <f t="shared" si="1"/>
        <v>0.20521026188971869</v>
      </c>
    </row>
    <row r="13" spans="1:28" x14ac:dyDescent="0.2">
      <c r="A13" t="s">
        <v>615</v>
      </c>
      <c r="B13" t="s">
        <v>615</v>
      </c>
      <c r="C13">
        <v>2010</v>
      </c>
      <c r="D13" t="s">
        <v>616</v>
      </c>
      <c r="E13" t="s">
        <v>617</v>
      </c>
      <c r="F13" t="s">
        <v>618</v>
      </c>
      <c r="G13">
        <v>65</v>
      </c>
      <c r="H13" t="s">
        <v>619</v>
      </c>
      <c r="I13" t="s">
        <v>620</v>
      </c>
      <c r="J13" t="s">
        <v>621</v>
      </c>
      <c r="K13" t="s">
        <v>622</v>
      </c>
      <c r="L13" t="s">
        <v>623</v>
      </c>
      <c r="M13" t="s">
        <v>624</v>
      </c>
      <c r="N13" t="s">
        <v>625</v>
      </c>
      <c r="O13" t="s">
        <v>626</v>
      </c>
      <c r="P13">
        <v>152</v>
      </c>
      <c r="Q13" t="s">
        <v>627</v>
      </c>
      <c r="R13" t="s">
        <v>628</v>
      </c>
      <c r="S13" t="s">
        <v>629</v>
      </c>
      <c r="T13" t="s">
        <v>630</v>
      </c>
      <c r="U13" t="s">
        <v>631</v>
      </c>
      <c r="V13" t="s">
        <v>632</v>
      </c>
      <c r="W13">
        <v>3</v>
      </c>
      <c r="X13" s="2">
        <f t="shared" si="0"/>
        <v>-0.57861558462186147</v>
      </c>
      <c r="Y13" s="2">
        <f t="shared" si="1"/>
        <v>4.0435461114551874E-3</v>
      </c>
    </row>
    <row r="14" spans="1:28" x14ac:dyDescent="0.2">
      <c r="A14" t="s">
        <v>686</v>
      </c>
      <c r="B14" t="s">
        <v>686</v>
      </c>
      <c r="C14">
        <v>2010</v>
      </c>
      <c r="D14" t="s">
        <v>687</v>
      </c>
      <c r="E14" t="s">
        <v>688</v>
      </c>
      <c r="F14" t="s">
        <v>26</v>
      </c>
      <c r="G14">
        <v>256</v>
      </c>
      <c r="H14" t="s">
        <v>689</v>
      </c>
      <c r="I14" t="s">
        <v>690</v>
      </c>
      <c r="J14" t="s">
        <v>691</v>
      </c>
      <c r="K14" t="s">
        <v>692</v>
      </c>
      <c r="L14" t="s">
        <v>693</v>
      </c>
      <c r="M14" t="s">
        <v>694</v>
      </c>
      <c r="N14" t="s">
        <v>695</v>
      </c>
      <c r="O14" t="s">
        <v>34</v>
      </c>
      <c r="P14">
        <v>509</v>
      </c>
      <c r="Q14" t="s">
        <v>696</v>
      </c>
      <c r="R14" t="s">
        <v>697</v>
      </c>
      <c r="S14" t="s">
        <v>698</v>
      </c>
      <c r="T14" t="s">
        <v>699</v>
      </c>
      <c r="U14" t="s">
        <v>700</v>
      </c>
      <c r="V14" t="s">
        <v>701</v>
      </c>
      <c r="W14">
        <v>3</v>
      </c>
      <c r="X14" s="2">
        <f t="shared" si="0"/>
        <v>0.28292713735259944</v>
      </c>
      <c r="Y14" s="2">
        <f t="shared" si="1"/>
        <v>0.23740072731554984</v>
      </c>
    </row>
    <row r="15" spans="1:28" x14ac:dyDescent="0.2">
      <c r="A15" t="s">
        <v>738</v>
      </c>
      <c r="B15" t="s">
        <v>738</v>
      </c>
      <c r="C15">
        <v>2010</v>
      </c>
      <c r="D15" t="s">
        <v>739</v>
      </c>
      <c r="E15" t="s">
        <v>740</v>
      </c>
      <c r="F15" t="s">
        <v>26</v>
      </c>
      <c r="G15">
        <v>256</v>
      </c>
      <c r="H15" t="s">
        <v>741</v>
      </c>
      <c r="I15" t="s">
        <v>742</v>
      </c>
      <c r="J15" t="s">
        <v>743</v>
      </c>
      <c r="K15" t="s">
        <v>744</v>
      </c>
      <c r="L15" t="s">
        <v>745</v>
      </c>
      <c r="M15" t="s">
        <v>746</v>
      </c>
      <c r="N15" t="s">
        <v>747</v>
      </c>
      <c r="O15" t="s">
        <v>34</v>
      </c>
      <c r="P15">
        <v>509</v>
      </c>
      <c r="Q15" t="s">
        <v>748</v>
      </c>
      <c r="R15" t="s">
        <v>749</v>
      </c>
      <c r="S15" t="s">
        <v>750</v>
      </c>
      <c r="T15" t="s">
        <v>751</v>
      </c>
      <c r="U15" t="s">
        <v>752</v>
      </c>
      <c r="V15" t="s">
        <v>753</v>
      </c>
      <c r="W15">
        <v>3</v>
      </c>
      <c r="X15" s="2">
        <f t="shared" si="0"/>
        <v>0.67871499598123486</v>
      </c>
      <c r="Y15" s="2">
        <f t="shared" si="1"/>
        <v>0.23740072731554984</v>
      </c>
    </row>
    <row r="16" spans="1:28" x14ac:dyDescent="0.2">
      <c r="A16" t="s">
        <v>790</v>
      </c>
      <c r="B16" t="s">
        <v>790</v>
      </c>
      <c r="C16">
        <v>2010</v>
      </c>
      <c r="D16" t="s">
        <v>791</v>
      </c>
      <c r="E16" t="s">
        <v>792</v>
      </c>
      <c r="F16" t="s">
        <v>26</v>
      </c>
      <c r="G16">
        <v>256</v>
      </c>
      <c r="H16" t="s">
        <v>793</v>
      </c>
      <c r="I16" t="s">
        <v>794</v>
      </c>
      <c r="J16" t="s">
        <v>795</v>
      </c>
      <c r="K16" t="s">
        <v>796</v>
      </c>
      <c r="L16" t="s">
        <v>797</v>
      </c>
      <c r="M16" t="s">
        <v>798</v>
      </c>
      <c r="N16" t="s">
        <v>799</v>
      </c>
      <c r="O16" t="s">
        <v>800</v>
      </c>
      <c r="P16">
        <v>509</v>
      </c>
      <c r="Q16" t="s">
        <v>801</v>
      </c>
      <c r="R16" t="s">
        <v>802</v>
      </c>
      <c r="S16" t="s">
        <v>803</v>
      </c>
      <c r="T16" t="s">
        <v>804</v>
      </c>
      <c r="U16" t="s">
        <v>805</v>
      </c>
      <c r="V16" t="s">
        <v>806</v>
      </c>
      <c r="W16">
        <v>3</v>
      </c>
      <c r="X16" s="2">
        <f t="shared" si="0"/>
        <v>-6.0590266114946778E-2</v>
      </c>
      <c r="Y16" s="2">
        <f t="shared" si="1"/>
        <v>0.23740072731554984</v>
      </c>
    </row>
    <row r="17" spans="1:25" x14ac:dyDescent="0.2">
      <c r="A17" t="s">
        <v>807</v>
      </c>
      <c r="B17" t="s">
        <v>807</v>
      </c>
      <c r="C17">
        <v>2010</v>
      </c>
      <c r="D17" t="s">
        <v>808</v>
      </c>
      <c r="E17" t="s">
        <v>809</v>
      </c>
      <c r="F17" t="s">
        <v>26</v>
      </c>
      <c r="G17">
        <v>256</v>
      </c>
      <c r="H17" t="s">
        <v>810</v>
      </c>
      <c r="I17" t="s">
        <v>811</v>
      </c>
      <c r="J17" t="s">
        <v>812</v>
      </c>
      <c r="K17" t="s">
        <v>813</v>
      </c>
      <c r="L17" t="s">
        <v>814</v>
      </c>
      <c r="M17" t="s">
        <v>815</v>
      </c>
      <c r="N17" t="s">
        <v>816</v>
      </c>
      <c r="O17" t="s">
        <v>51</v>
      </c>
      <c r="P17">
        <v>509</v>
      </c>
      <c r="Q17" t="s">
        <v>817</v>
      </c>
      <c r="R17" t="s">
        <v>818</v>
      </c>
      <c r="S17" t="s">
        <v>819</v>
      </c>
      <c r="T17" t="s">
        <v>820</v>
      </c>
      <c r="U17" t="s">
        <v>821</v>
      </c>
      <c r="V17" t="s">
        <v>822</v>
      </c>
      <c r="W17">
        <v>3</v>
      </c>
      <c r="X17" s="2">
        <f t="shared" si="0"/>
        <v>0.22000846869727386</v>
      </c>
      <c r="Y17" s="2">
        <f t="shared" si="1"/>
        <v>0.23740072731554984</v>
      </c>
    </row>
    <row r="18" spans="1:25" x14ac:dyDescent="0.2">
      <c r="A18" t="s">
        <v>823</v>
      </c>
      <c r="B18" t="s">
        <v>823</v>
      </c>
      <c r="C18">
        <v>2010</v>
      </c>
      <c r="D18" t="s">
        <v>824</v>
      </c>
      <c r="E18" t="s">
        <v>825</v>
      </c>
      <c r="F18" t="s">
        <v>826</v>
      </c>
      <c r="G18">
        <v>103</v>
      </c>
      <c r="H18" t="s">
        <v>827</v>
      </c>
      <c r="I18" t="s">
        <v>828</v>
      </c>
      <c r="J18" t="s">
        <v>829</v>
      </c>
      <c r="K18" t="s">
        <v>830</v>
      </c>
      <c r="L18" t="s">
        <v>831</v>
      </c>
      <c r="M18" t="s">
        <v>832</v>
      </c>
      <c r="N18" t="s">
        <v>833</v>
      </c>
      <c r="O18" t="s">
        <v>834</v>
      </c>
      <c r="P18">
        <v>224</v>
      </c>
      <c r="Q18" t="s">
        <v>835</v>
      </c>
      <c r="R18" t="s">
        <v>836</v>
      </c>
      <c r="S18" t="s">
        <v>837</v>
      </c>
      <c r="T18" t="s">
        <v>838</v>
      </c>
      <c r="U18" t="s">
        <v>839</v>
      </c>
      <c r="V18" t="s">
        <v>840</v>
      </c>
      <c r="W18">
        <v>3</v>
      </c>
      <c r="X18" s="2">
        <f t="shared" si="0"/>
        <v>0.34655709555779657</v>
      </c>
      <c r="Y18" s="2">
        <f t="shared" si="1"/>
        <v>0.23396838724660896</v>
      </c>
    </row>
    <row r="19" spans="1:25" x14ac:dyDescent="0.2">
      <c r="A19" t="s">
        <v>841</v>
      </c>
      <c r="B19" t="s">
        <v>841</v>
      </c>
      <c r="C19">
        <v>2010</v>
      </c>
      <c r="D19" t="s">
        <v>842</v>
      </c>
      <c r="E19" t="s">
        <v>843</v>
      </c>
      <c r="F19" t="s">
        <v>26</v>
      </c>
      <c r="G19">
        <v>256</v>
      </c>
      <c r="H19" t="s">
        <v>844</v>
      </c>
      <c r="I19" t="s">
        <v>845</v>
      </c>
      <c r="J19" t="s">
        <v>846</v>
      </c>
      <c r="K19" t="s">
        <v>847</v>
      </c>
      <c r="L19" t="s">
        <v>848</v>
      </c>
      <c r="M19" t="s">
        <v>849</v>
      </c>
      <c r="N19" t="s">
        <v>850</v>
      </c>
      <c r="O19" t="s">
        <v>34</v>
      </c>
      <c r="P19">
        <v>509</v>
      </c>
      <c r="Q19" t="s">
        <v>851</v>
      </c>
      <c r="R19" t="s">
        <v>852</v>
      </c>
      <c r="S19" t="s">
        <v>853</v>
      </c>
      <c r="T19" t="s">
        <v>854</v>
      </c>
      <c r="U19" t="s">
        <v>855</v>
      </c>
      <c r="V19" t="s">
        <v>856</v>
      </c>
      <c r="W19">
        <v>3</v>
      </c>
      <c r="X19" s="2">
        <f t="shared" si="0"/>
        <v>-6.8639569059397942E-2</v>
      </c>
      <c r="Y19" s="2">
        <f t="shared" si="1"/>
        <v>0.23740072731554984</v>
      </c>
    </row>
    <row r="20" spans="1:25" x14ac:dyDescent="0.2">
      <c r="A20" t="s">
        <v>1032</v>
      </c>
      <c r="B20" t="s">
        <v>1032</v>
      </c>
      <c r="C20">
        <v>2010</v>
      </c>
      <c r="D20" t="s">
        <v>1033</v>
      </c>
      <c r="E20" t="s">
        <v>1034</v>
      </c>
      <c r="F20" t="s">
        <v>1035</v>
      </c>
      <c r="G20">
        <v>135</v>
      </c>
      <c r="H20" t="s">
        <v>1036</v>
      </c>
      <c r="I20" t="s">
        <v>1037</v>
      </c>
      <c r="J20" t="s">
        <v>1038</v>
      </c>
      <c r="K20" t="s">
        <v>1039</v>
      </c>
      <c r="L20" t="s">
        <v>1040</v>
      </c>
      <c r="M20" t="s">
        <v>1041</v>
      </c>
      <c r="N20" t="s">
        <v>1042</v>
      </c>
      <c r="O20" t="s">
        <v>1043</v>
      </c>
      <c r="P20">
        <v>264</v>
      </c>
      <c r="Q20" t="s">
        <v>1044</v>
      </c>
      <c r="R20" t="s">
        <v>1045</v>
      </c>
      <c r="S20" t="s">
        <v>1046</v>
      </c>
      <c r="T20" t="s">
        <v>1047</v>
      </c>
      <c r="U20" t="s">
        <v>1048</v>
      </c>
      <c r="V20" t="s">
        <v>1049</v>
      </c>
      <c r="W20">
        <v>3</v>
      </c>
      <c r="X20" s="2">
        <f t="shared" si="0"/>
        <v>0.18702275789203049</v>
      </c>
      <c r="Y20" s="2">
        <f t="shared" si="1"/>
        <v>0.25292495188237729</v>
      </c>
    </row>
    <row r="21" spans="1:25" x14ac:dyDescent="0.2">
      <c r="A21" t="s">
        <v>1068</v>
      </c>
      <c r="B21" t="s">
        <v>1068</v>
      </c>
      <c r="C21">
        <v>2010</v>
      </c>
      <c r="D21" t="s">
        <v>1069</v>
      </c>
      <c r="E21" t="s">
        <v>1070</v>
      </c>
      <c r="F21" t="s">
        <v>26</v>
      </c>
      <c r="G21">
        <v>256</v>
      </c>
      <c r="H21" t="s">
        <v>1071</v>
      </c>
      <c r="I21" t="s">
        <v>1072</v>
      </c>
      <c r="J21" t="s">
        <v>1073</v>
      </c>
      <c r="K21" t="s">
        <v>1074</v>
      </c>
      <c r="L21" t="s">
        <v>1075</v>
      </c>
      <c r="M21" t="s">
        <v>1076</v>
      </c>
      <c r="N21" t="s">
        <v>1077</v>
      </c>
      <c r="O21" t="s">
        <v>34</v>
      </c>
      <c r="P21">
        <v>509</v>
      </c>
      <c r="Q21" t="s">
        <v>1078</v>
      </c>
      <c r="R21" t="s">
        <v>1079</v>
      </c>
      <c r="S21" t="s">
        <v>1080</v>
      </c>
      <c r="T21" t="s">
        <v>1081</v>
      </c>
      <c r="U21" t="s">
        <v>1082</v>
      </c>
      <c r="V21" t="s">
        <v>1083</v>
      </c>
      <c r="W21">
        <v>3</v>
      </c>
      <c r="X21" s="2">
        <f t="shared" si="0"/>
        <v>0.30419376111309249</v>
      </c>
      <c r="Y21" s="2">
        <f t="shared" si="1"/>
        <v>0.23740072731554984</v>
      </c>
    </row>
    <row r="22" spans="1:25" x14ac:dyDescent="0.2">
      <c r="A22" t="s">
        <v>1140</v>
      </c>
      <c r="B22" t="s">
        <v>1140</v>
      </c>
      <c r="C22">
        <v>2010</v>
      </c>
      <c r="D22" t="s">
        <v>1141</v>
      </c>
      <c r="E22" t="s">
        <v>1142</v>
      </c>
      <c r="F22" t="s">
        <v>26</v>
      </c>
      <c r="G22">
        <v>256</v>
      </c>
      <c r="H22" t="s">
        <v>1143</v>
      </c>
      <c r="I22" t="s">
        <v>1144</v>
      </c>
      <c r="J22" t="s">
        <v>1145</v>
      </c>
      <c r="K22" t="s">
        <v>1146</v>
      </c>
      <c r="L22" t="s">
        <v>1147</v>
      </c>
      <c r="M22" t="s">
        <v>1148</v>
      </c>
      <c r="N22" t="s">
        <v>1149</v>
      </c>
      <c r="O22" t="s">
        <v>34</v>
      </c>
      <c r="P22">
        <v>509</v>
      </c>
      <c r="Q22" t="s">
        <v>1150</v>
      </c>
      <c r="R22" t="s">
        <v>1151</v>
      </c>
      <c r="S22" t="s">
        <v>1152</v>
      </c>
      <c r="T22" t="s">
        <v>1153</v>
      </c>
      <c r="U22" t="s">
        <v>1154</v>
      </c>
      <c r="V22" t="s">
        <v>1155</v>
      </c>
      <c r="W22">
        <v>3</v>
      </c>
      <c r="X22" s="2">
        <f t="shared" si="0"/>
        <v>0.84575709269240762</v>
      </c>
      <c r="Y22" s="2">
        <f t="shared" si="1"/>
        <v>0.23740072731554984</v>
      </c>
    </row>
    <row r="23" spans="1:25" x14ac:dyDescent="0.2">
      <c r="A23" t="s">
        <v>1249</v>
      </c>
      <c r="B23" t="s">
        <v>1249</v>
      </c>
      <c r="C23">
        <v>2010</v>
      </c>
      <c r="D23" t="s">
        <v>1250</v>
      </c>
      <c r="E23" t="s">
        <v>1251</v>
      </c>
      <c r="F23" t="s">
        <v>26</v>
      </c>
      <c r="G23">
        <v>256</v>
      </c>
      <c r="H23" t="s">
        <v>1252</v>
      </c>
      <c r="I23" t="s">
        <v>1253</v>
      </c>
      <c r="J23" t="s">
        <v>1254</v>
      </c>
      <c r="K23" t="s">
        <v>1255</v>
      </c>
      <c r="L23" t="s">
        <v>1256</v>
      </c>
      <c r="M23" t="s">
        <v>1257</v>
      </c>
      <c r="N23" t="s">
        <v>1258</v>
      </c>
      <c r="O23" t="s">
        <v>1259</v>
      </c>
      <c r="P23">
        <v>509</v>
      </c>
      <c r="Q23" t="s">
        <v>1260</v>
      </c>
      <c r="R23" t="s">
        <v>1261</v>
      </c>
      <c r="S23" t="s">
        <v>1262</v>
      </c>
      <c r="T23" t="s">
        <v>1263</v>
      </c>
      <c r="U23" t="s">
        <v>1264</v>
      </c>
      <c r="V23" t="s">
        <v>1265</v>
      </c>
      <c r="W23">
        <v>3</v>
      </c>
      <c r="X23" s="2">
        <f t="shared" si="0"/>
        <v>0.24938118045326041</v>
      </c>
      <c r="Y23" s="2">
        <f t="shared" si="1"/>
        <v>0.23740072731554984</v>
      </c>
    </row>
    <row r="24" spans="1:25" x14ac:dyDescent="0.2">
      <c r="A24" t="s">
        <v>1386</v>
      </c>
      <c r="B24" t="s">
        <v>1386</v>
      </c>
      <c r="C24">
        <v>2010</v>
      </c>
      <c r="D24" t="s">
        <v>1387</v>
      </c>
      <c r="E24" t="s">
        <v>1388</v>
      </c>
      <c r="F24" t="s">
        <v>26</v>
      </c>
      <c r="G24">
        <v>256</v>
      </c>
      <c r="H24" t="s">
        <v>1389</v>
      </c>
      <c r="I24" t="s">
        <v>1390</v>
      </c>
      <c r="J24" t="s">
        <v>1391</v>
      </c>
      <c r="K24" t="s">
        <v>1392</v>
      </c>
      <c r="L24" t="s">
        <v>1393</v>
      </c>
      <c r="M24" t="s">
        <v>1394</v>
      </c>
      <c r="N24" t="s">
        <v>1395</v>
      </c>
      <c r="O24" t="s">
        <v>1396</v>
      </c>
      <c r="P24">
        <v>505</v>
      </c>
      <c r="Q24" t="s">
        <v>1397</v>
      </c>
      <c r="R24" t="s">
        <v>1398</v>
      </c>
      <c r="S24" t="s">
        <v>1399</v>
      </c>
      <c r="T24" t="s">
        <v>1400</v>
      </c>
      <c r="U24" t="s">
        <v>1401</v>
      </c>
      <c r="V24" t="s">
        <v>1402</v>
      </c>
      <c r="W24">
        <v>3</v>
      </c>
      <c r="X24" s="2">
        <f t="shared" si="0"/>
        <v>-3.9329883305339042E-3</v>
      </c>
      <c r="Y24" s="2">
        <f t="shared" si="1"/>
        <v>0.23740072731554984</v>
      </c>
    </row>
    <row r="25" spans="1:25" x14ac:dyDescent="0.2">
      <c r="A25" t="s">
        <v>1534</v>
      </c>
      <c r="B25" t="s">
        <v>1534</v>
      </c>
      <c r="C25">
        <v>2010</v>
      </c>
      <c r="D25" t="s">
        <v>1535</v>
      </c>
      <c r="E25" t="s">
        <v>1536</v>
      </c>
      <c r="F25" t="s">
        <v>1537</v>
      </c>
      <c r="G25">
        <v>117</v>
      </c>
      <c r="H25" t="s">
        <v>1538</v>
      </c>
      <c r="I25" t="s">
        <v>1539</v>
      </c>
      <c r="J25" t="s">
        <v>1540</v>
      </c>
      <c r="K25" t="s">
        <v>1541</v>
      </c>
      <c r="L25" t="s">
        <v>1542</v>
      </c>
      <c r="M25" t="s">
        <v>1543</v>
      </c>
      <c r="N25" t="s">
        <v>1544</v>
      </c>
      <c r="O25" t="s">
        <v>1545</v>
      </c>
      <c r="P25">
        <v>370</v>
      </c>
      <c r="Q25" t="s">
        <v>1546</v>
      </c>
      <c r="R25" t="s">
        <v>1547</v>
      </c>
      <c r="S25" t="s">
        <v>1548</v>
      </c>
      <c r="T25" t="s">
        <v>1549</v>
      </c>
      <c r="U25" t="s">
        <v>1550</v>
      </c>
      <c r="V25" t="s">
        <v>1551</v>
      </c>
      <c r="W25">
        <v>3</v>
      </c>
      <c r="X25" s="2">
        <f t="shared" si="0"/>
        <v>0.14074025259872913</v>
      </c>
      <c r="Y25" s="2">
        <f t="shared" si="1"/>
        <v>3.4427412043119832E-2</v>
      </c>
    </row>
    <row r="26" spans="1:25" x14ac:dyDescent="0.2">
      <c r="A26" t="s">
        <v>1552</v>
      </c>
      <c r="B26" t="s">
        <v>1552</v>
      </c>
      <c r="C26">
        <v>2010</v>
      </c>
      <c r="D26" t="s">
        <v>1553</v>
      </c>
      <c r="E26" t="s">
        <v>1554</v>
      </c>
      <c r="F26" t="s">
        <v>1555</v>
      </c>
      <c r="G26">
        <v>242</v>
      </c>
      <c r="H26" t="s">
        <v>1556</v>
      </c>
      <c r="I26" t="s">
        <v>1557</v>
      </c>
      <c r="J26" t="s">
        <v>1558</v>
      </c>
      <c r="K26" t="s">
        <v>1559</v>
      </c>
      <c r="L26" t="s">
        <v>1560</v>
      </c>
      <c r="M26" t="s">
        <v>1561</v>
      </c>
      <c r="N26" t="s">
        <v>1562</v>
      </c>
      <c r="O26" t="s">
        <v>1563</v>
      </c>
      <c r="P26">
        <v>478</v>
      </c>
      <c r="Q26" t="s">
        <v>1564</v>
      </c>
      <c r="R26" t="s">
        <v>1565</v>
      </c>
      <c r="S26" t="s">
        <v>1566</v>
      </c>
      <c r="T26" t="s">
        <v>1567</v>
      </c>
      <c r="U26" t="s">
        <v>1568</v>
      </c>
      <c r="V26" t="s">
        <v>1569</v>
      </c>
      <c r="W26">
        <v>3</v>
      </c>
      <c r="X26" s="2">
        <f t="shared" si="0"/>
        <v>-0.17442809273334081</v>
      </c>
      <c r="Y26" s="2">
        <f t="shared" si="1"/>
        <v>0.23917827930998015</v>
      </c>
    </row>
    <row r="27" spans="1:25" x14ac:dyDescent="0.2">
      <c r="A27" t="s">
        <v>1606</v>
      </c>
      <c r="B27" t="s">
        <v>1606</v>
      </c>
      <c r="C27">
        <v>2010</v>
      </c>
      <c r="D27" t="s">
        <v>1607</v>
      </c>
      <c r="E27" t="s">
        <v>1608</v>
      </c>
      <c r="F27" t="s">
        <v>26</v>
      </c>
      <c r="G27">
        <v>256</v>
      </c>
      <c r="H27" t="s">
        <v>1609</v>
      </c>
      <c r="I27" t="s">
        <v>1610</v>
      </c>
      <c r="J27" t="s">
        <v>1611</v>
      </c>
      <c r="K27" t="s">
        <v>1612</v>
      </c>
      <c r="L27" t="s">
        <v>1613</v>
      </c>
      <c r="M27" t="s">
        <v>1614</v>
      </c>
      <c r="N27" t="s">
        <v>1615</v>
      </c>
      <c r="O27" t="s">
        <v>1616</v>
      </c>
      <c r="P27">
        <v>508</v>
      </c>
      <c r="Q27" t="s">
        <v>1617</v>
      </c>
      <c r="R27" t="s">
        <v>1618</v>
      </c>
      <c r="S27" t="s">
        <v>1619</v>
      </c>
      <c r="T27" t="s">
        <v>1620</v>
      </c>
      <c r="U27" t="s">
        <v>1621</v>
      </c>
      <c r="V27" t="s">
        <v>1622</v>
      </c>
      <c r="W27">
        <v>3</v>
      </c>
      <c r="X27" s="2">
        <f t="shared" si="0"/>
        <v>-6.4376577271950675E-2</v>
      </c>
      <c r="Y27" s="2">
        <f t="shared" si="1"/>
        <v>0.23740072731554984</v>
      </c>
    </row>
    <row r="28" spans="1:25" x14ac:dyDescent="0.2">
      <c r="A28" t="s">
        <v>1661</v>
      </c>
      <c r="B28" t="s">
        <v>1661</v>
      </c>
      <c r="C28">
        <v>2010</v>
      </c>
      <c r="D28" t="s">
        <v>1662</v>
      </c>
      <c r="E28" t="s">
        <v>1663</v>
      </c>
      <c r="F28" t="s">
        <v>1664</v>
      </c>
      <c r="G28">
        <v>202</v>
      </c>
      <c r="H28" t="s">
        <v>1665</v>
      </c>
      <c r="I28" t="s">
        <v>1666</v>
      </c>
      <c r="J28" t="s">
        <v>1667</v>
      </c>
      <c r="K28" t="s">
        <v>1668</v>
      </c>
      <c r="L28" t="s">
        <v>1669</v>
      </c>
      <c r="M28" t="s">
        <v>1670</v>
      </c>
      <c r="N28" t="s">
        <v>1671</v>
      </c>
      <c r="O28" t="s">
        <v>1672</v>
      </c>
      <c r="P28">
        <v>366</v>
      </c>
      <c r="Q28" t="s">
        <v>1673</v>
      </c>
      <c r="R28" t="s">
        <v>1674</v>
      </c>
      <c r="S28" t="s">
        <v>1675</v>
      </c>
      <c r="T28" t="s">
        <v>1676</v>
      </c>
      <c r="U28" t="s">
        <v>1677</v>
      </c>
      <c r="V28" t="s">
        <v>1678</v>
      </c>
      <c r="W28">
        <v>3</v>
      </c>
      <c r="X28" s="2">
        <f t="shared" si="0"/>
        <v>-7.0569443345747995E-2</v>
      </c>
      <c r="Y28" s="2">
        <f t="shared" si="1"/>
        <v>0.2442975174521782</v>
      </c>
    </row>
    <row r="29" spans="1:25" x14ac:dyDescent="0.2">
      <c r="A29" t="s">
        <v>1697</v>
      </c>
      <c r="B29" t="s">
        <v>1697</v>
      </c>
      <c r="C29">
        <v>2010</v>
      </c>
      <c r="D29" t="s">
        <v>1698</v>
      </c>
      <c r="E29" t="s">
        <v>1699</v>
      </c>
      <c r="F29" t="s">
        <v>1700</v>
      </c>
      <c r="G29">
        <v>450</v>
      </c>
      <c r="H29" t="s">
        <v>1701</v>
      </c>
      <c r="I29" t="s">
        <v>1702</v>
      </c>
      <c r="J29" t="s">
        <v>1703</v>
      </c>
      <c r="K29" t="s">
        <v>1704</v>
      </c>
      <c r="L29" t="s">
        <v>1705</v>
      </c>
      <c r="M29" t="s">
        <v>1706</v>
      </c>
      <c r="N29" t="s">
        <v>1707</v>
      </c>
      <c r="O29" t="s">
        <v>1708</v>
      </c>
      <c r="P29">
        <v>876</v>
      </c>
      <c r="Q29" t="s">
        <v>1709</v>
      </c>
      <c r="R29" t="s">
        <v>1710</v>
      </c>
      <c r="S29" t="s">
        <v>1711</v>
      </c>
      <c r="T29" t="s">
        <v>1712</v>
      </c>
      <c r="U29" t="s">
        <v>1713</v>
      </c>
      <c r="V29" t="s">
        <v>1714</v>
      </c>
      <c r="W29">
        <v>3</v>
      </c>
      <c r="X29" s="2">
        <f t="shared" si="0"/>
        <v>0.85088867467300289</v>
      </c>
      <c r="Y29" s="2">
        <f t="shared" si="1"/>
        <v>-7.0366716619761571E-2</v>
      </c>
    </row>
    <row r="30" spans="1:25" x14ac:dyDescent="0.2">
      <c r="A30" t="s">
        <v>1733</v>
      </c>
      <c r="B30" t="s">
        <v>1733</v>
      </c>
      <c r="C30">
        <v>2010</v>
      </c>
      <c r="D30" t="s">
        <v>1734</v>
      </c>
      <c r="E30" t="s">
        <v>1735</v>
      </c>
      <c r="F30" t="s">
        <v>26</v>
      </c>
      <c r="G30">
        <v>256</v>
      </c>
      <c r="H30" t="s">
        <v>1736</v>
      </c>
      <c r="I30" t="s">
        <v>1737</v>
      </c>
      <c r="J30" t="s">
        <v>1738</v>
      </c>
      <c r="K30" t="s">
        <v>1739</v>
      </c>
      <c r="L30" t="s">
        <v>1740</v>
      </c>
      <c r="M30" t="s">
        <v>1741</v>
      </c>
      <c r="N30" t="s">
        <v>1742</v>
      </c>
      <c r="O30" t="s">
        <v>34</v>
      </c>
      <c r="P30">
        <v>509</v>
      </c>
      <c r="Q30" t="s">
        <v>1743</v>
      </c>
      <c r="R30" t="s">
        <v>1744</v>
      </c>
      <c r="S30" t="s">
        <v>1745</v>
      </c>
      <c r="T30" t="s">
        <v>1746</v>
      </c>
      <c r="U30" t="s">
        <v>1747</v>
      </c>
      <c r="V30" t="s">
        <v>1748</v>
      </c>
      <c r="W30">
        <v>3</v>
      </c>
      <c r="X30" s="2">
        <f t="shared" si="0"/>
        <v>-0.1100174144100281</v>
      </c>
      <c r="Y30" s="2">
        <f t="shared" si="1"/>
        <v>0.23740072731554984</v>
      </c>
    </row>
    <row r="31" spans="1:25" x14ac:dyDescent="0.2">
      <c r="A31" t="s">
        <v>1785</v>
      </c>
      <c r="B31" t="s">
        <v>1785</v>
      </c>
      <c r="C31">
        <v>2010</v>
      </c>
      <c r="D31" t="s">
        <v>1786</v>
      </c>
      <c r="E31" t="s">
        <v>1787</v>
      </c>
      <c r="F31" t="s">
        <v>1788</v>
      </c>
      <c r="G31">
        <v>248</v>
      </c>
      <c r="H31" t="s">
        <v>1789</v>
      </c>
      <c r="I31" t="s">
        <v>1790</v>
      </c>
      <c r="J31" t="s">
        <v>1791</v>
      </c>
      <c r="K31" t="s">
        <v>1792</v>
      </c>
      <c r="L31" t="s">
        <v>1793</v>
      </c>
      <c r="M31" t="s">
        <v>1794</v>
      </c>
      <c r="N31" t="s">
        <v>1795</v>
      </c>
      <c r="O31" t="s">
        <v>1796</v>
      </c>
      <c r="P31">
        <v>266</v>
      </c>
      <c r="Q31" t="s">
        <v>1797</v>
      </c>
      <c r="R31" t="s">
        <v>1798</v>
      </c>
      <c r="S31" t="s">
        <v>1799</v>
      </c>
      <c r="T31" t="s">
        <v>1800</v>
      </c>
      <c r="U31" t="s">
        <v>1801</v>
      </c>
      <c r="V31" t="s">
        <v>1802</v>
      </c>
      <c r="W31">
        <v>3</v>
      </c>
      <c r="X31" s="2">
        <f t="shared" si="0"/>
        <v>1.4906560892418876</v>
      </c>
      <c r="Y31" s="2">
        <f t="shared" si="1"/>
        <v>0.2384292586729746</v>
      </c>
    </row>
    <row r="32" spans="1:25" x14ac:dyDescent="0.2">
      <c r="A32" t="s">
        <v>1839</v>
      </c>
      <c r="B32" t="s">
        <v>1839</v>
      </c>
      <c r="C32">
        <v>2010</v>
      </c>
      <c r="D32" t="s">
        <v>1840</v>
      </c>
      <c r="E32" t="s">
        <v>1841</v>
      </c>
      <c r="F32" t="s">
        <v>1842</v>
      </c>
      <c r="G32">
        <v>162</v>
      </c>
      <c r="H32" t="s">
        <v>1843</v>
      </c>
      <c r="I32" t="s">
        <v>1844</v>
      </c>
      <c r="J32" t="s">
        <v>1845</v>
      </c>
      <c r="K32" t="s">
        <v>1846</v>
      </c>
      <c r="L32" t="s">
        <v>1847</v>
      </c>
      <c r="M32" t="s">
        <v>1848</v>
      </c>
      <c r="N32" t="s">
        <v>1849</v>
      </c>
      <c r="O32" t="s">
        <v>1850</v>
      </c>
      <c r="P32">
        <v>315</v>
      </c>
      <c r="Q32" t="s">
        <v>1851</v>
      </c>
      <c r="R32" t="s">
        <v>1852</v>
      </c>
      <c r="S32" t="s">
        <v>1853</v>
      </c>
      <c r="T32" t="s">
        <v>1854</v>
      </c>
      <c r="U32" t="s">
        <v>1855</v>
      </c>
      <c r="V32" t="s">
        <v>1856</v>
      </c>
      <c r="W32">
        <v>3</v>
      </c>
      <c r="X32" s="2">
        <f t="shared" si="0"/>
        <v>5.541032778272692E-2</v>
      </c>
      <c r="Y32" s="2">
        <f t="shared" si="1"/>
        <v>0.24942460096409369</v>
      </c>
    </row>
    <row r="33" spans="1:25" x14ac:dyDescent="0.2">
      <c r="A33" t="s">
        <v>1982</v>
      </c>
      <c r="B33" t="s">
        <v>1982</v>
      </c>
      <c r="C33">
        <v>2010</v>
      </c>
      <c r="D33" t="s">
        <v>1983</v>
      </c>
      <c r="E33" t="s">
        <v>1984</v>
      </c>
      <c r="F33" t="s">
        <v>26</v>
      </c>
      <c r="G33">
        <v>256</v>
      </c>
      <c r="H33" t="s">
        <v>1985</v>
      </c>
      <c r="I33" t="s">
        <v>1986</v>
      </c>
      <c r="J33" t="s">
        <v>1987</v>
      </c>
      <c r="K33" t="s">
        <v>1988</v>
      </c>
      <c r="L33" t="s">
        <v>1989</v>
      </c>
      <c r="M33" t="s">
        <v>1990</v>
      </c>
      <c r="N33" t="s">
        <v>1991</v>
      </c>
      <c r="O33" t="s">
        <v>34</v>
      </c>
      <c r="P33">
        <v>509</v>
      </c>
      <c r="Q33" t="s">
        <v>1992</v>
      </c>
      <c r="R33" t="s">
        <v>1993</v>
      </c>
      <c r="S33" t="s">
        <v>1994</v>
      </c>
      <c r="T33" t="s">
        <v>1995</v>
      </c>
      <c r="U33" t="s">
        <v>1996</v>
      </c>
      <c r="V33" t="s">
        <v>1997</v>
      </c>
      <c r="W33">
        <v>3</v>
      </c>
      <c r="X33" s="2">
        <f t="shared" si="0"/>
        <v>0.19171385786281747</v>
      </c>
      <c r="Y33" s="2">
        <f t="shared" si="1"/>
        <v>0.23740072731554984</v>
      </c>
    </row>
    <row r="34" spans="1:25" x14ac:dyDescent="0.2">
      <c r="A34" t="s">
        <v>1998</v>
      </c>
      <c r="B34" t="s">
        <v>1998</v>
      </c>
      <c r="C34">
        <v>2010</v>
      </c>
      <c r="D34" t="s">
        <v>1999</v>
      </c>
      <c r="E34" t="s">
        <v>2000</v>
      </c>
      <c r="F34" t="s">
        <v>26</v>
      </c>
      <c r="G34">
        <v>256</v>
      </c>
      <c r="H34" t="s">
        <v>2001</v>
      </c>
      <c r="I34" t="s">
        <v>2002</v>
      </c>
      <c r="J34" t="s">
        <v>2003</v>
      </c>
      <c r="K34" t="s">
        <v>2004</v>
      </c>
      <c r="L34" t="s">
        <v>2005</v>
      </c>
      <c r="M34" t="s">
        <v>2006</v>
      </c>
      <c r="N34" t="s">
        <v>2007</v>
      </c>
      <c r="O34" t="s">
        <v>51</v>
      </c>
      <c r="P34">
        <v>509</v>
      </c>
      <c r="Q34" t="s">
        <v>2008</v>
      </c>
      <c r="R34" t="s">
        <v>2009</v>
      </c>
      <c r="S34" t="s">
        <v>2010</v>
      </c>
      <c r="T34" t="s">
        <v>2011</v>
      </c>
      <c r="U34" t="s">
        <v>2012</v>
      </c>
      <c r="V34" t="s">
        <v>2013</v>
      </c>
      <c r="W34">
        <v>3</v>
      </c>
      <c r="X34" s="2">
        <f t="shared" si="0"/>
        <v>0.24276951510034794</v>
      </c>
      <c r="Y34" s="2">
        <f t="shared" si="1"/>
        <v>0.23740072731554984</v>
      </c>
    </row>
    <row r="35" spans="1:25" x14ac:dyDescent="0.2">
      <c r="A35" t="s">
        <v>2032</v>
      </c>
      <c r="B35" t="s">
        <v>2032</v>
      </c>
      <c r="C35">
        <v>2010</v>
      </c>
      <c r="D35" t="s">
        <v>2033</v>
      </c>
      <c r="E35" t="s">
        <v>2034</v>
      </c>
      <c r="F35" t="s">
        <v>26</v>
      </c>
      <c r="G35">
        <v>256</v>
      </c>
      <c r="H35" t="s">
        <v>2035</v>
      </c>
      <c r="I35" t="s">
        <v>2036</v>
      </c>
      <c r="J35" t="s">
        <v>2037</v>
      </c>
      <c r="K35" t="s">
        <v>2038</v>
      </c>
      <c r="L35" t="s">
        <v>2039</v>
      </c>
      <c r="M35" t="s">
        <v>2040</v>
      </c>
      <c r="N35" t="s">
        <v>2041</v>
      </c>
      <c r="O35" t="s">
        <v>34</v>
      </c>
      <c r="P35">
        <v>509</v>
      </c>
      <c r="Q35" t="s">
        <v>2042</v>
      </c>
      <c r="R35" t="s">
        <v>2043</v>
      </c>
      <c r="S35" t="s">
        <v>2044</v>
      </c>
      <c r="T35" t="s">
        <v>2045</v>
      </c>
      <c r="U35" t="s">
        <v>2046</v>
      </c>
      <c r="V35" t="s">
        <v>2047</v>
      </c>
      <c r="W35">
        <v>3</v>
      </c>
      <c r="X35" s="2">
        <f t="shared" si="0"/>
        <v>0.13974490044852272</v>
      </c>
      <c r="Y35" s="2">
        <f t="shared" si="1"/>
        <v>0.23740072731554984</v>
      </c>
    </row>
    <row r="36" spans="1:25" x14ac:dyDescent="0.2">
      <c r="A36" t="s">
        <v>2084</v>
      </c>
      <c r="B36" t="s">
        <v>2084</v>
      </c>
      <c r="C36">
        <v>2010</v>
      </c>
      <c r="D36" t="s">
        <v>2085</v>
      </c>
      <c r="E36" t="s">
        <v>2086</v>
      </c>
      <c r="F36" t="s">
        <v>2087</v>
      </c>
      <c r="G36">
        <v>82</v>
      </c>
      <c r="H36" t="s">
        <v>2088</v>
      </c>
      <c r="I36" t="s">
        <v>2089</v>
      </c>
      <c r="J36" t="s">
        <v>2090</v>
      </c>
      <c r="K36" t="s">
        <v>2091</v>
      </c>
      <c r="L36" t="s">
        <v>2092</v>
      </c>
      <c r="M36" t="s">
        <v>2093</v>
      </c>
      <c r="N36" t="s">
        <v>2094</v>
      </c>
      <c r="O36" t="s">
        <v>2095</v>
      </c>
      <c r="P36">
        <v>180</v>
      </c>
      <c r="Q36" t="s">
        <v>2096</v>
      </c>
      <c r="R36" t="s">
        <v>2097</v>
      </c>
      <c r="S36" t="s">
        <v>2098</v>
      </c>
      <c r="T36" t="s">
        <v>2099</v>
      </c>
      <c r="U36" t="s">
        <v>2100</v>
      </c>
      <c r="V36" t="s">
        <v>2101</v>
      </c>
      <c r="W36">
        <v>3</v>
      </c>
      <c r="X36" s="2">
        <f t="shared" si="0"/>
        <v>0.22857171465404225</v>
      </c>
      <c r="Y36" s="2">
        <f t="shared" si="1"/>
        <v>0.22620083388923584</v>
      </c>
    </row>
    <row r="37" spans="1:25" x14ac:dyDescent="0.2">
      <c r="A37" t="s">
        <v>2102</v>
      </c>
      <c r="B37" t="s">
        <v>2102</v>
      </c>
      <c r="C37">
        <v>2010</v>
      </c>
      <c r="D37" t="s">
        <v>2103</v>
      </c>
      <c r="E37" t="s">
        <v>2104</v>
      </c>
      <c r="F37" t="s">
        <v>26</v>
      </c>
      <c r="G37">
        <v>256</v>
      </c>
      <c r="H37" t="s">
        <v>2105</v>
      </c>
      <c r="I37" t="s">
        <v>2106</v>
      </c>
      <c r="J37" t="s">
        <v>2107</v>
      </c>
      <c r="K37" t="s">
        <v>2108</v>
      </c>
      <c r="L37" t="s">
        <v>2109</v>
      </c>
      <c r="M37" t="s">
        <v>2110</v>
      </c>
      <c r="N37" t="s">
        <v>2111</v>
      </c>
      <c r="O37" t="s">
        <v>800</v>
      </c>
      <c r="P37">
        <v>509</v>
      </c>
      <c r="Q37" t="s">
        <v>2112</v>
      </c>
      <c r="R37" t="s">
        <v>2113</v>
      </c>
      <c r="S37" t="s">
        <v>2114</v>
      </c>
      <c r="T37" t="s">
        <v>2115</v>
      </c>
      <c r="U37" t="s">
        <v>2116</v>
      </c>
      <c r="V37" t="s">
        <v>2117</v>
      </c>
      <c r="W37">
        <v>3</v>
      </c>
      <c r="X37" s="2">
        <f t="shared" si="0"/>
        <v>-2.3270183010232426E-2</v>
      </c>
      <c r="Y37" s="2">
        <f t="shared" si="1"/>
        <v>0.23740072731554984</v>
      </c>
    </row>
    <row r="38" spans="1:25" x14ac:dyDescent="0.2">
      <c r="A38" t="s">
        <v>2118</v>
      </c>
      <c r="B38" t="s">
        <v>2118</v>
      </c>
      <c r="C38">
        <v>2010</v>
      </c>
      <c r="D38" t="s">
        <v>2119</v>
      </c>
      <c r="E38" t="s">
        <v>2120</v>
      </c>
      <c r="F38" t="s">
        <v>26</v>
      </c>
      <c r="G38">
        <v>256</v>
      </c>
      <c r="H38" t="s">
        <v>2121</v>
      </c>
      <c r="I38" t="s">
        <v>2122</v>
      </c>
      <c r="J38" t="s">
        <v>2123</v>
      </c>
      <c r="K38" t="s">
        <v>2124</v>
      </c>
      <c r="L38" t="s">
        <v>2125</v>
      </c>
      <c r="M38" t="s">
        <v>2126</v>
      </c>
      <c r="N38" t="s">
        <v>2127</v>
      </c>
      <c r="O38" t="s">
        <v>1259</v>
      </c>
      <c r="P38">
        <v>509</v>
      </c>
      <c r="Q38" t="s">
        <v>2128</v>
      </c>
      <c r="R38" t="s">
        <v>2129</v>
      </c>
      <c r="S38" t="s">
        <v>2130</v>
      </c>
      <c r="T38" t="s">
        <v>2131</v>
      </c>
      <c r="U38" t="s">
        <v>2132</v>
      </c>
      <c r="V38" t="s">
        <v>2133</v>
      </c>
      <c r="W38">
        <v>3</v>
      </c>
      <c r="X38" s="2">
        <f t="shared" si="0"/>
        <v>0.13839571094665093</v>
      </c>
      <c r="Y38" s="2">
        <f t="shared" si="1"/>
        <v>0.23740072731554984</v>
      </c>
    </row>
    <row r="39" spans="1:25" x14ac:dyDescent="0.2">
      <c r="A39" t="s">
        <v>2134</v>
      </c>
      <c r="B39" t="s">
        <v>2134</v>
      </c>
      <c r="C39">
        <v>2010</v>
      </c>
      <c r="D39" t="s">
        <v>2135</v>
      </c>
      <c r="E39" t="s">
        <v>2136</v>
      </c>
      <c r="F39" t="s">
        <v>2137</v>
      </c>
      <c r="G39">
        <v>239</v>
      </c>
      <c r="H39" t="s">
        <v>2138</v>
      </c>
      <c r="I39" t="s">
        <v>2139</v>
      </c>
      <c r="J39" t="s">
        <v>2140</v>
      </c>
      <c r="K39" t="s">
        <v>2141</v>
      </c>
      <c r="L39" t="s">
        <v>2142</v>
      </c>
      <c r="M39" t="s">
        <v>2143</v>
      </c>
      <c r="N39" t="s">
        <v>2144</v>
      </c>
      <c r="O39" t="s">
        <v>2145</v>
      </c>
      <c r="P39">
        <v>465</v>
      </c>
      <c r="Q39" t="s">
        <v>2146</v>
      </c>
      <c r="R39" t="s">
        <v>2147</v>
      </c>
      <c r="S39" t="s">
        <v>2148</v>
      </c>
      <c r="T39" t="s">
        <v>2149</v>
      </c>
      <c r="U39" t="s">
        <v>2150</v>
      </c>
      <c r="V39" t="s">
        <v>2151</v>
      </c>
      <c r="W39">
        <v>3</v>
      </c>
      <c r="X39" s="2">
        <f t="shared" si="0"/>
        <v>4.9012975344537413E-2</v>
      </c>
      <c r="Y39" s="2">
        <f t="shared" si="1"/>
        <v>0.23956213255916459</v>
      </c>
    </row>
    <row r="40" spans="1:25" x14ac:dyDescent="0.2">
      <c r="A40" t="s">
        <v>2256</v>
      </c>
      <c r="B40" t="s">
        <v>2256</v>
      </c>
      <c r="C40">
        <v>2010</v>
      </c>
      <c r="D40" t="s">
        <v>2257</v>
      </c>
      <c r="E40" t="s">
        <v>2258</v>
      </c>
      <c r="F40" t="s">
        <v>2259</v>
      </c>
      <c r="G40">
        <v>186</v>
      </c>
      <c r="H40" t="s">
        <v>2260</v>
      </c>
      <c r="I40" t="s">
        <v>2261</v>
      </c>
      <c r="J40" t="s">
        <v>2262</v>
      </c>
      <c r="K40" t="s">
        <v>2263</v>
      </c>
      <c r="L40" t="s">
        <v>2264</v>
      </c>
      <c r="M40" t="s">
        <v>2265</v>
      </c>
      <c r="N40" t="s">
        <v>2266</v>
      </c>
      <c r="O40" t="s">
        <v>2267</v>
      </c>
      <c r="P40">
        <v>314</v>
      </c>
      <c r="Q40" t="s">
        <v>2268</v>
      </c>
      <c r="R40" t="s">
        <v>2269</v>
      </c>
      <c r="S40" t="s">
        <v>2270</v>
      </c>
      <c r="T40" t="s">
        <v>2271</v>
      </c>
      <c r="U40" t="s">
        <v>2272</v>
      </c>
      <c r="V40" t="s">
        <v>2273</v>
      </c>
      <c r="W40">
        <v>3</v>
      </c>
      <c r="X40" s="2">
        <f t="shared" si="0"/>
        <v>-6.3945922579120573E-2</v>
      </c>
      <c r="Y40" s="2">
        <f t="shared" si="1"/>
        <v>0.25647323185530535</v>
      </c>
    </row>
    <row r="41" spans="1:25" x14ac:dyDescent="0.2">
      <c r="A41" t="s">
        <v>2292</v>
      </c>
      <c r="B41" t="s">
        <v>2292</v>
      </c>
      <c r="C41">
        <v>2010</v>
      </c>
      <c r="D41" t="s">
        <v>2293</v>
      </c>
      <c r="E41" t="s">
        <v>2294</v>
      </c>
      <c r="F41" t="s">
        <v>511</v>
      </c>
      <c r="G41">
        <v>512</v>
      </c>
      <c r="H41" t="s">
        <v>2295</v>
      </c>
      <c r="I41" t="s">
        <v>2296</v>
      </c>
      <c r="J41" t="s">
        <v>2297</v>
      </c>
      <c r="K41" t="s">
        <v>2298</v>
      </c>
      <c r="L41" t="s">
        <v>2299</v>
      </c>
      <c r="M41" t="s">
        <v>2300</v>
      </c>
      <c r="N41" t="s">
        <v>2301</v>
      </c>
      <c r="O41" t="s">
        <v>2302</v>
      </c>
      <c r="P41">
        <v>1018</v>
      </c>
      <c r="Q41" t="s">
        <v>2303</v>
      </c>
      <c r="R41" t="s">
        <v>2304</v>
      </c>
      <c r="S41" t="s">
        <v>2305</v>
      </c>
      <c r="T41" t="s">
        <v>2306</v>
      </c>
      <c r="U41" t="s">
        <v>2307</v>
      </c>
      <c r="V41" t="s">
        <v>2308</v>
      </c>
      <c r="W41">
        <v>3</v>
      </c>
      <c r="X41" s="2">
        <f t="shared" si="0"/>
        <v>4.4724765316023873E-2</v>
      </c>
      <c r="Y41" s="2">
        <f t="shared" si="1"/>
        <v>0.20521026188971869</v>
      </c>
    </row>
    <row r="42" spans="1:25" x14ac:dyDescent="0.2">
      <c r="A42" t="s">
        <v>2309</v>
      </c>
      <c r="B42" t="s">
        <v>2309</v>
      </c>
      <c r="C42">
        <v>2010</v>
      </c>
      <c r="D42" t="s">
        <v>2310</v>
      </c>
      <c r="E42" t="s">
        <v>2311</v>
      </c>
      <c r="F42" t="s">
        <v>2312</v>
      </c>
      <c r="G42">
        <v>153</v>
      </c>
      <c r="H42" t="s">
        <v>2313</v>
      </c>
      <c r="I42" t="s">
        <v>2314</v>
      </c>
      <c r="J42" t="s">
        <v>2315</v>
      </c>
      <c r="K42" t="s">
        <v>2316</v>
      </c>
      <c r="L42" t="s">
        <v>2317</v>
      </c>
      <c r="M42" t="s">
        <v>2318</v>
      </c>
      <c r="N42" t="s">
        <v>2319</v>
      </c>
      <c r="O42" t="s">
        <v>2320</v>
      </c>
      <c r="P42">
        <v>284</v>
      </c>
      <c r="Q42" t="s">
        <v>2321</v>
      </c>
      <c r="R42" t="s">
        <v>2322</v>
      </c>
      <c r="S42" t="s">
        <v>2323</v>
      </c>
      <c r="T42" t="s">
        <v>2324</v>
      </c>
      <c r="U42" t="s">
        <v>2325</v>
      </c>
      <c r="V42" t="s">
        <v>2326</v>
      </c>
      <c r="W42">
        <v>3</v>
      </c>
      <c r="X42" s="2">
        <f t="shared" si="0"/>
        <v>0.51351817456428583</v>
      </c>
      <c r="Y42" s="2">
        <f t="shared" si="1"/>
        <v>0.22531870001048526</v>
      </c>
    </row>
    <row r="43" spans="1:25" x14ac:dyDescent="0.2">
      <c r="A43" t="s">
        <v>2345</v>
      </c>
      <c r="B43" t="s">
        <v>2345</v>
      </c>
      <c r="C43">
        <v>2010</v>
      </c>
      <c r="D43" t="s">
        <v>2346</v>
      </c>
      <c r="E43" t="s">
        <v>2347</v>
      </c>
      <c r="F43" t="s">
        <v>26</v>
      </c>
      <c r="G43">
        <v>256</v>
      </c>
      <c r="H43" t="s">
        <v>2348</v>
      </c>
      <c r="I43" t="s">
        <v>2349</v>
      </c>
      <c r="J43" t="s">
        <v>2350</v>
      </c>
      <c r="K43" t="s">
        <v>2351</v>
      </c>
      <c r="L43" t="s">
        <v>2352</v>
      </c>
      <c r="M43" t="s">
        <v>2353</v>
      </c>
      <c r="N43" t="s">
        <v>2354</v>
      </c>
      <c r="O43" t="s">
        <v>800</v>
      </c>
      <c r="P43">
        <v>509</v>
      </c>
      <c r="Q43" t="s">
        <v>2355</v>
      </c>
      <c r="R43" t="s">
        <v>2356</v>
      </c>
      <c r="S43" t="s">
        <v>2357</v>
      </c>
      <c r="T43" t="s">
        <v>2358</v>
      </c>
      <c r="U43" t="s">
        <v>2359</v>
      </c>
      <c r="V43" t="s">
        <v>2360</v>
      </c>
      <c r="W43">
        <v>3</v>
      </c>
      <c r="X43" s="2">
        <f t="shared" si="0"/>
        <v>-0.80349943069182284</v>
      </c>
      <c r="Y43" s="2">
        <f t="shared" si="1"/>
        <v>0.23740072731554984</v>
      </c>
    </row>
    <row r="44" spans="1:25" x14ac:dyDescent="0.2">
      <c r="A44" t="s">
        <v>2449</v>
      </c>
      <c r="B44" t="s">
        <v>2449</v>
      </c>
      <c r="C44">
        <v>2010</v>
      </c>
      <c r="D44" t="s">
        <v>2450</v>
      </c>
      <c r="E44" t="s">
        <v>2451</v>
      </c>
      <c r="F44" t="s">
        <v>2452</v>
      </c>
      <c r="G44">
        <v>183</v>
      </c>
      <c r="H44" t="s">
        <v>2453</v>
      </c>
      <c r="I44" t="s">
        <v>2454</v>
      </c>
      <c r="J44" t="s">
        <v>2455</v>
      </c>
      <c r="K44" t="s">
        <v>2456</v>
      </c>
      <c r="L44" t="s">
        <v>2457</v>
      </c>
      <c r="M44" t="s">
        <v>2458</v>
      </c>
      <c r="N44" t="s">
        <v>2459</v>
      </c>
      <c r="O44" t="s">
        <v>2460</v>
      </c>
      <c r="P44">
        <v>292</v>
      </c>
      <c r="Q44" t="s">
        <v>2461</v>
      </c>
      <c r="R44" t="s">
        <v>2462</v>
      </c>
      <c r="S44" t="s">
        <v>2463</v>
      </c>
      <c r="T44" t="s">
        <v>2464</v>
      </c>
      <c r="U44" t="s">
        <v>2465</v>
      </c>
      <c r="V44" t="s">
        <v>2466</v>
      </c>
      <c r="W44">
        <v>3</v>
      </c>
      <c r="X44" s="2">
        <f t="shared" si="0"/>
        <v>-0.29208025439043273</v>
      </c>
      <c r="Y44" s="2">
        <f t="shared" si="1"/>
        <v>0.24669905716283047</v>
      </c>
    </row>
    <row r="45" spans="1:25" x14ac:dyDescent="0.2">
      <c r="A45" t="s">
        <v>2483</v>
      </c>
      <c r="B45" t="s">
        <v>2483</v>
      </c>
      <c r="C45">
        <v>2010</v>
      </c>
      <c r="D45" t="s">
        <v>2484</v>
      </c>
      <c r="E45" t="s">
        <v>2485</v>
      </c>
      <c r="F45" t="s">
        <v>2486</v>
      </c>
      <c r="G45">
        <v>39</v>
      </c>
      <c r="H45" t="s">
        <v>2487</v>
      </c>
      <c r="I45" t="s">
        <v>2488</v>
      </c>
      <c r="J45" t="s">
        <v>2489</v>
      </c>
      <c r="K45" t="s">
        <v>2490</v>
      </c>
      <c r="L45" t="s">
        <v>2491</v>
      </c>
      <c r="M45" t="s">
        <v>2492</v>
      </c>
      <c r="N45" t="s">
        <v>2493</v>
      </c>
      <c r="O45" t="s">
        <v>2494</v>
      </c>
      <c r="P45">
        <v>198</v>
      </c>
      <c r="Q45" t="s">
        <v>2495</v>
      </c>
      <c r="R45" t="s">
        <v>2496</v>
      </c>
      <c r="S45" t="s">
        <v>2497</v>
      </c>
      <c r="T45" t="s">
        <v>2498</v>
      </c>
      <c r="U45" t="s">
        <v>2499</v>
      </c>
      <c r="V45" t="s">
        <v>2500</v>
      </c>
      <c r="W45">
        <v>3</v>
      </c>
      <c r="X45" s="2">
        <f t="shared" si="0"/>
        <v>-8.6539950293972989E-2</v>
      </c>
      <c r="Y45" s="2">
        <f t="shared" si="1"/>
        <v>-1.1356153121367729E-2</v>
      </c>
    </row>
    <row r="46" spans="1:25" x14ac:dyDescent="0.2">
      <c r="A46" t="s">
        <v>2517</v>
      </c>
      <c r="B46" t="s">
        <v>2517</v>
      </c>
      <c r="C46">
        <v>2010</v>
      </c>
      <c r="D46" t="s">
        <v>2518</v>
      </c>
      <c r="E46" t="s">
        <v>2519</v>
      </c>
      <c r="F46" t="s">
        <v>2520</v>
      </c>
      <c r="G46">
        <v>97</v>
      </c>
      <c r="H46" t="s">
        <v>2521</v>
      </c>
      <c r="I46" t="s">
        <v>2522</v>
      </c>
      <c r="J46" t="s">
        <v>2523</v>
      </c>
      <c r="K46" t="s">
        <v>2524</v>
      </c>
      <c r="L46" t="s">
        <v>2525</v>
      </c>
      <c r="M46" t="s">
        <v>2526</v>
      </c>
      <c r="N46" t="s">
        <v>2527</v>
      </c>
      <c r="O46" t="s">
        <v>2528</v>
      </c>
      <c r="P46">
        <v>166</v>
      </c>
      <c r="Q46" t="s">
        <v>2529</v>
      </c>
      <c r="R46" t="s">
        <v>2530</v>
      </c>
      <c r="S46" t="s">
        <v>2531</v>
      </c>
      <c r="T46" t="s">
        <v>2532</v>
      </c>
      <c r="U46" t="s">
        <v>2533</v>
      </c>
      <c r="V46" t="s">
        <v>2534</v>
      </c>
      <c r="W46">
        <v>3</v>
      </c>
      <c r="X46" s="2">
        <f t="shared" si="0"/>
        <v>1.2141631378854045E-2</v>
      </c>
      <c r="Y46" s="2">
        <f t="shared" si="1"/>
        <v>0.26786009596067606</v>
      </c>
    </row>
    <row r="47" spans="1:25" x14ac:dyDescent="0.2">
      <c r="A47" t="s">
        <v>2553</v>
      </c>
      <c r="B47" t="s">
        <v>2553</v>
      </c>
      <c r="C47">
        <v>2010</v>
      </c>
      <c r="D47" t="s">
        <v>2554</v>
      </c>
      <c r="E47" t="s">
        <v>2555</v>
      </c>
      <c r="F47" t="s">
        <v>2556</v>
      </c>
      <c r="G47">
        <v>212</v>
      </c>
      <c r="H47" t="s">
        <v>2557</v>
      </c>
      <c r="I47" t="s">
        <v>2558</v>
      </c>
      <c r="J47" t="s">
        <v>2559</v>
      </c>
      <c r="K47" t="s">
        <v>2560</v>
      </c>
      <c r="L47" t="s">
        <v>2561</v>
      </c>
      <c r="M47" t="s">
        <v>2562</v>
      </c>
      <c r="N47" t="s">
        <v>2563</v>
      </c>
      <c r="O47" t="s">
        <v>2564</v>
      </c>
      <c r="P47">
        <v>421</v>
      </c>
      <c r="Q47" t="s">
        <v>2565</v>
      </c>
      <c r="R47" t="s">
        <v>2566</v>
      </c>
      <c r="S47" t="s">
        <v>2567</v>
      </c>
      <c r="T47" t="s">
        <v>2568</v>
      </c>
      <c r="U47" t="s">
        <v>2569</v>
      </c>
      <c r="V47" t="s">
        <v>2570</v>
      </c>
      <c r="W47">
        <v>3</v>
      </c>
      <c r="X47" s="2">
        <f t="shared" si="0"/>
        <v>0.20960335336190106</v>
      </c>
      <c r="Y47" s="2">
        <f t="shared" si="1"/>
        <v>0.24304868127009405</v>
      </c>
    </row>
    <row r="48" spans="1:25" x14ac:dyDescent="0.2">
      <c r="A48" t="s">
        <v>2571</v>
      </c>
      <c r="B48" t="s">
        <v>2571</v>
      </c>
      <c r="C48">
        <v>2010</v>
      </c>
      <c r="D48" t="s">
        <v>2572</v>
      </c>
      <c r="E48" t="s">
        <v>2573</v>
      </c>
      <c r="F48" t="s">
        <v>26</v>
      </c>
      <c r="G48">
        <v>256</v>
      </c>
      <c r="H48" t="s">
        <v>2574</v>
      </c>
      <c r="I48" t="s">
        <v>2575</v>
      </c>
      <c r="J48" t="s">
        <v>2576</v>
      </c>
      <c r="K48" t="s">
        <v>2577</v>
      </c>
      <c r="L48" t="s">
        <v>2578</v>
      </c>
      <c r="M48" t="s">
        <v>2579</v>
      </c>
      <c r="N48" t="s">
        <v>2580</v>
      </c>
      <c r="O48" t="s">
        <v>34</v>
      </c>
      <c r="P48">
        <v>509</v>
      </c>
      <c r="Q48" t="s">
        <v>2581</v>
      </c>
      <c r="R48" t="s">
        <v>2582</v>
      </c>
      <c r="S48" t="s">
        <v>2583</v>
      </c>
      <c r="T48" t="s">
        <v>2584</v>
      </c>
      <c r="U48" t="s">
        <v>2585</v>
      </c>
      <c r="V48" t="s">
        <v>2586</v>
      </c>
      <c r="W48">
        <v>3</v>
      </c>
      <c r="X48" s="2">
        <f t="shared" si="0"/>
        <v>0.49978848120036079</v>
      </c>
      <c r="Y48" s="2">
        <f t="shared" si="1"/>
        <v>0.23740072731554984</v>
      </c>
    </row>
    <row r="49" spans="1:25" x14ac:dyDescent="0.2">
      <c r="A49" t="s">
        <v>2587</v>
      </c>
      <c r="B49" t="s">
        <v>2587</v>
      </c>
      <c r="C49">
        <v>2010</v>
      </c>
      <c r="D49" t="s">
        <v>2588</v>
      </c>
      <c r="E49" t="s">
        <v>2589</v>
      </c>
      <c r="F49" t="s">
        <v>511</v>
      </c>
      <c r="G49">
        <v>512</v>
      </c>
      <c r="H49" t="s">
        <v>2590</v>
      </c>
      <c r="I49" t="s">
        <v>2591</v>
      </c>
      <c r="J49" t="s">
        <v>2592</v>
      </c>
      <c r="K49" t="s">
        <v>2593</v>
      </c>
      <c r="L49" t="s">
        <v>2594</v>
      </c>
      <c r="M49" t="s">
        <v>2595</v>
      </c>
      <c r="N49" t="s">
        <v>2596</v>
      </c>
      <c r="O49" t="s">
        <v>2597</v>
      </c>
      <c r="P49">
        <v>1018</v>
      </c>
      <c r="Q49" t="s">
        <v>2598</v>
      </c>
      <c r="R49" t="s">
        <v>2599</v>
      </c>
      <c r="S49" t="s">
        <v>2600</v>
      </c>
      <c r="T49" t="s">
        <v>2601</v>
      </c>
      <c r="U49" t="s">
        <v>2602</v>
      </c>
      <c r="V49" t="s">
        <v>2603</v>
      </c>
      <c r="W49">
        <v>3</v>
      </c>
      <c r="X49" s="2">
        <f t="shared" si="0"/>
        <v>6.3092404333517482E-2</v>
      </c>
      <c r="Y49" s="2">
        <f t="shared" si="1"/>
        <v>0.20521026188971869</v>
      </c>
    </row>
    <row r="50" spans="1:25" x14ac:dyDescent="0.2">
      <c r="A50" t="s">
        <v>2604</v>
      </c>
      <c r="B50" t="s">
        <v>2604</v>
      </c>
      <c r="C50">
        <v>2010</v>
      </c>
      <c r="D50" t="s">
        <v>2605</v>
      </c>
      <c r="E50" t="s">
        <v>2606</v>
      </c>
      <c r="F50" t="s">
        <v>2607</v>
      </c>
      <c r="G50">
        <v>510</v>
      </c>
      <c r="H50" t="s">
        <v>2608</v>
      </c>
      <c r="I50" t="s">
        <v>2609</v>
      </c>
      <c r="J50" t="s">
        <v>2610</v>
      </c>
      <c r="K50" t="s">
        <v>2611</v>
      </c>
      <c r="L50" t="s">
        <v>2612</v>
      </c>
      <c r="M50" t="s">
        <v>2613</v>
      </c>
      <c r="N50" t="s">
        <v>2614</v>
      </c>
      <c r="O50" t="s">
        <v>2615</v>
      </c>
      <c r="P50">
        <v>1002</v>
      </c>
      <c r="Q50" t="s">
        <v>2616</v>
      </c>
      <c r="R50" t="s">
        <v>2617</v>
      </c>
      <c r="S50" t="s">
        <v>2618</v>
      </c>
      <c r="T50" t="s">
        <v>2619</v>
      </c>
      <c r="U50" t="s">
        <v>2620</v>
      </c>
      <c r="V50" t="s">
        <v>2621</v>
      </c>
      <c r="W50">
        <v>3</v>
      </c>
      <c r="X50" s="2">
        <f t="shared" si="0"/>
        <v>8.0108592770183007E-2</v>
      </c>
      <c r="Y50" s="2">
        <f t="shared" si="1"/>
        <v>0.20547122779854554</v>
      </c>
    </row>
    <row r="51" spans="1:25" x14ac:dyDescent="0.2">
      <c r="A51" t="s">
        <v>2622</v>
      </c>
      <c r="B51" t="s">
        <v>2622</v>
      </c>
      <c r="C51">
        <v>2010</v>
      </c>
      <c r="D51" t="s">
        <v>2623</v>
      </c>
      <c r="E51" t="s">
        <v>2624</v>
      </c>
      <c r="F51" t="s">
        <v>2625</v>
      </c>
      <c r="G51">
        <v>238</v>
      </c>
      <c r="H51" t="s">
        <v>2626</v>
      </c>
      <c r="I51" t="s">
        <v>2627</v>
      </c>
      <c r="J51" t="s">
        <v>2628</v>
      </c>
      <c r="K51" t="s">
        <v>2629</v>
      </c>
      <c r="L51" t="s">
        <v>2630</v>
      </c>
      <c r="M51" t="s">
        <v>2631</v>
      </c>
      <c r="N51" t="s">
        <v>2632</v>
      </c>
      <c r="O51" t="s">
        <v>2633</v>
      </c>
      <c r="P51">
        <v>443</v>
      </c>
      <c r="Q51" t="s">
        <v>2634</v>
      </c>
      <c r="R51" t="s">
        <v>2635</v>
      </c>
      <c r="S51" t="s">
        <v>2636</v>
      </c>
      <c r="T51" t="s">
        <v>2637</v>
      </c>
      <c r="U51" t="s">
        <v>2638</v>
      </c>
      <c r="V51" t="s">
        <v>2639</v>
      </c>
      <c r="W51">
        <v>3</v>
      </c>
      <c r="X51" s="2">
        <f t="shared" si="0"/>
        <v>5.5134067932851361E-2</v>
      </c>
      <c r="Y51" s="2">
        <f t="shared" si="1"/>
        <v>0.23975122980052999</v>
      </c>
    </row>
    <row r="52" spans="1:25" x14ac:dyDescent="0.2">
      <c r="A52" t="s">
        <v>2692</v>
      </c>
      <c r="B52" t="s">
        <v>2692</v>
      </c>
      <c r="C52">
        <v>2010</v>
      </c>
      <c r="D52" t="s">
        <v>2693</v>
      </c>
      <c r="E52" t="s">
        <v>2694</v>
      </c>
      <c r="F52" t="s">
        <v>2695</v>
      </c>
      <c r="G52">
        <v>88</v>
      </c>
      <c r="H52" t="s">
        <v>2696</v>
      </c>
      <c r="I52" t="s">
        <v>2697</v>
      </c>
      <c r="J52" t="s">
        <v>2698</v>
      </c>
      <c r="K52" t="s">
        <v>2699</v>
      </c>
      <c r="L52" t="s">
        <v>2700</v>
      </c>
      <c r="M52" t="s">
        <v>2701</v>
      </c>
      <c r="N52" t="s">
        <v>2702</v>
      </c>
      <c r="O52" t="s">
        <v>2703</v>
      </c>
      <c r="P52">
        <v>176</v>
      </c>
      <c r="Q52" t="s">
        <v>2704</v>
      </c>
      <c r="R52" t="s">
        <v>2705</v>
      </c>
      <c r="S52" t="s">
        <v>2706</v>
      </c>
      <c r="T52" t="s">
        <v>2707</v>
      </c>
      <c r="U52" t="s">
        <v>2708</v>
      </c>
      <c r="V52" t="s">
        <v>2709</v>
      </c>
      <c r="W52">
        <v>3</v>
      </c>
      <c r="X52" s="2">
        <f t="shared" si="0"/>
        <v>-9.0488952360565644E-3</v>
      </c>
      <c r="Y52" s="2">
        <f t="shared" si="1"/>
        <v>0.28860778535665532</v>
      </c>
    </row>
    <row r="53" spans="1:25" x14ac:dyDescent="0.2">
      <c r="A53" t="s">
        <v>2710</v>
      </c>
      <c r="B53" t="s">
        <v>2710</v>
      </c>
      <c r="C53">
        <v>2010</v>
      </c>
      <c r="D53" t="s">
        <v>2711</v>
      </c>
      <c r="E53" t="s">
        <v>2712</v>
      </c>
      <c r="F53" t="s">
        <v>2713</v>
      </c>
      <c r="G53">
        <v>77</v>
      </c>
      <c r="H53" t="s">
        <v>2714</v>
      </c>
      <c r="I53" t="s">
        <v>2715</v>
      </c>
      <c r="J53" t="s">
        <v>2716</v>
      </c>
      <c r="K53" t="s">
        <v>2717</v>
      </c>
      <c r="L53" t="s">
        <v>2718</v>
      </c>
      <c r="M53" t="s">
        <v>2719</v>
      </c>
      <c r="N53" t="s">
        <v>2720</v>
      </c>
      <c r="O53" t="s">
        <v>2721</v>
      </c>
      <c r="P53">
        <v>135</v>
      </c>
      <c r="Q53" t="s">
        <v>2722</v>
      </c>
      <c r="R53" t="s">
        <v>2723</v>
      </c>
      <c r="S53" t="s">
        <v>2724</v>
      </c>
      <c r="T53" t="s">
        <v>2725</v>
      </c>
      <c r="U53" t="s">
        <v>2726</v>
      </c>
      <c r="V53" t="s">
        <v>2727</v>
      </c>
      <c r="W53">
        <v>3</v>
      </c>
      <c r="X53" s="2">
        <f t="shared" si="0"/>
        <v>0.18080476382991617</v>
      </c>
      <c r="Y53" s="2">
        <f t="shared" si="1"/>
        <v>0.24233705318300225</v>
      </c>
    </row>
    <row r="54" spans="1:25" x14ac:dyDescent="0.2">
      <c r="A54" t="s">
        <v>2728</v>
      </c>
      <c r="B54" t="s">
        <v>2728</v>
      </c>
      <c r="C54">
        <v>2010</v>
      </c>
      <c r="D54" t="s">
        <v>2729</v>
      </c>
      <c r="E54" t="s">
        <v>2730</v>
      </c>
      <c r="F54" t="s">
        <v>26</v>
      </c>
      <c r="G54">
        <v>256</v>
      </c>
      <c r="H54" t="s">
        <v>2731</v>
      </c>
      <c r="I54" t="s">
        <v>2732</v>
      </c>
      <c r="J54" t="s">
        <v>2733</v>
      </c>
      <c r="K54" t="s">
        <v>2734</v>
      </c>
      <c r="L54" t="s">
        <v>2735</v>
      </c>
      <c r="M54" t="s">
        <v>2736</v>
      </c>
      <c r="N54" t="s">
        <v>2737</v>
      </c>
      <c r="O54" t="s">
        <v>34</v>
      </c>
      <c r="P54">
        <v>509</v>
      </c>
      <c r="Q54" t="s">
        <v>2738</v>
      </c>
      <c r="R54" t="s">
        <v>2739</v>
      </c>
      <c r="S54" t="s">
        <v>2740</v>
      </c>
      <c r="T54" t="s">
        <v>2741</v>
      </c>
      <c r="U54" t="s">
        <v>2742</v>
      </c>
      <c r="V54" t="s">
        <v>2743</v>
      </c>
      <c r="W54">
        <v>3</v>
      </c>
      <c r="X54" s="2">
        <f t="shared" si="0"/>
        <v>-0.4566158370986384</v>
      </c>
      <c r="Y54" s="2">
        <f t="shared" si="1"/>
        <v>0.23740072731554984</v>
      </c>
    </row>
    <row r="55" spans="1:25" x14ac:dyDescent="0.2">
      <c r="A55" t="s">
        <v>2744</v>
      </c>
      <c r="B55" t="s">
        <v>2744</v>
      </c>
      <c r="C55">
        <v>2010</v>
      </c>
      <c r="D55" t="s">
        <v>2745</v>
      </c>
      <c r="E55" t="s">
        <v>2746</v>
      </c>
      <c r="F55" t="s">
        <v>2747</v>
      </c>
      <c r="G55">
        <v>179</v>
      </c>
      <c r="H55" t="s">
        <v>2748</v>
      </c>
      <c r="I55" t="s">
        <v>2749</v>
      </c>
      <c r="J55" t="s">
        <v>2750</v>
      </c>
      <c r="K55" t="s">
        <v>2751</v>
      </c>
      <c r="L55" t="s">
        <v>2752</v>
      </c>
      <c r="M55" t="s">
        <v>2753</v>
      </c>
      <c r="N55" t="s">
        <v>2754</v>
      </c>
      <c r="O55" t="s">
        <v>2755</v>
      </c>
      <c r="P55">
        <v>349</v>
      </c>
      <c r="Q55" t="s">
        <v>2756</v>
      </c>
      <c r="R55" t="s">
        <v>2757</v>
      </c>
      <c r="S55" t="s">
        <v>2758</v>
      </c>
      <c r="T55" t="s">
        <v>2759</v>
      </c>
      <c r="U55" t="s">
        <v>2760</v>
      </c>
      <c r="V55" t="s">
        <v>2761</v>
      </c>
      <c r="W55">
        <v>3</v>
      </c>
      <c r="X55" s="2">
        <f t="shared" si="0"/>
        <v>0.25196658783488068</v>
      </c>
      <c r="Y55" s="2">
        <f t="shared" si="1"/>
        <v>0.2471853585423065</v>
      </c>
    </row>
    <row r="56" spans="1:25" x14ac:dyDescent="0.2">
      <c r="A56" t="s">
        <v>2798</v>
      </c>
      <c r="B56" t="s">
        <v>2798</v>
      </c>
      <c r="C56">
        <v>2010</v>
      </c>
      <c r="D56" t="s">
        <v>2799</v>
      </c>
      <c r="E56" t="s">
        <v>2800</v>
      </c>
      <c r="F56" t="s">
        <v>511</v>
      </c>
      <c r="G56">
        <v>512</v>
      </c>
      <c r="H56" t="s">
        <v>2801</v>
      </c>
      <c r="I56" t="s">
        <v>2802</v>
      </c>
      <c r="J56" t="s">
        <v>2803</v>
      </c>
      <c r="K56" t="s">
        <v>2804</v>
      </c>
      <c r="L56" t="s">
        <v>2805</v>
      </c>
      <c r="M56" t="s">
        <v>2806</v>
      </c>
      <c r="N56" t="s">
        <v>2807</v>
      </c>
      <c r="O56" t="s">
        <v>2597</v>
      </c>
      <c r="P56">
        <v>1018</v>
      </c>
      <c r="Q56" t="s">
        <v>2808</v>
      </c>
      <c r="R56" t="s">
        <v>2809</v>
      </c>
      <c r="S56" t="s">
        <v>2810</v>
      </c>
      <c r="T56" t="s">
        <v>2811</v>
      </c>
      <c r="U56" t="s">
        <v>2812</v>
      </c>
      <c r="V56" t="s">
        <v>2813</v>
      </c>
      <c r="W56">
        <v>3</v>
      </c>
      <c r="X56" s="2">
        <f t="shared" si="0"/>
        <v>-0.28747429168105942</v>
      </c>
      <c r="Y56" s="2">
        <f t="shared" si="1"/>
        <v>0.20521026188971869</v>
      </c>
    </row>
    <row r="57" spans="1:25" x14ac:dyDescent="0.2">
      <c r="A57" t="s">
        <v>2885</v>
      </c>
      <c r="B57" t="s">
        <v>2885</v>
      </c>
      <c r="C57">
        <v>2010</v>
      </c>
      <c r="D57" t="s">
        <v>2886</v>
      </c>
      <c r="E57" t="s">
        <v>2887</v>
      </c>
      <c r="F57" t="s">
        <v>2888</v>
      </c>
      <c r="G57">
        <v>64</v>
      </c>
      <c r="H57" t="s">
        <v>2889</v>
      </c>
      <c r="I57" t="s">
        <v>2890</v>
      </c>
      <c r="J57" t="s">
        <v>2891</v>
      </c>
      <c r="K57" t="s">
        <v>2892</v>
      </c>
      <c r="L57" t="s">
        <v>2893</v>
      </c>
      <c r="M57" t="s">
        <v>2894</v>
      </c>
      <c r="N57" t="s">
        <v>2895</v>
      </c>
      <c r="O57" t="s">
        <v>2896</v>
      </c>
      <c r="P57">
        <v>189</v>
      </c>
      <c r="Q57" t="s">
        <v>2897</v>
      </c>
      <c r="R57" t="s">
        <v>2898</v>
      </c>
      <c r="S57" t="s">
        <v>2899</v>
      </c>
      <c r="T57" t="s">
        <v>2900</v>
      </c>
      <c r="U57" t="s">
        <v>2901</v>
      </c>
      <c r="V57" t="s">
        <v>2902</v>
      </c>
      <c r="W57">
        <v>3</v>
      </c>
      <c r="X57" s="2">
        <f t="shared" si="0"/>
        <v>-2.9248046493905E-2</v>
      </c>
      <c r="Y57" s="2">
        <f t="shared" si="1"/>
        <v>0.24104495770531686</v>
      </c>
    </row>
    <row r="58" spans="1:25" x14ac:dyDescent="0.2">
      <c r="A58" t="s">
        <v>2903</v>
      </c>
      <c r="B58" t="s">
        <v>2903</v>
      </c>
      <c r="C58">
        <v>2010</v>
      </c>
      <c r="D58" t="s">
        <v>2904</v>
      </c>
      <c r="E58" t="s">
        <v>2905</v>
      </c>
      <c r="F58" t="s">
        <v>2906</v>
      </c>
      <c r="G58">
        <v>150</v>
      </c>
      <c r="H58" t="s">
        <v>2907</v>
      </c>
      <c r="I58" t="s">
        <v>2908</v>
      </c>
      <c r="J58" t="s">
        <v>2909</v>
      </c>
      <c r="K58" t="s">
        <v>2910</v>
      </c>
      <c r="L58" t="s">
        <v>2911</v>
      </c>
      <c r="M58" t="s">
        <v>2912</v>
      </c>
      <c r="N58" t="s">
        <v>2913</v>
      </c>
      <c r="O58" t="s">
        <v>2914</v>
      </c>
      <c r="P58">
        <v>298</v>
      </c>
      <c r="Q58" t="s">
        <v>2915</v>
      </c>
      <c r="R58" t="s">
        <v>2916</v>
      </c>
      <c r="S58" t="s">
        <v>2917</v>
      </c>
      <c r="T58" t="s">
        <v>2918</v>
      </c>
      <c r="U58" t="s">
        <v>2919</v>
      </c>
      <c r="V58" t="s">
        <v>2920</v>
      </c>
      <c r="W58">
        <v>3</v>
      </c>
      <c r="X58" s="2">
        <f t="shared" si="0"/>
        <v>-5.0486936379504743E-2</v>
      </c>
      <c r="Y58" s="2">
        <f t="shared" si="1"/>
        <v>0.24040473334132373</v>
      </c>
    </row>
    <row r="59" spans="1:25" x14ac:dyDescent="0.2">
      <c r="A59" t="s">
        <v>2921</v>
      </c>
      <c r="B59" t="s">
        <v>2921</v>
      </c>
      <c r="C59">
        <v>2010</v>
      </c>
      <c r="D59" t="s">
        <v>2922</v>
      </c>
      <c r="E59" t="s">
        <v>2923</v>
      </c>
      <c r="F59" t="s">
        <v>26</v>
      </c>
      <c r="G59">
        <v>256</v>
      </c>
      <c r="H59" t="s">
        <v>2924</v>
      </c>
      <c r="I59" t="s">
        <v>2925</v>
      </c>
      <c r="J59" t="s">
        <v>2926</v>
      </c>
      <c r="K59" t="s">
        <v>2927</v>
      </c>
      <c r="L59" t="s">
        <v>2928</v>
      </c>
      <c r="M59" t="s">
        <v>2929</v>
      </c>
      <c r="N59" t="s">
        <v>2930</v>
      </c>
      <c r="O59" t="s">
        <v>2931</v>
      </c>
      <c r="P59">
        <v>405</v>
      </c>
      <c r="Q59" t="s">
        <v>2932</v>
      </c>
      <c r="R59" t="s">
        <v>2933</v>
      </c>
      <c r="S59" t="s">
        <v>2934</v>
      </c>
      <c r="T59" t="s">
        <v>2935</v>
      </c>
      <c r="U59" t="s">
        <v>2936</v>
      </c>
      <c r="V59" t="s">
        <v>2937</v>
      </c>
      <c r="W59">
        <v>3</v>
      </c>
      <c r="X59" s="2">
        <f t="shared" si="0"/>
        <v>9.9250259715525369E-2</v>
      </c>
      <c r="Y59" s="2">
        <f t="shared" si="1"/>
        <v>0.23740072731554984</v>
      </c>
    </row>
    <row r="60" spans="1:25" x14ac:dyDescent="0.2">
      <c r="A60" t="s">
        <v>2938</v>
      </c>
      <c r="B60" t="s">
        <v>2938</v>
      </c>
      <c r="C60">
        <v>2010</v>
      </c>
      <c r="D60" t="s">
        <v>2939</v>
      </c>
      <c r="E60" t="s">
        <v>2940</v>
      </c>
      <c r="F60" t="s">
        <v>2941</v>
      </c>
      <c r="G60">
        <v>147</v>
      </c>
      <c r="H60" t="s">
        <v>2942</v>
      </c>
      <c r="I60" t="s">
        <v>2943</v>
      </c>
      <c r="J60" t="s">
        <v>2944</v>
      </c>
      <c r="K60" t="s">
        <v>2945</v>
      </c>
      <c r="L60" t="s">
        <v>2946</v>
      </c>
      <c r="M60" t="s">
        <v>2947</v>
      </c>
      <c r="N60" t="s">
        <v>2948</v>
      </c>
      <c r="O60" t="s">
        <v>2949</v>
      </c>
      <c r="P60">
        <v>268</v>
      </c>
      <c r="Q60" t="s">
        <v>2950</v>
      </c>
      <c r="R60" t="s">
        <v>2951</v>
      </c>
      <c r="S60" t="s">
        <v>2952</v>
      </c>
      <c r="T60" t="s">
        <v>2953</v>
      </c>
      <c r="U60" t="s">
        <v>2954</v>
      </c>
      <c r="V60" t="s">
        <v>2955</v>
      </c>
      <c r="W60">
        <v>3</v>
      </c>
      <c r="X60" s="2">
        <f t="shared" si="0"/>
        <v>8.4004549595096067E-2</v>
      </c>
      <c r="Y60" s="2">
        <f t="shared" si="1"/>
        <v>0.21633287638890519</v>
      </c>
    </row>
    <row r="61" spans="1:25" x14ac:dyDescent="0.2">
      <c r="A61" t="s">
        <v>2992</v>
      </c>
      <c r="B61" t="s">
        <v>2992</v>
      </c>
      <c r="C61">
        <v>2010</v>
      </c>
      <c r="D61" t="s">
        <v>2993</v>
      </c>
      <c r="E61" t="s">
        <v>2994</v>
      </c>
      <c r="F61" t="s">
        <v>2995</v>
      </c>
      <c r="G61">
        <v>246</v>
      </c>
      <c r="H61" t="s">
        <v>2996</v>
      </c>
      <c r="I61" t="s">
        <v>2997</v>
      </c>
      <c r="J61" t="s">
        <v>2998</v>
      </c>
      <c r="K61" t="s">
        <v>2999</v>
      </c>
      <c r="L61" t="s">
        <v>3000</v>
      </c>
      <c r="M61" t="s">
        <v>3001</v>
      </c>
      <c r="N61" t="s">
        <v>3002</v>
      </c>
      <c r="O61" t="s">
        <v>3003</v>
      </c>
      <c r="P61">
        <v>492</v>
      </c>
      <c r="Q61" t="s">
        <v>3004</v>
      </c>
      <c r="R61" t="s">
        <v>3005</v>
      </c>
      <c r="S61" t="s">
        <v>3006</v>
      </c>
      <c r="T61" t="s">
        <v>3007</v>
      </c>
      <c r="U61" t="s">
        <v>3008</v>
      </c>
      <c r="V61" t="s">
        <v>3009</v>
      </c>
      <c r="W61">
        <v>3</v>
      </c>
      <c r="X61" s="2">
        <f t="shared" si="0"/>
        <v>0.1662250277665922</v>
      </c>
      <c r="Y61" s="2">
        <f t="shared" si="1"/>
        <v>0.23867314824923147</v>
      </c>
    </row>
    <row r="62" spans="1:25" x14ac:dyDescent="0.2">
      <c r="A62" t="s">
        <v>3010</v>
      </c>
      <c r="B62" t="s">
        <v>3010</v>
      </c>
      <c r="C62">
        <v>2010</v>
      </c>
      <c r="D62" t="s">
        <v>3011</v>
      </c>
      <c r="E62" t="s">
        <v>3012</v>
      </c>
      <c r="F62" t="s">
        <v>3013</v>
      </c>
      <c r="G62">
        <v>129</v>
      </c>
      <c r="H62" t="s">
        <v>3014</v>
      </c>
      <c r="I62" t="s">
        <v>3015</v>
      </c>
      <c r="J62" t="s">
        <v>3016</v>
      </c>
      <c r="K62" t="s">
        <v>3017</v>
      </c>
      <c r="L62" t="s">
        <v>3018</v>
      </c>
      <c r="M62" t="s">
        <v>3019</v>
      </c>
      <c r="N62" t="s">
        <v>3020</v>
      </c>
      <c r="O62" t="s">
        <v>3021</v>
      </c>
      <c r="P62">
        <v>248</v>
      </c>
      <c r="Q62" t="s">
        <v>3022</v>
      </c>
      <c r="R62" t="s">
        <v>3023</v>
      </c>
      <c r="S62" t="s">
        <v>3024</v>
      </c>
      <c r="T62" t="s">
        <v>3025</v>
      </c>
      <c r="U62" t="s">
        <v>3026</v>
      </c>
      <c r="V62" t="s">
        <v>3027</v>
      </c>
      <c r="W62">
        <v>3</v>
      </c>
      <c r="X62" s="2">
        <f t="shared" si="0"/>
        <v>0.10755102727816812</v>
      </c>
      <c r="Y62" s="2">
        <f t="shared" si="1"/>
        <v>0.24030452918052503</v>
      </c>
    </row>
    <row r="63" spans="1:25" x14ac:dyDescent="0.2">
      <c r="A63" t="s">
        <v>3046</v>
      </c>
      <c r="B63" t="s">
        <v>3046</v>
      </c>
      <c r="C63">
        <v>2010</v>
      </c>
      <c r="D63" t="s">
        <v>3047</v>
      </c>
      <c r="E63" t="s">
        <v>3048</v>
      </c>
      <c r="F63" t="s">
        <v>26</v>
      </c>
      <c r="G63">
        <v>256</v>
      </c>
      <c r="H63" t="s">
        <v>3049</v>
      </c>
      <c r="I63" t="s">
        <v>3050</v>
      </c>
      <c r="J63" t="s">
        <v>3051</v>
      </c>
      <c r="K63" t="s">
        <v>3052</v>
      </c>
      <c r="L63" t="s">
        <v>3053</v>
      </c>
      <c r="M63" t="s">
        <v>3054</v>
      </c>
      <c r="N63" t="s">
        <v>3055</v>
      </c>
      <c r="O63" t="s">
        <v>34</v>
      </c>
      <c r="P63">
        <v>509</v>
      </c>
      <c r="Q63" t="s">
        <v>3056</v>
      </c>
      <c r="R63" t="s">
        <v>3057</v>
      </c>
      <c r="S63" t="s">
        <v>3058</v>
      </c>
      <c r="T63" t="s">
        <v>3059</v>
      </c>
      <c r="U63" t="s">
        <v>3060</v>
      </c>
      <c r="V63" t="s">
        <v>3061</v>
      </c>
      <c r="W63">
        <v>3</v>
      </c>
      <c r="X63" s="2">
        <f t="shared" si="0"/>
        <v>0.26095606672235605</v>
      </c>
      <c r="Y63" s="2">
        <f t="shared" si="1"/>
        <v>0.23740072731554984</v>
      </c>
    </row>
    <row r="64" spans="1:25" x14ac:dyDescent="0.2">
      <c r="A64" t="s">
        <v>3097</v>
      </c>
      <c r="B64" t="s">
        <v>3097</v>
      </c>
      <c r="C64">
        <v>2010</v>
      </c>
      <c r="D64" t="s">
        <v>3098</v>
      </c>
      <c r="E64" t="s">
        <v>3099</v>
      </c>
      <c r="F64" t="s">
        <v>3100</v>
      </c>
      <c r="G64">
        <v>152</v>
      </c>
      <c r="H64" t="s">
        <v>3101</v>
      </c>
      <c r="I64" t="s">
        <v>3102</v>
      </c>
      <c r="J64" t="s">
        <v>3103</v>
      </c>
      <c r="K64" t="s">
        <v>3104</v>
      </c>
      <c r="L64" t="s">
        <v>3105</v>
      </c>
      <c r="M64" t="s">
        <v>3106</v>
      </c>
      <c r="N64" t="s">
        <v>3107</v>
      </c>
      <c r="O64" t="s">
        <v>3108</v>
      </c>
      <c r="P64">
        <v>405</v>
      </c>
      <c r="Q64" t="s">
        <v>3109</v>
      </c>
      <c r="R64" t="s">
        <v>3110</v>
      </c>
      <c r="S64" t="s">
        <v>3111</v>
      </c>
      <c r="T64" t="s">
        <v>3112</v>
      </c>
      <c r="U64" t="s">
        <v>3113</v>
      </c>
      <c r="V64" t="s">
        <v>3114</v>
      </c>
      <c r="W64">
        <v>3</v>
      </c>
      <c r="X64" s="2">
        <f t="shared" si="0"/>
        <v>0.28559928352686592</v>
      </c>
      <c r="Y64" s="2">
        <f t="shared" si="1"/>
        <v>8.2243118512183244E-2</v>
      </c>
    </row>
    <row r="65" spans="1:29" x14ac:dyDescent="0.2">
      <c r="A65" t="s">
        <v>3233</v>
      </c>
      <c r="B65" t="s">
        <v>3233</v>
      </c>
      <c r="C65">
        <v>2010</v>
      </c>
      <c r="D65" t="s">
        <v>3234</v>
      </c>
      <c r="E65" t="s">
        <v>3235</v>
      </c>
      <c r="F65" t="s">
        <v>3236</v>
      </c>
      <c r="G65">
        <v>228</v>
      </c>
      <c r="H65" t="s">
        <v>3237</v>
      </c>
      <c r="I65" t="s">
        <v>3238</v>
      </c>
      <c r="J65" t="s">
        <v>3239</v>
      </c>
      <c r="K65" t="s">
        <v>3240</v>
      </c>
      <c r="L65" t="s">
        <v>3241</v>
      </c>
      <c r="M65" t="s">
        <v>3242</v>
      </c>
      <c r="N65" t="s">
        <v>3243</v>
      </c>
      <c r="O65" t="s">
        <v>3244</v>
      </c>
      <c r="P65">
        <v>440</v>
      </c>
      <c r="Q65" t="s">
        <v>3245</v>
      </c>
      <c r="R65" t="s">
        <v>3246</v>
      </c>
      <c r="S65" t="s">
        <v>3247</v>
      </c>
      <c r="T65" t="s">
        <v>3248</v>
      </c>
      <c r="U65" t="s">
        <v>3249</v>
      </c>
      <c r="V65" t="s">
        <v>3250</v>
      </c>
      <c r="W65">
        <v>3</v>
      </c>
      <c r="X65" s="2">
        <f t="shared" si="0"/>
        <v>0.12445655989553117</v>
      </c>
      <c r="Y65" s="2">
        <f t="shared" si="1"/>
        <v>0.23920625010852747</v>
      </c>
    </row>
    <row r="66" spans="1:29" x14ac:dyDescent="0.2">
      <c r="A66" t="s">
        <v>3251</v>
      </c>
      <c r="B66" t="s">
        <v>3251</v>
      </c>
      <c r="C66">
        <v>2010</v>
      </c>
      <c r="D66" t="s">
        <v>3252</v>
      </c>
      <c r="E66" t="s">
        <v>3253</v>
      </c>
      <c r="F66" t="s">
        <v>26</v>
      </c>
      <c r="G66">
        <v>256</v>
      </c>
      <c r="H66" t="s">
        <v>3254</v>
      </c>
      <c r="I66" t="s">
        <v>3255</v>
      </c>
      <c r="J66" t="s">
        <v>3256</v>
      </c>
      <c r="K66" t="s">
        <v>3257</v>
      </c>
      <c r="L66" t="s">
        <v>3258</v>
      </c>
      <c r="M66" t="s">
        <v>3259</v>
      </c>
      <c r="N66" t="s">
        <v>3260</v>
      </c>
      <c r="O66" t="s">
        <v>3261</v>
      </c>
      <c r="P66">
        <v>509</v>
      </c>
      <c r="Q66" t="s">
        <v>3262</v>
      </c>
      <c r="R66" t="s">
        <v>3263</v>
      </c>
      <c r="S66" t="s">
        <v>3264</v>
      </c>
      <c r="T66" t="s">
        <v>3265</v>
      </c>
      <c r="U66" t="s">
        <v>3266</v>
      </c>
      <c r="V66" t="s">
        <v>3267</v>
      </c>
      <c r="W66">
        <v>3</v>
      </c>
      <c r="X66" s="2">
        <f t="shared" si="0"/>
        <v>0.37173091016739779</v>
      </c>
      <c r="Y66" s="2">
        <f t="shared" si="1"/>
        <v>0.23740072731554984</v>
      </c>
    </row>
    <row r="67" spans="1:29" x14ac:dyDescent="0.2">
      <c r="A67" t="s">
        <v>3268</v>
      </c>
      <c r="B67" t="s">
        <v>3268</v>
      </c>
      <c r="C67">
        <v>2010</v>
      </c>
      <c r="D67" t="s">
        <v>3269</v>
      </c>
      <c r="E67" t="s">
        <v>3270</v>
      </c>
      <c r="F67" t="s">
        <v>26</v>
      </c>
      <c r="G67">
        <v>256</v>
      </c>
      <c r="H67" t="s">
        <v>3271</v>
      </c>
      <c r="I67" t="s">
        <v>3272</v>
      </c>
      <c r="J67" t="s">
        <v>3273</v>
      </c>
      <c r="K67" t="s">
        <v>3274</v>
      </c>
      <c r="L67" t="s">
        <v>3275</v>
      </c>
      <c r="M67" t="s">
        <v>3276</v>
      </c>
      <c r="N67" t="s">
        <v>3277</v>
      </c>
      <c r="O67" t="s">
        <v>34</v>
      </c>
      <c r="P67">
        <v>509</v>
      </c>
      <c r="Q67" t="s">
        <v>3278</v>
      </c>
      <c r="R67" t="s">
        <v>3279</v>
      </c>
      <c r="S67" t="s">
        <v>3280</v>
      </c>
      <c r="T67" t="s">
        <v>3281</v>
      </c>
      <c r="U67" t="s">
        <v>3282</v>
      </c>
      <c r="V67" t="s">
        <v>3283</v>
      </c>
      <c r="W67">
        <v>3</v>
      </c>
      <c r="X67" s="2">
        <f t="shared" ref="X67:X128" si="2">(1+E67)^G67-1</f>
        <v>5.7688459705752759E-2</v>
      </c>
      <c r="Y67" s="2">
        <f t="shared" ref="Y67:Y130" si="3">(1+F67)^G67-1</f>
        <v>0.23740072731554984</v>
      </c>
    </row>
    <row r="68" spans="1:29" x14ac:dyDescent="0.2">
      <c r="A68" t="s">
        <v>3284</v>
      </c>
      <c r="B68" t="s">
        <v>3284</v>
      </c>
      <c r="C68">
        <v>2010</v>
      </c>
      <c r="D68" t="s">
        <v>3285</v>
      </c>
      <c r="E68" t="s">
        <v>3286</v>
      </c>
      <c r="F68" t="s">
        <v>3287</v>
      </c>
      <c r="G68">
        <v>163</v>
      </c>
      <c r="H68" t="s">
        <v>3288</v>
      </c>
      <c r="I68" t="s">
        <v>3289</v>
      </c>
      <c r="J68" t="s">
        <v>3290</v>
      </c>
      <c r="K68" t="s">
        <v>3291</v>
      </c>
      <c r="L68" t="s">
        <v>3292</v>
      </c>
      <c r="M68" t="s">
        <v>3293</v>
      </c>
      <c r="N68" t="s">
        <v>3294</v>
      </c>
      <c r="O68" t="s">
        <v>3295</v>
      </c>
      <c r="P68">
        <v>308</v>
      </c>
      <c r="Q68" t="s">
        <v>3296</v>
      </c>
      <c r="R68" t="s">
        <v>3297</v>
      </c>
      <c r="S68" t="s">
        <v>3298</v>
      </c>
      <c r="T68" t="s">
        <v>3299</v>
      </c>
      <c r="U68" t="s">
        <v>3300</v>
      </c>
      <c r="V68" t="s">
        <v>3301</v>
      </c>
      <c r="W68">
        <v>3</v>
      </c>
      <c r="X68" s="2">
        <f t="shared" si="2"/>
        <v>8.1671540427068479E-2</v>
      </c>
      <c r="Y68" s="2">
        <f t="shared" si="3"/>
        <v>0.27704253626450992</v>
      </c>
    </row>
    <row r="69" spans="1:29" x14ac:dyDescent="0.2">
      <c r="A69" t="s">
        <v>3408</v>
      </c>
      <c r="B69" t="s">
        <v>3408</v>
      </c>
      <c r="C69">
        <v>2010</v>
      </c>
      <c r="D69" t="s">
        <v>3409</v>
      </c>
      <c r="E69" t="s">
        <v>3410</v>
      </c>
      <c r="F69" t="s">
        <v>26</v>
      </c>
      <c r="G69">
        <v>256</v>
      </c>
      <c r="H69" t="s">
        <v>3411</v>
      </c>
      <c r="I69" t="s">
        <v>3412</v>
      </c>
      <c r="J69" t="s">
        <v>3413</v>
      </c>
      <c r="K69" t="s">
        <v>3414</v>
      </c>
      <c r="L69" t="s">
        <v>3415</v>
      </c>
      <c r="M69" t="s">
        <v>3416</v>
      </c>
      <c r="N69" t="s">
        <v>3417</v>
      </c>
      <c r="O69" t="s">
        <v>51</v>
      </c>
      <c r="P69">
        <v>509</v>
      </c>
      <c r="Q69" t="s">
        <v>3418</v>
      </c>
      <c r="R69" t="s">
        <v>3419</v>
      </c>
      <c r="S69" t="s">
        <v>3420</v>
      </c>
      <c r="T69" t="s">
        <v>3421</v>
      </c>
      <c r="U69" t="s">
        <v>3422</v>
      </c>
      <c r="V69" t="s">
        <v>3423</v>
      </c>
      <c r="W69">
        <v>3</v>
      </c>
      <c r="X69" s="2">
        <f t="shared" si="2"/>
        <v>0.69503404916355116</v>
      </c>
      <c r="Y69" s="2">
        <f t="shared" si="3"/>
        <v>0.23740072731554984</v>
      </c>
    </row>
    <row r="70" spans="1:29" x14ac:dyDescent="0.2">
      <c r="A70" t="s">
        <v>3492</v>
      </c>
      <c r="B70" t="s">
        <v>3492</v>
      </c>
      <c r="C70">
        <v>2010</v>
      </c>
      <c r="D70" t="s">
        <v>3493</v>
      </c>
      <c r="E70" t="s">
        <v>3494</v>
      </c>
      <c r="F70" t="s">
        <v>3495</v>
      </c>
      <c r="G70">
        <v>51</v>
      </c>
      <c r="H70" t="s">
        <v>3496</v>
      </c>
      <c r="I70" t="s">
        <v>3497</v>
      </c>
      <c r="J70" t="s">
        <v>3498</v>
      </c>
      <c r="K70" t="s">
        <v>3499</v>
      </c>
      <c r="L70" t="s">
        <v>3500</v>
      </c>
      <c r="M70" t="s">
        <v>3501</v>
      </c>
      <c r="N70" t="s">
        <v>3502</v>
      </c>
      <c r="O70" t="s">
        <v>3503</v>
      </c>
      <c r="P70">
        <v>101</v>
      </c>
      <c r="Q70" t="s">
        <v>3504</v>
      </c>
      <c r="R70" t="s">
        <v>3505</v>
      </c>
      <c r="S70" t="s">
        <v>3506</v>
      </c>
      <c r="T70" t="s">
        <v>3507</v>
      </c>
      <c r="U70" t="s">
        <v>3508</v>
      </c>
      <c r="V70" t="s">
        <v>3509</v>
      </c>
      <c r="W70">
        <v>3</v>
      </c>
      <c r="X70" s="2">
        <f t="shared" si="2"/>
        <v>-7.2382331888063867E-2</v>
      </c>
      <c r="Y70" s="2">
        <f t="shared" si="3"/>
        <v>0.17639388082407303</v>
      </c>
    </row>
    <row r="71" spans="1:29" x14ac:dyDescent="0.2">
      <c r="A71" t="s">
        <v>3510</v>
      </c>
      <c r="B71" t="s">
        <v>3510</v>
      </c>
      <c r="C71">
        <v>2010</v>
      </c>
      <c r="D71" t="s">
        <v>3511</v>
      </c>
      <c r="E71" t="s">
        <v>3512</v>
      </c>
      <c r="F71" t="s">
        <v>3513</v>
      </c>
      <c r="G71">
        <v>32</v>
      </c>
      <c r="H71" t="s">
        <v>3514</v>
      </c>
      <c r="I71" t="s">
        <v>3515</v>
      </c>
      <c r="J71" t="s">
        <v>3516</v>
      </c>
      <c r="K71" t="s">
        <v>3517</v>
      </c>
      <c r="L71" t="s">
        <v>3518</v>
      </c>
      <c r="M71" t="s">
        <v>3519</v>
      </c>
      <c r="N71" t="s">
        <v>3520</v>
      </c>
      <c r="O71" t="s">
        <v>3521</v>
      </c>
      <c r="P71">
        <v>61</v>
      </c>
      <c r="Q71" t="s">
        <v>3522</v>
      </c>
      <c r="R71" t="s">
        <v>3523</v>
      </c>
      <c r="S71" t="s">
        <v>3524</v>
      </c>
      <c r="T71" t="s">
        <v>3525</v>
      </c>
      <c r="U71" t="s">
        <v>3526</v>
      </c>
      <c r="V71" t="s">
        <v>3527</v>
      </c>
      <c r="W71">
        <v>3</v>
      </c>
      <c r="X71" s="2">
        <f t="shared" si="2"/>
        <v>5.5306319066873E-2</v>
      </c>
      <c r="Y71" s="2">
        <f t="shared" si="3"/>
        <v>0.23911231448157766</v>
      </c>
    </row>
    <row r="72" spans="1:29" x14ac:dyDescent="0.2">
      <c r="A72" t="s">
        <v>3564</v>
      </c>
      <c r="B72" t="s">
        <v>3564</v>
      </c>
      <c r="C72">
        <v>2010</v>
      </c>
      <c r="D72" t="s">
        <v>3565</v>
      </c>
      <c r="E72" t="s">
        <v>3566</v>
      </c>
      <c r="F72" t="s">
        <v>26</v>
      </c>
      <c r="G72">
        <v>256</v>
      </c>
      <c r="H72" t="s">
        <v>3567</v>
      </c>
      <c r="I72" t="s">
        <v>3568</v>
      </c>
      <c r="J72" t="s">
        <v>3569</v>
      </c>
      <c r="K72" t="s">
        <v>3570</v>
      </c>
      <c r="L72" t="s">
        <v>3571</v>
      </c>
      <c r="M72" t="s">
        <v>3572</v>
      </c>
      <c r="N72" t="s">
        <v>3573</v>
      </c>
      <c r="O72" t="s">
        <v>34</v>
      </c>
      <c r="P72">
        <v>509</v>
      </c>
      <c r="Q72" t="s">
        <v>3574</v>
      </c>
      <c r="R72" t="s">
        <v>3575</v>
      </c>
      <c r="S72" t="s">
        <v>3576</v>
      </c>
      <c r="T72" t="s">
        <v>3577</v>
      </c>
      <c r="U72" t="s">
        <v>3578</v>
      </c>
      <c r="V72" t="s">
        <v>3579</v>
      </c>
      <c r="W72">
        <v>3</v>
      </c>
      <c r="X72" s="2">
        <f t="shared" si="2"/>
        <v>0.63061261424209181</v>
      </c>
      <c r="Y72" s="2">
        <f t="shared" si="3"/>
        <v>0.23740072731554984</v>
      </c>
    </row>
    <row r="73" spans="1:29" x14ac:dyDescent="0.2">
      <c r="A73" t="s">
        <v>3598</v>
      </c>
      <c r="B73" t="s">
        <v>3598</v>
      </c>
      <c r="C73">
        <v>2010</v>
      </c>
      <c r="D73" t="s">
        <v>3599</v>
      </c>
      <c r="E73" t="s">
        <v>3600</v>
      </c>
      <c r="F73" t="s">
        <v>3601</v>
      </c>
      <c r="G73">
        <v>219</v>
      </c>
      <c r="H73" t="s">
        <v>3602</v>
      </c>
      <c r="I73" t="s">
        <v>3603</v>
      </c>
      <c r="J73" t="s">
        <v>3604</v>
      </c>
      <c r="K73" t="s">
        <v>3605</v>
      </c>
      <c r="L73" t="s">
        <v>3606</v>
      </c>
      <c r="M73" t="s">
        <v>3607</v>
      </c>
      <c r="N73" t="s">
        <v>3608</v>
      </c>
      <c r="O73" t="s">
        <v>3609</v>
      </c>
      <c r="P73">
        <v>252</v>
      </c>
      <c r="Q73" t="s">
        <v>3610</v>
      </c>
      <c r="R73" t="s">
        <v>3611</v>
      </c>
      <c r="S73" t="s">
        <v>3612</v>
      </c>
      <c r="T73" t="s">
        <v>3613</v>
      </c>
      <c r="U73" t="s">
        <v>3614</v>
      </c>
      <c r="V73" t="s">
        <v>3615</v>
      </c>
      <c r="W73">
        <v>3</v>
      </c>
      <c r="X73" s="2">
        <f t="shared" si="2"/>
        <v>2.3395639510208541</v>
      </c>
      <c r="Y73" s="2">
        <f t="shared" si="3"/>
        <v>0.24210699425539683</v>
      </c>
    </row>
    <row r="74" spans="1:29" x14ac:dyDescent="0.2">
      <c r="A74" t="s">
        <v>23</v>
      </c>
      <c r="B74" t="s">
        <v>23</v>
      </c>
      <c r="C74">
        <v>2011</v>
      </c>
      <c r="D74" t="s">
        <v>24</v>
      </c>
      <c r="E74" t="s">
        <v>3745</v>
      </c>
      <c r="F74" t="s">
        <v>3746</v>
      </c>
      <c r="G74">
        <v>254</v>
      </c>
      <c r="H74" t="s">
        <v>3747</v>
      </c>
      <c r="I74" t="s">
        <v>3748</v>
      </c>
      <c r="J74" t="s">
        <v>3749</v>
      </c>
      <c r="K74" t="s">
        <v>3750</v>
      </c>
      <c r="L74" t="s">
        <v>3751</v>
      </c>
      <c r="M74" t="s">
        <v>3752</v>
      </c>
      <c r="N74" t="s">
        <v>3753</v>
      </c>
      <c r="O74" t="s">
        <v>3754</v>
      </c>
      <c r="P74">
        <v>502</v>
      </c>
      <c r="Q74" t="s">
        <v>3755</v>
      </c>
      <c r="R74" t="s">
        <v>3756</v>
      </c>
      <c r="S74" t="s">
        <v>3757</v>
      </c>
      <c r="T74" t="s">
        <v>3758</v>
      </c>
      <c r="U74" t="s">
        <v>3759</v>
      </c>
      <c r="V74" t="s">
        <v>3760</v>
      </c>
      <c r="W74">
        <v>3</v>
      </c>
      <c r="X74" s="2">
        <f t="shared" si="2"/>
        <v>-0.1923580279268392</v>
      </c>
      <c r="Y74" s="2">
        <f>(1+F74)^G74-1</f>
        <v>-0.16134362895733612</v>
      </c>
    </row>
    <row r="75" spans="1:29" x14ac:dyDescent="0.2">
      <c r="A75" t="s">
        <v>108</v>
      </c>
      <c r="B75" t="s">
        <v>108</v>
      </c>
      <c r="C75">
        <v>2011</v>
      </c>
      <c r="D75" t="s">
        <v>109</v>
      </c>
      <c r="E75" t="s">
        <v>3821</v>
      </c>
      <c r="F75" t="s">
        <v>3822</v>
      </c>
      <c r="G75">
        <v>508</v>
      </c>
      <c r="H75" t="s">
        <v>3823</v>
      </c>
      <c r="I75" t="s">
        <v>3824</v>
      </c>
      <c r="J75" t="s">
        <v>3825</v>
      </c>
      <c r="K75" t="s">
        <v>3826</v>
      </c>
      <c r="L75" t="s">
        <v>3827</v>
      </c>
      <c r="M75" t="s">
        <v>3828</v>
      </c>
      <c r="N75" t="s">
        <v>3829</v>
      </c>
      <c r="O75" t="s">
        <v>3830</v>
      </c>
      <c r="P75">
        <v>636</v>
      </c>
      <c r="Q75" t="s">
        <v>3831</v>
      </c>
      <c r="R75" t="s">
        <v>3832</v>
      </c>
      <c r="S75" t="s">
        <v>3833</v>
      </c>
      <c r="T75" t="s">
        <v>3834</v>
      </c>
      <c r="U75" t="s">
        <v>3835</v>
      </c>
      <c r="V75" t="s">
        <v>3836</v>
      </c>
      <c r="W75">
        <v>3</v>
      </c>
      <c r="X75" s="2">
        <f t="shared" si="2"/>
        <v>9.5739501877696753E-2</v>
      </c>
      <c r="Y75" s="2">
        <f t="shared" si="3"/>
        <v>-0.17879156508857752</v>
      </c>
      <c r="Z75" s="3"/>
      <c r="AB75" t="e" cm="1" vm="1">
        <f t="array" aca="1" ref="AB75" ca="1">IF(C:C,C74,AVERAGE(Y74:Y329))</f>
        <v>#VALUE!</v>
      </c>
    </row>
    <row r="76" spans="1:29" x14ac:dyDescent="0.2">
      <c r="A76" t="s">
        <v>193</v>
      </c>
      <c r="B76" t="s">
        <v>193</v>
      </c>
      <c r="C76">
        <v>2011</v>
      </c>
      <c r="D76" t="s">
        <v>194</v>
      </c>
      <c r="E76" t="s">
        <v>3916</v>
      </c>
      <c r="F76" t="s">
        <v>3746</v>
      </c>
      <c r="G76">
        <v>254</v>
      </c>
      <c r="H76" t="s">
        <v>3917</v>
      </c>
      <c r="I76" t="s">
        <v>3918</v>
      </c>
      <c r="J76" t="s">
        <v>3919</v>
      </c>
      <c r="K76" t="s">
        <v>3920</v>
      </c>
      <c r="L76" t="s">
        <v>3921</v>
      </c>
      <c r="M76" t="s">
        <v>3922</v>
      </c>
      <c r="N76" t="s">
        <v>3923</v>
      </c>
      <c r="O76" t="s">
        <v>3772</v>
      </c>
      <c r="P76">
        <v>502</v>
      </c>
      <c r="Q76" t="s">
        <v>3924</v>
      </c>
      <c r="R76" t="s">
        <v>3925</v>
      </c>
      <c r="S76" t="s">
        <v>3926</v>
      </c>
      <c r="T76" t="s">
        <v>3927</v>
      </c>
      <c r="U76" t="s">
        <v>3928</v>
      </c>
      <c r="V76" t="s">
        <v>3929</v>
      </c>
      <c r="W76">
        <v>3</v>
      </c>
      <c r="X76" s="2">
        <f t="shared" si="2"/>
        <v>-0.28352174572226285</v>
      </c>
      <c r="Y76" s="2">
        <f t="shared" si="3"/>
        <v>-0.16134362895733612</v>
      </c>
      <c r="Z76" s="3"/>
    </row>
    <row r="77" spans="1:29" x14ac:dyDescent="0.2">
      <c r="A77" t="s">
        <v>226</v>
      </c>
      <c r="B77" t="s">
        <v>226</v>
      </c>
      <c r="C77">
        <v>2011</v>
      </c>
      <c r="D77" t="s">
        <v>227</v>
      </c>
      <c r="E77" t="s">
        <v>3961</v>
      </c>
      <c r="F77" t="s">
        <v>3962</v>
      </c>
      <c r="G77">
        <v>90</v>
      </c>
      <c r="H77" t="s">
        <v>3963</v>
      </c>
      <c r="I77" t="s">
        <v>3964</v>
      </c>
      <c r="J77" t="s">
        <v>3965</v>
      </c>
      <c r="K77" t="s">
        <v>3966</v>
      </c>
      <c r="L77" t="s">
        <v>3967</v>
      </c>
      <c r="M77" t="s">
        <v>3968</v>
      </c>
      <c r="N77" t="s">
        <v>3969</v>
      </c>
      <c r="O77" t="s">
        <v>3970</v>
      </c>
      <c r="P77">
        <v>148</v>
      </c>
      <c r="Q77" t="s">
        <v>3971</v>
      </c>
      <c r="R77" t="s">
        <v>3972</v>
      </c>
      <c r="S77" t="s">
        <v>3973</v>
      </c>
      <c r="T77" t="s">
        <v>3974</v>
      </c>
      <c r="U77" t="s">
        <v>3975</v>
      </c>
      <c r="V77" t="s">
        <v>3976</v>
      </c>
      <c r="W77">
        <v>3</v>
      </c>
      <c r="X77" s="2">
        <f t="shared" si="2"/>
        <v>-2.5882969429052216E-2</v>
      </c>
      <c r="Y77" s="2">
        <f t="shared" si="3"/>
        <v>-0.11186737234021349</v>
      </c>
    </row>
    <row r="78" spans="1:29" x14ac:dyDescent="0.2">
      <c r="A78" t="s">
        <v>310</v>
      </c>
      <c r="B78" t="s">
        <v>310</v>
      </c>
      <c r="C78">
        <v>2011</v>
      </c>
      <c r="D78" t="s">
        <v>311</v>
      </c>
      <c r="E78" t="s">
        <v>4019</v>
      </c>
      <c r="F78" t="s">
        <v>4020</v>
      </c>
      <c r="G78">
        <v>244</v>
      </c>
      <c r="H78" t="s">
        <v>4021</v>
      </c>
      <c r="I78" t="s">
        <v>4022</v>
      </c>
      <c r="J78" t="s">
        <v>4023</v>
      </c>
      <c r="K78" t="s">
        <v>4024</v>
      </c>
      <c r="L78" t="s">
        <v>4025</v>
      </c>
      <c r="M78" t="s">
        <v>4026</v>
      </c>
      <c r="N78" t="s">
        <v>4027</v>
      </c>
      <c r="O78" t="s">
        <v>4028</v>
      </c>
      <c r="P78">
        <v>283</v>
      </c>
      <c r="Q78" t="s">
        <v>4029</v>
      </c>
      <c r="R78" t="s">
        <v>4030</v>
      </c>
      <c r="S78" t="s">
        <v>4031</v>
      </c>
      <c r="T78" t="s">
        <v>4032</v>
      </c>
      <c r="U78" t="s">
        <v>4033</v>
      </c>
      <c r="V78" t="s">
        <v>4034</v>
      </c>
      <c r="W78">
        <v>3</v>
      </c>
      <c r="X78" s="2">
        <f t="shared" si="2"/>
        <v>5.8365728055045363E-2</v>
      </c>
      <c r="Y78" s="2">
        <f t="shared" si="3"/>
        <v>-0.16065863779252521</v>
      </c>
    </row>
    <row r="79" spans="1:29" x14ac:dyDescent="0.2">
      <c r="A79" t="s">
        <v>328</v>
      </c>
      <c r="B79" t="s">
        <v>328</v>
      </c>
      <c r="C79">
        <v>2011</v>
      </c>
      <c r="D79" t="s">
        <v>329</v>
      </c>
      <c r="E79" t="s">
        <v>4035</v>
      </c>
      <c r="F79" t="s">
        <v>4036</v>
      </c>
      <c r="G79">
        <v>253</v>
      </c>
      <c r="H79" t="s">
        <v>4037</v>
      </c>
      <c r="I79" t="s">
        <v>4038</v>
      </c>
      <c r="J79" t="s">
        <v>4039</v>
      </c>
      <c r="K79" t="s">
        <v>4040</v>
      </c>
      <c r="L79" t="s">
        <v>4041</v>
      </c>
      <c r="M79" t="s">
        <v>4042</v>
      </c>
      <c r="N79" t="s">
        <v>4043</v>
      </c>
      <c r="O79" t="s">
        <v>4044</v>
      </c>
      <c r="P79">
        <v>500</v>
      </c>
      <c r="Q79" t="s">
        <v>4045</v>
      </c>
      <c r="R79" t="s">
        <v>4046</v>
      </c>
      <c r="S79" t="s">
        <v>4047</v>
      </c>
      <c r="T79" t="s">
        <v>4048</v>
      </c>
      <c r="U79" t="s">
        <v>4049</v>
      </c>
      <c r="V79" t="s">
        <v>4050</v>
      </c>
      <c r="W79">
        <v>3</v>
      </c>
      <c r="X79" s="2">
        <f t="shared" si="2"/>
        <v>-0.29293702257903553</v>
      </c>
      <c r="Y79" s="2">
        <f t="shared" si="3"/>
        <v>-0.16128419485906353</v>
      </c>
      <c r="AC79" t="e" cm="1">
        <f t="array" ref="AC79">HVIS</f>
        <v>#NAME?</v>
      </c>
    </row>
    <row r="80" spans="1:29" x14ac:dyDescent="0.2">
      <c r="A80" t="s">
        <v>400</v>
      </c>
      <c r="B80" t="s">
        <v>400</v>
      </c>
      <c r="C80">
        <v>2011</v>
      </c>
      <c r="D80" t="s">
        <v>401</v>
      </c>
      <c r="E80" t="s">
        <v>4083</v>
      </c>
      <c r="F80" t="s">
        <v>4084</v>
      </c>
      <c r="G80">
        <v>213</v>
      </c>
      <c r="H80" t="s">
        <v>4085</v>
      </c>
      <c r="I80" t="s">
        <v>4086</v>
      </c>
      <c r="J80" t="s">
        <v>4087</v>
      </c>
      <c r="K80" t="s">
        <v>4088</v>
      </c>
      <c r="L80" t="s">
        <v>4089</v>
      </c>
      <c r="M80" t="s">
        <v>4090</v>
      </c>
      <c r="N80" t="s">
        <v>4091</v>
      </c>
      <c r="O80" t="s">
        <v>4092</v>
      </c>
      <c r="P80">
        <v>411</v>
      </c>
      <c r="Q80" t="s">
        <v>4093</v>
      </c>
      <c r="R80" t="s">
        <v>4094</v>
      </c>
      <c r="S80" t="s">
        <v>4095</v>
      </c>
      <c r="T80" t="s">
        <v>4096</v>
      </c>
      <c r="U80" t="s">
        <v>4097</v>
      </c>
      <c r="V80" t="s">
        <v>4098</v>
      </c>
      <c r="W80">
        <v>3</v>
      </c>
      <c r="X80" s="2">
        <f t="shared" si="2"/>
        <v>2.9358666556398516E-2</v>
      </c>
      <c r="Y80" s="2">
        <f t="shared" si="3"/>
        <v>-0.15844034686523334</v>
      </c>
    </row>
    <row r="81" spans="1:25" x14ac:dyDescent="0.2">
      <c r="A81" t="s">
        <v>451</v>
      </c>
      <c r="B81" t="s">
        <v>451</v>
      </c>
      <c r="C81">
        <v>2011</v>
      </c>
      <c r="D81" t="s">
        <v>452</v>
      </c>
      <c r="E81" t="s">
        <v>4129</v>
      </c>
      <c r="F81" t="s">
        <v>3746</v>
      </c>
      <c r="G81">
        <v>254</v>
      </c>
      <c r="H81" t="s">
        <v>4130</v>
      </c>
      <c r="I81" t="s">
        <v>4131</v>
      </c>
      <c r="J81" t="s">
        <v>4132</v>
      </c>
      <c r="K81" t="s">
        <v>4133</v>
      </c>
      <c r="L81" t="s">
        <v>4134</v>
      </c>
      <c r="M81" t="s">
        <v>4135</v>
      </c>
      <c r="N81" t="s">
        <v>4136</v>
      </c>
      <c r="O81" t="s">
        <v>3772</v>
      </c>
      <c r="P81">
        <v>502</v>
      </c>
      <c r="Q81" t="s">
        <v>4137</v>
      </c>
      <c r="R81" t="s">
        <v>4138</v>
      </c>
      <c r="S81" t="s">
        <v>4139</v>
      </c>
      <c r="T81" t="s">
        <v>4140</v>
      </c>
      <c r="U81" t="s">
        <v>4141</v>
      </c>
      <c r="V81" t="s">
        <v>4142</v>
      </c>
      <c r="W81">
        <v>3</v>
      </c>
      <c r="X81" s="2">
        <f t="shared" si="2"/>
        <v>-0.35011539126639346</v>
      </c>
      <c r="Y81" s="2">
        <f t="shared" si="3"/>
        <v>-0.16134362895733612</v>
      </c>
    </row>
    <row r="82" spans="1:25" x14ac:dyDescent="0.2">
      <c r="A82" t="s">
        <v>41</v>
      </c>
      <c r="B82" t="s">
        <v>41</v>
      </c>
      <c r="C82">
        <v>2011</v>
      </c>
      <c r="D82" t="s">
        <v>42</v>
      </c>
      <c r="E82" t="s">
        <v>4177</v>
      </c>
      <c r="F82" t="s">
        <v>3746</v>
      </c>
      <c r="G82">
        <v>254</v>
      </c>
      <c r="H82" t="s">
        <v>4178</v>
      </c>
      <c r="I82" t="s">
        <v>4179</v>
      </c>
      <c r="J82" t="s">
        <v>4180</v>
      </c>
      <c r="K82" t="s">
        <v>4181</v>
      </c>
      <c r="L82" t="s">
        <v>4182</v>
      </c>
      <c r="M82" t="s">
        <v>4183</v>
      </c>
      <c r="N82" t="s">
        <v>4184</v>
      </c>
      <c r="O82" t="s">
        <v>3754</v>
      </c>
      <c r="P82">
        <v>502</v>
      </c>
      <c r="Q82" t="s">
        <v>4185</v>
      </c>
      <c r="R82" t="s">
        <v>4186</v>
      </c>
      <c r="S82" t="s">
        <v>4187</v>
      </c>
      <c r="T82" t="s">
        <v>4188</v>
      </c>
      <c r="U82" t="s">
        <v>4189</v>
      </c>
      <c r="V82" t="s">
        <v>4190</v>
      </c>
      <c r="W82">
        <v>3</v>
      </c>
      <c r="X82" s="2">
        <f t="shared" si="2"/>
        <v>-0.20099175558354321</v>
      </c>
      <c r="Y82" s="2">
        <f t="shared" si="3"/>
        <v>-0.16134362895733612</v>
      </c>
    </row>
    <row r="83" spans="1:25" x14ac:dyDescent="0.2">
      <c r="A83" t="s">
        <v>526</v>
      </c>
      <c r="B83" t="s">
        <v>526</v>
      </c>
      <c r="C83">
        <v>2011</v>
      </c>
      <c r="D83" t="s">
        <v>527</v>
      </c>
      <c r="E83" t="s">
        <v>4237</v>
      </c>
      <c r="F83" t="s">
        <v>4238</v>
      </c>
      <c r="G83">
        <v>246</v>
      </c>
      <c r="H83" t="s">
        <v>4239</v>
      </c>
      <c r="I83" t="s">
        <v>4240</v>
      </c>
      <c r="J83" t="s">
        <v>4241</v>
      </c>
      <c r="K83" t="s">
        <v>4242</v>
      </c>
      <c r="L83" t="s">
        <v>4243</v>
      </c>
      <c r="M83" t="s">
        <v>4244</v>
      </c>
      <c r="N83" t="s">
        <v>4245</v>
      </c>
      <c r="O83" t="s">
        <v>4246</v>
      </c>
      <c r="P83">
        <v>484</v>
      </c>
      <c r="Q83" t="s">
        <v>4247</v>
      </c>
      <c r="R83" t="s">
        <v>4248</v>
      </c>
      <c r="S83" t="s">
        <v>4249</v>
      </c>
      <c r="T83" t="s">
        <v>4250</v>
      </c>
      <c r="U83" t="s">
        <v>4251</v>
      </c>
      <c r="V83" t="s">
        <v>4252</v>
      </c>
      <c r="W83">
        <v>3</v>
      </c>
      <c r="X83" s="2">
        <f t="shared" si="2"/>
        <v>-8.2715344325647866E-3</v>
      </c>
      <c r="Y83" s="2">
        <f t="shared" si="3"/>
        <v>-0.16078408959699286</v>
      </c>
    </row>
    <row r="84" spans="1:25" x14ac:dyDescent="0.2">
      <c r="A84" t="s">
        <v>562</v>
      </c>
      <c r="B84" t="s">
        <v>562</v>
      </c>
      <c r="C84">
        <v>2011</v>
      </c>
      <c r="D84" t="s">
        <v>563</v>
      </c>
      <c r="E84" t="s">
        <v>4270</v>
      </c>
      <c r="F84" t="s">
        <v>4271</v>
      </c>
      <c r="G84">
        <v>135</v>
      </c>
      <c r="H84" t="s">
        <v>4272</v>
      </c>
      <c r="I84" t="s">
        <v>4273</v>
      </c>
      <c r="J84" t="s">
        <v>4274</v>
      </c>
      <c r="K84" t="s">
        <v>4275</v>
      </c>
      <c r="L84" t="s">
        <v>4276</v>
      </c>
      <c r="M84" t="s">
        <v>4277</v>
      </c>
      <c r="N84" t="s">
        <v>4278</v>
      </c>
      <c r="O84" t="s">
        <v>4279</v>
      </c>
      <c r="P84">
        <v>264</v>
      </c>
      <c r="Q84" t="s">
        <v>4280</v>
      </c>
      <c r="R84" t="s">
        <v>4281</v>
      </c>
      <c r="S84" t="s">
        <v>4282</v>
      </c>
      <c r="T84" t="s">
        <v>4283</v>
      </c>
      <c r="U84" t="s">
        <v>4284</v>
      </c>
      <c r="V84" t="s">
        <v>4285</v>
      </c>
      <c r="W84">
        <v>3</v>
      </c>
      <c r="X84" s="2">
        <f t="shared" si="2"/>
        <v>-0.19711545600632296</v>
      </c>
      <c r="Y84" s="2">
        <f t="shared" si="3"/>
        <v>-0.15320793074996397</v>
      </c>
    </row>
    <row r="85" spans="1:25" x14ac:dyDescent="0.2">
      <c r="A85" t="s">
        <v>633</v>
      </c>
      <c r="B85" t="s">
        <v>633</v>
      </c>
      <c r="C85">
        <v>2011</v>
      </c>
      <c r="D85" t="s">
        <v>634</v>
      </c>
      <c r="E85" t="s">
        <v>4317</v>
      </c>
      <c r="F85" t="s">
        <v>3822</v>
      </c>
      <c r="G85">
        <v>508</v>
      </c>
      <c r="H85" t="s">
        <v>4318</v>
      </c>
      <c r="I85" t="s">
        <v>4319</v>
      </c>
      <c r="J85" t="s">
        <v>4320</v>
      </c>
      <c r="K85" t="s">
        <v>4321</v>
      </c>
      <c r="L85" t="s">
        <v>4322</v>
      </c>
      <c r="M85" t="s">
        <v>4323</v>
      </c>
      <c r="N85" t="s">
        <v>4324</v>
      </c>
      <c r="O85" t="s">
        <v>4325</v>
      </c>
      <c r="P85">
        <v>1004</v>
      </c>
      <c r="Q85" t="s">
        <v>4326</v>
      </c>
      <c r="R85" t="s">
        <v>4327</v>
      </c>
      <c r="S85" t="s">
        <v>4328</v>
      </c>
      <c r="T85" t="s">
        <v>4329</v>
      </c>
      <c r="U85" t="s">
        <v>4330</v>
      </c>
      <c r="V85" t="s">
        <v>4331</v>
      </c>
      <c r="W85">
        <v>3</v>
      </c>
      <c r="X85" s="2">
        <f t="shared" si="2"/>
        <v>-3.1912505883251008E-2</v>
      </c>
      <c r="Y85" s="2">
        <f t="shared" si="3"/>
        <v>-0.17879156508857752</v>
      </c>
    </row>
    <row r="86" spans="1:25" x14ac:dyDescent="0.2">
      <c r="A86" t="s">
        <v>686</v>
      </c>
      <c r="B86" t="s">
        <v>686</v>
      </c>
      <c r="C86">
        <v>2011</v>
      </c>
      <c r="D86" t="s">
        <v>687</v>
      </c>
      <c r="E86" t="s">
        <v>4348</v>
      </c>
      <c r="F86" t="s">
        <v>3746</v>
      </c>
      <c r="G86">
        <v>254</v>
      </c>
      <c r="H86" t="s">
        <v>4349</v>
      </c>
      <c r="I86" t="s">
        <v>4350</v>
      </c>
      <c r="J86" t="s">
        <v>4351</v>
      </c>
      <c r="K86" t="s">
        <v>4352</v>
      </c>
      <c r="L86" t="s">
        <v>4353</v>
      </c>
      <c r="M86" t="s">
        <v>4354</v>
      </c>
      <c r="N86" t="s">
        <v>4355</v>
      </c>
      <c r="O86" t="s">
        <v>3772</v>
      </c>
      <c r="P86">
        <v>502</v>
      </c>
      <c r="Q86" t="s">
        <v>4356</v>
      </c>
      <c r="R86" t="s">
        <v>4357</v>
      </c>
      <c r="S86" t="s">
        <v>4358</v>
      </c>
      <c r="T86" t="s">
        <v>4359</v>
      </c>
      <c r="U86" t="s">
        <v>4360</v>
      </c>
      <c r="V86" t="s">
        <v>4361</v>
      </c>
      <c r="W86">
        <v>3</v>
      </c>
      <c r="X86" s="2">
        <f t="shared" si="2"/>
        <v>-0.36338153048016841</v>
      </c>
      <c r="Y86" s="2">
        <f t="shared" si="3"/>
        <v>-0.16134362895733612</v>
      </c>
    </row>
    <row r="87" spans="1:25" x14ac:dyDescent="0.2">
      <c r="A87" t="s">
        <v>702</v>
      </c>
      <c r="B87" t="s">
        <v>702</v>
      </c>
      <c r="C87">
        <v>2011</v>
      </c>
      <c r="D87" t="s">
        <v>703</v>
      </c>
      <c r="E87" t="s">
        <v>4362</v>
      </c>
      <c r="F87" t="s">
        <v>4363</v>
      </c>
      <c r="G87">
        <v>216</v>
      </c>
      <c r="H87" t="s">
        <v>4364</v>
      </c>
      <c r="I87" t="s">
        <v>4365</v>
      </c>
      <c r="J87" t="s">
        <v>4366</v>
      </c>
      <c r="K87" t="s">
        <v>4367</v>
      </c>
      <c r="L87" t="s">
        <v>4368</v>
      </c>
      <c r="M87" t="s">
        <v>4369</v>
      </c>
      <c r="N87" t="s">
        <v>4370</v>
      </c>
      <c r="O87" t="s">
        <v>4371</v>
      </c>
      <c r="P87">
        <v>429</v>
      </c>
      <c r="Q87" t="s">
        <v>4372</v>
      </c>
      <c r="R87" t="s">
        <v>4373</v>
      </c>
      <c r="S87" t="s">
        <v>4374</v>
      </c>
      <c r="T87" t="s">
        <v>4375</v>
      </c>
      <c r="U87" t="s">
        <v>4376</v>
      </c>
      <c r="V87" t="s">
        <v>4377</v>
      </c>
      <c r="W87">
        <v>3</v>
      </c>
      <c r="X87" s="2">
        <f t="shared" si="2"/>
        <v>-0.22646020390830945</v>
      </c>
      <c r="Y87" s="2">
        <f t="shared" si="3"/>
        <v>-0.13238279377022066</v>
      </c>
    </row>
    <row r="88" spans="1:25" x14ac:dyDescent="0.2">
      <c r="A88" t="s">
        <v>720</v>
      </c>
      <c r="B88" t="s">
        <v>720</v>
      </c>
      <c r="C88">
        <v>2011</v>
      </c>
      <c r="D88" t="s">
        <v>721</v>
      </c>
      <c r="E88" t="s">
        <v>4378</v>
      </c>
      <c r="F88" t="s">
        <v>4379</v>
      </c>
      <c r="G88">
        <v>89</v>
      </c>
      <c r="H88" t="s">
        <v>4380</v>
      </c>
      <c r="I88" t="s">
        <v>4381</v>
      </c>
      <c r="J88" t="s">
        <v>4382</v>
      </c>
      <c r="K88" t="s">
        <v>4383</v>
      </c>
      <c r="L88" t="s">
        <v>4384</v>
      </c>
      <c r="M88" t="s">
        <v>4385</v>
      </c>
      <c r="N88" t="s">
        <v>4386</v>
      </c>
      <c r="O88" t="s">
        <v>4387</v>
      </c>
      <c r="P88">
        <v>155</v>
      </c>
      <c r="Q88" t="s">
        <v>4388</v>
      </c>
      <c r="R88" t="s">
        <v>4389</v>
      </c>
      <c r="S88" t="s">
        <v>4390</v>
      </c>
      <c r="T88" t="s">
        <v>4391</v>
      </c>
      <c r="U88" t="s">
        <v>4392</v>
      </c>
      <c r="V88" t="s">
        <v>4393</v>
      </c>
      <c r="W88">
        <v>3</v>
      </c>
      <c r="X88" s="2">
        <f t="shared" si="2"/>
        <v>3.0560600664707671E-2</v>
      </c>
      <c r="Y88" s="2">
        <f t="shared" si="3"/>
        <v>-0.11039777356446945</v>
      </c>
    </row>
    <row r="89" spans="1:25" x14ac:dyDescent="0.2">
      <c r="A89" t="s">
        <v>807</v>
      </c>
      <c r="B89" t="s">
        <v>807</v>
      </c>
      <c r="C89">
        <v>2011</v>
      </c>
      <c r="D89" t="s">
        <v>808</v>
      </c>
      <c r="E89" t="s">
        <v>4472</v>
      </c>
      <c r="F89" t="s">
        <v>3746</v>
      </c>
      <c r="G89">
        <v>254</v>
      </c>
      <c r="H89" t="s">
        <v>4473</v>
      </c>
      <c r="I89" t="s">
        <v>4474</v>
      </c>
      <c r="J89" t="s">
        <v>4475</v>
      </c>
      <c r="K89" t="s">
        <v>4476</v>
      </c>
      <c r="L89" t="s">
        <v>4477</v>
      </c>
      <c r="M89" t="s">
        <v>4478</v>
      </c>
      <c r="N89" t="s">
        <v>4479</v>
      </c>
      <c r="O89" t="s">
        <v>3754</v>
      </c>
      <c r="P89">
        <v>502</v>
      </c>
      <c r="Q89" t="s">
        <v>4480</v>
      </c>
      <c r="R89" t="s">
        <v>4481</v>
      </c>
      <c r="S89" t="s">
        <v>4482</v>
      </c>
      <c r="T89" t="s">
        <v>4483</v>
      </c>
      <c r="U89" t="s">
        <v>4484</v>
      </c>
      <c r="V89" t="s">
        <v>4485</v>
      </c>
      <c r="W89">
        <v>3</v>
      </c>
      <c r="X89" s="2">
        <f t="shared" si="2"/>
        <v>-2.5122764545190468E-2</v>
      </c>
      <c r="Y89" s="2">
        <f t="shared" si="3"/>
        <v>-0.16134362895733612</v>
      </c>
    </row>
    <row r="90" spans="1:25" x14ac:dyDescent="0.2">
      <c r="A90" t="s">
        <v>911</v>
      </c>
      <c r="B90" t="s">
        <v>911</v>
      </c>
      <c r="C90">
        <v>2011</v>
      </c>
      <c r="D90" t="s">
        <v>912</v>
      </c>
      <c r="E90" t="s">
        <v>4550</v>
      </c>
      <c r="F90" t="s">
        <v>3746</v>
      </c>
      <c r="G90">
        <v>254</v>
      </c>
      <c r="H90" t="s">
        <v>4551</v>
      </c>
      <c r="I90" t="s">
        <v>4552</v>
      </c>
      <c r="J90" t="s">
        <v>4553</v>
      </c>
      <c r="K90" t="s">
        <v>4554</v>
      </c>
      <c r="L90" t="s">
        <v>4555</v>
      </c>
      <c r="M90" t="s">
        <v>4556</v>
      </c>
      <c r="N90" t="s">
        <v>4557</v>
      </c>
      <c r="O90" t="s">
        <v>3772</v>
      </c>
      <c r="P90">
        <v>502</v>
      </c>
      <c r="Q90" t="s">
        <v>4558</v>
      </c>
      <c r="R90" t="s">
        <v>4559</v>
      </c>
      <c r="S90" t="s">
        <v>4560</v>
      </c>
      <c r="T90" t="s">
        <v>4561</v>
      </c>
      <c r="U90" t="s">
        <v>4562</v>
      </c>
      <c r="V90" t="s">
        <v>4563</v>
      </c>
      <c r="W90">
        <v>3</v>
      </c>
      <c r="X90" s="2">
        <f t="shared" si="2"/>
        <v>1.2187204906084661</v>
      </c>
      <c r="Y90" s="2">
        <f t="shared" si="3"/>
        <v>-0.16134362895733612</v>
      </c>
    </row>
    <row r="91" spans="1:25" x14ac:dyDescent="0.2">
      <c r="A91" t="s">
        <v>1032</v>
      </c>
      <c r="B91" t="s">
        <v>1032</v>
      </c>
      <c r="C91">
        <v>2011</v>
      </c>
      <c r="D91" t="s">
        <v>1033</v>
      </c>
      <c r="E91" t="s">
        <v>4644</v>
      </c>
      <c r="F91" t="s">
        <v>4645</v>
      </c>
      <c r="G91">
        <v>130</v>
      </c>
      <c r="H91" t="s">
        <v>4646</v>
      </c>
      <c r="I91" t="s">
        <v>4647</v>
      </c>
      <c r="J91" t="s">
        <v>4648</v>
      </c>
      <c r="K91" t="s">
        <v>4649</v>
      </c>
      <c r="L91" t="s">
        <v>4650</v>
      </c>
      <c r="M91" t="s">
        <v>4651</v>
      </c>
      <c r="N91" t="s">
        <v>4652</v>
      </c>
      <c r="O91" t="s">
        <v>4653</v>
      </c>
      <c r="P91">
        <v>276</v>
      </c>
      <c r="Q91" t="s">
        <v>4654</v>
      </c>
      <c r="R91" t="s">
        <v>4655</v>
      </c>
      <c r="S91" t="s">
        <v>4656</v>
      </c>
      <c r="T91" t="s">
        <v>4657</v>
      </c>
      <c r="U91" t="s">
        <v>4658</v>
      </c>
      <c r="V91" t="s">
        <v>4659</v>
      </c>
      <c r="W91">
        <v>3</v>
      </c>
      <c r="X91" s="2">
        <f t="shared" si="2"/>
        <v>3.2026893217005359E-2</v>
      </c>
      <c r="Y91" s="2">
        <f t="shared" si="3"/>
        <v>-0.14421243011630225</v>
      </c>
    </row>
    <row r="92" spans="1:25" x14ac:dyDescent="0.2">
      <c r="A92" t="s">
        <v>1050</v>
      </c>
      <c r="B92" t="s">
        <v>1050</v>
      </c>
      <c r="C92">
        <v>2011</v>
      </c>
      <c r="D92" t="s">
        <v>1051</v>
      </c>
      <c r="E92" t="s">
        <v>4660</v>
      </c>
      <c r="F92" t="s">
        <v>4661</v>
      </c>
      <c r="G92">
        <v>241</v>
      </c>
      <c r="H92" t="s">
        <v>4662</v>
      </c>
      <c r="I92" t="s">
        <v>4663</v>
      </c>
      <c r="J92" t="s">
        <v>4664</v>
      </c>
      <c r="K92" t="s">
        <v>4665</v>
      </c>
      <c r="L92" t="s">
        <v>4666</v>
      </c>
      <c r="M92" t="s">
        <v>4667</v>
      </c>
      <c r="N92" t="s">
        <v>4668</v>
      </c>
      <c r="O92" t="s">
        <v>4669</v>
      </c>
      <c r="P92">
        <v>487</v>
      </c>
      <c r="Q92" t="s">
        <v>4670</v>
      </c>
      <c r="R92" t="s">
        <v>4671</v>
      </c>
      <c r="S92" t="s">
        <v>4672</v>
      </c>
      <c r="T92" t="s">
        <v>4673</v>
      </c>
      <c r="U92" t="s">
        <v>4674</v>
      </c>
      <c r="V92" t="s">
        <v>4675</v>
      </c>
      <c r="W92">
        <v>3</v>
      </c>
      <c r="X92" s="2">
        <f t="shared" si="2"/>
        <v>-0.25262329292452879</v>
      </c>
      <c r="Y92" s="2">
        <f t="shared" si="3"/>
        <v>-0.16034746605947425</v>
      </c>
    </row>
    <row r="93" spans="1:25" x14ac:dyDescent="0.2">
      <c r="A93" t="s">
        <v>1140</v>
      </c>
      <c r="B93" t="s">
        <v>1140</v>
      </c>
      <c r="C93">
        <v>2011</v>
      </c>
      <c r="D93" t="s">
        <v>1141</v>
      </c>
      <c r="E93" t="s">
        <v>4738</v>
      </c>
      <c r="F93" t="s">
        <v>3746</v>
      </c>
      <c r="G93">
        <v>254</v>
      </c>
      <c r="H93" t="s">
        <v>4739</v>
      </c>
      <c r="I93" t="s">
        <v>4740</v>
      </c>
      <c r="J93" t="s">
        <v>4741</v>
      </c>
      <c r="K93" t="s">
        <v>4742</v>
      </c>
      <c r="L93" t="s">
        <v>4743</v>
      </c>
      <c r="M93" t="s">
        <v>4744</v>
      </c>
      <c r="N93" t="s">
        <v>4745</v>
      </c>
      <c r="O93" t="s">
        <v>3772</v>
      </c>
      <c r="P93">
        <v>502</v>
      </c>
      <c r="Q93" t="s">
        <v>4746</v>
      </c>
      <c r="R93" t="s">
        <v>4747</v>
      </c>
      <c r="S93" t="s">
        <v>4748</v>
      </c>
      <c r="T93" t="s">
        <v>4749</v>
      </c>
      <c r="U93" t="s">
        <v>4750</v>
      </c>
      <c r="V93" t="s">
        <v>4751</v>
      </c>
      <c r="W93">
        <v>3</v>
      </c>
      <c r="X93" s="2">
        <f t="shared" si="2"/>
        <v>-0.41006120052100581</v>
      </c>
      <c r="Y93" s="2">
        <f t="shared" si="3"/>
        <v>-0.16134362895733612</v>
      </c>
    </row>
    <row r="94" spans="1:25" x14ac:dyDescent="0.2">
      <c r="A94" t="s">
        <v>1194</v>
      </c>
      <c r="B94" t="s">
        <v>1194</v>
      </c>
      <c r="C94">
        <v>2011</v>
      </c>
      <c r="D94" t="s">
        <v>1195</v>
      </c>
      <c r="E94" t="s">
        <v>4798</v>
      </c>
      <c r="F94" t="s">
        <v>4799</v>
      </c>
      <c r="G94">
        <v>252</v>
      </c>
      <c r="H94" t="s">
        <v>4800</v>
      </c>
      <c r="I94" t="s">
        <v>4801</v>
      </c>
      <c r="J94" t="s">
        <v>4802</v>
      </c>
      <c r="K94" t="s">
        <v>4803</v>
      </c>
      <c r="L94" t="s">
        <v>4804</v>
      </c>
      <c r="M94" t="s">
        <v>4805</v>
      </c>
      <c r="N94" t="s">
        <v>4806</v>
      </c>
      <c r="O94" t="s">
        <v>4807</v>
      </c>
      <c r="P94">
        <v>499</v>
      </c>
      <c r="Q94" t="s">
        <v>4808</v>
      </c>
      <c r="R94" t="s">
        <v>4809</v>
      </c>
      <c r="S94" t="s">
        <v>4810</v>
      </c>
      <c r="T94" t="s">
        <v>4811</v>
      </c>
      <c r="U94" t="s">
        <v>4812</v>
      </c>
      <c r="V94" t="s">
        <v>4813</v>
      </c>
      <c r="W94">
        <v>3</v>
      </c>
      <c r="X94" s="2">
        <f t="shared" si="2"/>
        <v>-0.15378256723054506</v>
      </c>
      <c r="Y94" s="2">
        <f t="shared" si="3"/>
        <v>-0.16122589469892945</v>
      </c>
    </row>
    <row r="95" spans="1:25" x14ac:dyDescent="0.2">
      <c r="A95" t="s">
        <v>1266</v>
      </c>
      <c r="B95" t="s">
        <v>1266</v>
      </c>
      <c r="C95">
        <v>2011</v>
      </c>
      <c r="D95" t="s">
        <v>1267</v>
      </c>
      <c r="E95" t="s">
        <v>4872</v>
      </c>
      <c r="F95" t="s">
        <v>3746</v>
      </c>
      <c r="G95">
        <v>254</v>
      </c>
      <c r="H95" t="s">
        <v>4873</v>
      </c>
      <c r="I95" t="s">
        <v>4874</v>
      </c>
      <c r="J95" t="s">
        <v>4875</v>
      </c>
      <c r="K95" t="s">
        <v>4876</v>
      </c>
      <c r="L95" t="s">
        <v>4877</v>
      </c>
      <c r="M95" t="s">
        <v>4878</v>
      </c>
      <c r="N95" t="s">
        <v>4879</v>
      </c>
      <c r="O95" t="s">
        <v>3754</v>
      </c>
      <c r="P95">
        <v>502</v>
      </c>
      <c r="Q95" t="s">
        <v>4880</v>
      </c>
      <c r="R95" t="s">
        <v>4881</v>
      </c>
      <c r="S95" t="s">
        <v>4882</v>
      </c>
      <c r="T95" t="s">
        <v>4883</v>
      </c>
      <c r="U95" t="s">
        <v>4884</v>
      </c>
      <c r="V95" t="s">
        <v>4885</v>
      </c>
      <c r="W95">
        <v>3</v>
      </c>
      <c r="X95" s="2">
        <f t="shared" si="2"/>
        <v>-2.9907089934796738E-2</v>
      </c>
      <c r="Y95" s="2">
        <f t="shared" si="3"/>
        <v>-0.16134362895733612</v>
      </c>
    </row>
    <row r="96" spans="1:25" x14ac:dyDescent="0.2">
      <c r="A96" t="s">
        <v>1403</v>
      </c>
      <c r="B96" t="s">
        <v>1403</v>
      </c>
      <c r="C96">
        <v>2011</v>
      </c>
      <c r="D96" t="s">
        <v>1404</v>
      </c>
      <c r="E96" t="s">
        <v>4995</v>
      </c>
      <c r="F96" t="s">
        <v>3746</v>
      </c>
      <c r="G96">
        <v>254</v>
      </c>
      <c r="H96" t="s">
        <v>4996</v>
      </c>
      <c r="I96" t="s">
        <v>4997</v>
      </c>
      <c r="J96" t="s">
        <v>4998</v>
      </c>
      <c r="K96" t="s">
        <v>4999</v>
      </c>
      <c r="L96" t="s">
        <v>5000</v>
      </c>
      <c r="M96" t="s">
        <v>5001</v>
      </c>
      <c r="N96" t="s">
        <v>5002</v>
      </c>
      <c r="O96" t="s">
        <v>5003</v>
      </c>
      <c r="P96">
        <v>500</v>
      </c>
      <c r="Q96" t="s">
        <v>5004</v>
      </c>
      <c r="R96" t="s">
        <v>5005</v>
      </c>
      <c r="S96" t="s">
        <v>5006</v>
      </c>
      <c r="T96" t="s">
        <v>5007</v>
      </c>
      <c r="U96" t="s">
        <v>5008</v>
      </c>
      <c r="V96" t="s">
        <v>5009</v>
      </c>
      <c r="W96">
        <v>3</v>
      </c>
      <c r="X96" s="2">
        <f t="shared" si="2"/>
        <v>-0.36756478282561256</v>
      </c>
      <c r="Y96" s="2">
        <f t="shared" si="3"/>
        <v>-0.16134362895733612</v>
      </c>
    </row>
    <row r="97" spans="1:25" x14ac:dyDescent="0.2">
      <c r="A97" t="s">
        <v>1419</v>
      </c>
      <c r="B97" t="s">
        <v>1419</v>
      </c>
      <c r="C97">
        <v>2011</v>
      </c>
      <c r="D97" t="s">
        <v>5010</v>
      </c>
      <c r="E97" t="s">
        <v>5011</v>
      </c>
      <c r="F97" t="s">
        <v>3746</v>
      </c>
      <c r="G97">
        <v>254</v>
      </c>
      <c r="H97" t="s">
        <v>5012</v>
      </c>
      <c r="I97" t="s">
        <v>5013</v>
      </c>
      <c r="J97" t="s">
        <v>5014</v>
      </c>
      <c r="K97" t="s">
        <v>5015</v>
      </c>
      <c r="L97" t="s">
        <v>5016</v>
      </c>
      <c r="M97" t="s">
        <v>5017</v>
      </c>
      <c r="N97" t="s">
        <v>5018</v>
      </c>
      <c r="O97" t="s">
        <v>3772</v>
      </c>
      <c r="P97">
        <v>502</v>
      </c>
      <c r="Q97" t="s">
        <v>5019</v>
      </c>
      <c r="R97" t="s">
        <v>5020</v>
      </c>
      <c r="S97" t="s">
        <v>5021</v>
      </c>
      <c r="T97" t="s">
        <v>5022</v>
      </c>
      <c r="U97" t="s">
        <v>5023</v>
      </c>
      <c r="V97" t="s">
        <v>5024</v>
      </c>
      <c r="W97">
        <v>3</v>
      </c>
      <c r="X97" s="2">
        <f t="shared" si="2"/>
        <v>-4.7193639189706982E-2</v>
      </c>
      <c r="Y97" s="2">
        <f t="shared" si="3"/>
        <v>-0.16134362895733612</v>
      </c>
    </row>
    <row r="98" spans="1:25" x14ac:dyDescent="0.2">
      <c r="A98" t="s">
        <v>1470</v>
      </c>
      <c r="B98" t="s">
        <v>1470</v>
      </c>
      <c r="C98">
        <v>2011</v>
      </c>
      <c r="D98" t="s">
        <v>1471</v>
      </c>
      <c r="E98" t="s">
        <v>5041</v>
      </c>
      <c r="F98" t="s">
        <v>5042</v>
      </c>
      <c r="G98">
        <v>173</v>
      </c>
      <c r="H98" t="s">
        <v>5043</v>
      </c>
      <c r="I98" t="s">
        <v>5044</v>
      </c>
      <c r="J98" t="s">
        <v>5045</v>
      </c>
      <c r="K98" t="s">
        <v>5046</v>
      </c>
      <c r="L98" t="s">
        <v>5047</v>
      </c>
      <c r="M98" t="s">
        <v>5048</v>
      </c>
      <c r="N98" t="s">
        <v>5049</v>
      </c>
      <c r="O98" t="s">
        <v>5050</v>
      </c>
      <c r="P98">
        <v>280</v>
      </c>
      <c r="Q98" t="s">
        <v>5051</v>
      </c>
      <c r="R98" t="s">
        <v>5052</v>
      </c>
      <c r="S98" t="s">
        <v>5053</v>
      </c>
      <c r="T98" t="s">
        <v>5054</v>
      </c>
      <c r="U98" t="s">
        <v>5055</v>
      </c>
      <c r="V98" t="s">
        <v>5056</v>
      </c>
      <c r="W98">
        <v>3</v>
      </c>
      <c r="X98" s="2">
        <f t="shared" si="2"/>
        <v>0.80667613944043581</v>
      </c>
      <c r="Y98" s="2">
        <f t="shared" si="3"/>
        <v>-0.12416971344519712</v>
      </c>
    </row>
    <row r="99" spans="1:25" x14ac:dyDescent="0.2">
      <c r="A99" t="s">
        <v>1490</v>
      </c>
      <c r="B99" t="s">
        <v>1490</v>
      </c>
      <c r="C99">
        <v>2011</v>
      </c>
      <c r="D99" t="s">
        <v>1491</v>
      </c>
      <c r="E99" t="s">
        <v>5073</v>
      </c>
      <c r="F99" t="s">
        <v>3746</v>
      </c>
      <c r="G99">
        <v>254</v>
      </c>
      <c r="H99" t="s">
        <v>5074</v>
      </c>
      <c r="I99" t="s">
        <v>5075</v>
      </c>
      <c r="J99" t="s">
        <v>5076</v>
      </c>
      <c r="K99" t="s">
        <v>5077</v>
      </c>
      <c r="L99" t="s">
        <v>5078</v>
      </c>
      <c r="M99" t="s">
        <v>5079</v>
      </c>
      <c r="N99" t="s">
        <v>5080</v>
      </c>
      <c r="O99" t="s">
        <v>3772</v>
      </c>
      <c r="P99">
        <v>502</v>
      </c>
      <c r="Q99" t="s">
        <v>5081</v>
      </c>
      <c r="R99" t="s">
        <v>5082</v>
      </c>
      <c r="S99" t="s">
        <v>5083</v>
      </c>
      <c r="T99" t="s">
        <v>5084</v>
      </c>
      <c r="U99" t="s">
        <v>5085</v>
      </c>
      <c r="V99" t="s">
        <v>5086</v>
      </c>
      <c r="W99">
        <v>3</v>
      </c>
      <c r="X99" s="2">
        <f t="shared" si="2"/>
        <v>-0.18122104103256487</v>
      </c>
      <c r="Y99" s="2">
        <f t="shared" si="3"/>
        <v>-0.16134362895733612</v>
      </c>
    </row>
    <row r="100" spans="1:25" x14ac:dyDescent="0.2">
      <c r="A100" t="s">
        <v>5205</v>
      </c>
      <c r="B100" t="s">
        <v>5205</v>
      </c>
      <c r="C100">
        <v>2011</v>
      </c>
      <c r="D100" t="s">
        <v>5206</v>
      </c>
      <c r="E100" t="s">
        <v>5207</v>
      </c>
      <c r="F100" t="s">
        <v>5208</v>
      </c>
      <c r="G100">
        <v>86</v>
      </c>
      <c r="H100" t="s">
        <v>5209</v>
      </c>
      <c r="I100" t="s">
        <v>5210</v>
      </c>
      <c r="J100" t="s">
        <v>5211</v>
      </c>
      <c r="K100" t="s">
        <v>5212</v>
      </c>
      <c r="L100" t="s">
        <v>5213</v>
      </c>
      <c r="M100" t="s">
        <v>5214</v>
      </c>
      <c r="N100" t="s">
        <v>5215</v>
      </c>
      <c r="O100" t="s">
        <v>5216</v>
      </c>
      <c r="P100">
        <v>250</v>
      </c>
      <c r="Q100" t="s">
        <v>5217</v>
      </c>
      <c r="R100" t="s">
        <v>5218</v>
      </c>
      <c r="S100" t="s">
        <v>5219</v>
      </c>
      <c r="T100" t="s">
        <v>5220</v>
      </c>
      <c r="U100" t="s">
        <v>5221</v>
      </c>
      <c r="V100" t="s">
        <v>5222</v>
      </c>
      <c r="W100">
        <v>3</v>
      </c>
      <c r="X100" s="2">
        <f t="shared" si="2"/>
        <v>-0.25494734863892232</v>
      </c>
      <c r="Y100" s="2">
        <f t="shared" si="3"/>
        <v>-9.558998438282007E-3</v>
      </c>
    </row>
    <row r="101" spans="1:25" x14ac:dyDescent="0.2">
      <c r="A101" t="s">
        <v>1697</v>
      </c>
      <c r="B101" t="s">
        <v>1697</v>
      </c>
      <c r="C101">
        <v>2011</v>
      </c>
      <c r="D101" t="s">
        <v>1698</v>
      </c>
      <c r="E101" t="s">
        <v>5255</v>
      </c>
      <c r="F101" t="s">
        <v>5256</v>
      </c>
      <c r="G101">
        <v>428</v>
      </c>
      <c r="H101" t="s">
        <v>5257</v>
      </c>
      <c r="I101" t="s">
        <v>5258</v>
      </c>
      <c r="J101" t="s">
        <v>5259</v>
      </c>
      <c r="K101" t="s">
        <v>5260</v>
      </c>
      <c r="L101" t="s">
        <v>5261</v>
      </c>
      <c r="M101" t="s">
        <v>5262</v>
      </c>
      <c r="N101" t="s">
        <v>5263</v>
      </c>
      <c r="O101" t="s">
        <v>5264</v>
      </c>
      <c r="P101">
        <v>875</v>
      </c>
      <c r="Q101" t="s">
        <v>5265</v>
      </c>
      <c r="R101" t="s">
        <v>5266</v>
      </c>
      <c r="S101" t="s">
        <v>5267</v>
      </c>
      <c r="T101" t="s">
        <v>5268</v>
      </c>
      <c r="U101" t="s">
        <v>5269</v>
      </c>
      <c r="V101" t="s">
        <v>5270</v>
      </c>
      <c r="W101">
        <v>3</v>
      </c>
      <c r="X101" s="2">
        <f t="shared" si="2"/>
        <v>1.0471952891762131</v>
      </c>
      <c r="Y101" s="2">
        <f t="shared" si="3"/>
        <v>-7.0225639156491493E-2</v>
      </c>
    </row>
    <row r="102" spans="1:25" x14ac:dyDescent="0.2">
      <c r="A102" t="s">
        <v>1821</v>
      </c>
      <c r="B102" t="s">
        <v>1821</v>
      </c>
      <c r="C102">
        <v>2011</v>
      </c>
      <c r="D102" t="s">
        <v>1822</v>
      </c>
      <c r="E102" t="s">
        <v>5317</v>
      </c>
      <c r="F102" t="s">
        <v>5318</v>
      </c>
      <c r="G102">
        <v>278</v>
      </c>
      <c r="H102" t="s">
        <v>5319</v>
      </c>
      <c r="I102" t="s">
        <v>5320</v>
      </c>
      <c r="J102" t="s">
        <v>5321</v>
      </c>
      <c r="K102" t="s">
        <v>5322</v>
      </c>
      <c r="L102" t="s">
        <v>5323</v>
      </c>
      <c r="M102" t="s">
        <v>5324</v>
      </c>
      <c r="N102" t="s">
        <v>5325</v>
      </c>
      <c r="O102" t="s">
        <v>5326</v>
      </c>
      <c r="P102">
        <v>474</v>
      </c>
      <c r="Q102" t="s">
        <v>5327</v>
      </c>
      <c r="R102" t="s">
        <v>5328</v>
      </c>
      <c r="S102" t="s">
        <v>5329</v>
      </c>
      <c r="T102" t="s">
        <v>5330</v>
      </c>
      <c r="U102" t="s">
        <v>5331</v>
      </c>
      <c r="V102" t="s">
        <v>5332</v>
      </c>
      <c r="W102">
        <v>3</v>
      </c>
      <c r="X102" s="2">
        <f t="shared" si="2"/>
        <v>-0.30522436009167497</v>
      </c>
      <c r="Y102" s="2">
        <f t="shared" si="3"/>
        <v>-0.14767870358290525</v>
      </c>
    </row>
    <row r="103" spans="1:25" x14ac:dyDescent="0.2">
      <c r="A103" t="s">
        <v>1875</v>
      </c>
      <c r="B103" t="s">
        <v>1875</v>
      </c>
      <c r="C103">
        <v>2011</v>
      </c>
      <c r="D103" t="s">
        <v>1876</v>
      </c>
      <c r="E103" t="s">
        <v>5349</v>
      </c>
      <c r="F103" t="s">
        <v>5350</v>
      </c>
      <c r="G103">
        <v>238</v>
      </c>
      <c r="H103" t="s">
        <v>5351</v>
      </c>
      <c r="I103" t="s">
        <v>5352</v>
      </c>
      <c r="J103" t="s">
        <v>5353</v>
      </c>
      <c r="K103" t="s">
        <v>5354</v>
      </c>
      <c r="L103" t="s">
        <v>5355</v>
      </c>
      <c r="M103" t="s">
        <v>5356</v>
      </c>
      <c r="N103" t="s">
        <v>5357</v>
      </c>
      <c r="O103" t="s">
        <v>5358</v>
      </c>
      <c r="P103">
        <v>464</v>
      </c>
      <c r="Q103" t="s">
        <v>5359</v>
      </c>
      <c r="R103" t="s">
        <v>5360</v>
      </c>
      <c r="S103" t="s">
        <v>5361</v>
      </c>
      <c r="T103" t="s">
        <v>5362</v>
      </c>
      <c r="U103" t="s">
        <v>5363</v>
      </c>
      <c r="V103" t="s">
        <v>5364</v>
      </c>
      <c r="W103">
        <v>3</v>
      </c>
      <c r="X103" s="2">
        <f t="shared" si="2"/>
        <v>-9.5218003701565634E-2</v>
      </c>
      <c r="Y103" s="2">
        <f t="shared" si="3"/>
        <v>-0.16014757213439268</v>
      </c>
    </row>
    <row r="104" spans="1:25" x14ac:dyDescent="0.2">
      <c r="A104" t="s">
        <v>1946</v>
      </c>
      <c r="B104" t="s">
        <v>1946</v>
      </c>
      <c r="C104">
        <v>2011</v>
      </c>
      <c r="D104" t="s">
        <v>1947</v>
      </c>
      <c r="E104" t="s">
        <v>5413</v>
      </c>
      <c r="F104" t="s">
        <v>5414</v>
      </c>
      <c r="G104">
        <v>215</v>
      </c>
      <c r="H104" t="s">
        <v>5415</v>
      </c>
      <c r="I104" t="s">
        <v>5416</v>
      </c>
      <c r="J104" t="s">
        <v>5417</v>
      </c>
      <c r="K104" t="s">
        <v>5418</v>
      </c>
      <c r="L104" t="s">
        <v>5419</v>
      </c>
      <c r="M104" t="s">
        <v>5420</v>
      </c>
      <c r="N104" t="s">
        <v>5421</v>
      </c>
      <c r="O104" t="s">
        <v>5422</v>
      </c>
      <c r="P104">
        <v>416</v>
      </c>
      <c r="Q104" t="s">
        <v>5423</v>
      </c>
      <c r="R104" t="s">
        <v>5424</v>
      </c>
      <c r="S104" t="s">
        <v>5425</v>
      </c>
      <c r="T104" t="s">
        <v>5426</v>
      </c>
      <c r="U104" t="s">
        <v>5427</v>
      </c>
      <c r="V104" t="s">
        <v>5428</v>
      </c>
      <c r="W104">
        <v>3</v>
      </c>
      <c r="X104" s="2">
        <f t="shared" si="2"/>
        <v>-0.10019702546758724</v>
      </c>
      <c r="Y104" s="2">
        <f t="shared" si="3"/>
        <v>-0.15853251348555464</v>
      </c>
    </row>
    <row r="105" spans="1:25" x14ac:dyDescent="0.2">
      <c r="A105" t="s">
        <v>1982</v>
      </c>
      <c r="B105" t="s">
        <v>1982</v>
      </c>
      <c r="C105">
        <v>2011</v>
      </c>
      <c r="D105" t="s">
        <v>1983</v>
      </c>
      <c r="E105" t="s">
        <v>5445</v>
      </c>
      <c r="F105" t="s">
        <v>3746</v>
      </c>
      <c r="G105">
        <v>254</v>
      </c>
      <c r="H105" t="s">
        <v>5446</v>
      </c>
      <c r="I105" t="s">
        <v>5447</v>
      </c>
      <c r="J105" t="s">
        <v>5448</v>
      </c>
      <c r="K105" t="s">
        <v>5449</v>
      </c>
      <c r="L105" t="s">
        <v>5450</v>
      </c>
      <c r="M105" t="s">
        <v>5451</v>
      </c>
      <c r="N105" t="s">
        <v>5452</v>
      </c>
      <c r="O105" t="s">
        <v>3772</v>
      </c>
      <c r="P105">
        <v>502</v>
      </c>
      <c r="Q105" t="s">
        <v>5453</v>
      </c>
      <c r="R105" t="s">
        <v>5454</v>
      </c>
      <c r="S105" t="s">
        <v>5455</v>
      </c>
      <c r="T105" t="s">
        <v>5456</v>
      </c>
      <c r="U105" t="s">
        <v>5457</v>
      </c>
      <c r="V105" t="s">
        <v>5458</v>
      </c>
      <c r="W105">
        <v>3</v>
      </c>
      <c r="X105" s="2">
        <f t="shared" si="2"/>
        <v>-0.69797225125325413</v>
      </c>
      <c r="Y105" s="2">
        <f t="shared" si="3"/>
        <v>-0.16134362895733612</v>
      </c>
    </row>
    <row r="106" spans="1:25" x14ac:dyDescent="0.2">
      <c r="A106" t="s">
        <v>5473</v>
      </c>
      <c r="B106" t="s">
        <v>5473</v>
      </c>
      <c r="C106">
        <v>2011</v>
      </c>
      <c r="D106" t="s">
        <v>5474</v>
      </c>
      <c r="E106" t="s">
        <v>5475</v>
      </c>
      <c r="F106" t="s">
        <v>5476</v>
      </c>
      <c r="G106">
        <v>228</v>
      </c>
      <c r="H106" t="s">
        <v>5477</v>
      </c>
      <c r="I106" t="s">
        <v>5478</v>
      </c>
      <c r="J106" t="s">
        <v>5479</v>
      </c>
      <c r="K106" t="s">
        <v>5480</v>
      </c>
      <c r="L106" t="s">
        <v>5481</v>
      </c>
      <c r="M106" t="s">
        <v>5482</v>
      </c>
      <c r="N106" t="s">
        <v>5483</v>
      </c>
      <c r="O106" t="s">
        <v>5484</v>
      </c>
      <c r="P106">
        <v>476</v>
      </c>
      <c r="Q106" t="s">
        <v>5485</v>
      </c>
      <c r="R106" t="s">
        <v>5486</v>
      </c>
      <c r="S106" t="s">
        <v>5487</v>
      </c>
      <c r="T106" t="s">
        <v>5488</v>
      </c>
      <c r="U106" t="s">
        <v>5489</v>
      </c>
      <c r="V106" t="s">
        <v>5490</v>
      </c>
      <c r="W106">
        <v>3</v>
      </c>
      <c r="X106" s="2">
        <f t="shared" si="2"/>
        <v>-0.10232922539125489</v>
      </c>
      <c r="Y106" s="2">
        <f t="shared" si="3"/>
        <v>-0.12021763096491767</v>
      </c>
    </row>
    <row r="107" spans="1:25" x14ac:dyDescent="0.2">
      <c r="A107" t="s">
        <v>58</v>
      </c>
      <c r="B107" t="s">
        <v>59</v>
      </c>
      <c r="C107">
        <v>2010</v>
      </c>
      <c r="D107" t="s">
        <v>60</v>
      </c>
      <c r="E107" t="s">
        <v>61</v>
      </c>
      <c r="F107" t="s">
        <v>26</v>
      </c>
      <c r="G107">
        <v>256</v>
      </c>
      <c r="H107" t="s">
        <v>62</v>
      </c>
      <c r="I107" t="s">
        <v>63</v>
      </c>
      <c r="J107" t="s">
        <v>64</v>
      </c>
      <c r="K107" t="s">
        <v>65</v>
      </c>
      <c r="L107" t="s">
        <v>66</v>
      </c>
      <c r="M107" t="s">
        <v>67</v>
      </c>
      <c r="N107" t="s">
        <v>68</v>
      </c>
      <c r="O107" t="s">
        <v>34</v>
      </c>
      <c r="P107">
        <v>509</v>
      </c>
      <c r="Q107" t="s">
        <v>69</v>
      </c>
      <c r="R107" t="s">
        <v>70</v>
      </c>
      <c r="S107" t="s">
        <v>71</v>
      </c>
      <c r="T107" t="s">
        <v>72</v>
      </c>
      <c r="U107" t="s">
        <v>73</v>
      </c>
      <c r="V107" t="s">
        <v>74</v>
      </c>
      <c r="W107">
        <v>3</v>
      </c>
      <c r="X107" s="2">
        <f t="shared" si="2"/>
        <v>0.38953373956436765</v>
      </c>
      <c r="Y107" s="2">
        <f t="shared" si="3"/>
        <v>0.23740072731554984</v>
      </c>
    </row>
    <row r="108" spans="1:25" x14ac:dyDescent="0.2">
      <c r="A108" t="s">
        <v>92</v>
      </c>
      <c r="B108" t="s">
        <v>92</v>
      </c>
      <c r="C108">
        <v>2010</v>
      </c>
      <c r="D108" t="s">
        <v>93</v>
      </c>
      <c r="E108" t="s">
        <v>94</v>
      </c>
      <c r="F108" t="s">
        <v>26</v>
      </c>
      <c r="G108">
        <v>256</v>
      </c>
      <c r="H108" t="s">
        <v>95</v>
      </c>
      <c r="I108" t="s">
        <v>96</v>
      </c>
      <c r="J108" t="s">
        <v>97</v>
      </c>
      <c r="K108" t="s">
        <v>98</v>
      </c>
      <c r="L108" t="s">
        <v>99</v>
      </c>
      <c r="M108" t="s">
        <v>100</v>
      </c>
      <c r="N108" t="s">
        <v>101</v>
      </c>
      <c r="O108" t="s">
        <v>34</v>
      </c>
      <c r="P108">
        <v>509</v>
      </c>
      <c r="Q108" t="s">
        <v>102</v>
      </c>
      <c r="R108" t="s">
        <v>103</v>
      </c>
      <c r="S108" t="s">
        <v>104</v>
      </c>
      <c r="T108" t="s">
        <v>105</v>
      </c>
      <c r="U108" t="s">
        <v>106</v>
      </c>
      <c r="V108" t="s">
        <v>107</v>
      </c>
      <c r="W108">
        <v>3</v>
      </c>
      <c r="X108" s="2">
        <f t="shared" si="2"/>
        <v>-0.46585299515970502</v>
      </c>
      <c r="Y108" s="2">
        <f t="shared" si="3"/>
        <v>0.23740072731554984</v>
      </c>
    </row>
    <row r="109" spans="1:25" x14ac:dyDescent="0.2">
      <c r="A109" t="s">
        <v>126</v>
      </c>
      <c r="B109" t="s">
        <v>126</v>
      </c>
      <c r="C109">
        <v>2010</v>
      </c>
      <c r="D109" t="s">
        <v>127</v>
      </c>
      <c r="E109" t="s">
        <v>128</v>
      </c>
      <c r="F109" t="s">
        <v>26</v>
      </c>
      <c r="G109">
        <v>256</v>
      </c>
      <c r="H109" t="s">
        <v>129</v>
      </c>
      <c r="I109" t="s">
        <v>130</v>
      </c>
      <c r="J109" t="s">
        <v>131</v>
      </c>
      <c r="K109" t="s">
        <v>132</v>
      </c>
      <c r="L109" t="s">
        <v>133</v>
      </c>
      <c r="M109" t="s">
        <v>134</v>
      </c>
      <c r="N109" t="s">
        <v>135</v>
      </c>
      <c r="O109" t="s">
        <v>136</v>
      </c>
      <c r="P109">
        <v>505</v>
      </c>
      <c r="Q109" t="s">
        <v>137</v>
      </c>
      <c r="R109" t="s">
        <v>138</v>
      </c>
      <c r="S109" t="s">
        <v>139</v>
      </c>
      <c r="T109" t="s">
        <v>140</v>
      </c>
      <c r="U109" t="s">
        <v>141</v>
      </c>
      <c r="V109" t="s">
        <v>142</v>
      </c>
      <c r="W109">
        <v>3</v>
      </c>
      <c r="X109" s="2">
        <f t="shared" si="2"/>
        <v>-0.45971144718379631</v>
      </c>
      <c r="Y109" s="2">
        <f t="shared" si="3"/>
        <v>0.23740072731554984</v>
      </c>
    </row>
    <row r="110" spans="1:25" x14ac:dyDescent="0.2">
      <c r="A110" t="s">
        <v>310</v>
      </c>
      <c r="B110" t="s">
        <v>310</v>
      </c>
      <c r="C110">
        <v>2010</v>
      </c>
      <c r="D110" t="s">
        <v>311</v>
      </c>
      <c r="E110" t="s">
        <v>312</v>
      </c>
      <c r="F110" t="s">
        <v>313</v>
      </c>
      <c r="G110">
        <v>241</v>
      </c>
      <c r="H110" t="s">
        <v>314</v>
      </c>
      <c r="I110" t="s">
        <v>315</v>
      </c>
      <c r="J110" t="s">
        <v>316</v>
      </c>
      <c r="K110" t="s">
        <v>317</v>
      </c>
      <c r="L110" t="s">
        <v>318</v>
      </c>
      <c r="M110" t="s">
        <v>319</v>
      </c>
      <c r="N110" t="s">
        <v>320</v>
      </c>
      <c r="O110" t="s">
        <v>321</v>
      </c>
      <c r="P110">
        <v>484</v>
      </c>
      <c r="Q110" t="s">
        <v>322</v>
      </c>
      <c r="R110" t="s">
        <v>323</v>
      </c>
      <c r="S110" t="s">
        <v>324</v>
      </c>
      <c r="T110" t="s">
        <v>325</v>
      </c>
      <c r="U110" t="s">
        <v>326</v>
      </c>
      <c r="V110" t="s">
        <v>327</v>
      </c>
      <c r="W110">
        <v>3</v>
      </c>
      <c r="X110" s="2">
        <f t="shared" si="2"/>
        <v>0.34896630254015304</v>
      </c>
      <c r="Y110" s="2">
        <f t="shared" si="3"/>
        <v>0.23931747187961627</v>
      </c>
    </row>
    <row r="111" spans="1:25" x14ac:dyDescent="0.2">
      <c r="A111" t="s">
        <v>562</v>
      </c>
      <c r="B111" t="s">
        <v>562</v>
      </c>
      <c r="C111">
        <v>2010</v>
      </c>
      <c r="D111" t="s">
        <v>563</v>
      </c>
      <c r="E111" t="s">
        <v>564</v>
      </c>
      <c r="F111" t="s">
        <v>565</v>
      </c>
      <c r="G111">
        <v>147</v>
      </c>
      <c r="H111" t="s">
        <v>566</v>
      </c>
      <c r="I111" t="s">
        <v>567</v>
      </c>
      <c r="J111" t="s">
        <v>568</v>
      </c>
      <c r="K111" t="s">
        <v>569</v>
      </c>
      <c r="L111" t="s">
        <v>570</v>
      </c>
      <c r="M111" t="s">
        <v>571</v>
      </c>
      <c r="N111" t="s">
        <v>572</v>
      </c>
      <c r="O111" t="s">
        <v>573</v>
      </c>
      <c r="P111">
        <v>282</v>
      </c>
      <c r="Q111" t="s">
        <v>574</v>
      </c>
      <c r="R111" t="s">
        <v>575</v>
      </c>
      <c r="S111" t="s">
        <v>576</v>
      </c>
      <c r="T111" t="s">
        <v>577</v>
      </c>
      <c r="U111" t="s">
        <v>578</v>
      </c>
      <c r="V111" t="s">
        <v>579</v>
      </c>
      <c r="W111">
        <v>3</v>
      </c>
      <c r="X111" s="2">
        <f t="shared" si="2"/>
        <v>-0.16161250107196479</v>
      </c>
      <c r="Y111" s="2">
        <f t="shared" si="3"/>
        <v>0.24084099608867593</v>
      </c>
    </row>
    <row r="112" spans="1:25" x14ac:dyDescent="0.2">
      <c r="A112" t="s">
        <v>580</v>
      </c>
      <c r="B112" t="s">
        <v>580</v>
      </c>
      <c r="C112">
        <v>2010</v>
      </c>
      <c r="D112" t="s">
        <v>581</v>
      </c>
      <c r="E112" t="s">
        <v>582</v>
      </c>
      <c r="F112" t="s">
        <v>583</v>
      </c>
      <c r="G112">
        <v>214</v>
      </c>
      <c r="H112" t="s">
        <v>584</v>
      </c>
      <c r="I112" t="s">
        <v>585</v>
      </c>
      <c r="J112" t="s">
        <v>586</v>
      </c>
      <c r="K112" t="s">
        <v>587</v>
      </c>
      <c r="L112" t="s">
        <v>588</v>
      </c>
      <c r="M112" t="s">
        <v>589</v>
      </c>
      <c r="N112" t="s">
        <v>590</v>
      </c>
      <c r="O112" t="s">
        <v>591</v>
      </c>
      <c r="P112">
        <v>464</v>
      </c>
      <c r="Q112" t="s">
        <v>592</v>
      </c>
      <c r="R112" t="s">
        <v>593</v>
      </c>
      <c r="S112" t="s">
        <v>594</v>
      </c>
      <c r="T112" t="s">
        <v>595</v>
      </c>
      <c r="U112" t="s">
        <v>596</v>
      </c>
      <c r="V112" t="s">
        <v>597</v>
      </c>
      <c r="W112">
        <v>3</v>
      </c>
      <c r="X112" s="2">
        <f t="shared" si="2"/>
        <v>-0.25692931261809038</v>
      </c>
      <c r="Y112" s="2">
        <f t="shared" si="3"/>
        <v>0.24276847069768537</v>
      </c>
    </row>
    <row r="113" spans="1:25" x14ac:dyDescent="0.2">
      <c r="A113" t="s">
        <v>668</v>
      </c>
      <c r="B113" t="s">
        <v>668</v>
      </c>
      <c r="C113">
        <v>2010</v>
      </c>
      <c r="D113" t="s">
        <v>669</v>
      </c>
      <c r="E113" t="s">
        <v>670</v>
      </c>
      <c r="F113" t="s">
        <v>671</v>
      </c>
      <c r="G113">
        <v>37</v>
      </c>
      <c r="H113" t="s">
        <v>672</v>
      </c>
      <c r="I113" t="s">
        <v>673</v>
      </c>
      <c r="J113" t="s">
        <v>674</v>
      </c>
      <c r="K113" t="s">
        <v>675</v>
      </c>
      <c r="L113" t="s">
        <v>676</v>
      </c>
      <c r="M113" t="s">
        <v>677</v>
      </c>
      <c r="N113" t="s">
        <v>678</v>
      </c>
      <c r="O113" t="s">
        <v>679</v>
      </c>
      <c r="P113">
        <v>91</v>
      </c>
      <c r="Q113" t="s">
        <v>680</v>
      </c>
      <c r="R113" t="s">
        <v>681</v>
      </c>
      <c r="S113" t="s">
        <v>682</v>
      </c>
      <c r="T113" t="s">
        <v>683</v>
      </c>
      <c r="U113" t="s">
        <v>684</v>
      </c>
      <c r="V113" t="s">
        <v>685</v>
      </c>
      <c r="W113">
        <v>3</v>
      </c>
      <c r="X113" s="2">
        <f t="shared" si="2"/>
        <v>1.1898085373047387</v>
      </c>
      <c r="Y113" s="2">
        <f t="shared" si="3"/>
        <v>0.11884323431925514</v>
      </c>
    </row>
    <row r="114" spans="1:25" x14ac:dyDescent="0.2">
      <c r="A114" t="s">
        <v>1470</v>
      </c>
      <c r="B114" t="s">
        <v>1470</v>
      </c>
      <c r="C114">
        <v>2010</v>
      </c>
      <c r="D114" t="s">
        <v>1471</v>
      </c>
      <c r="E114" t="s">
        <v>1472</v>
      </c>
      <c r="F114" t="s">
        <v>1473</v>
      </c>
      <c r="G114">
        <v>234</v>
      </c>
      <c r="H114" t="s">
        <v>1474</v>
      </c>
      <c r="I114" t="s">
        <v>1475</v>
      </c>
      <c r="J114" t="s">
        <v>1476</v>
      </c>
      <c r="K114" t="s">
        <v>1477</v>
      </c>
      <c r="L114" t="s">
        <v>1478</v>
      </c>
      <c r="M114" t="s">
        <v>1479</v>
      </c>
      <c r="N114" t="s">
        <v>1480</v>
      </c>
      <c r="O114" t="s">
        <v>1481</v>
      </c>
      <c r="P114">
        <v>407</v>
      </c>
      <c r="Q114" t="s">
        <v>1482</v>
      </c>
      <c r="R114" t="s">
        <v>1483</v>
      </c>
      <c r="S114" t="s">
        <v>1484</v>
      </c>
      <c r="T114" t="s">
        <v>1485</v>
      </c>
      <c r="U114" t="s">
        <v>1486</v>
      </c>
      <c r="V114" t="s">
        <v>1487</v>
      </c>
      <c r="W114">
        <v>3</v>
      </c>
      <c r="X114" s="2">
        <f t="shared" si="2"/>
        <v>3.1545831185174125</v>
      </c>
      <c r="Y114" s="2">
        <f t="shared" si="3"/>
        <v>0.25020777711486453</v>
      </c>
    </row>
    <row r="115" spans="1:25" x14ac:dyDescent="0.2">
      <c r="A115" t="s">
        <v>1893</v>
      </c>
      <c r="B115" t="s">
        <v>1893</v>
      </c>
      <c r="C115">
        <v>2010</v>
      </c>
      <c r="D115" t="s">
        <v>1894</v>
      </c>
      <c r="E115" t="s">
        <v>1895</v>
      </c>
      <c r="F115" t="s">
        <v>1896</v>
      </c>
      <c r="G115">
        <v>102</v>
      </c>
      <c r="H115" t="s">
        <v>1897</v>
      </c>
      <c r="I115" t="s">
        <v>1898</v>
      </c>
      <c r="J115" t="s">
        <v>1899</v>
      </c>
      <c r="K115" t="s">
        <v>1900</v>
      </c>
      <c r="L115" t="s">
        <v>1901</v>
      </c>
      <c r="M115" t="s">
        <v>1902</v>
      </c>
      <c r="N115" t="s">
        <v>1903</v>
      </c>
      <c r="O115" t="s">
        <v>1904</v>
      </c>
      <c r="P115">
        <v>215</v>
      </c>
      <c r="Q115" t="s">
        <v>1905</v>
      </c>
      <c r="R115" t="s">
        <v>1906</v>
      </c>
      <c r="S115" t="s">
        <v>1907</v>
      </c>
      <c r="T115" t="s">
        <v>1908</v>
      </c>
      <c r="U115" t="s">
        <v>1909</v>
      </c>
      <c r="V115" t="s">
        <v>1910</v>
      </c>
      <c r="W115">
        <v>3</v>
      </c>
      <c r="X115" s="2">
        <f t="shared" si="2"/>
        <v>-0.14294791257718187</v>
      </c>
      <c r="Y115" s="2">
        <f t="shared" si="3"/>
        <v>0.20619909172809825</v>
      </c>
    </row>
    <row r="116" spans="1:25" x14ac:dyDescent="0.2">
      <c r="A116" t="s">
        <v>2152</v>
      </c>
      <c r="B116" t="s">
        <v>2152</v>
      </c>
      <c r="C116">
        <v>2010</v>
      </c>
      <c r="D116" t="s">
        <v>2153</v>
      </c>
      <c r="E116" t="s">
        <v>2154</v>
      </c>
      <c r="F116" t="s">
        <v>2155</v>
      </c>
      <c r="G116">
        <v>232</v>
      </c>
      <c r="H116" t="s">
        <v>2156</v>
      </c>
      <c r="I116" t="s">
        <v>2157</v>
      </c>
      <c r="J116" t="s">
        <v>2158</v>
      </c>
      <c r="K116" t="s">
        <v>2159</v>
      </c>
      <c r="L116" t="s">
        <v>2160</v>
      </c>
      <c r="M116" t="s">
        <v>2161</v>
      </c>
      <c r="N116" t="s">
        <v>2162</v>
      </c>
      <c r="O116" t="s">
        <v>2163</v>
      </c>
      <c r="P116">
        <v>485</v>
      </c>
      <c r="Q116" t="s">
        <v>2164</v>
      </c>
      <c r="R116" t="s">
        <v>2165</v>
      </c>
      <c r="S116" t="s">
        <v>2166</v>
      </c>
      <c r="T116" t="s">
        <v>2167</v>
      </c>
      <c r="U116" t="s">
        <v>2168</v>
      </c>
      <c r="V116" t="s">
        <v>2169</v>
      </c>
      <c r="W116">
        <v>3</v>
      </c>
      <c r="X116" s="2">
        <f t="shared" si="2"/>
        <v>1.1470083951419241E-3</v>
      </c>
      <c r="Y116" s="2">
        <f t="shared" si="3"/>
        <v>0.30131940725532291</v>
      </c>
    </row>
    <row r="117" spans="1:25" x14ac:dyDescent="0.2">
      <c r="A117" t="s">
        <v>2188</v>
      </c>
      <c r="B117" t="s">
        <v>2188</v>
      </c>
      <c r="C117">
        <v>2010</v>
      </c>
      <c r="D117" t="s">
        <v>2189</v>
      </c>
      <c r="E117" t="s">
        <v>2190</v>
      </c>
      <c r="F117" t="s">
        <v>26</v>
      </c>
      <c r="G117">
        <v>256</v>
      </c>
      <c r="H117" t="s">
        <v>2191</v>
      </c>
      <c r="I117" t="s">
        <v>2192</v>
      </c>
      <c r="J117" t="s">
        <v>2193</v>
      </c>
      <c r="K117" t="s">
        <v>2194</v>
      </c>
      <c r="L117" t="s">
        <v>2195</v>
      </c>
      <c r="M117" t="s">
        <v>2196</v>
      </c>
      <c r="N117" t="s">
        <v>2197</v>
      </c>
      <c r="O117" t="s">
        <v>34</v>
      </c>
      <c r="P117">
        <v>509</v>
      </c>
      <c r="Q117" t="s">
        <v>2198</v>
      </c>
      <c r="R117" t="s">
        <v>2199</v>
      </c>
      <c r="S117" t="s">
        <v>2200</v>
      </c>
      <c r="T117" t="s">
        <v>2201</v>
      </c>
      <c r="U117" t="s">
        <v>2202</v>
      </c>
      <c r="V117" t="s">
        <v>2203</v>
      </c>
      <c r="W117">
        <v>3</v>
      </c>
      <c r="X117" s="2">
        <f t="shared" si="2"/>
        <v>-0.12598921606242208</v>
      </c>
      <c r="Y117" s="2">
        <f t="shared" si="3"/>
        <v>0.23740072731554984</v>
      </c>
    </row>
    <row r="118" spans="1:25" x14ac:dyDescent="0.2">
      <c r="A118" t="s">
        <v>2674</v>
      </c>
      <c r="B118" t="s">
        <v>2674</v>
      </c>
      <c r="C118">
        <v>2010</v>
      </c>
      <c r="D118" t="s">
        <v>2675</v>
      </c>
      <c r="E118" t="s">
        <v>2676</v>
      </c>
      <c r="F118" t="s">
        <v>2677</v>
      </c>
      <c r="G118">
        <v>249</v>
      </c>
      <c r="H118" t="s">
        <v>2678</v>
      </c>
      <c r="I118" t="s">
        <v>2679</v>
      </c>
      <c r="J118" t="s">
        <v>2680</v>
      </c>
      <c r="K118" t="s">
        <v>2681</v>
      </c>
      <c r="L118" t="s">
        <v>2682</v>
      </c>
      <c r="M118" t="s">
        <v>2683</v>
      </c>
      <c r="N118" t="s">
        <v>2684</v>
      </c>
      <c r="O118" t="s">
        <v>2685</v>
      </c>
      <c r="P118">
        <v>498</v>
      </c>
      <c r="Q118" t="s">
        <v>2686</v>
      </c>
      <c r="R118" t="s">
        <v>2687</v>
      </c>
      <c r="S118" t="s">
        <v>2688</v>
      </c>
      <c r="T118" t="s">
        <v>2689</v>
      </c>
      <c r="U118" t="s">
        <v>2690</v>
      </c>
      <c r="V118" t="s">
        <v>2691</v>
      </c>
      <c r="W118">
        <v>3</v>
      </c>
      <c r="X118" s="2">
        <f t="shared" si="2"/>
        <v>1.0098646449589577E-2</v>
      </c>
      <c r="Y118" s="2">
        <f t="shared" si="3"/>
        <v>0.23831743207638123</v>
      </c>
    </row>
    <row r="119" spans="1:25" x14ac:dyDescent="0.2">
      <c r="A119" t="s">
        <v>3320</v>
      </c>
      <c r="B119" t="s">
        <v>3320</v>
      </c>
      <c r="C119">
        <v>2010</v>
      </c>
      <c r="D119" t="s">
        <v>3321</v>
      </c>
      <c r="E119" t="s">
        <v>3322</v>
      </c>
      <c r="F119" t="s">
        <v>3323</v>
      </c>
      <c r="G119">
        <v>237</v>
      </c>
      <c r="H119" t="s">
        <v>3324</v>
      </c>
      <c r="I119" t="s">
        <v>3325</v>
      </c>
      <c r="J119" t="s">
        <v>3326</v>
      </c>
      <c r="K119" t="s">
        <v>3327</v>
      </c>
      <c r="L119" t="s">
        <v>3328</v>
      </c>
      <c r="M119" t="s">
        <v>3329</v>
      </c>
      <c r="N119" t="s">
        <v>3330</v>
      </c>
      <c r="O119" t="s">
        <v>3331</v>
      </c>
      <c r="P119">
        <v>442</v>
      </c>
      <c r="Q119" t="s">
        <v>3332</v>
      </c>
      <c r="R119" t="s">
        <v>3333</v>
      </c>
      <c r="S119" t="s">
        <v>3334</v>
      </c>
      <c r="T119" t="s">
        <v>3335</v>
      </c>
      <c r="U119" t="s">
        <v>3336</v>
      </c>
      <c r="V119" t="s">
        <v>3337</v>
      </c>
      <c r="W119">
        <v>3</v>
      </c>
      <c r="X119" s="2">
        <f t="shared" si="2"/>
        <v>-6.0464462085646153E-2</v>
      </c>
      <c r="Y119" s="2">
        <f t="shared" si="3"/>
        <v>0.23983150219960225</v>
      </c>
    </row>
    <row r="120" spans="1:25" x14ac:dyDescent="0.2">
      <c r="A120" t="s">
        <v>3374</v>
      </c>
      <c r="B120" t="s">
        <v>3374</v>
      </c>
      <c r="C120">
        <v>2010</v>
      </c>
      <c r="D120" t="s">
        <v>3375</v>
      </c>
      <c r="E120" t="s">
        <v>3376</v>
      </c>
      <c r="F120" t="s">
        <v>26</v>
      </c>
      <c r="G120">
        <v>256</v>
      </c>
      <c r="H120" t="s">
        <v>3377</v>
      </c>
      <c r="I120" t="s">
        <v>3378</v>
      </c>
      <c r="J120" t="s">
        <v>3379</v>
      </c>
      <c r="K120" t="s">
        <v>3380</v>
      </c>
      <c r="L120" t="s">
        <v>3381</v>
      </c>
      <c r="M120" t="s">
        <v>3382</v>
      </c>
      <c r="N120" t="s">
        <v>3383</v>
      </c>
      <c r="O120" t="s">
        <v>34</v>
      </c>
      <c r="P120">
        <v>509</v>
      </c>
      <c r="Q120" t="s">
        <v>3384</v>
      </c>
      <c r="R120" t="s">
        <v>3385</v>
      </c>
      <c r="S120" t="s">
        <v>3386</v>
      </c>
      <c r="T120" t="s">
        <v>3387</v>
      </c>
      <c r="U120" t="s">
        <v>3388</v>
      </c>
      <c r="V120" t="s">
        <v>3389</v>
      </c>
      <c r="W120">
        <v>3</v>
      </c>
      <c r="X120" s="2">
        <f t="shared" si="2"/>
        <v>0.10515842816055265</v>
      </c>
      <c r="Y120" s="2">
        <f t="shared" si="3"/>
        <v>0.23740072731554984</v>
      </c>
    </row>
    <row r="121" spans="1:25" x14ac:dyDescent="0.2">
      <c r="A121" t="s">
        <v>3442</v>
      </c>
      <c r="B121" t="s">
        <v>3442</v>
      </c>
      <c r="C121">
        <v>2010</v>
      </c>
      <c r="D121" t="s">
        <v>3443</v>
      </c>
      <c r="E121" t="s">
        <v>3444</v>
      </c>
      <c r="F121" t="s">
        <v>26</v>
      </c>
      <c r="G121">
        <v>256</v>
      </c>
      <c r="H121" t="s">
        <v>3445</v>
      </c>
      <c r="I121" t="s">
        <v>3446</v>
      </c>
      <c r="J121" t="s">
        <v>3447</v>
      </c>
      <c r="K121" t="s">
        <v>3448</v>
      </c>
      <c r="L121" t="s">
        <v>3449</v>
      </c>
      <c r="M121" t="s">
        <v>3450</v>
      </c>
      <c r="N121" t="s">
        <v>3451</v>
      </c>
      <c r="O121" t="s">
        <v>34</v>
      </c>
      <c r="P121">
        <v>509</v>
      </c>
      <c r="Q121" t="s">
        <v>3452</v>
      </c>
      <c r="R121" t="s">
        <v>3453</v>
      </c>
      <c r="S121" t="s">
        <v>3454</v>
      </c>
      <c r="T121" t="s">
        <v>3455</v>
      </c>
      <c r="U121" t="s">
        <v>3456</v>
      </c>
      <c r="V121" t="s">
        <v>3457</v>
      </c>
      <c r="W121">
        <v>3</v>
      </c>
      <c r="X121" s="2">
        <f t="shared" si="2"/>
        <v>0.73243116199299108</v>
      </c>
      <c r="Y121" s="2">
        <f t="shared" si="3"/>
        <v>0.23740072731554984</v>
      </c>
    </row>
    <row r="122" spans="1:25" x14ac:dyDescent="0.2">
      <c r="A122" t="s">
        <v>3580</v>
      </c>
      <c r="B122" t="s">
        <v>3580</v>
      </c>
      <c r="C122">
        <v>2010</v>
      </c>
      <c r="D122" t="s">
        <v>3581</v>
      </c>
      <c r="E122" t="s">
        <v>3582</v>
      </c>
      <c r="F122" t="s">
        <v>3583</v>
      </c>
      <c r="G122">
        <v>9</v>
      </c>
      <c r="H122" t="s">
        <v>3584</v>
      </c>
      <c r="I122" t="s">
        <v>3585</v>
      </c>
      <c r="J122" t="s">
        <v>3586</v>
      </c>
      <c r="K122" t="s">
        <v>3587</v>
      </c>
      <c r="L122" t="s">
        <v>3588</v>
      </c>
      <c r="M122" t="s">
        <v>3589</v>
      </c>
      <c r="N122" t="s">
        <v>3590</v>
      </c>
      <c r="O122" t="s">
        <v>3591</v>
      </c>
      <c r="P122">
        <v>19</v>
      </c>
      <c r="Q122" t="s">
        <v>3592</v>
      </c>
      <c r="R122" t="s">
        <v>3593</v>
      </c>
      <c r="S122" t="s">
        <v>3594</v>
      </c>
      <c r="T122" t="s">
        <v>3595</v>
      </c>
      <c r="U122" t="s">
        <v>3596</v>
      </c>
      <c r="V122" t="s">
        <v>3597</v>
      </c>
      <c r="W122">
        <v>3</v>
      </c>
      <c r="X122" s="2">
        <f t="shared" si="2"/>
        <v>7.2529741570997563E-2</v>
      </c>
      <c r="Y122" s="2">
        <f t="shared" si="3"/>
        <v>0.11870596477424611</v>
      </c>
    </row>
    <row r="123" spans="1:25" x14ac:dyDescent="0.2">
      <c r="A123" t="s">
        <v>58</v>
      </c>
      <c r="B123" t="s">
        <v>59</v>
      </c>
      <c r="C123">
        <v>2011</v>
      </c>
      <c r="D123" t="s">
        <v>60</v>
      </c>
      <c r="E123" t="s">
        <v>3779</v>
      </c>
      <c r="F123" t="s">
        <v>3746</v>
      </c>
      <c r="G123">
        <v>254</v>
      </c>
      <c r="H123" t="s">
        <v>3780</v>
      </c>
      <c r="I123" t="s">
        <v>3781</v>
      </c>
      <c r="J123" t="s">
        <v>3782</v>
      </c>
      <c r="K123" t="s">
        <v>3783</v>
      </c>
      <c r="L123" t="s">
        <v>3784</v>
      </c>
      <c r="M123" t="s">
        <v>3785</v>
      </c>
      <c r="N123" t="s">
        <v>3786</v>
      </c>
      <c r="O123" t="s">
        <v>3772</v>
      </c>
      <c r="P123">
        <v>502</v>
      </c>
      <c r="Q123" t="s">
        <v>3787</v>
      </c>
      <c r="R123" t="s">
        <v>3788</v>
      </c>
      <c r="S123" t="s">
        <v>3789</v>
      </c>
      <c r="T123" t="s">
        <v>3790</v>
      </c>
      <c r="U123" t="s">
        <v>3791</v>
      </c>
      <c r="V123" t="s">
        <v>3792</v>
      </c>
      <c r="W123">
        <v>3</v>
      </c>
      <c r="X123" s="2">
        <f t="shared" si="2"/>
        <v>-0.49883269176296274</v>
      </c>
      <c r="Y123" s="2">
        <f t="shared" si="3"/>
        <v>-0.16134362895733612</v>
      </c>
    </row>
    <row r="124" spans="1:25" x14ac:dyDescent="0.2">
      <c r="A124" t="s">
        <v>92</v>
      </c>
      <c r="B124" t="s">
        <v>92</v>
      </c>
      <c r="C124">
        <v>2011</v>
      </c>
      <c r="D124" t="s">
        <v>93</v>
      </c>
      <c r="E124" t="s">
        <v>3807</v>
      </c>
      <c r="F124" t="s">
        <v>3746</v>
      </c>
      <c r="G124">
        <v>254</v>
      </c>
      <c r="H124" t="s">
        <v>3808</v>
      </c>
      <c r="I124" t="s">
        <v>3809</v>
      </c>
      <c r="J124" t="s">
        <v>3810</v>
      </c>
      <c r="K124" t="s">
        <v>3811</v>
      </c>
      <c r="L124" t="s">
        <v>3812</v>
      </c>
      <c r="M124" t="s">
        <v>3813</v>
      </c>
      <c r="N124" t="s">
        <v>3814</v>
      </c>
      <c r="O124" t="s">
        <v>3772</v>
      </c>
      <c r="P124">
        <v>502</v>
      </c>
      <c r="Q124" t="s">
        <v>3815</v>
      </c>
      <c r="R124" t="s">
        <v>3816</v>
      </c>
      <c r="S124" t="s">
        <v>3817</v>
      </c>
      <c r="T124" t="s">
        <v>3818</v>
      </c>
      <c r="U124" t="s">
        <v>3819</v>
      </c>
      <c r="V124" t="s">
        <v>3820</v>
      </c>
      <c r="W124">
        <v>3</v>
      </c>
      <c r="X124" s="2">
        <f t="shared" si="2"/>
        <v>-0.24423322085675059</v>
      </c>
      <c r="Y124" s="2">
        <f t="shared" si="3"/>
        <v>-0.16134362895733612</v>
      </c>
    </row>
    <row r="125" spans="1:25" x14ac:dyDescent="0.2">
      <c r="A125" t="s">
        <v>363</v>
      </c>
      <c r="B125" t="s">
        <v>364</v>
      </c>
      <c r="C125">
        <v>2011</v>
      </c>
      <c r="D125" t="s">
        <v>365</v>
      </c>
      <c r="E125" t="s">
        <v>4051</v>
      </c>
      <c r="F125" t="s">
        <v>3746</v>
      </c>
      <c r="G125">
        <v>254</v>
      </c>
      <c r="H125" t="s">
        <v>4052</v>
      </c>
      <c r="I125" t="s">
        <v>4053</v>
      </c>
      <c r="J125" t="s">
        <v>4054</v>
      </c>
      <c r="K125" t="s">
        <v>4055</v>
      </c>
      <c r="L125" t="s">
        <v>4056</v>
      </c>
      <c r="M125" t="s">
        <v>4057</v>
      </c>
      <c r="N125" t="s">
        <v>4058</v>
      </c>
      <c r="O125" t="s">
        <v>3772</v>
      </c>
      <c r="P125">
        <v>502</v>
      </c>
      <c r="Q125" t="s">
        <v>4059</v>
      </c>
      <c r="R125" t="s">
        <v>4060</v>
      </c>
      <c r="S125" t="s">
        <v>4061</v>
      </c>
      <c r="T125" t="s">
        <v>4062</v>
      </c>
      <c r="U125" t="s">
        <v>4063</v>
      </c>
      <c r="V125" t="s">
        <v>4064</v>
      </c>
      <c r="W125">
        <v>3</v>
      </c>
      <c r="X125" s="2">
        <f t="shared" si="2"/>
        <v>-0.27641241156847218</v>
      </c>
      <c r="Y125" s="2">
        <f t="shared" si="3"/>
        <v>-0.16134362895733612</v>
      </c>
    </row>
    <row r="126" spans="1:25" x14ac:dyDescent="0.2">
      <c r="A126" t="s">
        <v>4408</v>
      </c>
      <c r="B126" t="s">
        <v>4408</v>
      </c>
      <c r="C126">
        <v>2011</v>
      </c>
      <c r="D126" t="s">
        <v>4409</v>
      </c>
      <c r="E126" t="s">
        <v>4410</v>
      </c>
      <c r="F126" t="s">
        <v>4411</v>
      </c>
      <c r="G126">
        <v>166</v>
      </c>
      <c r="H126" t="s">
        <v>4412</v>
      </c>
      <c r="I126" t="s">
        <v>4413</v>
      </c>
      <c r="J126" t="s">
        <v>4414</v>
      </c>
      <c r="K126" t="s">
        <v>4415</v>
      </c>
      <c r="L126" t="s">
        <v>4416</v>
      </c>
      <c r="M126" t="s">
        <v>4417</v>
      </c>
      <c r="N126" t="s">
        <v>4418</v>
      </c>
      <c r="O126" t="s">
        <v>4419</v>
      </c>
      <c r="P126">
        <v>397</v>
      </c>
      <c r="Q126" t="s">
        <v>4420</v>
      </c>
      <c r="R126" t="s">
        <v>4421</v>
      </c>
      <c r="S126" t="s">
        <v>4422</v>
      </c>
      <c r="T126" t="s">
        <v>4423</v>
      </c>
      <c r="U126" t="s">
        <v>4424</v>
      </c>
      <c r="V126" t="s">
        <v>4425</v>
      </c>
      <c r="W126">
        <v>3</v>
      </c>
      <c r="X126" s="2">
        <f t="shared" si="2"/>
        <v>0.33408241627913027</v>
      </c>
      <c r="Y126" s="2">
        <f t="shared" si="3"/>
        <v>2.3904839011639423E-2</v>
      </c>
    </row>
    <row r="127" spans="1:25" x14ac:dyDescent="0.2">
      <c r="A127" t="s">
        <v>772</v>
      </c>
      <c r="B127" t="s">
        <v>772</v>
      </c>
      <c r="C127">
        <v>2011</v>
      </c>
      <c r="D127" t="s">
        <v>773</v>
      </c>
      <c r="E127" t="s">
        <v>4442</v>
      </c>
      <c r="F127" t="s">
        <v>4443</v>
      </c>
      <c r="G127">
        <v>426</v>
      </c>
      <c r="H127" t="s">
        <v>4444</v>
      </c>
      <c r="I127" t="s">
        <v>4445</v>
      </c>
      <c r="J127" t="s">
        <v>4446</v>
      </c>
      <c r="K127" t="s">
        <v>4447</v>
      </c>
      <c r="L127" t="s">
        <v>4448</v>
      </c>
      <c r="M127" t="s">
        <v>4449</v>
      </c>
      <c r="N127" t="s">
        <v>4450</v>
      </c>
      <c r="O127" t="s">
        <v>4451</v>
      </c>
      <c r="P127">
        <v>722</v>
      </c>
      <c r="Q127" t="s">
        <v>4452</v>
      </c>
      <c r="R127" t="s">
        <v>4453</v>
      </c>
      <c r="S127" t="s">
        <v>4454</v>
      </c>
      <c r="T127" t="s">
        <v>4455</v>
      </c>
      <c r="U127" t="s">
        <v>4456</v>
      </c>
      <c r="V127" t="s">
        <v>4457</v>
      </c>
      <c r="W127">
        <v>3</v>
      </c>
      <c r="X127" s="2">
        <f t="shared" si="2"/>
        <v>0.32250165355361604</v>
      </c>
      <c r="Y127" s="2">
        <f t="shared" si="3"/>
        <v>-0.17315682312880021</v>
      </c>
    </row>
    <row r="128" spans="1:25" x14ac:dyDescent="0.2">
      <c r="A128" t="s">
        <v>893</v>
      </c>
      <c r="B128" t="s">
        <v>893</v>
      </c>
      <c r="C128">
        <v>2011</v>
      </c>
      <c r="D128" t="s">
        <v>894</v>
      </c>
      <c r="E128" t="s">
        <v>4534</v>
      </c>
      <c r="F128" t="s">
        <v>4535</v>
      </c>
      <c r="G128">
        <v>80</v>
      </c>
      <c r="H128" t="s">
        <v>4536</v>
      </c>
      <c r="I128" t="s">
        <v>4537</v>
      </c>
      <c r="J128" t="s">
        <v>4538</v>
      </c>
      <c r="K128" t="s">
        <v>4539</v>
      </c>
      <c r="L128" t="s">
        <v>4540</v>
      </c>
      <c r="M128" t="s">
        <v>4541</v>
      </c>
      <c r="N128" t="s">
        <v>4542</v>
      </c>
      <c r="O128" t="s">
        <v>4543</v>
      </c>
      <c r="P128">
        <v>110</v>
      </c>
      <c r="Q128" t="s">
        <v>4544</v>
      </c>
      <c r="R128" t="s">
        <v>4545</v>
      </c>
      <c r="S128" t="s">
        <v>4546</v>
      </c>
      <c r="T128" t="s">
        <v>4547</v>
      </c>
      <c r="U128" t="s">
        <v>4548</v>
      </c>
      <c r="V128" t="s">
        <v>4549</v>
      </c>
      <c r="W128">
        <v>3</v>
      </c>
      <c r="X128" s="2">
        <f t="shared" si="2"/>
        <v>-0.2606130353910231</v>
      </c>
      <c r="Y128" s="2">
        <f t="shared" si="3"/>
        <v>-0.11552097788767834</v>
      </c>
    </row>
    <row r="129" spans="1:25" x14ac:dyDescent="0.2">
      <c r="A129" t="s">
        <v>1352</v>
      </c>
      <c r="B129" t="s">
        <v>1352</v>
      </c>
      <c r="C129">
        <v>2011</v>
      </c>
      <c r="D129" t="s">
        <v>1353</v>
      </c>
      <c r="E129" t="s">
        <v>4948</v>
      </c>
      <c r="F129" t="s">
        <v>3746</v>
      </c>
      <c r="G129">
        <v>254</v>
      </c>
      <c r="H129" t="s">
        <v>4949</v>
      </c>
      <c r="I129" t="s">
        <v>4950</v>
      </c>
      <c r="J129" t="s">
        <v>4951</v>
      </c>
      <c r="K129" t="s">
        <v>4952</v>
      </c>
      <c r="L129" t="s">
        <v>4953</v>
      </c>
      <c r="M129" t="s">
        <v>4954</v>
      </c>
      <c r="N129" t="s">
        <v>4955</v>
      </c>
      <c r="O129" t="s">
        <v>4956</v>
      </c>
      <c r="P129">
        <v>497</v>
      </c>
      <c r="Q129" t="s">
        <v>4957</v>
      </c>
      <c r="R129" t="s">
        <v>4958</v>
      </c>
      <c r="S129" t="s">
        <v>4959</v>
      </c>
      <c r="T129" t="s">
        <v>4960</v>
      </c>
      <c r="U129" t="s">
        <v>4961</v>
      </c>
      <c r="V129" t="s">
        <v>4962</v>
      </c>
      <c r="W129">
        <v>3</v>
      </c>
      <c r="X129" s="2">
        <f t="shared" ref="X129:X192" si="4">(1+E129)^G129-1</f>
        <v>-0.40170948290275044</v>
      </c>
      <c r="Y129" s="2">
        <f t="shared" si="3"/>
        <v>-0.16134362895733612</v>
      </c>
    </row>
    <row r="130" spans="1:25" x14ac:dyDescent="0.2">
      <c r="A130" t="s">
        <v>1488</v>
      </c>
      <c r="B130" t="s">
        <v>1488</v>
      </c>
      <c r="C130">
        <v>2011</v>
      </c>
      <c r="D130" t="s">
        <v>1489</v>
      </c>
      <c r="E130" t="s">
        <v>5057</v>
      </c>
      <c r="F130" t="s">
        <v>5058</v>
      </c>
      <c r="G130">
        <v>232</v>
      </c>
      <c r="H130" t="s">
        <v>5059</v>
      </c>
      <c r="I130" t="s">
        <v>5060</v>
      </c>
      <c r="J130" t="s">
        <v>5061</v>
      </c>
      <c r="K130" t="s">
        <v>5062</v>
      </c>
      <c r="L130" t="s">
        <v>5063</v>
      </c>
      <c r="M130" t="s">
        <v>5064</v>
      </c>
      <c r="N130" t="s">
        <v>5065</v>
      </c>
      <c r="O130" t="s">
        <v>5066</v>
      </c>
      <c r="P130">
        <v>456</v>
      </c>
      <c r="Q130" t="s">
        <v>5067</v>
      </c>
      <c r="R130" t="s">
        <v>5068</v>
      </c>
      <c r="S130" t="s">
        <v>5069</v>
      </c>
      <c r="T130" t="s">
        <v>5070</v>
      </c>
      <c r="U130" t="s">
        <v>5071</v>
      </c>
      <c r="V130" t="s">
        <v>5072</v>
      </c>
      <c r="W130">
        <v>3</v>
      </c>
      <c r="X130" s="2">
        <f t="shared" si="4"/>
        <v>-0.1715265797786274</v>
      </c>
      <c r="Y130" s="2">
        <f t="shared" si="3"/>
        <v>-0.15964389148257496</v>
      </c>
    </row>
    <row r="131" spans="1:25" x14ac:dyDescent="0.2">
      <c r="A131" t="s">
        <v>1534</v>
      </c>
      <c r="B131" t="s">
        <v>1534</v>
      </c>
      <c r="C131">
        <v>2011</v>
      </c>
      <c r="D131" t="s">
        <v>1535</v>
      </c>
      <c r="E131" t="s">
        <v>5103</v>
      </c>
      <c r="F131" t="s">
        <v>3746</v>
      </c>
      <c r="G131">
        <v>254</v>
      </c>
      <c r="H131" t="s">
        <v>5104</v>
      </c>
      <c r="I131" t="s">
        <v>5105</v>
      </c>
      <c r="J131" t="s">
        <v>5106</v>
      </c>
      <c r="K131" t="s">
        <v>5107</v>
      </c>
      <c r="L131" t="s">
        <v>5108</v>
      </c>
      <c r="M131" t="s">
        <v>5109</v>
      </c>
      <c r="N131" t="s">
        <v>5110</v>
      </c>
      <c r="O131" t="s">
        <v>3772</v>
      </c>
      <c r="P131">
        <v>502</v>
      </c>
      <c r="Q131" t="s">
        <v>5111</v>
      </c>
      <c r="R131" t="s">
        <v>5112</v>
      </c>
      <c r="S131" t="s">
        <v>5113</v>
      </c>
      <c r="T131" t="s">
        <v>5114</v>
      </c>
      <c r="U131" t="s">
        <v>5115</v>
      </c>
      <c r="V131" t="s">
        <v>5116</v>
      </c>
      <c r="W131">
        <v>3</v>
      </c>
      <c r="X131" s="2">
        <f t="shared" si="4"/>
        <v>-7.3381956608318144E-2</v>
      </c>
      <c r="Y131" s="2">
        <f t="shared" ref="Y131:Y194" si="5">(1+F131)^G131-1</f>
        <v>-0.16134362895733612</v>
      </c>
    </row>
    <row r="132" spans="1:25" x14ac:dyDescent="0.2">
      <c r="A132" t="s">
        <v>1803</v>
      </c>
      <c r="B132" t="s">
        <v>1803</v>
      </c>
      <c r="C132">
        <v>2011</v>
      </c>
      <c r="D132" t="s">
        <v>1804</v>
      </c>
      <c r="E132" t="s">
        <v>5301</v>
      </c>
      <c r="F132" t="s">
        <v>5302</v>
      </c>
      <c r="G132">
        <v>118</v>
      </c>
      <c r="H132" t="s">
        <v>5303</v>
      </c>
      <c r="I132" t="s">
        <v>5304</v>
      </c>
      <c r="J132" t="s">
        <v>5305</v>
      </c>
      <c r="K132" t="s">
        <v>5306</v>
      </c>
      <c r="L132" t="s">
        <v>5307</v>
      </c>
      <c r="M132" t="s">
        <v>5308</v>
      </c>
      <c r="N132" t="s">
        <v>5309</v>
      </c>
      <c r="O132" t="s">
        <v>5310</v>
      </c>
      <c r="P132">
        <v>225</v>
      </c>
      <c r="Q132" t="s">
        <v>5311</v>
      </c>
      <c r="R132" t="s">
        <v>5312</v>
      </c>
      <c r="S132" t="s">
        <v>5313</v>
      </c>
      <c r="T132" t="s">
        <v>5314</v>
      </c>
      <c r="U132" t="s">
        <v>5315</v>
      </c>
      <c r="V132" t="s">
        <v>5316</v>
      </c>
      <c r="W132">
        <v>3</v>
      </c>
      <c r="X132" s="2">
        <f t="shared" si="4"/>
        <v>-0.61202332706159823</v>
      </c>
      <c r="Y132" s="2">
        <f t="shared" si="5"/>
        <v>-0.13656929831450215</v>
      </c>
    </row>
    <row r="133" spans="1:25" x14ac:dyDescent="0.2">
      <c r="A133" t="s">
        <v>1893</v>
      </c>
      <c r="B133" t="s">
        <v>1893</v>
      </c>
      <c r="C133">
        <v>2011</v>
      </c>
      <c r="D133" t="s">
        <v>1894</v>
      </c>
      <c r="E133" t="s">
        <v>5365</v>
      </c>
      <c r="F133" t="s">
        <v>5366</v>
      </c>
      <c r="G133">
        <v>113</v>
      </c>
      <c r="H133" t="s">
        <v>5367</v>
      </c>
      <c r="I133" t="s">
        <v>5368</v>
      </c>
      <c r="J133" t="s">
        <v>5369</v>
      </c>
      <c r="K133" t="s">
        <v>5370</v>
      </c>
      <c r="L133" t="s">
        <v>5371</v>
      </c>
      <c r="M133" t="s">
        <v>5372</v>
      </c>
      <c r="N133" t="s">
        <v>5373</v>
      </c>
      <c r="O133" t="s">
        <v>5374</v>
      </c>
      <c r="P133">
        <v>228</v>
      </c>
      <c r="Q133" t="s">
        <v>5375</v>
      </c>
      <c r="R133" t="s">
        <v>5376</v>
      </c>
      <c r="S133" t="s">
        <v>5377</v>
      </c>
      <c r="T133" t="s">
        <v>5378</v>
      </c>
      <c r="U133" t="s">
        <v>5379</v>
      </c>
      <c r="V133" t="s">
        <v>5380</v>
      </c>
      <c r="W133">
        <v>3</v>
      </c>
      <c r="X133" s="2">
        <f t="shared" si="4"/>
        <v>-0.24366015312233702</v>
      </c>
      <c r="Y133" s="2">
        <f t="shared" si="5"/>
        <v>-0.1179853404558916</v>
      </c>
    </row>
    <row r="134" spans="1:25" x14ac:dyDescent="0.2">
      <c r="A134" t="s">
        <v>75</v>
      </c>
      <c r="B134" t="s">
        <v>76</v>
      </c>
      <c r="C134">
        <v>2010</v>
      </c>
      <c r="D134" t="s">
        <v>77</v>
      </c>
      <c r="E134" t="s">
        <v>78</v>
      </c>
      <c r="F134" t="s">
        <v>26</v>
      </c>
      <c r="G134">
        <v>256</v>
      </c>
      <c r="H134" t="s">
        <v>79</v>
      </c>
      <c r="I134" t="s">
        <v>80</v>
      </c>
      <c r="J134" t="s">
        <v>81</v>
      </c>
      <c r="K134" t="s">
        <v>82</v>
      </c>
      <c r="L134" t="s">
        <v>83</v>
      </c>
      <c r="M134" t="s">
        <v>84</v>
      </c>
      <c r="N134" t="s">
        <v>85</v>
      </c>
      <c r="O134" t="s">
        <v>51</v>
      </c>
      <c r="P134">
        <v>509</v>
      </c>
      <c r="Q134" t="s">
        <v>86</v>
      </c>
      <c r="R134" t="s">
        <v>87</v>
      </c>
      <c r="S134" t="s">
        <v>88</v>
      </c>
      <c r="T134" t="s">
        <v>89</v>
      </c>
      <c r="U134" t="s">
        <v>90</v>
      </c>
      <c r="V134" t="s">
        <v>91</v>
      </c>
      <c r="W134">
        <v>2</v>
      </c>
      <c r="X134" s="2">
        <f t="shared" si="4"/>
        <v>-0.53931378154840082</v>
      </c>
      <c r="Y134" s="2">
        <f t="shared" si="5"/>
        <v>0.23740072731554984</v>
      </c>
    </row>
    <row r="135" spans="1:25" x14ac:dyDescent="0.2">
      <c r="A135" t="s">
        <v>159</v>
      </c>
      <c r="B135" t="s">
        <v>159</v>
      </c>
      <c r="C135">
        <v>2010</v>
      </c>
      <c r="D135" t="s">
        <v>160</v>
      </c>
      <c r="E135" t="s">
        <v>161</v>
      </c>
      <c r="F135" t="s">
        <v>162</v>
      </c>
      <c r="G135">
        <v>116</v>
      </c>
      <c r="H135" t="s">
        <v>163</v>
      </c>
      <c r="I135" t="s">
        <v>164</v>
      </c>
      <c r="J135" t="s">
        <v>165</v>
      </c>
      <c r="K135" t="s">
        <v>166</v>
      </c>
      <c r="L135" t="s">
        <v>167</v>
      </c>
      <c r="M135" t="s">
        <v>168</v>
      </c>
      <c r="N135" t="s">
        <v>169</v>
      </c>
      <c r="O135" t="s">
        <v>170</v>
      </c>
      <c r="P135">
        <v>194</v>
      </c>
      <c r="Q135" t="s">
        <v>171</v>
      </c>
      <c r="R135" t="s">
        <v>172</v>
      </c>
      <c r="S135" t="s">
        <v>173</v>
      </c>
      <c r="T135" t="s">
        <v>174</v>
      </c>
      <c r="U135" t="s">
        <v>175</v>
      </c>
      <c r="V135" t="s">
        <v>176</v>
      </c>
      <c r="W135">
        <v>2</v>
      </c>
      <c r="X135" s="2">
        <f t="shared" si="4"/>
        <v>2.4741627279725176E-2</v>
      </c>
      <c r="Y135" s="2">
        <f t="shared" si="5"/>
        <v>0.25529132123420117</v>
      </c>
    </row>
    <row r="136" spans="1:25" x14ac:dyDescent="0.2">
      <c r="A136" t="s">
        <v>193</v>
      </c>
      <c r="B136" t="s">
        <v>193</v>
      </c>
      <c r="C136">
        <v>2010</v>
      </c>
      <c r="D136" t="s">
        <v>194</v>
      </c>
      <c r="E136" t="s">
        <v>195</v>
      </c>
      <c r="F136" t="s">
        <v>26</v>
      </c>
      <c r="G136">
        <v>256</v>
      </c>
      <c r="H136" t="s">
        <v>196</v>
      </c>
      <c r="I136" t="s">
        <v>197</v>
      </c>
      <c r="J136" t="s">
        <v>198</v>
      </c>
      <c r="K136" t="s">
        <v>199</v>
      </c>
      <c r="L136" t="s">
        <v>200</v>
      </c>
      <c r="M136" t="s">
        <v>201</v>
      </c>
      <c r="N136" t="s">
        <v>202</v>
      </c>
      <c r="O136" t="s">
        <v>34</v>
      </c>
      <c r="P136">
        <v>509</v>
      </c>
      <c r="Q136" t="s">
        <v>203</v>
      </c>
      <c r="R136" t="s">
        <v>204</v>
      </c>
      <c r="S136" t="s">
        <v>205</v>
      </c>
      <c r="T136" t="s">
        <v>206</v>
      </c>
      <c r="U136" t="s">
        <v>207</v>
      </c>
      <c r="V136" t="s">
        <v>208</v>
      </c>
      <c r="W136">
        <v>2</v>
      </c>
      <c r="X136" s="2">
        <f t="shared" si="4"/>
        <v>-0.7030871887972856</v>
      </c>
      <c r="Y136" s="2">
        <f t="shared" si="5"/>
        <v>0.23740072731554984</v>
      </c>
    </row>
    <row r="137" spans="1:25" x14ac:dyDescent="0.2">
      <c r="A137" t="s">
        <v>226</v>
      </c>
      <c r="B137" t="s">
        <v>226</v>
      </c>
      <c r="C137">
        <v>2010</v>
      </c>
      <c r="D137" t="s">
        <v>227</v>
      </c>
      <c r="E137" t="s">
        <v>228</v>
      </c>
      <c r="F137" t="s">
        <v>229</v>
      </c>
      <c r="G137">
        <v>73</v>
      </c>
      <c r="H137" t="s">
        <v>230</v>
      </c>
      <c r="I137" t="s">
        <v>231</v>
      </c>
      <c r="J137" t="s">
        <v>232</v>
      </c>
      <c r="K137" t="s">
        <v>233</v>
      </c>
      <c r="L137" t="s">
        <v>234</v>
      </c>
      <c r="M137" t="s">
        <v>235</v>
      </c>
      <c r="N137" t="s">
        <v>236</v>
      </c>
      <c r="O137" t="s">
        <v>237</v>
      </c>
      <c r="P137">
        <v>163</v>
      </c>
      <c r="Q137" t="s">
        <v>238</v>
      </c>
      <c r="R137" t="s">
        <v>239</v>
      </c>
      <c r="S137" t="s">
        <v>240</v>
      </c>
      <c r="T137" t="s">
        <v>241</v>
      </c>
      <c r="U137" t="s">
        <v>242</v>
      </c>
      <c r="V137" t="s">
        <v>243</v>
      </c>
      <c r="W137">
        <v>2</v>
      </c>
      <c r="X137" s="2">
        <f t="shared" si="4"/>
        <v>0.42146282068095786</v>
      </c>
      <c r="Y137" s="2">
        <f t="shared" si="5"/>
        <v>0.23131539182406513</v>
      </c>
    </row>
    <row r="138" spans="1:25" x14ac:dyDescent="0.2">
      <c r="A138" t="s">
        <v>294</v>
      </c>
      <c r="B138" t="s">
        <v>294</v>
      </c>
      <c r="C138">
        <v>2010</v>
      </c>
      <c r="D138" t="s">
        <v>295</v>
      </c>
      <c r="E138" t="s">
        <v>296</v>
      </c>
      <c r="F138" t="s">
        <v>26</v>
      </c>
      <c r="G138">
        <v>256</v>
      </c>
      <c r="H138" t="s">
        <v>297</v>
      </c>
      <c r="I138" t="s">
        <v>298</v>
      </c>
      <c r="J138" t="s">
        <v>299</v>
      </c>
      <c r="K138" t="s">
        <v>300</v>
      </c>
      <c r="L138" t="s">
        <v>301</v>
      </c>
      <c r="M138" t="s">
        <v>302</v>
      </c>
      <c r="N138" t="s">
        <v>303</v>
      </c>
      <c r="O138" t="s">
        <v>34</v>
      </c>
      <c r="P138">
        <v>509</v>
      </c>
      <c r="Q138" t="s">
        <v>304</v>
      </c>
      <c r="R138" t="s">
        <v>305</v>
      </c>
      <c r="S138" t="s">
        <v>306</v>
      </c>
      <c r="T138" t="s">
        <v>307</v>
      </c>
      <c r="U138" t="s">
        <v>308</v>
      </c>
      <c r="V138" t="s">
        <v>309</v>
      </c>
      <c r="W138">
        <v>2</v>
      </c>
      <c r="X138" s="2">
        <f t="shared" si="4"/>
        <v>0.27513626251374013</v>
      </c>
      <c r="Y138" s="2">
        <f t="shared" si="5"/>
        <v>0.23740072731554984</v>
      </c>
    </row>
    <row r="139" spans="1:25" x14ac:dyDescent="0.2">
      <c r="A139" t="s">
        <v>345</v>
      </c>
      <c r="B139" t="s">
        <v>345</v>
      </c>
      <c r="C139">
        <v>2010</v>
      </c>
      <c r="D139" t="s">
        <v>346</v>
      </c>
      <c r="E139" t="s">
        <v>347</v>
      </c>
      <c r="F139" t="s">
        <v>348</v>
      </c>
      <c r="G139">
        <v>199</v>
      </c>
      <c r="H139" t="s">
        <v>349</v>
      </c>
      <c r="I139" t="s">
        <v>350</v>
      </c>
      <c r="J139" t="s">
        <v>351</v>
      </c>
      <c r="K139" t="s">
        <v>352</v>
      </c>
      <c r="L139" t="s">
        <v>353</v>
      </c>
      <c r="M139" t="s">
        <v>354</v>
      </c>
      <c r="N139" t="s">
        <v>355</v>
      </c>
      <c r="O139" t="s">
        <v>356</v>
      </c>
      <c r="P139">
        <v>301</v>
      </c>
      <c r="Q139" t="s">
        <v>357</v>
      </c>
      <c r="R139" t="s">
        <v>358</v>
      </c>
      <c r="S139" t="s">
        <v>359</v>
      </c>
      <c r="T139" t="s">
        <v>360</v>
      </c>
      <c r="U139" t="s">
        <v>361</v>
      </c>
      <c r="V139" t="s">
        <v>362</v>
      </c>
      <c r="W139">
        <v>2</v>
      </c>
      <c r="X139" s="2">
        <f t="shared" si="4"/>
        <v>3.7707390804597729E-2</v>
      </c>
      <c r="Y139" s="2">
        <f t="shared" si="5"/>
        <v>0.24466523888779923</v>
      </c>
    </row>
    <row r="140" spans="1:25" x14ac:dyDescent="0.2">
      <c r="A140" t="s">
        <v>382</v>
      </c>
      <c r="B140" t="s">
        <v>382</v>
      </c>
      <c r="C140">
        <v>2010</v>
      </c>
      <c r="D140" t="s">
        <v>383</v>
      </c>
      <c r="E140" t="s">
        <v>384</v>
      </c>
      <c r="F140" t="s">
        <v>385</v>
      </c>
      <c r="G140">
        <v>225</v>
      </c>
      <c r="H140" t="s">
        <v>386</v>
      </c>
      <c r="I140" t="s">
        <v>387</v>
      </c>
      <c r="J140" t="s">
        <v>388</v>
      </c>
      <c r="K140" t="s">
        <v>389</v>
      </c>
      <c r="L140" t="s">
        <v>390</v>
      </c>
      <c r="M140" t="s">
        <v>391</v>
      </c>
      <c r="N140" t="s">
        <v>392</v>
      </c>
      <c r="O140" t="s">
        <v>393</v>
      </c>
      <c r="P140">
        <v>292</v>
      </c>
      <c r="Q140" t="s">
        <v>394</v>
      </c>
      <c r="R140" t="s">
        <v>395</v>
      </c>
      <c r="S140" t="s">
        <v>396</v>
      </c>
      <c r="T140" t="s">
        <v>397</v>
      </c>
      <c r="U140" t="s">
        <v>398</v>
      </c>
      <c r="V140" t="s">
        <v>399</v>
      </c>
      <c r="W140">
        <v>2</v>
      </c>
      <c r="X140" s="2">
        <f t="shared" si="4"/>
        <v>0.74855177204613943</v>
      </c>
      <c r="Y140" s="2">
        <f t="shared" si="5"/>
        <v>0.24137799985687036</v>
      </c>
    </row>
    <row r="141" spans="1:25" x14ac:dyDescent="0.2">
      <c r="A141" t="s">
        <v>418</v>
      </c>
      <c r="B141" t="s">
        <v>418</v>
      </c>
      <c r="C141">
        <v>2010</v>
      </c>
      <c r="D141" t="s">
        <v>419</v>
      </c>
      <c r="E141" t="s">
        <v>420</v>
      </c>
      <c r="F141" t="s">
        <v>26</v>
      </c>
      <c r="G141">
        <v>256</v>
      </c>
      <c r="H141" t="s">
        <v>421</v>
      </c>
      <c r="I141" t="s">
        <v>422</v>
      </c>
      <c r="J141" t="s">
        <v>423</v>
      </c>
      <c r="K141" t="s">
        <v>424</v>
      </c>
      <c r="L141" t="s">
        <v>425</v>
      </c>
      <c r="M141" t="s">
        <v>426</v>
      </c>
      <c r="N141" t="s">
        <v>427</v>
      </c>
      <c r="O141" t="s">
        <v>34</v>
      </c>
      <c r="P141">
        <v>509</v>
      </c>
      <c r="Q141" t="s">
        <v>428</v>
      </c>
      <c r="R141" t="s">
        <v>429</v>
      </c>
      <c r="S141" t="s">
        <v>430</v>
      </c>
      <c r="T141" t="s">
        <v>431</v>
      </c>
      <c r="U141" t="s">
        <v>432</v>
      </c>
      <c r="V141" t="s">
        <v>433</v>
      </c>
      <c r="W141">
        <v>2</v>
      </c>
      <c r="X141" s="2">
        <f t="shared" si="4"/>
        <v>6.6995475531727022E-2</v>
      </c>
      <c r="Y141" s="2">
        <f t="shared" si="5"/>
        <v>0.23740072731554984</v>
      </c>
    </row>
    <row r="142" spans="1:25" x14ac:dyDescent="0.2">
      <c r="A142" t="s">
        <v>469</v>
      </c>
      <c r="B142" t="s">
        <v>469</v>
      </c>
      <c r="C142">
        <v>2010</v>
      </c>
      <c r="D142" t="s">
        <v>470</v>
      </c>
      <c r="E142" t="s">
        <v>471</v>
      </c>
      <c r="F142" t="s">
        <v>472</v>
      </c>
      <c r="G142">
        <v>57</v>
      </c>
      <c r="H142" t="s">
        <v>473</v>
      </c>
      <c r="I142" t="s">
        <v>474</v>
      </c>
      <c r="J142" t="s">
        <v>475</v>
      </c>
      <c r="K142" t="s">
        <v>476</v>
      </c>
      <c r="L142" t="s">
        <v>477</v>
      </c>
      <c r="M142" t="s">
        <v>478</v>
      </c>
      <c r="N142" t="s">
        <v>479</v>
      </c>
      <c r="O142" t="s">
        <v>480</v>
      </c>
      <c r="P142">
        <v>250</v>
      </c>
      <c r="Q142" t="s">
        <v>481</v>
      </c>
      <c r="R142" t="s">
        <v>482</v>
      </c>
      <c r="S142" t="s">
        <v>483</v>
      </c>
      <c r="T142" t="s">
        <v>484</v>
      </c>
      <c r="U142" t="s">
        <v>485</v>
      </c>
      <c r="V142" t="s">
        <v>486</v>
      </c>
      <c r="W142">
        <v>2</v>
      </c>
      <c r="X142" s="2">
        <f t="shared" si="4"/>
        <v>-0.36031426013732548</v>
      </c>
      <c r="Y142" s="2">
        <f t="shared" si="5"/>
        <v>-5.7367054424486419E-3</v>
      </c>
    </row>
    <row r="143" spans="1:25" x14ac:dyDescent="0.2">
      <c r="A143" t="s">
        <v>487</v>
      </c>
      <c r="B143" t="s">
        <v>487</v>
      </c>
      <c r="C143">
        <v>2010</v>
      </c>
      <c r="D143" t="s">
        <v>488</v>
      </c>
      <c r="E143" t="s">
        <v>489</v>
      </c>
      <c r="F143" t="s">
        <v>490</v>
      </c>
      <c r="G143">
        <v>474</v>
      </c>
      <c r="H143" t="s">
        <v>491</v>
      </c>
      <c r="I143" t="s">
        <v>492</v>
      </c>
      <c r="J143" t="s">
        <v>493</v>
      </c>
      <c r="K143" t="s">
        <v>494</v>
      </c>
      <c r="L143" t="s">
        <v>495</v>
      </c>
      <c r="M143" t="s">
        <v>496</v>
      </c>
      <c r="N143" t="s">
        <v>497</v>
      </c>
      <c r="O143" t="s">
        <v>498</v>
      </c>
      <c r="P143">
        <v>958</v>
      </c>
      <c r="Q143" t="s">
        <v>499</v>
      </c>
      <c r="R143" t="s">
        <v>500</v>
      </c>
      <c r="S143" t="s">
        <v>501</v>
      </c>
      <c r="T143" t="s">
        <v>502</v>
      </c>
      <c r="U143" t="s">
        <v>503</v>
      </c>
      <c r="V143" t="s">
        <v>504</v>
      </c>
      <c r="W143">
        <v>2</v>
      </c>
      <c r="X143" s="2">
        <f t="shared" si="4"/>
        <v>-0.12067177770727289</v>
      </c>
      <c r="Y143" s="2">
        <f t="shared" si="5"/>
        <v>0.2099326460989801</v>
      </c>
    </row>
    <row r="144" spans="1:25" x14ac:dyDescent="0.2">
      <c r="A144" t="s">
        <v>508</v>
      </c>
      <c r="B144" t="s">
        <v>508</v>
      </c>
      <c r="C144">
        <v>2010</v>
      </c>
      <c r="D144" t="s">
        <v>509</v>
      </c>
      <c r="E144" t="s">
        <v>510</v>
      </c>
      <c r="F144" t="s">
        <v>511</v>
      </c>
      <c r="G144">
        <v>512</v>
      </c>
      <c r="H144" t="s">
        <v>512</v>
      </c>
      <c r="I144" t="s">
        <v>513</v>
      </c>
      <c r="J144" t="s">
        <v>514</v>
      </c>
      <c r="K144" t="s">
        <v>515</v>
      </c>
      <c r="L144" t="s">
        <v>516</v>
      </c>
      <c r="M144" t="s">
        <v>517</v>
      </c>
      <c r="N144" t="s">
        <v>518</v>
      </c>
      <c r="O144" t="s">
        <v>519</v>
      </c>
      <c r="P144">
        <v>1014</v>
      </c>
      <c r="Q144" t="s">
        <v>520</v>
      </c>
      <c r="R144" t="s">
        <v>521</v>
      </c>
      <c r="S144" t="s">
        <v>522</v>
      </c>
      <c r="T144" t="s">
        <v>523</v>
      </c>
      <c r="U144" t="s">
        <v>524</v>
      </c>
      <c r="V144" t="s">
        <v>525</v>
      </c>
      <c r="W144">
        <v>2</v>
      </c>
      <c r="X144" s="2">
        <f t="shared" si="4"/>
        <v>0.25351982450884458</v>
      </c>
      <c r="Y144" s="2">
        <f t="shared" si="5"/>
        <v>0.20521026188971869</v>
      </c>
    </row>
    <row r="145" spans="1:25" x14ac:dyDescent="0.2">
      <c r="A145" t="s">
        <v>633</v>
      </c>
      <c r="B145" t="s">
        <v>633</v>
      </c>
      <c r="C145">
        <v>2010</v>
      </c>
      <c r="D145" t="s">
        <v>634</v>
      </c>
      <c r="E145" t="s">
        <v>635</v>
      </c>
      <c r="F145" t="s">
        <v>511</v>
      </c>
      <c r="G145">
        <v>512</v>
      </c>
      <c r="H145" t="s">
        <v>636</v>
      </c>
      <c r="I145" t="s">
        <v>637</v>
      </c>
      <c r="J145" t="s">
        <v>638</v>
      </c>
      <c r="K145" t="s">
        <v>639</v>
      </c>
      <c r="L145" t="s">
        <v>640</v>
      </c>
      <c r="M145" t="s">
        <v>641</v>
      </c>
      <c r="N145" t="s">
        <v>642</v>
      </c>
      <c r="O145" t="s">
        <v>643</v>
      </c>
      <c r="P145">
        <v>1018</v>
      </c>
      <c r="Q145" t="s">
        <v>644</v>
      </c>
      <c r="R145" t="s">
        <v>645</v>
      </c>
      <c r="S145" t="s">
        <v>646</v>
      </c>
      <c r="T145" t="s">
        <v>647</v>
      </c>
      <c r="U145" t="s">
        <v>648</v>
      </c>
      <c r="V145" t="s">
        <v>649</v>
      </c>
      <c r="W145">
        <v>2</v>
      </c>
      <c r="X145" s="2">
        <f t="shared" si="4"/>
        <v>0.16478552166692917</v>
      </c>
      <c r="Y145" s="2">
        <f t="shared" si="5"/>
        <v>0.20521026188971869</v>
      </c>
    </row>
    <row r="146" spans="1:25" x14ac:dyDescent="0.2">
      <c r="A146" t="s">
        <v>650</v>
      </c>
      <c r="B146" t="s">
        <v>650</v>
      </c>
      <c r="C146">
        <v>2010</v>
      </c>
      <c r="D146" t="s">
        <v>651</v>
      </c>
      <c r="E146" t="s">
        <v>652</v>
      </c>
      <c r="F146" t="s">
        <v>653</v>
      </c>
      <c r="G146">
        <v>220</v>
      </c>
      <c r="H146" t="s">
        <v>654</v>
      </c>
      <c r="I146" t="s">
        <v>655</v>
      </c>
      <c r="J146" t="s">
        <v>656</v>
      </c>
      <c r="K146" t="s">
        <v>657</v>
      </c>
      <c r="L146" t="s">
        <v>658</v>
      </c>
      <c r="M146" t="s">
        <v>659</v>
      </c>
      <c r="N146" t="s">
        <v>660</v>
      </c>
      <c r="O146" t="s">
        <v>661</v>
      </c>
      <c r="P146">
        <v>376</v>
      </c>
      <c r="Q146" t="s">
        <v>662</v>
      </c>
      <c r="R146" t="s">
        <v>663</v>
      </c>
      <c r="S146" t="s">
        <v>664</v>
      </c>
      <c r="T146" t="s">
        <v>665</v>
      </c>
      <c r="U146" t="s">
        <v>666</v>
      </c>
      <c r="V146" t="s">
        <v>667</v>
      </c>
      <c r="W146">
        <v>2</v>
      </c>
      <c r="X146" s="2">
        <f t="shared" si="4"/>
        <v>-0.29274649146441767</v>
      </c>
      <c r="Y146" s="2">
        <f t="shared" si="5"/>
        <v>0.23149625409562646</v>
      </c>
    </row>
    <row r="147" spans="1:25" x14ac:dyDescent="0.2">
      <c r="A147" t="s">
        <v>702</v>
      </c>
      <c r="B147" t="s">
        <v>702</v>
      </c>
      <c r="C147">
        <v>2010</v>
      </c>
      <c r="D147" t="s">
        <v>703</v>
      </c>
      <c r="E147" t="s">
        <v>704</v>
      </c>
      <c r="F147" t="s">
        <v>705</v>
      </c>
      <c r="G147">
        <v>251</v>
      </c>
      <c r="H147" t="s">
        <v>706</v>
      </c>
      <c r="I147" t="s">
        <v>707</v>
      </c>
      <c r="J147" t="s">
        <v>708</v>
      </c>
      <c r="K147" t="s">
        <v>709</v>
      </c>
      <c r="L147" t="s">
        <v>710</v>
      </c>
      <c r="M147" t="s">
        <v>711</v>
      </c>
      <c r="N147" t="s">
        <v>712</v>
      </c>
      <c r="O147" t="s">
        <v>713</v>
      </c>
      <c r="P147">
        <v>466</v>
      </c>
      <c r="Q147" t="s">
        <v>714</v>
      </c>
      <c r="R147" t="s">
        <v>715</v>
      </c>
      <c r="S147" t="s">
        <v>716</v>
      </c>
      <c r="T147" t="s">
        <v>717</v>
      </c>
      <c r="U147" t="s">
        <v>718</v>
      </c>
      <c r="V147" t="s">
        <v>719</v>
      </c>
      <c r="W147">
        <v>2</v>
      </c>
      <c r="X147" s="2">
        <f t="shared" si="4"/>
        <v>0.13683276518329834</v>
      </c>
      <c r="Y147" s="2">
        <f t="shared" si="5"/>
        <v>0.23806854933042176</v>
      </c>
    </row>
    <row r="148" spans="1:25" x14ac:dyDescent="0.2">
      <c r="A148" t="s">
        <v>772</v>
      </c>
      <c r="B148" t="s">
        <v>772</v>
      </c>
      <c r="C148">
        <v>2010</v>
      </c>
      <c r="D148" t="s">
        <v>773</v>
      </c>
      <c r="E148" t="s">
        <v>774</v>
      </c>
      <c r="F148" t="s">
        <v>775</v>
      </c>
      <c r="G148">
        <v>480</v>
      </c>
      <c r="H148" t="s">
        <v>776</v>
      </c>
      <c r="I148" t="s">
        <v>777</v>
      </c>
      <c r="J148" t="s">
        <v>778</v>
      </c>
      <c r="K148" t="s">
        <v>779</v>
      </c>
      <c r="L148" t="s">
        <v>780</v>
      </c>
      <c r="M148" t="s">
        <v>781</v>
      </c>
      <c r="N148" t="s">
        <v>782</v>
      </c>
      <c r="O148" t="s">
        <v>783</v>
      </c>
      <c r="P148">
        <v>904</v>
      </c>
      <c r="Q148" t="s">
        <v>784</v>
      </c>
      <c r="R148" t="s">
        <v>785</v>
      </c>
      <c r="S148" t="s">
        <v>786</v>
      </c>
      <c r="T148" t="s">
        <v>787</v>
      </c>
      <c r="U148" t="s">
        <v>788</v>
      </c>
      <c r="V148" t="s">
        <v>789</v>
      </c>
      <c r="W148">
        <v>2</v>
      </c>
      <c r="X148" s="2">
        <f t="shared" si="4"/>
        <v>-0.19701945482649119</v>
      </c>
      <c r="Y148" s="2">
        <f t="shared" si="5"/>
        <v>0.20925199996692689</v>
      </c>
    </row>
    <row r="149" spans="1:25" x14ac:dyDescent="0.2">
      <c r="A149" t="s">
        <v>875</v>
      </c>
      <c r="B149" t="s">
        <v>875</v>
      </c>
      <c r="C149">
        <v>2010</v>
      </c>
      <c r="D149" t="s">
        <v>876</v>
      </c>
      <c r="E149" t="s">
        <v>877</v>
      </c>
      <c r="F149" t="s">
        <v>878</v>
      </c>
      <c r="G149">
        <v>466</v>
      </c>
      <c r="H149" t="s">
        <v>879</v>
      </c>
      <c r="I149" t="s">
        <v>880</v>
      </c>
      <c r="J149" t="s">
        <v>881</v>
      </c>
      <c r="K149" t="s">
        <v>882</v>
      </c>
      <c r="L149" t="s">
        <v>883</v>
      </c>
      <c r="M149" t="s">
        <v>884</v>
      </c>
      <c r="N149" t="s">
        <v>885</v>
      </c>
      <c r="O149" t="s">
        <v>886</v>
      </c>
      <c r="P149">
        <v>944</v>
      </c>
      <c r="Q149" t="s">
        <v>887</v>
      </c>
      <c r="R149" t="s">
        <v>888</v>
      </c>
      <c r="S149" t="s">
        <v>889</v>
      </c>
      <c r="T149" t="s">
        <v>890</v>
      </c>
      <c r="U149" t="s">
        <v>891</v>
      </c>
      <c r="V149" t="s">
        <v>892</v>
      </c>
      <c r="W149">
        <v>2</v>
      </c>
      <c r="X149" s="2">
        <f t="shared" si="4"/>
        <v>-0.29524503791351686</v>
      </c>
      <c r="Y149" s="2">
        <f t="shared" si="5"/>
        <v>0.21099502099536394</v>
      </c>
    </row>
    <row r="150" spans="1:25" x14ac:dyDescent="0.2">
      <c r="A150" t="s">
        <v>893</v>
      </c>
      <c r="B150" t="s">
        <v>893</v>
      </c>
      <c r="C150">
        <v>2010</v>
      </c>
      <c r="D150" t="s">
        <v>894</v>
      </c>
      <c r="E150" t="s">
        <v>895</v>
      </c>
      <c r="F150" t="s">
        <v>896</v>
      </c>
      <c r="G150">
        <v>63</v>
      </c>
      <c r="H150" t="s">
        <v>897</v>
      </c>
      <c r="I150" t="s">
        <v>898</v>
      </c>
      <c r="J150" t="s">
        <v>899</v>
      </c>
      <c r="K150" t="s">
        <v>900</v>
      </c>
      <c r="L150" t="s">
        <v>901</v>
      </c>
      <c r="M150" t="s">
        <v>902</v>
      </c>
      <c r="N150" t="s">
        <v>903</v>
      </c>
      <c r="O150" t="s">
        <v>904</v>
      </c>
      <c r="P150">
        <v>142</v>
      </c>
      <c r="Q150" t="s">
        <v>905</v>
      </c>
      <c r="R150" t="s">
        <v>906</v>
      </c>
      <c r="S150" t="s">
        <v>907</v>
      </c>
      <c r="T150" t="s">
        <v>908</v>
      </c>
      <c r="U150" t="s">
        <v>909</v>
      </c>
      <c r="V150" t="s">
        <v>910</v>
      </c>
      <c r="W150">
        <v>2</v>
      </c>
      <c r="X150" s="2">
        <f t="shared" si="4"/>
        <v>0.27520325397627987</v>
      </c>
      <c r="Y150" s="2">
        <f t="shared" si="5"/>
        <v>0.19173937055241375</v>
      </c>
    </row>
    <row r="151" spans="1:25" x14ac:dyDescent="0.2">
      <c r="A151" t="s">
        <v>978</v>
      </c>
      <c r="B151" t="s">
        <v>978</v>
      </c>
      <c r="C151">
        <v>2010</v>
      </c>
      <c r="D151" t="s">
        <v>979</v>
      </c>
      <c r="E151" t="s">
        <v>980</v>
      </c>
      <c r="F151" t="s">
        <v>981</v>
      </c>
      <c r="G151">
        <v>118</v>
      </c>
      <c r="H151" t="s">
        <v>982</v>
      </c>
      <c r="I151" t="s">
        <v>983</v>
      </c>
      <c r="J151" t="s">
        <v>984</v>
      </c>
      <c r="K151" t="s">
        <v>985</v>
      </c>
      <c r="L151" t="s">
        <v>986</v>
      </c>
      <c r="M151" t="s">
        <v>987</v>
      </c>
      <c r="N151" t="s">
        <v>988</v>
      </c>
      <c r="O151" t="s">
        <v>989</v>
      </c>
      <c r="P151">
        <v>224</v>
      </c>
      <c r="Q151" t="s">
        <v>990</v>
      </c>
      <c r="R151" t="s">
        <v>991</v>
      </c>
      <c r="S151" t="s">
        <v>992</v>
      </c>
      <c r="T151" t="s">
        <v>993</v>
      </c>
      <c r="U151" t="s">
        <v>994</v>
      </c>
      <c r="V151" t="s">
        <v>995</v>
      </c>
      <c r="W151">
        <v>2</v>
      </c>
      <c r="X151" s="2">
        <f t="shared" si="4"/>
        <v>0.29416029866300386</v>
      </c>
      <c r="Y151" s="2">
        <f t="shared" si="5"/>
        <v>0.18703936653792552</v>
      </c>
    </row>
    <row r="152" spans="1:25" x14ac:dyDescent="0.2">
      <c r="A152" t="s">
        <v>1156</v>
      </c>
      <c r="B152" t="s">
        <v>1156</v>
      </c>
      <c r="C152">
        <v>2010</v>
      </c>
      <c r="D152" t="s">
        <v>1157</v>
      </c>
      <c r="E152" t="s">
        <v>1158</v>
      </c>
      <c r="F152" t="s">
        <v>1159</v>
      </c>
      <c r="G152">
        <v>510</v>
      </c>
      <c r="H152" t="s">
        <v>1160</v>
      </c>
      <c r="I152" t="s">
        <v>1161</v>
      </c>
      <c r="J152" t="s">
        <v>1162</v>
      </c>
      <c r="K152" t="s">
        <v>1163</v>
      </c>
      <c r="L152" t="s">
        <v>1164</v>
      </c>
      <c r="M152" t="s">
        <v>1165</v>
      </c>
      <c r="N152" t="s">
        <v>1166</v>
      </c>
      <c r="O152" t="s">
        <v>1167</v>
      </c>
      <c r="P152">
        <v>1016</v>
      </c>
      <c r="Q152" t="s">
        <v>1168</v>
      </c>
      <c r="R152" t="s">
        <v>1169</v>
      </c>
      <c r="S152" t="s">
        <v>1170</v>
      </c>
      <c r="T152" t="s">
        <v>1171</v>
      </c>
      <c r="U152" t="s">
        <v>1172</v>
      </c>
      <c r="V152" t="s">
        <v>1173</v>
      </c>
      <c r="W152">
        <v>2</v>
      </c>
      <c r="X152" s="2">
        <f t="shared" si="4"/>
        <v>-0.13050386608293418</v>
      </c>
      <c r="Y152" s="2">
        <f t="shared" si="5"/>
        <v>0.20546430733975329</v>
      </c>
    </row>
    <row r="153" spans="1:25" x14ac:dyDescent="0.2">
      <c r="A153" t="s">
        <v>1176</v>
      </c>
      <c r="B153" t="s">
        <v>1176</v>
      </c>
      <c r="C153">
        <v>2010</v>
      </c>
      <c r="D153" t="s">
        <v>1177</v>
      </c>
      <c r="E153" t="s">
        <v>1178</v>
      </c>
      <c r="F153" t="s">
        <v>1179</v>
      </c>
      <c r="G153">
        <v>140</v>
      </c>
      <c r="H153" t="s">
        <v>1180</v>
      </c>
      <c r="I153" t="s">
        <v>1181</v>
      </c>
      <c r="J153" t="s">
        <v>1182</v>
      </c>
      <c r="K153" t="s">
        <v>1183</v>
      </c>
      <c r="L153" t="s">
        <v>1184</v>
      </c>
      <c r="M153" t="s">
        <v>1185</v>
      </c>
      <c r="N153" t="s">
        <v>1186</v>
      </c>
      <c r="O153" t="s">
        <v>1187</v>
      </c>
      <c r="P153">
        <v>246</v>
      </c>
      <c r="Q153" t="s">
        <v>1188</v>
      </c>
      <c r="R153" t="s">
        <v>1189</v>
      </c>
      <c r="S153" t="s">
        <v>1190</v>
      </c>
      <c r="T153" t="s">
        <v>1191</v>
      </c>
      <c r="U153" t="s">
        <v>1192</v>
      </c>
      <c r="V153" t="s">
        <v>1193</v>
      </c>
      <c r="W153">
        <v>2</v>
      </c>
      <c r="X153" s="2">
        <f t="shared" si="4"/>
        <v>-0.26735734806595457</v>
      </c>
      <c r="Y153" s="2">
        <f t="shared" si="5"/>
        <v>0.24169876658912015</v>
      </c>
    </row>
    <row r="154" spans="1:25" x14ac:dyDescent="0.2">
      <c r="A154" t="s">
        <v>1212</v>
      </c>
      <c r="B154" t="s">
        <v>1212</v>
      </c>
      <c r="C154">
        <v>2010</v>
      </c>
      <c r="D154" t="s">
        <v>1213</v>
      </c>
      <c r="E154" t="s">
        <v>1214</v>
      </c>
      <c r="F154" t="s">
        <v>1215</v>
      </c>
      <c r="G154">
        <v>344</v>
      </c>
      <c r="H154" t="s">
        <v>1216</v>
      </c>
      <c r="I154" t="s">
        <v>1217</v>
      </c>
      <c r="J154" t="s">
        <v>1218</v>
      </c>
      <c r="K154" t="s">
        <v>1219</v>
      </c>
      <c r="L154" t="s">
        <v>1220</v>
      </c>
      <c r="M154" t="s">
        <v>1221</v>
      </c>
      <c r="N154" t="s">
        <v>1222</v>
      </c>
      <c r="O154" t="s">
        <v>1223</v>
      </c>
      <c r="P154">
        <v>576</v>
      </c>
      <c r="Q154" t="s">
        <v>1224</v>
      </c>
      <c r="R154" t="s">
        <v>1225</v>
      </c>
      <c r="S154" t="s">
        <v>1226</v>
      </c>
      <c r="T154" t="s">
        <v>1227</v>
      </c>
      <c r="U154" t="s">
        <v>1228</v>
      </c>
      <c r="V154" t="s">
        <v>1229</v>
      </c>
      <c r="W154">
        <v>2</v>
      </c>
      <c r="X154" s="2">
        <f t="shared" si="4"/>
        <v>-0.10367998892655461</v>
      </c>
      <c r="Y154" s="2">
        <f t="shared" si="5"/>
        <v>0.22409408718175539</v>
      </c>
    </row>
    <row r="155" spans="1:25" x14ac:dyDescent="0.2">
      <c r="A155" t="s">
        <v>1232</v>
      </c>
      <c r="B155" t="s">
        <v>1232</v>
      </c>
      <c r="C155">
        <v>2010</v>
      </c>
      <c r="D155" t="s">
        <v>1233</v>
      </c>
      <c r="E155" t="s">
        <v>1234</v>
      </c>
      <c r="F155" t="s">
        <v>511</v>
      </c>
      <c r="G155">
        <v>512</v>
      </c>
      <c r="H155" t="s">
        <v>1235</v>
      </c>
      <c r="I155" t="s">
        <v>1236</v>
      </c>
      <c r="J155" t="s">
        <v>1237</v>
      </c>
      <c r="K155" t="s">
        <v>1238</v>
      </c>
      <c r="L155" t="s">
        <v>1239</v>
      </c>
      <c r="M155" t="s">
        <v>1240</v>
      </c>
      <c r="N155" t="s">
        <v>1241</v>
      </c>
      <c r="O155" t="s">
        <v>1242</v>
      </c>
      <c r="P155">
        <v>1018</v>
      </c>
      <c r="Q155" t="s">
        <v>1243</v>
      </c>
      <c r="R155" t="s">
        <v>1244</v>
      </c>
      <c r="S155" t="s">
        <v>1245</v>
      </c>
      <c r="T155" t="s">
        <v>1246</v>
      </c>
      <c r="U155" t="s">
        <v>1247</v>
      </c>
      <c r="V155" t="s">
        <v>1248</v>
      </c>
      <c r="W155">
        <v>2</v>
      </c>
      <c r="X155" s="2">
        <f t="shared" si="4"/>
        <v>1.220400943370278</v>
      </c>
      <c r="Y155" s="2">
        <f t="shared" si="5"/>
        <v>0.20521026188971869</v>
      </c>
    </row>
    <row r="156" spans="1:25" x14ac:dyDescent="0.2">
      <c r="A156" t="s">
        <v>1266</v>
      </c>
      <c r="B156" t="s">
        <v>1266</v>
      </c>
      <c r="C156">
        <v>2010</v>
      </c>
      <c r="D156" t="s">
        <v>1267</v>
      </c>
      <c r="E156" t="s">
        <v>1268</v>
      </c>
      <c r="F156" t="s">
        <v>26</v>
      </c>
      <c r="G156">
        <v>256</v>
      </c>
      <c r="H156" t="s">
        <v>1269</v>
      </c>
      <c r="I156" t="s">
        <v>1270</v>
      </c>
      <c r="J156" t="s">
        <v>1271</v>
      </c>
      <c r="K156" t="s">
        <v>1272</v>
      </c>
      <c r="L156" t="s">
        <v>1273</v>
      </c>
      <c r="M156" t="s">
        <v>1274</v>
      </c>
      <c r="N156" t="s">
        <v>1275</v>
      </c>
      <c r="O156" t="s">
        <v>34</v>
      </c>
      <c r="P156">
        <v>509</v>
      </c>
      <c r="Q156" t="s">
        <v>1276</v>
      </c>
      <c r="R156" t="s">
        <v>1277</v>
      </c>
      <c r="S156" t="s">
        <v>1278</v>
      </c>
      <c r="T156" t="s">
        <v>1279</v>
      </c>
      <c r="U156" t="s">
        <v>1280</v>
      </c>
      <c r="V156" t="s">
        <v>1281</v>
      </c>
      <c r="W156">
        <v>2</v>
      </c>
      <c r="X156" s="2">
        <f t="shared" si="4"/>
        <v>-2.4170418862473175E-2</v>
      </c>
      <c r="Y156" s="2">
        <f t="shared" si="5"/>
        <v>0.23740072731554984</v>
      </c>
    </row>
    <row r="157" spans="1:25" x14ac:dyDescent="0.2">
      <c r="A157" t="s">
        <v>1300</v>
      </c>
      <c r="B157" t="s">
        <v>1300</v>
      </c>
      <c r="C157">
        <v>2010</v>
      </c>
      <c r="D157" t="s">
        <v>1301</v>
      </c>
      <c r="E157" t="s">
        <v>1302</v>
      </c>
      <c r="F157" t="s">
        <v>1303</v>
      </c>
      <c r="G157">
        <v>366</v>
      </c>
      <c r="H157" t="s">
        <v>1304</v>
      </c>
      <c r="I157" t="s">
        <v>1305</v>
      </c>
      <c r="J157" t="s">
        <v>1306</v>
      </c>
      <c r="K157" t="s">
        <v>1307</v>
      </c>
      <c r="L157" t="s">
        <v>1308</v>
      </c>
      <c r="M157" t="s">
        <v>1309</v>
      </c>
      <c r="N157" t="s">
        <v>1310</v>
      </c>
      <c r="O157" t="s">
        <v>1311</v>
      </c>
      <c r="P157">
        <v>864</v>
      </c>
      <c r="Q157" t="s">
        <v>1312</v>
      </c>
      <c r="R157" t="s">
        <v>1313</v>
      </c>
      <c r="S157" t="s">
        <v>1314</v>
      </c>
      <c r="T157" t="s">
        <v>1315</v>
      </c>
      <c r="U157" t="s">
        <v>1316</v>
      </c>
      <c r="V157" t="s">
        <v>1317</v>
      </c>
      <c r="W157">
        <v>2</v>
      </c>
      <c r="X157" s="2">
        <f t="shared" si="4"/>
        <v>0.87185048919825192</v>
      </c>
      <c r="Y157" s="2">
        <f t="shared" si="5"/>
        <v>0.22340038348201507</v>
      </c>
    </row>
    <row r="158" spans="1:25" x14ac:dyDescent="0.2">
      <c r="A158" t="s">
        <v>1318</v>
      </c>
      <c r="B158" t="s">
        <v>1318</v>
      </c>
      <c r="C158">
        <v>2010</v>
      </c>
      <c r="D158" t="s">
        <v>1319</v>
      </c>
      <c r="E158" t="s">
        <v>1320</v>
      </c>
      <c r="F158" t="s">
        <v>1321</v>
      </c>
      <c r="G158">
        <v>241</v>
      </c>
      <c r="H158" t="s">
        <v>1322</v>
      </c>
      <c r="I158" t="s">
        <v>1323</v>
      </c>
      <c r="J158" t="s">
        <v>1324</v>
      </c>
      <c r="K158" t="s">
        <v>1325</v>
      </c>
      <c r="L158" t="s">
        <v>1326</v>
      </c>
      <c r="M158" t="s">
        <v>1327</v>
      </c>
      <c r="N158" t="s">
        <v>1328</v>
      </c>
      <c r="O158" t="s">
        <v>1329</v>
      </c>
      <c r="P158">
        <v>451</v>
      </c>
      <c r="Q158" t="s">
        <v>1330</v>
      </c>
      <c r="R158" t="s">
        <v>1331</v>
      </c>
      <c r="S158" t="s">
        <v>1332</v>
      </c>
      <c r="T158" t="s">
        <v>1333</v>
      </c>
      <c r="U158" t="s">
        <v>1334</v>
      </c>
      <c r="V158" t="s">
        <v>1335</v>
      </c>
      <c r="W158">
        <v>2</v>
      </c>
      <c r="X158" s="2">
        <f t="shared" si="4"/>
        <v>-0.34515777047312446</v>
      </c>
      <c r="Y158" s="2">
        <f t="shared" si="5"/>
        <v>0.23932815554593634</v>
      </c>
    </row>
    <row r="159" spans="1:25" x14ac:dyDescent="0.2">
      <c r="A159" t="s">
        <v>1352</v>
      </c>
      <c r="B159" t="s">
        <v>1352</v>
      </c>
      <c r="C159">
        <v>2010</v>
      </c>
      <c r="D159" t="s">
        <v>1353</v>
      </c>
      <c r="E159" t="s">
        <v>1354</v>
      </c>
      <c r="F159" t="s">
        <v>26</v>
      </c>
      <c r="G159">
        <v>256</v>
      </c>
      <c r="H159" t="s">
        <v>1355</v>
      </c>
      <c r="I159" t="s">
        <v>1356</v>
      </c>
      <c r="J159" t="s">
        <v>1357</v>
      </c>
      <c r="K159" t="s">
        <v>1358</v>
      </c>
      <c r="L159" t="s">
        <v>1359</v>
      </c>
      <c r="M159" t="s">
        <v>1360</v>
      </c>
      <c r="N159" t="s">
        <v>1361</v>
      </c>
      <c r="O159" t="s">
        <v>34</v>
      </c>
      <c r="P159">
        <v>509</v>
      </c>
      <c r="Q159" t="s">
        <v>1362</v>
      </c>
      <c r="R159" t="s">
        <v>1363</v>
      </c>
      <c r="S159" t="s">
        <v>1364</v>
      </c>
      <c r="T159" t="s">
        <v>1365</v>
      </c>
      <c r="U159" t="s">
        <v>1366</v>
      </c>
      <c r="V159" t="s">
        <v>1367</v>
      </c>
      <c r="W159">
        <v>2</v>
      </c>
      <c r="X159" s="2">
        <f t="shared" si="4"/>
        <v>-0.17000040257286175</v>
      </c>
      <c r="Y159" s="2">
        <f t="shared" si="5"/>
        <v>0.23740072731554984</v>
      </c>
    </row>
    <row r="160" spans="1:25" x14ac:dyDescent="0.2">
      <c r="A160" t="s">
        <v>1368</v>
      </c>
      <c r="B160" t="s">
        <v>1368</v>
      </c>
      <c r="C160">
        <v>2010</v>
      </c>
      <c r="D160" t="s">
        <v>1369</v>
      </c>
      <c r="E160" t="s">
        <v>1370</v>
      </c>
      <c r="F160" t="s">
        <v>1371</v>
      </c>
      <c r="G160">
        <v>138</v>
      </c>
      <c r="H160" t="s">
        <v>1372</v>
      </c>
      <c r="I160" t="s">
        <v>1373</v>
      </c>
      <c r="J160" t="s">
        <v>1374</v>
      </c>
      <c r="K160" t="s">
        <v>1375</v>
      </c>
      <c r="L160" t="s">
        <v>1376</v>
      </c>
      <c r="M160" t="s">
        <v>1377</v>
      </c>
      <c r="N160" t="s">
        <v>1378</v>
      </c>
      <c r="O160" t="s">
        <v>1379</v>
      </c>
      <c r="P160">
        <v>297</v>
      </c>
      <c r="Q160" t="s">
        <v>1380</v>
      </c>
      <c r="R160" t="s">
        <v>1381</v>
      </c>
      <c r="S160" t="s">
        <v>1382</v>
      </c>
      <c r="T160" t="s">
        <v>1383</v>
      </c>
      <c r="U160" t="s">
        <v>1384</v>
      </c>
      <c r="V160" t="s">
        <v>1385</v>
      </c>
      <c r="W160">
        <v>2</v>
      </c>
      <c r="X160" s="2">
        <f t="shared" si="4"/>
        <v>2.7512557658408765E-2</v>
      </c>
      <c r="Y160" s="2">
        <f t="shared" si="5"/>
        <v>0.24557408131681813</v>
      </c>
    </row>
    <row r="161" spans="1:25" x14ac:dyDescent="0.2">
      <c r="A161" t="s">
        <v>1419</v>
      </c>
      <c r="B161" t="s">
        <v>1419</v>
      </c>
      <c r="C161">
        <v>2010</v>
      </c>
      <c r="D161" t="s">
        <v>1420</v>
      </c>
      <c r="E161" t="s">
        <v>1421</v>
      </c>
      <c r="F161" t="s">
        <v>26</v>
      </c>
      <c r="G161">
        <v>256</v>
      </c>
      <c r="H161" t="s">
        <v>1422</v>
      </c>
      <c r="I161" t="s">
        <v>1423</v>
      </c>
      <c r="J161" t="s">
        <v>1424</v>
      </c>
      <c r="K161" t="s">
        <v>1425</v>
      </c>
      <c r="L161" t="s">
        <v>1426</v>
      </c>
      <c r="M161" t="s">
        <v>1427</v>
      </c>
      <c r="N161" t="s">
        <v>1428</v>
      </c>
      <c r="O161" t="s">
        <v>34</v>
      </c>
      <c r="P161">
        <v>509</v>
      </c>
      <c r="Q161" t="s">
        <v>1429</v>
      </c>
      <c r="R161" t="s">
        <v>1430</v>
      </c>
      <c r="S161" t="s">
        <v>1431</v>
      </c>
      <c r="T161" t="s">
        <v>1432</v>
      </c>
      <c r="U161" t="s">
        <v>1433</v>
      </c>
      <c r="V161" t="s">
        <v>1434</v>
      </c>
      <c r="W161">
        <v>2</v>
      </c>
      <c r="X161" s="2">
        <f t="shared" si="4"/>
        <v>2.620757566213586</v>
      </c>
      <c r="Y161" s="2">
        <f t="shared" si="5"/>
        <v>0.23740072731554984</v>
      </c>
    </row>
    <row r="162" spans="1:25" x14ac:dyDescent="0.2">
      <c r="A162" t="s">
        <v>1490</v>
      </c>
      <c r="B162" t="s">
        <v>1490</v>
      </c>
      <c r="C162">
        <v>2010</v>
      </c>
      <c r="D162" t="s">
        <v>1491</v>
      </c>
      <c r="E162" t="s">
        <v>1492</v>
      </c>
      <c r="F162" t="s">
        <v>26</v>
      </c>
      <c r="G162">
        <v>256</v>
      </c>
      <c r="H162" t="s">
        <v>1493</v>
      </c>
      <c r="I162" t="s">
        <v>1494</v>
      </c>
      <c r="J162" t="s">
        <v>1495</v>
      </c>
      <c r="K162" t="s">
        <v>1496</v>
      </c>
      <c r="L162" t="s">
        <v>1497</v>
      </c>
      <c r="M162" t="s">
        <v>1498</v>
      </c>
      <c r="N162" t="s">
        <v>1499</v>
      </c>
      <c r="O162" t="s">
        <v>34</v>
      </c>
      <c r="P162">
        <v>509</v>
      </c>
      <c r="Q162" t="s">
        <v>1500</v>
      </c>
      <c r="R162" t="s">
        <v>1501</v>
      </c>
      <c r="S162" t="s">
        <v>1502</v>
      </c>
      <c r="T162" t="s">
        <v>1503</v>
      </c>
      <c r="U162" t="s">
        <v>1504</v>
      </c>
      <c r="V162" t="s">
        <v>1505</v>
      </c>
      <c r="W162">
        <v>2</v>
      </c>
      <c r="X162" s="2">
        <f t="shared" si="4"/>
        <v>7.4868241781585576E-2</v>
      </c>
      <c r="Y162" s="2">
        <f t="shared" si="5"/>
        <v>0.23740072731554984</v>
      </c>
    </row>
    <row r="163" spans="1:25" x14ac:dyDescent="0.2">
      <c r="A163" t="s">
        <v>1506</v>
      </c>
      <c r="B163" t="s">
        <v>1506</v>
      </c>
      <c r="C163">
        <v>2010</v>
      </c>
      <c r="D163" t="s">
        <v>1507</v>
      </c>
      <c r="E163" t="s">
        <v>1508</v>
      </c>
      <c r="F163" t="s">
        <v>1509</v>
      </c>
      <c r="G163">
        <v>166</v>
      </c>
      <c r="H163" t="s">
        <v>1510</v>
      </c>
      <c r="I163" t="s">
        <v>1511</v>
      </c>
      <c r="J163" t="s">
        <v>1512</v>
      </c>
      <c r="K163" t="s">
        <v>1513</v>
      </c>
      <c r="L163" t="s">
        <v>1514</v>
      </c>
      <c r="M163" t="s">
        <v>1515</v>
      </c>
      <c r="N163" t="s">
        <v>1516</v>
      </c>
      <c r="O163" t="s">
        <v>1517</v>
      </c>
      <c r="P163">
        <v>294</v>
      </c>
      <c r="Q163" t="s">
        <v>1518</v>
      </c>
      <c r="R163" t="s">
        <v>1519</v>
      </c>
      <c r="S163" t="s">
        <v>1520</v>
      </c>
      <c r="T163" t="s">
        <v>1521</v>
      </c>
      <c r="U163" t="s">
        <v>1522</v>
      </c>
      <c r="V163" t="s">
        <v>1523</v>
      </c>
      <c r="W163">
        <v>2</v>
      </c>
      <c r="X163" s="2">
        <f t="shared" si="4"/>
        <v>-0.10797835712108306</v>
      </c>
      <c r="Y163" s="2">
        <f t="shared" si="5"/>
        <v>0.2073469950228497</v>
      </c>
    </row>
    <row r="164" spans="1:25" x14ac:dyDescent="0.2">
      <c r="A164" t="s">
        <v>1623</v>
      </c>
      <c r="B164" t="s">
        <v>1623</v>
      </c>
      <c r="C164">
        <v>2010</v>
      </c>
      <c r="D164" t="s">
        <v>1624</v>
      </c>
      <c r="E164" t="s">
        <v>1625</v>
      </c>
      <c r="F164" t="s">
        <v>1626</v>
      </c>
      <c r="G164">
        <v>22</v>
      </c>
      <c r="H164" t="s">
        <v>1627</v>
      </c>
      <c r="I164" t="s">
        <v>1628</v>
      </c>
      <c r="J164" t="s">
        <v>1629</v>
      </c>
      <c r="K164" t="s">
        <v>1630</v>
      </c>
      <c r="L164" t="s">
        <v>1631</v>
      </c>
      <c r="M164" t="s">
        <v>1632</v>
      </c>
      <c r="N164" t="s">
        <v>1633</v>
      </c>
      <c r="O164" t="s">
        <v>1634</v>
      </c>
      <c r="P164">
        <v>48</v>
      </c>
      <c r="Q164" t="s">
        <v>1635</v>
      </c>
      <c r="R164" t="s">
        <v>1636</v>
      </c>
      <c r="S164" t="s">
        <v>1637</v>
      </c>
      <c r="T164" t="s">
        <v>1638</v>
      </c>
      <c r="U164" t="s">
        <v>1639</v>
      </c>
      <c r="V164" t="s">
        <v>1640</v>
      </c>
      <c r="W164">
        <v>2</v>
      </c>
      <c r="X164" s="2">
        <f t="shared" si="4"/>
        <v>4.7547060840651412E-2</v>
      </c>
      <c r="Y164" s="2">
        <f t="shared" si="5"/>
        <v>0.24761109479727317</v>
      </c>
    </row>
    <row r="165" spans="1:25" x14ac:dyDescent="0.2">
      <c r="A165" t="s">
        <v>1715</v>
      </c>
      <c r="B165" t="s">
        <v>1715</v>
      </c>
      <c r="C165">
        <v>2010</v>
      </c>
      <c r="D165" t="s">
        <v>1716</v>
      </c>
      <c r="E165" t="s">
        <v>1717</v>
      </c>
      <c r="F165" t="s">
        <v>1718</v>
      </c>
      <c r="G165">
        <v>27</v>
      </c>
      <c r="H165" t="s">
        <v>1719</v>
      </c>
      <c r="I165" t="s">
        <v>1720</v>
      </c>
      <c r="J165" t="s">
        <v>1721</v>
      </c>
      <c r="K165" t="s">
        <v>1722</v>
      </c>
      <c r="L165" t="s">
        <v>1723</v>
      </c>
      <c r="M165" t="s">
        <v>1724</v>
      </c>
      <c r="N165" t="s">
        <v>1725</v>
      </c>
      <c r="O165" t="s">
        <v>1726</v>
      </c>
      <c r="P165">
        <v>41</v>
      </c>
      <c r="Q165" t="s">
        <v>1727</v>
      </c>
      <c r="R165" t="s">
        <v>1728</v>
      </c>
      <c r="S165" t="s">
        <v>1729</v>
      </c>
      <c r="T165" t="s">
        <v>1730</v>
      </c>
      <c r="U165" t="s">
        <v>1731</v>
      </c>
      <c r="V165" t="s">
        <v>1732</v>
      </c>
      <c r="W165">
        <v>2</v>
      </c>
      <c r="X165" s="2">
        <f t="shared" si="4"/>
        <v>-0.11621061531243582</v>
      </c>
      <c r="Y165" s="2">
        <f t="shared" si="5"/>
        <v>0.29096628903239696</v>
      </c>
    </row>
    <row r="166" spans="1:25" x14ac:dyDescent="0.2">
      <c r="A166" t="s">
        <v>1749</v>
      </c>
      <c r="B166" t="s">
        <v>1749</v>
      </c>
      <c r="C166">
        <v>2010</v>
      </c>
      <c r="D166" t="s">
        <v>1750</v>
      </c>
      <c r="E166" t="s">
        <v>1751</v>
      </c>
      <c r="F166" t="s">
        <v>1752</v>
      </c>
      <c r="G166">
        <v>40</v>
      </c>
      <c r="H166" t="s">
        <v>1753</v>
      </c>
      <c r="I166" t="s">
        <v>1754</v>
      </c>
      <c r="J166" t="s">
        <v>1755</v>
      </c>
      <c r="K166" t="s">
        <v>1756</v>
      </c>
      <c r="L166" t="s">
        <v>1757</v>
      </c>
      <c r="M166" t="s">
        <v>1758</v>
      </c>
      <c r="N166" t="s">
        <v>1759</v>
      </c>
      <c r="O166" t="s">
        <v>1760</v>
      </c>
      <c r="P166">
        <v>69</v>
      </c>
      <c r="Q166" t="s">
        <v>1761</v>
      </c>
      <c r="R166" t="s">
        <v>1762</v>
      </c>
      <c r="S166" t="s">
        <v>1763</v>
      </c>
      <c r="T166" t="s">
        <v>1764</v>
      </c>
      <c r="U166" t="s">
        <v>1765</v>
      </c>
      <c r="V166" t="s">
        <v>1766</v>
      </c>
      <c r="W166">
        <v>2</v>
      </c>
      <c r="X166" s="2">
        <f t="shared" si="4"/>
        <v>-0.22049356999546144</v>
      </c>
      <c r="Y166" s="2">
        <f t="shared" si="5"/>
        <v>0.19548048565633813</v>
      </c>
    </row>
    <row r="167" spans="1:25" x14ac:dyDescent="0.2">
      <c r="A167" t="s">
        <v>1857</v>
      </c>
      <c r="B167" t="s">
        <v>1857</v>
      </c>
      <c r="C167">
        <v>2010</v>
      </c>
      <c r="D167" t="s">
        <v>1858</v>
      </c>
      <c r="E167" t="s">
        <v>1859</v>
      </c>
      <c r="F167" t="s">
        <v>1860</v>
      </c>
      <c r="G167">
        <v>243</v>
      </c>
      <c r="H167" t="s">
        <v>1861</v>
      </c>
      <c r="I167" t="s">
        <v>1862</v>
      </c>
      <c r="J167" t="s">
        <v>1863</v>
      </c>
      <c r="K167" t="s">
        <v>1864</v>
      </c>
      <c r="L167" t="s">
        <v>1865</v>
      </c>
      <c r="M167" t="s">
        <v>1866</v>
      </c>
      <c r="N167" t="s">
        <v>1867</v>
      </c>
      <c r="O167" t="s">
        <v>1868</v>
      </c>
      <c r="P167">
        <v>405</v>
      </c>
      <c r="Q167" t="s">
        <v>1869</v>
      </c>
      <c r="R167" t="s">
        <v>1870</v>
      </c>
      <c r="S167" t="s">
        <v>1871</v>
      </c>
      <c r="T167" t="s">
        <v>1872</v>
      </c>
      <c r="U167" t="s">
        <v>1873</v>
      </c>
      <c r="V167" t="s">
        <v>1874</v>
      </c>
      <c r="W167">
        <v>2</v>
      </c>
      <c r="X167" s="2">
        <f t="shared" si="4"/>
        <v>6.2514654270139802E-2</v>
      </c>
      <c r="Y167" s="2">
        <f t="shared" si="5"/>
        <v>0.23908335985937579</v>
      </c>
    </row>
    <row r="168" spans="1:25" x14ac:dyDescent="0.2">
      <c r="A168" t="s">
        <v>1875</v>
      </c>
      <c r="B168" t="s">
        <v>1875</v>
      </c>
      <c r="C168">
        <v>2010</v>
      </c>
      <c r="D168" t="s">
        <v>1876</v>
      </c>
      <c r="E168" t="s">
        <v>1877</v>
      </c>
      <c r="F168" t="s">
        <v>1878</v>
      </c>
      <c r="G168">
        <v>249</v>
      </c>
      <c r="H168" t="s">
        <v>1879</v>
      </c>
      <c r="I168" t="s">
        <v>1880</v>
      </c>
      <c r="J168" t="s">
        <v>1881</v>
      </c>
      <c r="K168" t="s">
        <v>1882</v>
      </c>
      <c r="L168" t="s">
        <v>1883</v>
      </c>
      <c r="M168" t="s">
        <v>1884</v>
      </c>
      <c r="N168" t="s">
        <v>1885</v>
      </c>
      <c r="O168" t="s">
        <v>1886</v>
      </c>
      <c r="P168">
        <v>486</v>
      </c>
      <c r="Q168" t="s">
        <v>1887</v>
      </c>
      <c r="R168" t="s">
        <v>1888</v>
      </c>
      <c r="S168" t="s">
        <v>1889</v>
      </c>
      <c r="T168" t="s">
        <v>1890</v>
      </c>
      <c r="U168" t="s">
        <v>1891</v>
      </c>
      <c r="V168" t="s">
        <v>1892</v>
      </c>
      <c r="W168">
        <v>2</v>
      </c>
      <c r="X168" s="2">
        <f t="shared" si="4"/>
        <v>4.6292381322492027E-2</v>
      </c>
      <c r="Y168" s="2">
        <f t="shared" si="5"/>
        <v>0.23828663746939593</v>
      </c>
    </row>
    <row r="169" spans="1:25" x14ac:dyDescent="0.2">
      <c r="A169" t="s">
        <v>1911</v>
      </c>
      <c r="B169" t="s">
        <v>1911</v>
      </c>
      <c r="C169">
        <v>2010</v>
      </c>
      <c r="D169" t="s">
        <v>1912</v>
      </c>
      <c r="E169" t="s">
        <v>1913</v>
      </c>
      <c r="F169" t="s">
        <v>1914</v>
      </c>
      <c r="G169">
        <v>239</v>
      </c>
      <c r="H169" t="s">
        <v>1915</v>
      </c>
      <c r="I169" t="s">
        <v>1916</v>
      </c>
      <c r="J169" t="s">
        <v>1917</v>
      </c>
      <c r="K169" t="s">
        <v>1918</v>
      </c>
      <c r="L169" t="s">
        <v>1919</v>
      </c>
      <c r="M169" t="s">
        <v>1920</v>
      </c>
      <c r="N169" t="s">
        <v>1921</v>
      </c>
      <c r="O169" t="s">
        <v>1922</v>
      </c>
      <c r="P169">
        <v>409</v>
      </c>
      <c r="Q169" t="s">
        <v>1923</v>
      </c>
      <c r="R169" t="s">
        <v>1924</v>
      </c>
      <c r="S169" t="s">
        <v>1925</v>
      </c>
      <c r="T169" t="s">
        <v>1926</v>
      </c>
      <c r="U169" t="s">
        <v>1927</v>
      </c>
      <c r="V169" t="s">
        <v>1928</v>
      </c>
      <c r="W169">
        <v>2</v>
      </c>
      <c r="X169" s="2">
        <f t="shared" si="4"/>
        <v>-7.008461373803454E-2</v>
      </c>
      <c r="Y169" s="2">
        <f t="shared" si="5"/>
        <v>0.23958575760709833</v>
      </c>
    </row>
    <row r="170" spans="1:25" x14ac:dyDescent="0.2">
      <c r="A170" t="s">
        <v>1929</v>
      </c>
      <c r="B170" t="s">
        <v>1929</v>
      </c>
      <c r="C170">
        <v>2010</v>
      </c>
      <c r="D170" t="s">
        <v>1930</v>
      </c>
      <c r="E170" t="s">
        <v>1931</v>
      </c>
      <c r="F170" t="s">
        <v>26</v>
      </c>
      <c r="G170">
        <v>256</v>
      </c>
      <c r="H170" t="s">
        <v>1932</v>
      </c>
      <c r="I170" t="s">
        <v>1933</v>
      </c>
      <c r="J170" t="s">
        <v>1934</v>
      </c>
      <c r="K170" t="s">
        <v>1935</v>
      </c>
      <c r="L170" t="s">
        <v>1936</v>
      </c>
      <c r="M170" t="s">
        <v>1937</v>
      </c>
      <c r="N170" t="s">
        <v>1938</v>
      </c>
      <c r="O170" t="s">
        <v>1939</v>
      </c>
      <c r="P170">
        <v>504</v>
      </c>
      <c r="Q170" t="s">
        <v>1940</v>
      </c>
      <c r="R170" t="s">
        <v>1941</v>
      </c>
      <c r="S170" t="s">
        <v>1942</v>
      </c>
      <c r="T170" t="s">
        <v>1943</v>
      </c>
      <c r="U170" t="s">
        <v>1944</v>
      </c>
      <c r="V170" t="s">
        <v>1945</v>
      </c>
      <c r="W170">
        <v>2</v>
      </c>
      <c r="X170" s="2">
        <f t="shared" si="4"/>
        <v>-0.6761598214385891</v>
      </c>
      <c r="Y170" s="2">
        <f t="shared" si="5"/>
        <v>0.23740072731554984</v>
      </c>
    </row>
    <row r="171" spans="1:25" x14ac:dyDescent="0.2">
      <c r="A171" t="s">
        <v>1946</v>
      </c>
      <c r="B171" t="s">
        <v>1946</v>
      </c>
      <c r="C171">
        <v>2010</v>
      </c>
      <c r="D171" t="s">
        <v>1947</v>
      </c>
      <c r="E171" t="s">
        <v>1948</v>
      </c>
      <c r="F171" t="s">
        <v>1949</v>
      </c>
      <c r="G171">
        <v>252</v>
      </c>
      <c r="H171" t="s">
        <v>1950</v>
      </c>
      <c r="I171" t="s">
        <v>1951</v>
      </c>
      <c r="J171" t="s">
        <v>1952</v>
      </c>
      <c r="K171" t="s">
        <v>1953</v>
      </c>
      <c r="L171" t="s">
        <v>1954</v>
      </c>
      <c r="M171" t="s">
        <v>1955</v>
      </c>
      <c r="N171" t="s">
        <v>1956</v>
      </c>
      <c r="O171" t="s">
        <v>1957</v>
      </c>
      <c r="P171">
        <v>466</v>
      </c>
      <c r="Q171" t="s">
        <v>1958</v>
      </c>
      <c r="R171" t="s">
        <v>1959</v>
      </c>
      <c r="S171" t="s">
        <v>1960</v>
      </c>
      <c r="T171" t="s">
        <v>1961</v>
      </c>
      <c r="U171" t="s">
        <v>1962</v>
      </c>
      <c r="V171" t="s">
        <v>1963</v>
      </c>
      <c r="W171">
        <v>2</v>
      </c>
      <c r="X171" s="2">
        <f t="shared" si="4"/>
        <v>-0.27465459041578699</v>
      </c>
      <c r="Y171" s="2">
        <f t="shared" si="5"/>
        <v>0.23790979826915737</v>
      </c>
    </row>
    <row r="172" spans="1:25" x14ac:dyDescent="0.2">
      <c r="A172" t="s">
        <v>2014</v>
      </c>
      <c r="B172" t="s">
        <v>2014</v>
      </c>
      <c r="C172">
        <v>2010</v>
      </c>
      <c r="D172" t="s">
        <v>2015</v>
      </c>
      <c r="E172" t="s">
        <v>2016</v>
      </c>
      <c r="F172" t="s">
        <v>2017</v>
      </c>
      <c r="G172">
        <v>250</v>
      </c>
      <c r="H172" t="s">
        <v>2018</v>
      </c>
      <c r="I172" t="s">
        <v>2019</v>
      </c>
      <c r="J172" t="s">
        <v>2020</v>
      </c>
      <c r="K172" t="s">
        <v>2021</v>
      </c>
      <c r="L172" t="s">
        <v>2022</v>
      </c>
      <c r="M172" t="s">
        <v>2023</v>
      </c>
      <c r="N172" t="s">
        <v>2024</v>
      </c>
      <c r="O172" t="s">
        <v>2025</v>
      </c>
      <c r="P172">
        <v>463</v>
      </c>
      <c r="Q172" t="s">
        <v>2026</v>
      </c>
      <c r="R172" t="s">
        <v>2027</v>
      </c>
      <c r="S172" t="s">
        <v>2028</v>
      </c>
      <c r="T172" t="s">
        <v>2029</v>
      </c>
      <c r="U172" t="s">
        <v>2030</v>
      </c>
      <c r="V172" t="s">
        <v>2031</v>
      </c>
      <c r="W172">
        <v>2</v>
      </c>
      <c r="X172" s="2">
        <f t="shared" si="4"/>
        <v>0.67574224397088223</v>
      </c>
      <c r="Y172" s="2">
        <f t="shared" si="5"/>
        <v>0.23817581731537096</v>
      </c>
    </row>
    <row r="173" spans="1:25" x14ac:dyDescent="0.2">
      <c r="A173" t="s">
        <v>2048</v>
      </c>
      <c r="B173" t="s">
        <v>2048</v>
      </c>
      <c r="C173">
        <v>2010</v>
      </c>
      <c r="D173" t="s">
        <v>2049</v>
      </c>
      <c r="E173" t="s">
        <v>2050</v>
      </c>
      <c r="F173" t="s">
        <v>2051</v>
      </c>
      <c r="G173">
        <v>181</v>
      </c>
      <c r="H173" t="s">
        <v>2052</v>
      </c>
      <c r="I173" t="s">
        <v>2053</v>
      </c>
      <c r="J173" t="s">
        <v>2054</v>
      </c>
      <c r="K173" t="s">
        <v>2055</v>
      </c>
      <c r="L173" t="s">
        <v>2056</v>
      </c>
      <c r="M173" t="s">
        <v>2057</v>
      </c>
      <c r="N173" t="s">
        <v>2058</v>
      </c>
      <c r="O173" t="s">
        <v>2059</v>
      </c>
      <c r="P173">
        <v>209</v>
      </c>
      <c r="Q173" t="s">
        <v>2060</v>
      </c>
      <c r="R173" t="s">
        <v>2061</v>
      </c>
      <c r="S173" t="s">
        <v>2062</v>
      </c>
      <c r="T173" t="s">
        <v>2063</v>
      </c>
      <c r="U173" t="s">
        <v>2064</v>
      </c>
      <c r="V173" t="s">
        <v>2065</v>
      </c>
      <c r="W173">
        <v>2</v>
      </c>
      <c r="X173" s="2">
        <f t="shared" si="4"/>
        <v>-2.9859091235579283E-2</v>
      </c>
      <c r="Y173" s="2">
        <f t="shared" si="5"/>
        <v>0.24698805462606055</v>
      </c>
    </row>
    <row r="174" spans="1:25" x14ac:dyDescent="0.2">
      <c r="A174" t="s">
        <v>2274</v>
      </c>
      <c r="B174" t="s">
        <v>2274</v>
      </c>
      <c r="C174">
        <v>2010</v>
      </c>
      <c r="D174" t="s">
        <v>2275</v>
      </c>
      <c r="E174" t="s">
        <v>2276</v>
      </c>
      <c r="F174" t="s">
        <v>2277</v>
      </c>
      <c r="G174">
        <v>102</v>
      </c>
      <c r="H174" t="s">
        <v>2278</v>
      </c>
      <c r="I174" t="s">
        <v>2279</v>
      </c>
      <c r="J174" t="s">
        <v>2280</v>
      </c>
      <c r="K174" t="s">
        <v>2281</v>
      </c>
      <c r="L174" t="s">
        <v>2282</v>
      </c>
      <c r="M174" t="s">
        <v>2283</v>
      </c>
      <c r="N174" t="s">
        <v>2284</v>
      </c>
      <c r="O174" t="s">
        <v>2285</v>
      </c>
      <c r="P174">
        <v>216</v>
      </c>
      <c r="Q174" t="s">
        <v>2286</v>
      </c>
      <c r="R174" t="s">
        <v>2287</v>
      </c>
      <c r="S174" t="s">
        <v>2288</v>
      </c>
      <c r="T174" t="s">
        <v>2289</v>
      </c>
      <c r="U174" t="s">
        <v>2290</v>
      </c>
      <c r="V174" t="s">
        <v>2291</v>
      </c>
      <c r="W174">
        <v>2</v>
      </c>
      <c r="X174" s="2">
        <f t="shared" si="4"/>
        <v>-0.74696414438942116</v>
      </c>
      <c r="Y174" s="2">
        <f t="shared" si="5"/>
        <v>0.18468335554248783</v>
      </c>
    </row>
    <row r="175" spans="1:25" x14ac:dyDescent="0.2">
      <c r="A175" t="s">
        <v>2379</v>
      </c>
      <c r="B175" t="s">
        <v>2379</v>
      </c>
      <c r="C175">
        <v>2010</v>
      </c>
      <c r="D175" t="s">
        <v>2380</v>
      </c>
      <c r="E175" t="s">
        <v>2381</v>
      </c>
      <c r="F175" t="s">
        <v>2382</v>
      </c>
      <c r="G175">
        <v>255</v>
      </c>
      <c r="H175" t="s">
        <v>2383</v>
      </c>
      <c r="I175" t="s">
        <v>2384</v>
      </c>
      <c r="J175" t="s">
        <v>2385</v>
      </c>
      <c r="K175" t="s">
        <v>2386</v>
      </c>
      <c r="L175" t="s">
        <v>2387</v>
      </c>
      <c r="M175" t="s">
        <v>2388</v>
      </c>
      <c r="N175" t="s">
        <v>2389</v>
      </c>
      <c r="O175" t="s">
        <v>2390</v>
      </c>
      <c r="P175">
        <v>507</v>
      </c>
      <c r="Q175" t="s">
        <v>2391</v>
      </c>
      <c r="R175" t="s">
        <v>2392</v>
      </c>
      <c r="S175" t="s">
        <v>2393</v>
      </c>
      <c r="T175" t="s">
        <v>2394</v>
      </c>
      <c r="U175" t="s">
        <v>2395</v>
      </c>
      <c r="V175" t="s">
        <v>2396</v>
      </c>
      <c r="W175">
        <v>2</v>
      </c>
      <c r="X175" s="2">
        <f t="shared" si="4"/>
        <v>-0.62779779189725871</v>
      </c>
      <c r="Y175" s="2">
        <f t="shared" si="5"/>
        <v>0.23752602856922866</v>
      </c>
    </row>
    <row r="176" spans="1:25" x14ac:dyDescent="0.2">
      <c r="A176" t="s">
        <v>2397</v>
      </c>
      <c r="B176" t="s">
        <v>2397</v>
      </c>
      <c r="C176">
        <v>2010</v>
      </c>
      <c r="D176" t="s">
        <v>2398</v>
      </c>
      <c r="E176" t="s">
        <v>2399</v>
      </c>
      <c r="F176" t="s">
        <v>2400</v>
      </c>
      <c r="G176">
        <v>253</v>
      </c>
      <c r="H176" t="s">
        <v>2401</v>
      </c>
      <c r="I176" t="s">
        <v>2402</v>
      </c>
      <c r="J176" t="s">
        <v>2403</v>
      </c>
      <c r="K176" t="s">
        <v>2404</v>
      </c>
      <c r="L176" t="s">
        <v>2405</v>
      </c>
      <c r="M176" t="s">
        <v>2406</v>
      </c>
      <c r="N176" t="s">
        <v>2407</v>
      </c>
      <c r="O176" t="s">
        <v>2408</v>
      </c>
      <c r="P176">
        <v>502</v>
      </c>
      <c r="Q176" t="s">
        <v>2409</v>
      </c>
      <c r="R176" t="s">
        <v>2410</v>
      </c>
      <c r="S176" t="s">
        <v>2411</v>
      </c>
      <c r="T176" t="s">
        <v>2412</v>
      </c>
      <c r="U176" t="s">
        <v>2413</v>
      </c>
      <c r="V176" t="s">
        <v>2414</v>
      </c>
      <c r="W176">
        <v>2</v>
      </c>
      <c r="X176" s="2">
        <f t="shared" si="4"/>
        <v>-0.26701173376404008</v>
      </c>
      <c r="Y176" s="2">
        <f t="shared" si="5"/>
        <v>0.23776954704804298</v>
      </c>
    </row>
    <row r="177" spans="1:25" x14ac:dyDescent="0.2">
      <c r="A177" t="s">
        <v>2415</v>
      </c>
      <c r="B177" t="s">
        <v>2415</v>
      </c>
      <c r="C177">
        <v>2010</v>
      </c>
      <c r="D177" t="s">
        <v>2416</v>
      </c>
      <c r="E177" t="s">
        <v>2417</v>
      </c>
      <c r="F177" t="s">
        <v>2418</v>
      </c>
      <c r="G177">
        <v>186</v>
      </c>
      <c r="H177" t="s">
        <v>2419</v>
      </c>
      <c r="I177" t="s">
        <v>2420</v>
      </c>
      <c r="J177" t="s">
        <v>2421</v>
      </c>
      <c r="K177" t="s">
        <v>2422</v>
      </c>
      <c r="L177" t="s">
        <v>2423</v>
      </c>
      <c r="M177" t="s">
        <v>2424</v>
      </c>
      <c r="N177" t="s">
        <v>2425</v>
      </c>
      <c r="O177" t="s">
        <v>2426</v>
      </c>
      <c r="P177">
        <v>433</v>
      </c>
      <c r="Q177" t="s">
        <v>2427</v>
      </c>
      <c r="R177" t="s">
        <v>2428</v>
      </c>
      <c r="S177" t="s">
        <v>2429</v>
      </c>
      <c r="T177" t="s">
        <v>2430</v>
      </c>
      <c r="U177" t="s">
        <v>2431</v>
      </c>
      <c r="V177" t="s">
        <v>2432</v>
      </c>
      <c r="W177">
        <v>2</v>
      </c>
      <c r="X177" s="2">
        <f t="shared" si="4"/>
        <v>0.19563335984211316</v>
      </c>
      <c r="Y177" s="2">
        <f t="shared" si="5"/>
        <v>0.24631776709204489</v>
      </c>
    </row>
    <row r="178" spans="1:25" x14ac:dyDescent="0.2">
      <c r="A178" t="s">
        <v>2433</v>
      </c>
      <c r="B178" t="s">
        <v>2433</v>
      </c>
      <c r="C178">
        <v>2010</v>
      </c>
      <c r="D178" t="s">
        <v>2434</v>
      </c>
      <c r="E178" t="s">
        <v>2435</v>
      </c>
      <c r="F178" t="s">
        <v>26</v>
      </c>
      <c r="G178">
        <v>256</v>
      </c>
      <c r="H178" t="s">
        <v>2436</v>
      </c>
      <c r="I178" t="s">
        <v>2437</v>
      </c>
      <c r="J178" t="s">
        <v>2438</v>
      </c>
      <c r="K178" t="s">
        <v>2439</v>
      </c>
      <c r="L178" t="s">
        <v>2440</v>
      </c>
      <c r="M178" t="s">
        <v>2441</v>
      </c>
      <c r="N178" t="s">
        <v>2442</v>
      </c>
      <c r="O178" t="s">
        <v>34</v>
      </c>
      <c r="P178">
        <v>509</v>
      </c>
      <c r="Q178" t="s">
        <v>2443</v>
      </c>
      <c r="R178" t="s">
        <v>2444</v>
      </c>
      <c r="S178" t="s">
        <v>2445</v>
      </c>
      <c r="T178" t="s">
        <v>2446</v>
      </c>
      <c r="U178" t="s">
        <v>2447</v>
      </c>
      <c r="V178" t="s">
        <v>2448</v>
      </c>
      <c r="W178">
        <v>2</v>
      </c>
      <c r="X178" s="2">
        <f t="shared" si="4"/>
        <v>-0.1748733244341274</v>
      </c>
      <c r="Y178" s="2">
        <f t="shared" si="5"/>
        <v>0.23740072731554984</v>
      </c>
    </row>
    <row r="179" spans="1:25" x14ac:dyDescent="0.2">
      <c r="A179" t="s">
        <v>2467</v>
      </c>
      <c r="B179" t="s">
        <v>2467</v>
      </c>
      <c r="C179">
        <v>2010</v>
      </c>
      <c r="D179" t="s">
        <v>2468</v>
      </c>
      <c r="E179" t="s">
        <v>2469</v>
      </c>
      <c r="F179" t="s">
        <v>26</v>
      </c>
      <c r="G179">
        <v>256</v>
      </c>
      <c r="H179" t="s">
        <v>2470</v>
      </c>
      <c r="I179" t="s">
        <v>2471</v>
      </c>
      <c r="J179" t="s">
        <v>2472</v>
      </c>
      <c r="K179" t="s">
        <v>2473</v>
      </c>
      <c r="L179" t="s">
        <v>2474</v>
      </c>
      <c r="M179" t="s">
        <v>2475</v>
      </c>
      <c r="N179" t="s">
        <v>2476</v>
      </c>
      <c r="O179" t="s">
        <v>34</v>
      </c>
      <c r="P179">
        <v>509</v>
      </c>
      <c r="Q179" t="s">
        <v>2477</v>
      </c>
      <c r="R179" t="s">
        <v>2478</v>
      </c>
      <c r="S179" t="s">
        <v>2479</v>
      </c>
      <c r="T179" t="s">
        <v>2480</v>
      </c>
      <c r="U179" t="s">
        <v>2481</v>
      </c>
      <c r="V179" t="s">
        <v>2482</v>
      </c>
      <c r="W179">
        <v>2</v>
      </c>
      <c r="X179" s="2">
        <f t="shared" si="4"/>
        <v>0.1026383537713409</v>
      </c>
      <c r="Y179" s="2">
        <f t="shared" si="5"/>
        <v>0.23740072731554984</v>
      </c>
    </row>
    <row r="180" spans="1:25" x14ac:dyDescent="0.2">
      <c r="A180" t="s">
        <v>2535</v>
      </c>
      <c r="B180" t="s">
        <v>2535</v>
      </c>
      <c r="C180">
        <v>2010</v>
      </c>
      <c r="D180" t="s">
        <v>2536</v>
      </c>
      <c r="E180" t="s">
        <v>2537</v>
      </c>
      <c r="F180" t="s">
        <v>2538</v>
      </c>
      <c r="G180">
        <v>240</v>
      </c>
      <c r="H180" t="s">
        <v>2539</v>
      </c>
      <c r="I180" t="s">
        <v>2540</v>
      </c>
      <c r="J180" t="s">
        <v>2541</v>
      </c>
      <c r="K180" t="s">
        <v>2542</v>
      </c>
      <c r="L180" t="s">
        <v>2543</v>
      </c>
      <c r="M180" t="s">
        <v>2544</v>
      </c>
      <c r="N180" t="s">
        <v>2545</v>
      </c>
      <c r="O180" t="s">
        <v>2546</v>
      </c>
      <c r="P180">
        <v>454</v>
      </c>
      <c r="Q180" t="s">
        <v>2547</v>
      </c>
      <c r="R180" t="s">
        <v>2548</v>
      </c>
      <c r="S180" t="s">
        <v>2549</v>
      </c>
      <c r="T180" t="s">
        <v>2550</v>
      </c>
      <c r="U180" t="s">
        <v>2551</v>
      </c>
      <c r="V180" t="s">
        <v>2552</v>
      </c>
      <c r="W180">
        <v>2</v>
      </c>
      <c r="X180" s="2">
        <f t="shared" si="4"/>
        <v>6.2014319808634255E-2</v>
      </c>
      <c r="Y180" s="2">
        <f t="shared" si="5"/>
        <v>0.23945064327773125</v>
      </c>
    </row>
    <row r="181" spans="1:25" x14ac:dyDescent="0.2">
      <c r="A181" t="s">
        <v>2640</v>
      </c>
      <c r="B181" t="s">
        <v>2640</v>
      </c>
      <c r="C181">
        <v>2010</v>
      </c>
      <c r="D181" t="s">
        <v>2641</v>
      </c>
      <c r="E181" t="s">
        <v>2642</v>
      </c>
      <c r="F181" t="s">
        <v>2643</v>
      </c>
      <c r="G181">
        <v>250</v>
      </c>
      <c r="H181" t="s">
        <v>2644</v>
      </c>
      <c r="I181" t="s">
        <v>2645</v>
      </c>
      <c r="J181" t="s">
        <v>2646</v>
      </c>
      <c r="K181" t="s">
        <v>2647</v>
      </c>
      <c r="L181" t="s">
        <v>2648</v>
      </c>
      <c r="M181" t="s">
        <v>2649</v>
      </c>
      <c r="N181" t="s">
        <v>2650</v>
      </c>
      <c r="O181" t="s">
        <v>2651</v>
      </c>
      <c r="P181">
        <v>503</v>
      </c>
      <c r="Q181" t="s">
        <v>2652</v>
      </c>
      <c r="R181" t="s">
        <v>2653</v>
      </c>
      <c r="S181" t="s">
        <v>2654</v>
      </c>
      <c r="T181" t="s">
        <v>2655</v>
      </c>
      <c r="U181" t="s">
        <v>2656</v>
      </c>
      <c r="V181" t="s">
        <v>2657</v>
      </c>
      <c r="W181">
        <v>2</v>
      </c>
      <c r="X181" s="2">
        <f t="shared" si="4"/>
        <v>-0.29809205446058973</v>
      </c>
      <c r="Y181" s="2">
        <f t="shared" si="5"/>
        <v>0.25543425518071605</v>
      </c>
    </row>
    <row r="182" spans="1:25" x14ac:dyDescent="0.2">
      <c r="A182" t="s">
        <v>2762</v>
      </c>
      <c r="B182" t="s">
        <v>2762</v>
      </c>
      <c r="C182">
        <v>2010</v>
      </c>
      <c r="D182" t="s">
        <v>2763</v>
      </c>
      <c r="E182" t="s">
        <v>2764</v>
      </c>
      <c r="F182" t="s">
        <v>2765</v>
      </c>
      <c r="G182">
        <v>241</v>
      </c>
      <c r="H182" t="s">
        <v>2766</v>
      </c>
      <c r="I182" t="s">
        <v>2767</v>
      </c>
      <c r="J182" t="s">
        <v>2768</v>
      </c>
      <c r="K182" t="s">
        <v>2769</v>
      </c>
      <c r="L182" t="s">
        <v>2770</v>
      </c>
      <c r="M182" t="s">
        <v>2771</v>
      </c>
      <c r="N182" t="s">
        <v>2772</v>
      </c>
      <c r="O182" t="s">
        <v>2773</v>
      </c>
      <c r="P182">
        <v>482</v>
      </c>
      <c r="Q182" t="s">
        <v>2774</v>
      </c>
      <c r="R182" t="s">
        <v>2775</v>
      </c>
      <c r="S182" t="s">
        <v>2776</v>
      </c>
      <c r="T182" t="s">
        <v>2777</v>
      </c>
      <c r="U182" t="s">
        <v>2778</v>
      </c>
      <c r="V182" t="s">
        <v>2779</v>
      </c>
      <c r="W182">
        <v>2</v>
      </c>
      <c r="X182" s="2">
        <f t="shared" si="4"/>
        <v>-0.1677004579833673</v>
      </c>
      <c r="Y182" s="2">
        <f t="shared" si="5"/>
        <v>0.23928145108849375</v>
      </c>
    </row>
    <row r="183" spans="1:25" x14ac:dyDescent="0.2">
      <c r="A183" t="s">
        <v>2814</v>
      </c>
      <c r="B183" t="s">
        <v>2814</v>
      </c>
      <c r="C183">
        <v>2010</v>
      </c>
      <c r="D183" t="s">
        <v>2815</v>
      </c>
      <c r="E183" t="s">
        <v>2816</v>
      </c>
      <c r="F183" t="s">
        <v>2817</v>
      </c>
      <c r="G183">
        <v>19</v>
      </c>
      <c r="H183" t="s">
        <v>2818</v>
      </c>
      <c r="I183" t="s">
        <v>2819</v>
      </c>
      <c r="J183" t="s">
        <v>2820</v>
      </c>
      <c r="K183" t="s">
        <v>2821</v>
      </c>
      <c r="L183" t="s">
        <v>2822</v>
      </c>
      <c r="M183" t="s">
        <v>2823</v>
      </c>
      <c r="N183" t="s">
        <v>2824</v>
      </c>
      <c r="O183" t="s">
        <v>2825</v>
      </c>
      <c r="P183">
        <v>40</v>
      </c>
      <c r="Q183" t="s">
        <v>2826</v>
      </c>
      <c r="R183" t="s">
        <v>2827</v>
      </c>
      <c r="S183" t="s">
        <v>2828</v>
      </c>
      <c r="T183" t="s">
        <v>2829</v>
      </c>
      <c r="U183" t="s">
        <v>2830</v>
      </c>
      <c r="V183" t="s">
        <v>2831</v>
      </c>
      <c r="W183">
        <v>2</v>
      </c>
      <c r="X183" s="2">
        <f t="shared" si="4"/>
        <v>0.31068030552692893</v>
      </c>
      <c r="Y183" s="2">
        <f t="shared" si="5"/>
        <v>0.13670953786436346</v>
      </c>
    </row>
    <row r="184" spans="1:25" x14ac:dyDescent="0.2">
      <c r="A184" t="s">
        <v>2867</v>
      </c>
      <c r="B184" t="s">
        <v>2867</v>
      </c>
      <c r="C184">
        <v>2010</v>
      </c>
      <c r="D184" t="s">
        <v>2868</v>
      </c>
      <c r="E184" t="s">
        <v>2869</v>
      </c>
      <c r="F184" t="s">
        <v>2870</v>
      </c>
      <c r="G184">
        <v>183</v>
      </c>
      <c r="H184" t="s">
        <v>2871</v>
      </c>
      <c r="I184" t="s">
        <v>2872</v>
      </c>
      <c r="J184" t="s">
        <v>2873</v>
      </c>
      <c r="K184" t="s">
        <v>2874</v>
      </c>
      <c r="L184" t="s">
        <v>2875</v>
      </c>
      <c r="M184" t="s">
        <v>2876</v>
      </c>
      <c r="N184" t="s">
        <v>2877</v>
      </c>
      <c r="O184" t="s">
        <v>2878</v>
      </c>
      <c r="P184">
        <v>347</v>
      </c>
      <c r="Q184" t="s">
        <v>2879</v>
      </c>
      <c r="R184" t="s">
        <v>2880</v>
      </c>
      <c r="S184" t="s">
        <v>2881</v>
      </c>
      <c r="T184" t="s">
        <v>2882</v>
      </c>
      <c r="U184" t="s">
        <v>2883</v>
      </c>
      <c r="V184" t="s">
        <v>2884</v>
      </c>
      <c r="W184">
        <v>2</v>
      </c>
      <c r="X184" s="2">
        <f t="shared" si="4"/>
        <v>7.7029990741315224E-3</v>
      </c>
      <c r="Y184" s="2">
        <f t="shared" si="5"/>
        <v>0.22633088933786349</v>
      </c>
    </row>
    <row r="185" spans="1:25" x14ac:dyDescent="0.2">
      <c r="A185" t="s">
        <v>2974</v>
      </c>
      <c r="B185" t="s">
        <v>2974</v>
      </c>
      <c r="C185">
        <v>2010</v>
      </c>
      <c r="D185" t="s">
        <v>2975</v>
      </c>
      <c r="E185" t="s">
        <v>2976</v>
      </c>
      <c r="F185" t="s">
        <v>2977</v>
      </c>
      <c r="G185">
        <v>297</v>
      </c>
      <c r="H185" t="s">
        <v>2978</v>
      </c>
      <c r="I185" t="s">
        <v>2979</v>
      </c>
      <c r="J185" t="s">
        <v>2980</v>
      </c>
      <c r="K185" t="s">
        <v>2981</v>
      </c>
      <c r="L185" t="s">
        <v>2982</v>
      </c>
      <c r="M185" t="s">
        <v>2983</v>
      </c>
      <c r="N185" t="s">
        <v>2984</v>
      </c>
      <c r="O185" t="s">
        <v>2985</v>
      </c>
      <c r="P185">
        <v>633</v>
      </c>
      <c r="Q185" t="s">
        <v>2986</v>
      </c>
      <c r="R185" t="s">
        <v>2987</v>
      </c>
      <c r="S185" t="s">
        <v>2988</v>
      </c>
      <c r="T185" t="s">
        <v>2989</v>
      </c>
      <c r="U185" t="s">
        <v>2990</v>
      </c>
      <c r="V185" t="s">
        <v>2991</v>
      </c>
      <c r="W185">
        <v>2</v>
      </c>
      <c r="X185" s="2">
        <f t="shared" si="4"/>
        <v>-0.62829704487509197</v>
      </c>
      <c r="Y185" s="2">
        <f t="shared" si="5"/>
        <v>0.17097710771165531</v>
      </c>
    </row>
    <row r="186" spans="1:25" x14ac:dyDescent="0.2">
      <c r="A186" t="s">
        <v>3028</v>
      </c>
      <c r="B186" t="s">
        <v>3028</v>
      </c>
      <c r="C186">
        <v>2010</v>
      </c>
      <c r="D186" t="s">
        <v>3029</v>
      </c>
      <c r="E186" t="s">
        <v>3030</v>
      </c>
      <c r="F186" t="s">
        <v>3031</v>
      </c>
      <c r="G186">
        <v>72</v>
      </c>
      <c r="H186" t="s">
        <v>3032</v>
      </c>
      <c r="I186" t="s">
        <v>3033</v>
      </c>
      <c r="J186" t="s">
        <v>3034</v>
      </c>
      <c r="K186" t="s">
        <v>3035</v>
      </c>
      <c r="L186" t="s">
        <v>3036</v>
      </c>
      <c r="M186" t="s">
        <v>3037</v>
      </c>
      <c r="N186" t="s">
        <v>3038</v>
      </c>
      <c r="O186" t="s">
        <v>3039</v>
      </c>
      <c r="P186">
        <v>166</v>
      </c>
      <c r="Q186" t="s">
        <v>3040</v>
      </c>
      <c r="R186" t="s">
        <v>3041</v>
      </c>
      <c r="S186" t="s">
        <v>3042</v>
      </c>
      <c r="T186" t="s">
        <v>3043</v>
      </c>
      <c r="U186" t="s">
        <v>3044</v>
      </c>
      <c r="V186" t="s">
        <v>3045</v>
      </c>
      <c r="W186">
        <v>2</v>
      </c>
      <c r="X186" s="2">
        <f t="shared" si="4"/>
        <v>-0.19856204720778547</v>
      </c>
      <c r="Y186" s="2">
        <f t="shared" si="5"/>
        <v>0.28543733244025482</v>
      </c>
    </row>
    <row r="187" spans="1:25" x14ac:dyDescent="0.2">
      <c r="A187" t="s">
        <v>3080</v>
      </c>
      <c r="B187" t="s">
        <v>3080</v>
      </c>
      <c r="C187">
        <v>2010</v>
      </c>
      <c r="D187" t="s">
        <v>3081</v>
      </c>
      <c r="E187" t="s">
        <v>3082</v>
      </c>
      <c r="F187" t="s">
        <v>26</v>
      </c>
      <c r="G187">
        <v>256</v>
      </c>
      <c r="H187" t="s">
        <v>3083</v>
      </c>
      <c r="I187" t="s">
        <v>3084</v>
      </c>
      <c r="J187" t="s">
        <v>3085</v>
      </c>
      <c r="K187" t="s">
        <v>3086</v>
      </c>
      <c r="L187" t="s">
        <v>3087</v>
      </c>
      <c r="M187" t="s">
        <v>3088</v>
      </c>
      <c r="N187" t="s">
        <v>3089</v>
      </c>
      <c r="O187" t="s">
        <v>3090</v>
      </c>
      <c r="P187">
        <v>496</v>
      </c>
      <c r="Q187" t="s">
        <v>3091</v>
      </c>
      <c r="R187" t="s">
        <v>3092</v>
      </c>
      <c r="S187" t="s">
        <v>3093</v>
      </c>
      <c r="T187" t="s">
        <v>3094</v>
      </c>
      <c r="U187" t="s">
        <v>3095</v>
      </c>
      <c r="V187" t="s">
        <v>3096</v>
      </c>
      <c r="W187">
        <v>2</v>
      </c>
      <c r="X187" s="2">
        <f t="shared" si="4"/>
        <v>-0.90632322686874867</v>
      </c>
      <c r="Y187" s="2">
        <f t="shared" si="5"/>
        <v>0.23740072731554984</v>
      </c>
    </row>
    <row r="188" spans="1:25" x14ac:dyDescent="0.2">
      <c r="A188" t="s">
        <v>3161</v>
      </c>
      <c r="B188" t="s">
        <v>3161</v>
      </c>
      <c r="C188">
        <v>2010</v>
      </c>
      <c r="D188" t="s">
        <v>3162</v>
      </c>
      <c r="E188" t="s">
        <v>3163</v>
      </c>
      <c r="F188" t="s">
        <v>3164</v>
      </c>
      <c r="G188">
        <v>112</v>
      </c>
      <c r="H188" t="s">
        <v>3165</v>
      </c>
      <c r="I188" t="s">
        <v>3166</v>
      </c>
      <c r="J188" t="s">
        <v>3167</v>
      </c>
      <c r="K188" t="s">
        <v>3168</v>
      </c>
      <c r="L188" t="s">
        <v>3169</v>
      </c>
      <c r="M188" t="s">
        <v>3170</v>
      </c>
      <c r="N188" t="s">
        <v>3171</v>
      </c>
      <c r="O188" t="s">
        <v>3172</v>
      </c>
      <c r="P188">
        <v>177</v>
      </c>
      <c r="Q188" t="s">
        <v>3173</v>
      </c>
      <c r="R188" t="s">
        <v>3174</v>
      </c>
      <c r="S188" t="s">
        <v>3175</v>
      </c>
      <c r="T188" t="s">
        <v>3176</v>
      </c>
      <c r="U188" t="s">
        <v>3177</v>
      </c>
      <c r="V188" t="s">
        <v>3178</v>
      </c>
      <c r="W188">
        <v>2</v>
      </c>
      <c r="X188" s="2">
        <f t="shared" si="4"/>
        <v>5.9954704752543275E-2</v>
      </c>
      <c r="Y188" s="2">
        <f t="shared" si="5"/>
        <v>0.24522348292490204</v>
      </c>
    </row>
    <row r="189" spans="1:25" x14ac:dyDescent="0.2">
      <c r="A189" t="s">
        <v>3302</v>
      </c>
      <c r="B189" t="s">
        <v>3302</v>
      </c>
      <c r="C189">
        <v>2010</v>
      </c>
      <c r="D189" t="s">
        <v>3303</v>
      </c>
      <c r="E189" t="s">
        <v>3304</v>
      </c>
      <c r="F189" t="s">
        <v>3305</v>
      </c>
      <c r="G189">
        <v>149</v>
      </c>
      <c r="H189" t="s">
        <v>3306</v>
      </c>
      <c r="I189" t="s">
        <v>3307</v>
      </c>
      <c r="J189" t="s">
        <v>3308</v>
      </c>
      <c r="K189" t="s">
        <v>3309</v>
      </c>
      <c r="L189" t="s">
        <v>3310</v>
      </c>
      <c r="M189" t="s">
        <v>3311</v>
      </c>
      <c r="N189" t="s">
        <v>3312</v>
      </c>
      <c r="O189" t="s">
        <v>3313</v>
      </c>
      <c r="P189">
        <v>261</v>
      </c>
      <c r="Q189" t="s">
        <v>3314</v>
      </c>
      <c r="R189" t="s">
        <v>3315</v>
      </c>
      <c r="S189" t="s">
        <v>3316</v>
      </c>
      <c r="T189" t="s">
        <v>3317</v>
      </c>
      <c r="U189" t="s">
        <v>3318</v>
      </c>
      <c r="V189" t="s">
        <v>3319</v>
      </c>
      <c r="W189">
        <v>2</v>
      </c>
      <c r="X189" s="2">
        <f t="shared" si="4"/>
        <v>-0.26395971665761575</v>
      </c>
      <c r="Y189" s="2">
        <f t="shared" si="5"/>
        <v>0.25113723934207322</v>
      </c>
    </row>
    <row r="190" spans="1:25" x14ac:dyDescent="0.2">
      <c r="A190" t="s">
        <v>3356</v>
      </c>
      <c r="B190" t="s">
        <v>3356</v>
      </c>
      <c r="C190">
        <v>2010</v>
      </c>
      <c r="D190" t="s">
        <v>3357</v>
      </c>
      <c r="E190" t="s">
        <v>3358</v>
      </c>
      <c r="F190" t="s">
        <v>3359</v>
      </c>
      <c r="G190">
        <v>214</v>
      </c>
      <c r="H190" t="s">
        <v>3360</v>
      </c>
      <c r="I190" t="s">
        <v>3361</v>
      </c>
      <c r="J190" t="s">
        <v>3362</v>
      </c>
      <c r="K190" t="s">
        <v>3363</v>
      </c>
      <c r="L190" t="s">
        <v>3364</v>
      </c>
      <c r="M190" t="s">
        <v>3365</v>
      </c>
      <c r="N190" t="s">
        <v>3366</v>
      </c>
      <c r="O190" t="s">
        <v>3367</v>
      </c>
      <c r="P190">
        <v>400</v>
      </c>
      <c r="Q190" t="s">
        <v>3368</v>
      </c>
      <c r="R190" t="s">
        <v>3369</v>
      </c>
      <c r="S190" t="s">
        <v>3370</v>
      </c>
      <c r="T190" t="s">
        <v>3371</v>
      </c>
      <c r="U190" t="s">
        <v>3372</v>
      </c>
      <c r="V190" t="s">
        <v>3373</v>
      </c>
      <c r="W190">
        <v>2</v>
      </c>
      <c r="X190" s="2">
        <f t="shared" si="4"/>
        <v>-0.23995466282187183</v>
      </c>
      <c r="Y190" s="2">
        <f t="shared" si="5"/>
        <v>0.22243139449481952</v>
      </c>
    </row>
    <row r="191" spans="1:25" x14ac:dyDescent="0.2">
      <c r="A191" t="s">
        <v>3390</v>
      </c>
      <c r="B191" t="s">
        <v>3390</v>
      </c>
      <c r="C191">
        <v>2010</v>
      </c>
      <c r="D191" t="s">
        <v>3391</v>
      </c>
      <c r="E191" t="s">
        <v>3392</v>
      </c>
      <c r="F191" t="s">
        <v>3393</v>
      </c>
      <c r="G191">
        <v>130</v>
      </c>
      <c r="H191" t="s">
        <v>3394</v>
      </c>
      <c r="I191" t="s">
        <v>3395</v>
      </c>
      <c r="J191" t="s">
        <v>3396</v>
      </c>
      <c r="K191" t="s">
        <v>3397</v>
      </c>
      <c r="L191" t="s">
        <v>3398</v>
      </c>
      <c r="M191" t="s">
        <v>3399</v>
      </c>
      <c r="N191" t="s">
        <v>3400</v>
      </c>
      <c r="O191" t="s">
        <v>3401</v>
      </c>
      <c r="P191">
        <v>260</v>
      </c>
      <c r="Q191" t="s">
        <v>3402</v>
      </c>
      <c r="R191" t="s">
        <v>3403</v>
      </c>
      <c r="S191" t="s">
        <v>3404</v>
      </c>
      <c r="T191" t="s">
        <v>3405</v>
      </c>
      <c r="U191" t="s">
        <v>3406</v>
      </c>
      <c r="V191" t="s">
        <v>3407</v>
      </c>
      <c r="W191">
        <v>2</v>
      </c>
      <c r="X191" s="2">
        <f t="shared" si="4"/>
        <v>-0.41568790097414288</v>
      </c>
      <c r="Y191" s="2">
        <f t="shared" si="5"/>
        <v>0.30044740328596342</v>
      </c>
    </row>
    <row r="192" spans="1:25" x14ac:dyDescent="0.2">
      <c r="A192" t="s">
        <v>3424</v>
      </c>
      <c r="B192" t="s">
        <v>3424</v>
      </c>
      <c r="C192">
        <v>2010</v>
      </c>
      <c r="D192" t="s">
        <v>3425</v>
      </c>
      <c r="E192" t="s">
        <v>3426</v>
      </c>
      <c r="F192" t="s">
        <v>3427</v>
      </c>
      <c r="G192">
        <v>139</v>
      </c>
      <c r="H192" t="s">
        <v>3428</v>
      </c>
      <c r="I192" t="s">
        <v>3429</v>
      </c>
      <c r="J192" t="s">
        <v>3430</v>
      </c>
      <c r="K192" t="s">
        <v>3431</v>
      </c>
      <c r="L192" t="s">
        <v>3432</v>
      </c>
      <c r="M192" t="s">
        <v>3433</v>
      </c>
      <c r="N192" t="s">
        <v>3434</v>
      </c>
      <c r="O192" t="s">
        <v>3435</v>
      </c>
      <c r="P192">
        <v>253</v>
      </c>
      <c r="Q192" t="s">
        <v>3436</v>
      </c>
      <c r="R192" t="s">
        <v>3437</v>
      </c>
      <c r="S192" t="s">
        <v>3438</v>
      </c>
      <c r="T192" t="s">
        <v>3439</v>
      </c>
      <c r="U192" t="s">
        <v>3440</v>
      </c>
      <c r="V192" t="s">
        <v>3441</v>
      </c>
      <c r="W192">
        <v>2</v>
      </c>
      <c r="X192" s="2">
        <f t="shared" si="4"/>
        <v>-0.42682262204295529</v>
      </c>
      <c r="Y192" s="2">
        <f t="shared" si="5"/>
        <v>0.25234357542221431</v>
      </c>
    </row>
    <row r="193" spans="1:25" x14ac:dyDescent="0.2">
      <c r="A193" t="s">
        <v>3476</v>
      </c>
      <c r="B193" t="s">
        <v>3476</v>
      </c>
      <c r="C193">
        <v>2010</v>
      </c>
      <c r="D193" t="s">
        <v>3477</v>
      </c>
      <c r="E193" t="s">
        <v>3478</v>
      </c>
      <c r="F193" t="s">
        <v>26</v>
      </c>
      <c r="G193">
        <v>256</v>
      </c>
      <c r="H193" t="s">
        <v>3479</v>
      </c>
      <c r="I193" t="s">
        <v>3480</v>
      </c>
      <c r="J193" t="s">
        <v>3481</v>
      </c>
      <c r="K193" t="s">
        <v>3482</v>
      </c>
      <c r="L193" t="s">
        <v>3483</v>
      </c>
      <c r="M193" t="s">
        <v>3484</v>
      </c>
      <c r="N193" t="s">
        <v>3485</v>
      </c>
      <c r="O193" t="s">
        <v>800</v>
      </c>
      <c r="P193">
        <v>509</v>
      </c>
      <c r="Q193" t="s">
        <v>3486</v>
      </c>
      <c r="R193" t="s">
        <v>3487</v>
      </c>
      <c r="S193" t="s">
        <v>3488</v>
      </c>
      <c r="T193" t="s">
        <v>3489</v>
      </c>
      <c r="U193" t="s">
        <v>3490</v>
      </c>
      <c r="V193" t="s">
        <v>3491</v>
      </c>
      <c r="W193">
        <v>2</v>
      </c>
      <c r="X193" s="2">
        <f t="shared" ref="X193:X254" si="6">(1+E193)^G193-1</f>
        <v>0.19432588153390928</v>
      </c>
      <c r="Y193" s="2">
        <f t="shared" si="5"/>
        <v>0.23740072731554984</v>
      </c>
    </row>
    <row r="194" spans="1:25" x14ac:dyDescent="0.2">
      <c r="A194" t="s">
        <v>3616</v>
      </c>
      <c r="B194" t="s">
        <v>3617</v>
      </c>
      <c r="C194">
        <v>2010</v>
      </c>
      <c r="D194" t="s">
        <v>3618</v>
      </c>
      <c r="E194" t="s">
        <v>3619</v>
      </c>
      <c r="F194" t="s">
        <v>3620</v>
      </c>
      <c r="G194">
        <v>135</v>
      </c>
      <c r="H194" t="s">
        <v>3621</v>
      </c>
      <c r="I194" t="s">
        <v>3622</v>
      </c>
      <c r="J194" t="s">
        <v>3623</v>
      </c>
      <c r="K194" t="s">
        <v>3624</v>
      </c>
      <c r="L194" t="s">
        <v>3625</v>
      </c>
      <c r="M194" t="s">
        <v>3626</v>
      </c>
      <c r="N194" t="s">
        <v>3627</v>
      </c>
      <c r="O194" t="s">
        <v>3628</v>
      </c>
      <c r="P194">
        <v>231</v>
      </c>
      <c r="Q194" t="s">
        <v>3629</v>
      </c>
      <c r="R194" t="s">
        <v>3630</v>
      </c>
      <c r="S194" t="s">
        <v>3631</v>
      </c>
      <c r="T194" t="s">
        <v>3632</v>
      </c>
      <c r="U194" t="s">
        <v>3633</v>
      </c>
      <c r="V194" t="s">
        <v>3634</v>
      </c>
      <c r="W194">
        <v>2</v>
      </c>
      <c r="X194" s="2">
        <f t="shared" si="6"/>
        <v>-4.8170619319262697E-2</v>
      </c>
      <c r="Y194" s="2">
        <f t="shared" si="5"/>
        <v>0.25051305383837019</v>
      </c>
    </row>
    <row r="195" spans="1:25" x14ac:dyDescent="0.2">
      <c r="A195" t="s">
        <v>3635</v>
      </c>
      <c r="B195" t="s">
        <v>3635</v>
      </c>
      <c r="C195">
        <v>2010</v>
      </c>
      <c r="D195" t="s">
        <v>3636</v>
      </c>
      <c r="E195" t="s">
        <v>3637</v>
      </c>
      <c r="F195" t="s">
        <v>3638</v>
      </c>
      <c r="G195">
        <v>75</v>
      </c>
      <c r="H195" t="s">
        <v>3639</v>
      </c>
      <c r="I195" t="s">
        <v>3640</v>
      </c>
      <c r="J195" t="s">
        <v>3641</v>
      </c>
      <c r="K195" t="s">
        <v>3642</v>
      </c>
      <c r="L195" t="s">
        <v>3643</v>
      </c>
      <c r="M195" t="s">
        <v>3644</v>
      </c>
      <c r="N195" t="s">
        <v>3645</v>
      </c>
      <c r="O195" t="s">
        <v>3646</v>
      </c>
      <c r="P195">
        <v>81</v>
      </c>
      <c r="Q195" t="s">
        <v>3647</v>
      </c>
      <c r="R195" t="s">
        <v>3648</v>
      </c>
      <c r="S195" t="s">
        <v>3649</v>
      </c>
      <c r="T195" t="s">
        <v>3650</v>
      </c>
      <c r="U195" t="s">
        <v>3651</v>
      </c>
      <c r="V195" t="s">
        <v>3652</v>
      </c>
      <c r="W195">
        <v>2</v>
      </c>
      <c r="X195" s="2">
        <f t="shared" si="6"/>
        <v>0.34762240907630337</v>
      </c>
      <c r="Y195" s="2">
        <f t="shared" ref="Y195:Y258" si="7">(1+F195)^G195-1</f>
        <v>0.20285889051224992</v>
      </c>
    </row>
    <row r="196" spans="1:25" x14ac:dyDescent="0.2">
      <c r="A196" t="s">
        <v>3653</v>
      </c>
      <c r="B196" t="s">
        <v>3653</v>
      </c>
      <c r="C196">
        <v>2010</v>
      </c>
      <c r="D196" t="s">
        <v>3654</v>
      </c>
      <c r="E196" t="s">
        <v>3655</v>
      </c>
      <c r="F196" t="s">
        <v>3656</v>
      </c>
      <c r="G196">
        <v>255</v>
      </c>
      <c r="H196" t="s">
        <v>3657</v>
      </c>
      <c r="I196" t="s">
        <v>3658</v>
      </c>
      <c r="J196" t="s">
        <v>3659</v>
      </c>
      <c r="K196" t="s">
        <v>3660</v>
      </c>
      <c r="L196" t="s">
        <v>3661</v>
      </c>
      <c r="M196" t="s">
        <v>3662</v>
      </c>
      <c r="N196" t="s">
        <v>3663</v>
      </c>
      <c r="O196" t="s">
        <v>3664</v>
      </c>
      <c r="P196">
        <v>507</v>
      </c>
      <c r="Q196" t="s">
        <v>3665</v>
      </c>
      <c r="R196" t="s">
        <v>3666</v>
      </c>
      <c r="S196" t="s">
        <v>3667</v>
      </c>
      <c r="T196" t="s">
        <v>3668</v>
      </c>
      <c r="U196" t="s">
        <v>3669</v>
      </c>
      <c r="V196" t="s">
        <v>3670</v>
      </c>
      <c r="W196">
        <v>2</v>
      </c>
      <c r="X196" s="2">
        <f t="shared" si="6"/>
        <v>24.250783162708551</v>
      </c>
      <c r="Y196" s="2">
        <f t="shared" si="7"/>
        <v>0.2375328284571665</v>
      </c>
    </row>
    <row r="197" spans="1:25" x14ac:dyDescent="0.2">
      <c r="A197" t="s">
        <v>3689</v>
      </c>
      <c r="B197" t="s">
        <v>3690</v>
      </c>
      <c r="C197">
        <v>2010</v>
      </c>
      <c r="D197" t="s">
        <v>3691</v>
      </c>
      <c r="E197" t="s">
        <v>3692</v>
      </c>
      <c r="F197" t="s">
        <v>3693</v>
      </c>
      <c r="G197">
        <v>370</v>
      </c>
      <c r="H197" t="s">
        <v>3694</v>
      </c>
      <c r="I197" t="s">
        <v>3695</v>
      </c>
      <c r="J197" t="s">
        <v>3696</v>
      </c>
      <c r="K197" t="s">
        <v>3697</v>
      </c>
      <c r="L197" t="s">
        <v>3698</v>
      </c>
      <c r="M197" t="s">
        <v>3699</v>
      </c>
      <c r="N197" t="s">
        <v>3700</v>
      </c>
      <c r="O197" t="s">
        <v>3701</v>
      </c>
      <c r="P197">
        <v>674</v>
      </c>
      <c r="Q197" t="s">
        <v>3702</v>
      </c>
      <c r="R197" t="s">
        <v>3703</v>
      </c>
      <c r="S197" t="s">
        <v>3704</v>
      </c>
      <c r="T197" t="s">
        <v>3705</v>
      </c>
      <c r="U197" t="s">
        <v>3706</v>
      </c>
      <c r="V197" t="s">
        <v>3707</v>
      </c>
      <c r="W197">
        <v>2</v>
      </c>
      <c r="X197" s="2">
        <f t="shared" si="6"/>
        <v>-0.10798356329333558</v>
      </c>
      <c r="Y197" s="2">
        <f t="shared" si="7"/>
        <v>0.22307561919553853</v>
      </c>
    </row>
    <row r="198" spans="1:25" x14ac:dyDescent="0.2">
      <c r="A198" t="s">
        <v>3708</v>
      </c>
      <c r="B198" t="s">
        <v>3709</v>
      </c>
      <c r="C198">
        <v>2010</v>
      </c>
      <c r="D198" t="s">
        <v>3710</v>
      </c>
      <c r="E198" t="s">
        <v>3711</v>
      </c>
      <c r="F198" t="s">
        <v>3712</v>
      </c>
      <c r="G198">
        <v>225</v>
      </c>
      <c r="H198" t="s">
        <v>3713</v>
      </c>
      <c r="I198" t="s">
        <v>3714</v>
      </c>
      <c r="J198" t="s">
        <v>3715</v>
      </c>
      <c r="K198" t="s">
        <v>3716</v>
      </c>
      <c r="L198" t="s">
        <v>3717</v>
      </c>
      <c r="M198" t="s">
        <v>3718</v>
      </c>
      <c r="N198" t="s">
        <v>3719</v>
      </c>
      <c r="O198" t="s">
        <v>3720</v>
      </c>
      <c r="P198">
        <v>443</v>
      </c>
      <c r="Q198" t="s">
        <v>3721</v>
      </c>
      <c r="R198" t="s">
        <v>3722</v>
      </c>
      <c r="S198" t="s">
        <v>3723</v>
      </c>
      <c r="T198" t="s">
        <v>3724</v>
      </c>
      <c r="U198" t="s">
        <v>3725</v>
      </c>
      <c r="V198" t="s">
        <v>3726</v>
      </c>
      <c r="W198">
        <v>2</v>
      </c>
      <c r="X198" s="2">
        <f t="shared" si="6"/>
        <v>0.22564654513263815</v>
      </c>
      <c r="Y198" s="2">
        <f t="shared" si="7"/>
        <v>0.22104241709333117</v>
      </c>
    </row>
    <row r="199" spans="1:25" x14ac:dyDescent="0.2">
      <c r="A199" t="s">
        <v>3761</v>
      </c>
      <c r="B199" t="s">
        <v>3762</v>
      </c>
      <c r="C199">
        <v>2011</v>
      </c>
      <c r="D199" t="s">
        <v>3763</v>
      </c>
      <c r="E199" t="s">
        <v>3764</v>
      </c>
      <c r="F199" t="s">
        <v>3746</v>
      </c>
      <c r="G199">
        <v>254</v>
      </c>
      <c r="H199" t="s">
        <v>3765</v>
      </c>
      <c r="I199" t="s">
        <v>3766</v>
      </c>
      <c r="J199" t="s">
        <v>3767</v>
      </c>
      <c r="K199" t="s">
        <v>3768</v>
      </c>
      <c r="L199" t="s">
        <v>3769</v>
      </c>
      <c r="M199" t="s">
        <v>3770</v>
      </c>
      <c r="N199" t="s">
        <v>3771</v>
      </c>
      <c r="O199" t="s">
        <v>3772</v>
      </c>
      <c r="P199">
        <v>502</v>
      </c>
      <c r="Q199" t="s">
        <v>3773</v>
      </c>
      <c r="R199" t="s">
        <v>3774</v>
      </c>
      <c r="S199" t="s">
        <v>3775</v>
      </c>
      <c r="T199" t="s">
        <v>3776</v>
      </c>
      <c r="U199" t="s">
        <v>3777</v>
      </c>
      <c r="V199" t="s">
        <v>3778</v>
      </c>
      <c r="W199">
        <v>2</v>
      </c>
      <c r="X199" s="2">
        <f t="shared" si="6"/>
        <v>-0.7414235936273994</v>
      </c>
      <c r="Y199" s="2">
        <f t="shared" si="7"/>
        <v>-0.16134362895733612</v>
      </c>
    </row>
    <row r="200" spans="1:25" x14ac:dyDescent="0.2">
      <c r="A200" t="s">
        <v>3837</v>
      </c>
      <c r="B200" t="s">
        <v>3837</v>
      </c>
      <c r="C200">
        <v>2011</v>
      </c>
      <c r="D200" t="s">
        <v>3838</v>
      </c>
      <c r="E200" t="s">
        <v>3839</v>
      </c>
      <c r="F200" t="s">
        <v>3840</v>
      </c>
      <c r="G200">
        <v>229</v>
      </c>
      <c r="H200" t="s">
        <v>3841</v>
      </c>
      <c r="I200" t="s">
        <v>3842</v>
      </c>
      <c r="J200" t="s">
        <v>3843</v>
      </c>
      <c r="K200" t="s">
        <v>3844</v>
      </c>
      <c r="L200" t="s">
        <v>3845</v>
      </c>
      <c r="M200" t="s">
        <v>3846</v>
      </c>
      <c r="N200" t="s">
        <v>3847</v>
      </c>
      <c r="O200" t="s">
        <v>3848</v>
      </c>
      <c r="P200">
        <v>477</v>
      </c>
      <c r="Q200" t="s">
        <v>3849</v>
      </c>
      <c r="R200" t="s">
        <v>3850</v>
      </c>
      <c r="S200" t="s">
        <v>3851</v>
      </c>
      <c r="T200" t="s">
        <v>3852</v>
      </c>
      <c r="U200" t="s">
        <v>3853</v>
      </c>
      <c r="V200" t="s">
        <v>3854</v>
      </c>
      <c r="W200">
        <v>2</v>
      </c>
      <c r="X200" s="2">
        <f t="shared" si="6"/>
        <v>3.558287700851781E-2</v>
      </c>
      <c r="Y200" s="2">
        <f t="shared" si="7"/>
        <v>-0.13293381815718563</v>
      </c>
    </row>
    <row r="201" spans="1:25" x14ac:dyDescent="0.2">
      <c r="A201" t="s">
        <v>126</v>
      </c>
      <c r="B201" t="s">
        <v>126</v>
      </c>
      <c r="C201">
        <v>2011</v>
      </c>
      <c r="D201" t="s">
        <v>127</v>
      </c>
      <c r="E201" t="s">
        <v>3855</v>
      </c>
      <c r="F201" t="s">
        <v>3856</v>
      </c>
      <c r="G201">
        <v>250</v>
      </c>
      <c r="H201" t="s">
        <v>3857</v>
      </c>
      <c r="I201" t="s">
        <v>3858</v>
      </c>
      <c r="J201" t="s">
        <v>3859</v>
      </c>
      <c r="K201" t="s">
        <v>3860</v>
      </c>
      <c r="L201" t="s">
        <v>3861</v>
      </c>
      <c r="M201" t="s">
        <v>3862</v>
      </c>
      <c r="N201" t="s">
        <v>3863</v>
      </c>
      <c r="O201" t="s">
        <v>3864</v>
      </c>
      <c r="P201">
        <v>493</v>
      </c>
      <c r="Q201" t="s">
        <v>3865</v>
      </c>
      <c r="R201" t="s">
        <v>3866</v>
      </c>
      <c r="S201" t="s">
        <v>3867</v>
      </c>
      <c r="T201" t="s">
        <v>3868</v>
      </c>
      <c r="U201" t="s">
        <v>3869</v>
      </c>
      <c r="V201" t="s">
        <v>3870</v>
      </c>
      <c r="W201">
        <v>2</v>
      </c>
      <c r="X201" s="2">
        <f t="shared" si="6"/>
        <v>-0.4641980395429689</v>
      </c>
      <c r="Y201" s="2">
        <f t="shared" si="7"/>
        <v>-0.16110532874372396</v>
      </c>
    </row>
    <row r="202" spans="1:25" x14ac:dyDescent="0.2">
      <c r="A202" t="s">
        <v>143</v>
      </c>
      <c r="B202" t="s">
        <v>143</v>
      </c>
      <c r="C202">
        <v>2011</v>
      </c>
      <c r="D202" t="s">
        <v>144</v>
      </c>
      <c r="E202" t="s">
        <v>3871</v>
      </c>
      <c r="F202" t="s">
        <v>3746</v>
      </c>
      <c r="G202">
        <v>254</v>
      </c>
      <c r="H202" t="s">
        <v>3872</v>
      </c>
      <c r="I202" t="s">
        <v>3873</v>
      </c>
      <c r="J202" t="s">
        <v>3874</v>
      </c>
      <c r="K202" t="s">
        <v>3875</v>
      </c>
      <c r="L202" t="s">
        <v>3876</v>
      </c>
      <c r="M202" t="s">
        <v>3877</v>
      </c>
      <c r="N202" t="s">
        <v>3878</v>
      </c>
      <c r="O202" t="s">
        <v>3879</v>
      </c>
      <c r="P202">
        <v>501</v>
      </c>
      <c r="Q202" t="s">
        <v>3880</v>
      </c>
      <c r="R202" t="s">
        <v>3881</v>
      </c>
      <c r="S202" t="s">
        <v>3882</v>
      </c>
      <c r="T202" t="s">
        <v>3883</v>
      </c>
      <c r="U202" t="s">
        <v>3884</v>
      </c>
      <c r="V202" t="s">
        <v>3885</v>
      </c>
      <c r="W202">
        <v>2</v>
      </c>
      <c r="X202" s="2">
        <f t="shared" si="6"/>
        <v>-0.1554567351771704</v>
      </c>
      <c r="Y202" s="2">
        <f t="shared" si="7"/>
        <v>-0.16134362895733612</v>
      </c>
    </row>
    <row r="203" spans="1:25" x14ac:dyDescent="0.2">
      <c r="A203" t="s">
        <v>177</v>
      </c>
      <c r="B203" t="s">
        <v>177</v>
      </c>
      <c r="C203">
        <v>2011</v>
      </c>
      <c r="D203" t="s">
        <v>178</v>
      </c>
      <c r="E203" t="s">
        <v>3902</v>
      </c>
      <c r="F203" t="s">
        <v>3746</v>
      </c>
      <c r="G203">
        <v>254</v>
      </c>
      <c r="H203" t="s">
        <v>3903</v>
      </c>
      <c r="I203" t="s">
        <v>3904</v>
      </c>
      <c r="J203" t="s">
        <v>3905</v>
      </c>
      <c r="K203" t="s">
        <v>3906</v>
      </c>
      <c r="L203" t="s">
        <v>3907</v>
      </c>
      <c r="M203" t="s">
        <v>3908</v>
      </c>
      <c r="N203" t="s">
        <v>3909</v>
      </c>
      <c r="O203" t="s">
        <v>3772</v>
      </c>
      <c r="P203">
        <v>502</v>
      </c>
      <c r="Q203" t="s">
        <v>3910</v>
      </c>
      <c r="R203" t="s">
        <v>3911</v>
      </c>
      <c r="S203" t="s">
        <v>3912</v>
      </c>
      <c r="T203" t="s">
        <v>3913</v>
      </c>
      <c r="U203" t="s">
        <v>3914</v>
      </c>
      <c r="V203" t="s">
        <v>3915</v>
      </c>
      <c r="W203">
        <v>2</v>
      </c>
      <c r="X203" s="2">
        <f t="shared" si="6"/>
        <v>-1.1252119752422907E-2</v>
      </c>
      <c r="Y203" s="2">
        <f t="shared" si="7"/>
        <v>-0.16134362895733612</v>
      </c>
    </row>
    <row r="204" spans="1:25" x14ac:dyDescent="0.2">
      <c r="A204" t="s">
        <v>3930</v>
      </c>
      <c r="B204" t="s">
        <v>3930</v>
      </c>
      <c r="C204">
        <v>2011</v>
      </c>
      <c r="D204" t="s">
        <v>3931</v>
      </c>
      <c r="E204" t="s">
        <v>3932</v>
      </c>
      <c r="F204" t="s">
        <v>3746</v>
      </c>
      <c r="G204">
        <v>254</v>
      </c>
      <c r="H204" t="s">
        <v>3933</v>
      </c>
      <c r="I204" t="s">
        <v>3934</v>
      </c>
      <c r="J204" t="s">
        <v>3935</v>
      </c>
      <c r="K204" t="s">
        <v>3936</v>
      </c>
      <c r="L204" t="s">
        <v>3937</v>
      </c>
      <c r="M204" t="s">
        <v>3938</v>
      </c>
      <c r="N204" t="s">
        <v>3939</v>
      </c>
      <c r="O204" t="s">
        <v>3772</v>
      </c>
      <c r="P204">
        <v>502</v>
      </c>
      <c r="Q204" t="s">
        <v>3940</v>
      </c>
      <c r="R204" t="s">
        <v>3941</v>
      </c>
      <c r="S204" t="s">
        <v>3942</v>
      </c>
      <c r="T204" t="s">
        <v>3943</v>
      </c>
      <c r="U204" t="s">
        <v>3944</v>
      </c>
      <c r="V204" t="s">
        <v>3945</v>
      </c>
      <c r="W204">
        <v>2</v>
      </c>
      <c r="X204" s="2">
        <f t="shared" si="6"/>
        <v>0.24176342621948255</v>
      </c>
      <c r="Y204" s="2">
        <f t="shared" si="7"/>
        <v>-0.16134362895733612</v>
      </c>
    </row>
    <row r="205" spans="1:25" x14ac:dyDescent="0.2">
      <c r="A205" t="s">
        <v>209</v>
      </c>
      <c r="B205" t="s">
        <v>210</v>
      </c>
      <c r="C205">
        <v>2011</v>
      </c>
      <c r="D205" t="s">
        <v>211</v>
      </c>
      <c r="E205" t="s">
        <v>3946</v>
      </c>
      <c r="F205" t="s">
        <v>3746</v>
      </c>
      <c r="G205">
        <v>254</v>
      </c>
      <c r="H205" t="s">
        <v>3947</v>
      </c>
      <c r="I205" t="s">
        <v>3948</v>
      </c>
      <c r="J205" t="s">
        <v>3949</v>
      </c>
      <c r="K205" t="s">
        <v>3950</v>
      </c>
      <c r="L205" t="s">
        <v>3951</v>
      </c>
      <c r="M205" t="s">
        <v>3952</v>
      </c>
      <c r="N205" t="s">
        <v>3953</v>
      </c>
      <c r="O205" t="s">
        <v>3954</v>
      </c>
      <c r="P205">
        <v>501</v>
      </c>
      <c r="Q205" t="s">
        <v>3955</v>
      </c>
      <c r="R205" t="s">
        <v>3956</v>
      </c>
      <c r="S205" t="s">
        <v>3957</v>
      </c>
      <c r="T205" t="s">
        <v>3958</v>
      </c>
      <c r="U205" t="s">
        <v>3959</v>
      </c>
      <c r="V205" t="s">
        <v>3960</v>
      </c>
      <c r="W205">
        <v>2</v>
      </c>
      <c r="X205" s="2">
        <f t="shared" si="6"/>
        <v>-0.26675825058391311</v>
      </c>
      <c r="Y205" s="2">
        <f t="shared" si="7"/>
        <v>-0.16134362895733612</v>
      </c>
    </row>
    <row r="206" spans="1:25" x14ac:dyDescent="0.2">
      <c r="A206" t="s">
        <v>294</v>
      </c>
      <c r="B206" t="s">
        <v>294</v>
      </c>
      <c r="C206">
        <v>2011</v>
      </c>
      <c r="D206" t="s">
        <v>295</v>
      </c>
      <c r="E206" t="s">
        <v>4005</v>
      </c>
      <c r="F206" t="s">
        <v>3746</v>
      </c>
      <c r="G206">
        <v>254</v>
      </c>
      <c r="H206" t="s">
        <v>4006</v>
      </c>
      <c r="I206" t="s">
        <v>4007</v>
      </c>
      <c r="J206" t="s">
        <v>4008</v>
      </c>
      <c r="K206" t="s">
        <v>4009</v>
      </c>
      <c r="L206" t="s">
        <v>4010</v>
      </c>
      <c r="M206" t="s">
        <v>4011</v>
      </c>
      <c r="N206" t="s">
        <v>4012</v>
      </c>
      <c r="O206" t="s">
        <v>3772</v>
      </c>
      <c r="P206">
        <v>502</v>
      </c>
      <c r="Q206" t="s">
        <v>4013</v>
      </c>
      <c r="R206" t="s">
        <v>4014</v>
      </c>
      <c r="S206" t="s">
        <v>4015</v>
      </c>
      <c r="T206" t="s">
        <v>4016</v>
      </c>
      <c r="U206" t="s">
        <v>4017</v>
      </c>
      <c r="V206" t="s">
        <v>4018</v>
      </c>
      <c r="W206">
        <v>2</v>
      </c>
      <c r="X206" s="2">
        <f t="shared" si="6"/>
        <v>-0.5074271912765933</v>
      </c>
      <c r="Y206" s="2">
        <f t="shared" si="7"/>
        <v>-0.16134362895733612</v>
      </c>
    </row>
    <row r="207" spans="1:25" x14ac:dyDescent="0.2">
      <c r="A207" t="s">
        <v>4065</v>
      </c>
      <c r="B207" t="s">
        <v>4065</v>
      </c>
      <c r="C207">
        <v>2011</v>
      </c>
      <c r="D207" t="s">
        <v>4066</v>
      </c>
      <c r="E207" t="s">
        <v>4067</v>
      </c>
      <c r="F207" t="s">
        <v>4068</v>
      </c>
      <c r="G207">
        <v>151</v>
      </c>
      <c r="H207" t="s">
        <v>4069</v>
      </c>
      <c r="I207" t="s">
        <v>4070</v>
      </c>
      <c r="J207" t="s">
        <v>4071</v>
      </c>
      <c r="K207" t="s">
        <v>4072</v>
      </c>
      <c r="L207" t="s">
        <v>4073</v>
      </c>
      <c r="M207" t="s">
        <v>4074</v>
      </c>
      <c r="N207" t="s">
        <v>4075</v>
      </c>
      <c r="O207" t="s">
        <v>4076</v>
      </c>
      <c r="P207">
        <v>392</v>
      </c>
      <c r="Q207" t="s">
        <v>4077</v>
      </c>
      <c r="R207" t="s">
        <v>4078</v>
      </c>
      <c r="S207" t="s">
        <v>4079</v>
      </c>
      <c r="T207" t="s">
        <v>4080</v>
      </c>
      <c r="U207" t="s">
        <v>4081</v>
      </c>
      <c r="V207" t="s">
        <v>4082</v>
      </c>
      <c r="W207">
        <v>2</v>
      </c>
      <c r="X207" s="2">
        <f t="shared" si="6"/>
        <v>0.43714093908864116</v>
      </c>
      <c r="Y207" s="2">
        <f t="shared" si="7"/>
        <v>-0.1106291096717551</v>
      </c>
    </row>
    <row r="208" spans="1:25" x14ac:dyDescent="0.2">
      <c r="A208" t="s">
        <v>418</v>
      </c>
      <c r="B208" t="s">
        <v>418</v>
      </c>
      <c r="C208">
        <v>2011</v>
      </c>
      <c r="D208" t="s">
        <v>419</v>
      </c>
      <c r="E208" t="s">
        <v>4099</v>
      </c>
      <c r="F208" t="s">
        <v>3746</v>
      </c>
      <c r="G208">
        <v>254</v>
      </c>
      <c r="H208" t="s">
        <v>4100</v>
      </c>
      <c r="I208" t="s">
        <v>4101</v>
      </c>
      <c r="J208" t="s">
        <v>4102</v>
      </c>
      <c r="K208" t="s">
        <v>4103</v>
      </c>
      <c r="L208" t="s">
        <v>4104</v>
      </c>
      <c r="M208" t="s">
        <v>4105</v>
      </c>
      <c r="N208" t="s">
        <v>4106</v>
      </c>
      <c r="O208" t="s">
        <v>3772</v>
      </c>
      <c r="P208">
        <v>502</v>
      </c>
      <c r="Q208" t="s">
        <v>4107</v>
      </c>
      <c r="R208" t="s">
        <v>4108</v>
      </c>
      <c r="S208" t="s">
        <v>4109</v>
      </c>
      <c r="T208" t="s">
        <v>4110</v>
      </c>
      <c r="U208" t="s">
        <v>4111</v>
      </c>
      <c r="V208" t="s">
        <v>4112</v>
      </c>
      <c r="W208">
        <v>2</v>
      </c>
      <c r="X208" s="2">
        <f t="shared" si="6"/>
        <v>-0.38620413673671994</v>
      </c>
      <c r="Y208" s="2">
        <f t="shared" si="7"/>
        <v>-0.16134362895733612</v>
      </c>
    </row>
    <row r="209" spans="1:25" x14ac:dyDescent="0.2">
      <c r="A209" t="s">
        <v>505</v>
      </c>
      <c r="B209" t="s">
        <v>506</v>
      </c>
      <c r="C209">
        <v>2011</v>
      </c>
      <c r="D209" t="s">
        <v>507</v>
      </c>
      <c r="E209" t="s">
        <v>4207</v>
      </c>
      <c r="F209" t="s">
        <v>3746</v>
      </c>
      <c r="G209">
        <v>254</v>
      </c>
      <c r="H209" t="s">
        <v>4208</v>
      </c>
      <c r="I209" t="s">
        <v>4209</v>
      </c>
      <c r="J209" t="s">
        <v>4210</v>
      </c>
      <c r="K209" t="s">
        <v>4211</v>
      </c>
      <c r="L209" t="s">
        <v>4212</v>
      </c>
      <c r="M209" t="s">
        <v>4213</v>
      </c>
      <c r="N209" t="s">
        <v>4214</v>
      </c>
      <c r="O209" t="s">
        <v>3772</v>
      </c>
      <c r="P209">
        <v>502</v>
      </c>
      <c r="Q209" t="s">
        <v>4215</v>
      </c>
      <c r="R209" t="s">
        <v>4216</v>
      </c>
      <c r="S209" t="s">
        <v>4217</v>
      </c>
      <c r="T209" t="s">
        <v>4218</v>
      </c>
      <c r="U209" t="s">
        <v>4219</v>
      </c>
      <c r="V209" t="s">
        <v>4220</v>
      </c>
      <c r="W209">
        <v>2</v>
      </c>
      <c r="X209" s="2">
        <f t="shared" si="6"/>
        <v>1.2194551104605882</v>
      </c>
      <c r="Y209" s="2">
        <f t="shared" si="7"/>
        <v>-0.16134362895733612</v>
      </c>
    </row>
    <row r="210" spans="1:25" x14ac:dyDescent="0.2">
      <c r="A210" t="s">
        <v>580</v>
      </c>
      <c r="B210" t="s">
        <v>580</v>
      </c>
      <c r="C210">
        <v>2011</v>
      </c>
      <c r="D210" t="s">
        <v>581</v>
      </c>
      <c r="E210" t="s">
        <v>4286</v>
      </c>
      <c r="F210" t="s">
        <v>4287</v>
      </c>
      <c r="G210">
        <v>251</v>
      </c>
      <c r="H210" t="s">
        <v>4288</v>
      </c>
      <c r="I210" t="s">
        <v>4289</v>
      </c>
      <c r="J210" t="s">
        <v>4290</v>
      </c>
      <c r="K210" t="s">
        <v>4291</v>
      </c>
      <c r="L210" t="s">
        <v>4292</v>
      </c>
      <c r="M210" t="s">
        <v>4293</v>
      </c>
      <c r="N210" t="s">
        <v>4294</v>
      </c>
      <c r="O210" t="s">
        <v>4295</v>
      </c>
      <c r="P210">
        <v>270</v>
      </c>
      <c r="Q210" t="s">
        <v>4296</v>
      </c>
      <c r="R210" t="s">
        <v>4297</v>
      </c>
      <c r="S210" t="s">
        <v>4298</v>
      </c>
      <c r="T210" t="s">
        <v>4299</v>
      </c>
      <c r="U210" t="s">
        <v>4300</v>
      </c>
      <c r="V210" t="s">
        <v>4301</v>
      </c>
      <c r="W210">
        <v>2</v>
      </c>
      <c r="X210" s="2">
        <f t="shared" si="6"/>
        <v>-5.4804898770122179E-2</v>
      </c>
      <c r="Y210" s="2">
        <f t="shared" si="7"/>
        <v>-0.16114767335575475</v>
      </c>
    </row>
    <row r="211" spans="1:25" x14ac:dyDescent="0.2">
      <c r="A211" t="s">
        <v>598</v>
      </c>
      <c r="B211" t="s">
        <v>598</v>
      </c>
      <c r="C211">
        <v>2011</v>
      </c>
      <c r="D211" t="s">
        <v>599</v>
      </c>
      <c r="E211" t="s">
        <v>4302</v>
      </c>
      <c r="F211" t="s">
        <v>3822</v>
      </c>
      <c r="G211">
        <v>508</v>
      </c>
      <c r="H211" t="s">
        <v>4303</v>
      </c>
      <c r="I211" t="s">
        <v>4304</v>
      </c>
      <c r="J211" t="s">
        <v>4305</v>
      </c>
      <c r="K211" t="s">
        <v>4306</v>
      </c>
      <c r="L211" t="s">
        <v>4307</v>
      </c>
      <c r="M211" t="s">
        <v>4308</v>
      </c>
      <c r="N211" t="s">
        <v>4309</v>
      </c>
      <c r="O211" t="s">
        <v>4310</v>
      </c>
      <c r="P211">
        <v>820</v>
      </c>
      <c r="Q211" t="s">
        <v>4311</v>
      </c>
      <c r="R211" t="s">
        <v>4312</v>
      </c>
      <c r="S211" t="s">
        <v>4313</v>
      </c>
      <c r="T211" t="s">
        <v>4314</v>
      </c>
      <c r="U211" t="s">
        <v>4315</v>
      </c>
      <c r="V211" t="s">
        <v>4316</v>
      </c>
      <c r="W211">
        <v>2</v>
      </c>
      <c r="X211" s="2">
        <f t="shared" si="6"/>
        <v>-0.55424525613374309</v>
      </c>
      <c r="Y211" s="2">
        <f t="shared" si="7"/>
        <v>-0.17879156508857752</v>
      </c>
    </row>
    <row r="212" spans="1:25" x14ac:dyDescent="0.2">
      <c r="A212" t="s">
        <v>738</v>
      </c>
      <c r="B212" t="s">
        <v>738</v>
      </c>
      <c r="C212">
        <v>2011</v>
      </c>
      <c r="D212" t="s">
        <v>739</v>
      </c>
      <c r="E212" t="s">
        <v>4394</v>
      </c>
      <c r="F212" t="s">
        <v>3746</v>
      </c>
      <c r="G212">
        <v>254</v>
      </c>
      <c r="H212" t="s">
        <v>4395</v>
      </c>
      <c r="I212" t="s">
        <v>4396</v>
      </c>
      <c r="J212" t="s">
        <v>4397</v>
      </c>
      <c r="K212" t="s">
        <v>4398</v>
      </c>
      <c r="L212" t="s">
        <v>4399</v>
      </c>
      <c r="M212" t="s">
        <v>4400</v>
      </c>
      <c r="N212" t="s">
        <v>4401</v>
      </c>
      <c r="O212" t="s">
        <v>3772</v>
      </c>
      <c r="P212">
        <v>502</v>
      </c>
      <c r="Q212" t="s">
        <v>4402</v>
      </c>
      <c r="R212" t="s">
        <v>4403</v>
      </c>
      <c r="S212" t="s">
        <v>4404</v>
      </c>
      <c r="T212" t="s">
        <v>4405</v>
      </c>
      <c r="U212" t="s">
        <v>4406</v>
      </c>
      <c r="V212" t="s">
        <v>4407</v>
      </c>
      <c r="W212">
        <v>2</v>
      </c>
      <c r="X212" s="2">
        <f t="shared" si="6"/>
        <v>8.2643367813335367E-3</v>
      </c>
      <c r="Y212" s="2">
        <f t="shared" si="7"/>
        <v>-0.16134362895733612</v>
      </c>
    </row>
    <row r="213" spans="1:25" x14ac:dyDescent="0.2">
      <c r="A213" t="s">
        <v>754</v>
      </c>
      <c r="B213" t="s">
        <v>754</v>
      </c>
      <c r="C213">
        <v>2011</v>
      </c>
      <c r="D213" t="s">
        <v>755</v>
      </c>
      <c r="E213" t="s">
        <v>4426</v>
      </c>
      <c r="F213" t="s">
        <v>4427</v>
      </c>
      <c r="G213">
        <v>201</v>
      </c>
      <c r="H213" t="s">
        <v>4428</v>
      </c>
      <c r="I213" t="s">
        <v>4429</v>
      </c>
      <c r="J213" t="s">
        <v>4430</v>
      </c>
      <c r="K213" t="s">
        <v>4431</v>
      </c>
      <c r="L213" t="s">
        <v>4432</v>
      </c>
      <c r="M213" t="s">
        <v>4433</v>
      </c>
      <c r="N213" t="s">
        <v>4434</v>
      </c>
      <c r="O213" t="s">
        <v>4435</v>
      </c>
      <c r="P213">
        <v>448</v>
      </c>
      <c r="Q213" t="s">
        <v>4436</v>
      </c>
      <c r="R213" t="s">
        <v>4437</v>
      </c>
      <c r="S213" t="s">
        <v>4438</v>
      </c>
      <c r="T213" t="s">
        <v>4439</v>
      </c>
      <c r="U213" t="s">
        <v>4440</v>
      </c>
      <c r="V213" t="s">
        <v>4441</v>
      </c>
      <c r="W213">
        <v>2</v>
      </c>
      <c r="X213" s="2">
        <f t="shared" si="6"/>
        <v>-0.62350142368880701</v>
      </c>
      <c r="Y213" s="2">
        <f t="shared" si="7"/>
        <v>-0.1571684138395113</v>
      </c>
    </row>
    <row r="214" spans="1:25" x14ac:dyDescent="0.2">
      <c r="A214" t="s">
        <v>927</v>
      </c>
      <c r="B214" t="s">
        <v>927</v>
      </c>
      <c r="C214">
        <v>2011</v>
      </c>
      <c r="D214" t="s">
        <v>928</v>
      </c>
      <c r="E214" t="s">
        <v>4564</v>
      </c>
      <c r="F214" t="s">
        <v>4565</v>
      </c>
      <c r="G214">
        <v>249</v>
      </c>
      <c r="H214" t="s">
        <v>4566</v>
      </c>
      <c r="I214" t="s">
        <v>4567</v>
      </c>
      <c r="J214" t="s">
        <v>4568</v>
      </c>
      <c r="K214" t="s">
        <v>4569</v>
      </c>
      <c r="L214" t="s">
        <v>4570</v>
      </c>
      <c r="M214" t="s">
        <v>4571</v>
      </c>
      <c r="N214" t="s">
        <v>4572</v>
      </c>
      <c r="O214" t="s">
        <v>4573</v>
      </c>
      <c r="P214">
        <v>493</v>
      </c>
      <c r="Q214" t="s">
        <v>4574</v>
      </c>
      <c r="R214" t="s">
        <v>4575</v>
      </c>
      <c r="S214" t="s">
        <v>4576</v>
      </c>
      <c r="T214" t="s">
        <v>4577</v>
      </c>
      <c r="U214" t="s">
        <v>4578</v>
      </c>
      <c r="V214" t="s">
        <v>4579</v>
      </c>
      <c r="W214">
        <v>2</v>
      </c>
      <c r="X214" s="2">
        <f t="shared" si="6"/>
        <v>-0.35641144015895965</v>
      </c>
      <c r="Y214" s="2">
        <f t="shared" si="7"/>
        <v>-0.16105038559684548</v>
      </c>
    </row>
    <row r="215" spans="1:25" x14ac:dyDescent="0.2">
      <c r="A215" t="s">
        <v>978</v>
      </c>
      <c r="B215" t="s">
        <v>978</v>
      </c>
      <c r="C215">
        <v>2011</v>
      </c>
      <c r="D215" t="s">
        <v>979</v>
      </c>
      <c r="E215" t="s">
        <v>4596</v>
      </c>
      <c r="F215" t="s">
        <v>4597</v>
      </c>
      <c r="G215">
        <v>106</v>
      </c>
      <c r="H215" t="s">
        <v>4598</v>
      </c>
      <c r="I215" t="s">
        <v>4599</v>
      </c>
      <c r="J215" t="s">
        <v>4600</v>
      </c>
      <c r="K215" t="s">
        <v>4601</v>
      </c>
      <c r="L215" t="s">
        <v>4602</v>
      </c>
      <c r="M215" t="s">
        <v>4603</v>
      </c>
      <c r="N215" t="s">
        <v>4604</v>
      </c>
      <c r="O215" t="s">
        <v>4605</v>
      </c>
      <c r="P215">
        <v>238</v>
      </c>
      <c r="Q215" t="s">
        <v>4606</v>
      </c>
      <c r="R215" t="s">
        <v>4607</v>
      </c>
      <c r="S215" t="s">
        <v>4608</v>
      </c>
      <c r="T215" t="s">
        <v>4609</v>
      </c>
      <c r="U215" t="s">
        <v>4610</v>
      </c>
      <c r="V215" t="s">
        <v>4611</v>
      </c>
      <c r="W215">
        <v>2</v>
      </c>
      <c r="X215" s="2">
        <f t="shared" si="6"/>
        <v>-0.34839277266485658</v>
      </c>
      <c r="Y215" s="2">
        <f t="shared" si="7"/>
        <v>-9.287135666811952E-2</v>
      </c>
    </row>
    <row r="216" spans="1:25" x14ac:dyDescent="0.2">
      <c r="A216" t="s">
        <v>996</v>
      </c>
      <c r="B216" t="s">
        <v>996</v>
      </c>
      <c r="C216">
        <v>2011</v>
      </c>
      <c r="D216" t="s">
        <v>997</v>
      </c>
      <c r="E216" t="s">
        <v>4612</v>
      </c>
      <c r="F216" t="s">
        <v>4613</v>
      </c>
      <c r="G216">
        <v>500</v>
      </c>
      <c r="H216" t="s">
        <v>4614</v>
      </c>
      <c r="I216" t="s">
        <v>4615</v>
      </c>
      <c r="J216" t="s">
        <v>4616</v>
      </c>
      <c r="K216" t="s">
        <v>4617</v>
      </c>
      <c r="L216" t="s">
        <v>4618</v>
      </c>
      <c r="M216" t="s">
        <v>4619</v>
      </c>
      <c r="N216" t="s">
        <v>4620</v>
      </c>
      <c r="O216" t="s">
        <v>4621</v>
      </c>
      <c r="P216">
        <v>994</v>
      </c>
      <c r="Q216" t="s">
        <v>4622</v>
      </c>
      <c r="R216" t="s">
        <v>4623</v>
      </c>
      <c r="S216" t="s">
        <v>4624</v>
      </c>
      <c r="T216" t="s">
        <v>4625</v>
      </c>
      <c r="U216" t="s">
        <v>4626</v>
      </c>
      <c r="V216" t="s">
        <v>4627</v>
      </c>
      <c r="W216">
        <v>2</v>
      </c>
      <c r="X216" s="2">
        <f t="shared" si="6"/>
        <v>-0.3229845837026194</v>
      </c>
      <c r="Y216" s="2">
        <f t="shared" si="7"/>
        <v>-0.17815924593504662</v>
      </c>
    </row>
    <row r="217" spans="1:25" x14ac:dyDescent="0.2">
      <c r="A217" t="s">
        <v>1068</v>
      </c>
      <c r="B217" t="s">
        <v>1068</v>
      </c>
      <c r="C217">
        <v>2011</v>
      </c>
      <c r="D217" t="s">
        <v>1069</v>
      </c>
      <c r="E217" t="s">
        <v>4676</v>
      </c>
      <c r="F217" t="s">
        <v>3746</v>
      </c>
      <c r="G217">
        <v>254</v>
      </c>
      <c r="H217" t="s">
        <v>4677</v>
      </c>
      <c r="I217" t="s">
        <v>4678</v>
      </c>
      <c r="J217" t="s">
        <v>4679</v>
      </c>
      <c r="K217" t="s">
        <v>4680</v>
      </c>
      <c r="L217" t="s">
        <v>4681</v>
      </c>
      <c r="M217" t="s">
        <v>4682</v>
      </c>
      <c r="N217" t="s">
        <v>4683</v>
      </c>
      <c r="O217" t="s">
        <v>3772</v>
      </c>
      <c r="P217">
        <v>502</v>
      </c>
      <c r="Q217" t="s">
        <v>4684</v>
      </c>
      <c r="R217" t="s">
        <v>4685</v>
      </c>
      <c r="S217" t="s">
        <v>4686</v>
      </c>
      <c r="T217" t="s">
        <v>4687</v>
      </c>
      <c r="U217" t="s">
        <v>4688</v>
      </c>
      <c r="V217" t="s">
        <v>4689</v>
      </c>
      <c r="W217">
        <v>2</v>
      </c>
      <c r="X217" s="2">
        <f t="shared" si="6"/>
        <v>-0.53467376772783171</v>
      </c>
      <c r="Y217" s="2">
        <f t="shared" si="7"/>
        <v>-0.16134362895733612</v>
      </c>
    </row>
    <row r="218" spans="1:25" x14ac:dyDescent="0.2">
      <c r="A218" t="s">
        <v>1102</v>
      </c>
      <c r="B218" t="s">
        <v>1102</v>
      </c>
      <c r="C218">
        <v>2011</v>
      </c>
      <c r="D218" t="s">
        <v>1103</v>
      </c>
      <c r="E218" t="s">
        <v>4706</v>
      </c>
      <c r="F218" t="s">
        <v>4707</v>
      </c>
      <c r="G218">
        <v>195</v>
      </c>
      <c r="H218" t="s">
        <v>4708</v>
      </c>
      <c r="I218" t="s">
        <v>4709</v>
      </c>
      <c r="J218" t="s">
        <v>4710</v>
      </c>
      <c r="K218" t="s">
        <v>4711</v>
      </c>
      <c r="L218" t="s">
        <v>4712</v>
      </c>
      <c r="M218" t="s">
        <v>4713</v>
      </c>
      <c r="N218" t="s">
        <v>4714</v>
      </c>
      <c r="O218" t="s">
        <v>4715</v>
      </c>
      <c r="P218">
        <v>363</v>
      </c>
      <c r="Q218" t="s">
        <v>4716</v>
      </c>
      <c r="R218" t="s">
        <v>4717</v>
      </c>
      <c r="S218" t="s">
        <v>4718</v>
      </c>
      <c r="T218" t="s">
        <v>4719</v>
      </c>
      <c r="U218" t="s">
        <v>4720</v>
      </c>
      <c r="V218" t="s">
        <v>4721</v>
      </c>
      <c r="W218">
        <v>2</v>
      </c>
      <c r="X218" s="2">
        <f t="shared" si="6"/>
        <v>1.0212711947438469</v>
      </c>
      <c r="Y218" s="2">
        <f t="shared" si="7"/>
        <v>-0.13287706978543423</v>
      </c>
    </row>
    <row r="219" spans="1:25" x14ac:dyDescent="0.2">
      <c r="A219" t="s">
        <v>1230</v>
      </c>
      <c r="B219" t="s">
        <v>1230</v>
      </c>
      <c r="C219">
        <v>2011</v>
      </c>
      <c r="D219" t="s">
        <v>1231</v>
      </c>
      <c r="E219" t="s">
        <v>4830</v>
      </c>
      <c r="F219" t="s">
        <v>3746</v>
      </c>
      <c r="G219">
        <v>254</v>
      </c>
      <c r="H219" t="s">
        <v>4831</v>
      </c>
      <c r="I219" t="s">
        <v>4832</v>
      </c>
      <c r="J219" t="s">
        <v>4833</v>
      </c>
      <c r="K219" t="s">
        <v>4834</v>
      </c>
      <c r="L219" t="s">
        <v>4835</v>
      </c>
      <c r="M219" t="s">
        <v>4836</v>
      </c>
      <c r="N219" t="s">
        <v>4837</v>
      </c>
      <c r="O219" t="s">
        <v>3772</v>
      </c>
      <c r="P219">
        <v>502</v>
      </c>
      <c r="Q219" t="s">
        <v>4838</v>
      </c>
      <c r="R219" t="s">
        <v>4839</v>
      </c>
      <c r="S219" t="s">
        <v>4840</v>
      </c>
      <c r="T219" t="s">
        <v>4841</v>
      </c>
      <c r="U219" t="s">
        <v>4842</v>
      </c>
      <c r="V219" t="s">
        <v>4843</v>
      </c>
      <c r="W219">
        <v>2</v>
      </c>
      <c r="X219" s="2">
        <f t="shared" si="6"/>
        <v>1.4040227681590927</v>
      </c>
      <c r="Y219" s="2">
        <f t="shared" si="7"/>
        <v>-0.16134362895733612</v>
      </c>
    </row>
    <row r="220" spans="1:25" x14ac:dyDescent="0.2">
      <c r="A220" t="s">
        <v>1232</v>
      </c>
      <c r="B220" t="s">
        <v>1232</v>
      </c>
      <c r="C220">
        <v>2011</v>
      </c>
      <c r="D220" t="s">
        <v>1233</v>
      </c>
      <c r="E220" t="s">
        <v>4844</v>
      </c>
      <c r="F220" t="s">
        <v>3822</v>
      </c>
      <c r="G220">
        <v>508</v>
      </c>
      <c r="H220" t="s">
        <v>4845</v>
      </c>
      <c r="I220" t="s">
        <v>4846</v>
      </c>
      <c r="J220" t="s">
        <v>4847</v>
      </c>
      <c r="K220" t="s">
        <v>4848</v>
      </c>
      <c r="L220" t="s">
        <v>4849</v>
      </c>
      <c r="M220" t="s">
        <v>4850</v>
      </c>
      <c r="N220" t="s">
        <v>4851</v>
      </c>
      <c r="O220" t="s">
        <v>4325</v>
      </c>
      <c r="P220">
        <v>1004</v>
      </c>
      <c r="Q220" t="s">
        <v>4852</v>
      </c>
      <c r="R220" t="s">
        <v>4853</v>
      </c>
      <c r="S220" t="s">
        <v>4854</v>
      </c>
      <c r="T220" t="s">
        <v>4855</v>
      </c>
      <c r="U220" t="s">
        <v>4856</v>
      </c>
      <c r="V220" t="s">
        <v>4857</v>
      </c>
      <c r="W220">
        <v>2</v>
      </c>
      <c r="X220" s="2">
        <f t="shared" si="6"/>
        <v>-0.63932854535452754</v>
      </c>
      <c r="Y220" s="2">
        <f t="shared" si="7"/>
        <v>-0.17879156508857752</v>
      </c>
    </row>
    <row r="221" spans="1:25" x14ac:dyDescent="0.2">
      <c r="A221" t="s">
        <v>1249</v>
      </c>
      <c r="B221" t="s">
        <v>1249</v>
      </c>
      <c r="C221">
        <v>2011</v>
      </c>
      <c r="D221" t="s">
        <v>1250</v>
      </c>
      <c r="E221" t="s">
        <v>4858</v>
      </c>
      <c r="F221" t="s">
        <v>3746</v>
      </c>
      <c r="G221">
        <v>254</v>
      </c>
      <c r="H221" t="s">
        <v>4859</v>
      </c>
      <c r="I221" t="s">
        <v>4860</v>
      </c>
      <c r="J221" t="s">
        <v>4861</v>
      </c>
      <c r="K221" t="s">
        <v>4862</v>
      </c>
      <c r="L221" t="s">
        <v>4863</v>
      </c>
      <c r="M221" t="s">
        <v>4864</v>
      </c>
      <c r="N221" t="s">
        <v>4865</v>
      </c>
      <c r="O221" t="s">
        <v>3754</v>
      </c>
      <c r="P221">
        <v>502</v>
      </c>
      <c r="Q221" t="s">
        <v>4866</v>
      </c>
      <c r="R221" t="s">
        <v>4867</v>
      </c>
      <c r="S221" t="s">
        <v>4868</v>
      </c>
      <c r="T221" t="s">
        <v>4869</v>
      </c>
      <c r="U221" t="s">
        <v>4870</v>
      </c>
      <c r="V221" t="s">
        <v>4871</v>
      </c>
      <c r="W221">
        <v>2</v>
      </c>
      <c r="X221" s="2">
        <f t="shared" si="6"/>
        <v>-0.34624369889738249</v>
      </c>
      <c r="Y221" s="2">
        <f t="shared" si="7"/>
        <v>-0.16134362895733612</v>
      </c>
    </row>
    <row r="222" spans="1:25" x14ac:dyDescent="0.2">
      <c r="A222" t="s">
        <v>1300</v>
      </c>
      <c r="B222" t="s">
        <v>1300</v>
      </c>
      <c r="C222">
        <v>2011</v>
      </c>
      <c r="D222" t="s">
        <v>1301</v>
      </c>
      <c r="E222" t="s">
        <v>4902</v>
      </c>
      <c r="F222" t="s">
        <v>4903</v>
      </c>
      <c r="G222">
        <v>500</v>
      </c>
      <c r="H222" t="s">
        <v>4904</v>
      </c>
      <c r="I222" t="s">
        <v>4905</v>
      </c>
      <c r="J222" t="s">
        <v>4906</v>
      </c>
      <c r="K222" t="s">
        <v>4907</v>
      </c>
      <c r="L222" t="s">
        <v>4908</v>
      </c>
      <c r="M222" t="s">
        <v>4909</v>
      </c>
      <c r="N222" t="s">
        <v>4910</v>
      </c>
      <c r="O222" t="s">
        <v>4911</v>
      </c>
      <c r="P222">
        <v>996</v>
      </c>
      <c r="Q222" t="s">
        <v>4912</v>
      </c>
      <c r="R222" t="s">
        <v>4913</v>
      </c>
      <c r="S222" t="s">
        <v>4914</v>
      </c>
      <c r="T222" t="s">
        <v>4915</v>
      </c>
      <c r="U222" t="s">
        <v>4916</v>
      </c>
      <c r="V222" t="s">
        <v>4917</v>
      </c>
      <c r="W222">
        <v>2</v>
      </c>
      <c r="X222" s="2">
        <f t="shared" si="6"/>
        <v>0.16254062659034529</v>
      </c>
      <c r="Y222" s="2">
        <f t="shared" si="7"/>
        <v>-0.17821635587667051</v>
      </c>
    </row>
    <row r="223" spans="1:25" x14ac:dyDescent="0.2">
      <c r="A223" t="s">
        <v>1318</v>
      </c>
      <c r="B223" t="s">
        <v>1318</v>
      </c>
      <c r="C223">
        <v>2011</v>
      </c>
      <c r="D223" t="s">
        <v>1319</v>
      </c>
      <c r="E223" t="s">
        <v>4918</v>
      </c>
      <c r="F223" t="s">
        <v>4919</v>
      </c>
      <c r="G223">
        <v>211</v>
      </c>
      <c r="H223" t="s">
        <v>4920</v>
      </c>
      <c r="I223" t="s">
        <v>4921</v>
      </c>
      <c r="J223" t="s">
        <v>4922</v>
      </c>
      <c r="K223" t="s">
        <v>4923</v>
      </c>
      <c r="L223" t="s">
        <v>4924</v>
      </c>
      <c r="M223" t="s">
        <v>4925</v>
      </c>
      <c r="N223" t="s">
        <v>4926</v>
      </c>
      <c r="O223" t="s">
        <v>4927</v>
      </c>
      <c r="P223">
        <v>380</v>
      </c>
      <c r="Q223" t="s">
        <v>4928</v>
      </c>
      <c r="R223" t="s">
        <v>4929</v>
      </c>
      <c r="S223" t="s">
        <v>4930</v>
      </c>
      <c r="T223" t="s">
        <v>4931</v>
      </c>
      <c r="U223" t="s">
        <v>4932</v>
      </c>
      <c r="V223" t="s">
        <v>4933</v>
      </c>
      <c r="W223">
        <v>2</v>
      </c>
      <c r="X223" s="2">
        <f t="shared" si="6"/>
        <v>-0.46651136086814027</v>
      </c>
      <c r="Y223" s="2">
        <f t="shared" si="7"/>
        <v>-0.14352948322710457</v>
      </c>
    </row>
    <row r="224" spans="1:25" x14ac:dyDescent="0.2">
      <c r="A224" t="s">
        <v>1368</v>
      </c>
      <c r="B224" t="s">
        <v>1368</v>
      </c>
      <c r="C224">
        <v>2011</v>
      </c>
      <c r="D224" t="s">
        <v>1369</v>
      </c>
      <c r="E224" t="s">
        <v>4963</v>
      </c>
      <c r="F224" t="s">
        <v>4964</v>
      </c>
      <c r="G224">
        <v>159</v>
      </c>
      <c r="H224" t="s">
        <v>4965</v>
      </c>
      <c r="I224" t="s">
        <v>4966</v>
      </c>
      <c r="J224" t="s">
        <v>4967</v>
      </c>
      <c r="K224" t="s">
        <v>4968</v>
      </c>
      <c r="L224" t="s">
        <v>4969</v>
      </c>
      <c r="M224" t="s">
        <v>4970</v>
      </c>
      <c r="N224" t="s">
        <v>4971</v>
      </c>
      <c r="O224" t="s">
        <v>4972</v>
      </c>
      <c r="P224">
        <v>307</v>
      </c>
      <c r="Q224" t="s">
        <v>4973</v>
      </c>
      <c r="R224" t="s">
        <v>4974</v>
      </c>
      <c r="S224" t="s">
        <v>4975</v>
      </c>
      <c r="T224" t="s">
        <v>4976</v>
      </c>
      <c r="U224" t="s">
        <v>4977</v>
      </c>
      <c r="V224" t="s">
        <v>4978</v>
      </c>
      <c r="W224">
        <v>2</v>
      </c>
      <c r="X224" s="2">
        <f t="shared" si="6"/>
        <v>-7.7110963041010838E-2</v>
      </c>
      <c r="Y224" s="2">
        <f t="shared" si="7"/>
        <v>-0.14321273217484931</v>
      </c>
    </row>
    <row r="225" spans="1:25" x14ac:dyDescent="0.2">
      <c r="A225" t="s">
        <v>1386</v>
      </c>
      <c r="B225" t="s">
        <v>1386</v>
      </c>
      <c r="C225">
        <v>2011</v>
      </c>
      <c r="D225" t="s">
        <v>1387</v>
      </c>
      <c r="E225" t="s">
        <v>4979</v>
      </c>
      <c r="F225" t="s">
        <v>4980</v>
      </c>
      <c r="G225">
        <v>250</v>
      </c>
      <c r="H225" t="s">
        <v>4981</v>
      </c>
      <c r="I225" t="s">
        <v>4982</v>
      </c>
      <c r="J225" t="s">
        <v>4983</v>
      </c>
      <c r="K225" t="s">
        <v>4984</v>
      </c>
      <c r="L225" t="s">
        <v>4985</v>
      </c>
      <c r="M225" t="s">
        <v>4986</v>
      </c>
      <c r="N225" t="s">
        <v>4987</v>
      </c>
      <c r="O225" t="s">
        <v>4988</v>
      </c>
      <c r="P225">
        <v>496</v>
      </c>
      <c r="Q225" t="s">
        <v>4989</v>
      </c>
      <c r="R225" t="s">
        <v>4990</v>
      </c>
      <c r="S225" t="s">
        <v>4991</v>
      </c>
      <c r="T225" t="s">
        <v>4992</v>
      </c>
      <c r="U225" t="s">
        <v>4993</v>
      </c>
      <c r="V225" t="s">
        <v>4994</v>
      </c>
      <c r="W225">
        <v>2</v>
      </c>
      <c r="X225" s="2">
        <f t="shared" si="6"/>
        <v>-0.32772377130004982</v>
      </c>
      <c r="Y225" s="2">
        <f t="shared" si="7"/>
        <v>-0.16106972975859668</v>
      </c>
    </row>
    <row r="226" spans="1:25" x14ac:dyDescent="0.2">
      <c r="A226" t="s">
        <v>1641</v>
      </c>
      <c r="B226" t="s">
        <v>1641</v>
      </c>
      <c r="C226">
        <v>2011</v>
      </c>
      <c r="D226" t="s">
        <v>1642</v>
      </c>
      <c r="E226" t="s">
        <v>5181</v>
      </c>
      <c r="F226" t="s">
        <v>5182</v>
      </c>
      <c r="G226">
        <v>90</v>
      </c>
      <c r="H226" t="s">
        <v>5183</v>
      </c>
      <c r="I226" t="s">
        <v>5184</v>
      </c>
      <c r="J226" t="s">
        <v>5185</v>
      </c>
      <c r="K226" t="s">
        <v>5186</v>
      </c>
      <c r="L226" t="s">
        <v>5187</v>
      </c>
      <c r="M226" t="s">
        <v>5188</v>
      </c>
      <c r="N226" t="s">
        <v>5181</v>
      </c>
      <c r="O226" t="s">
        <v>5182</v>
      </c>
      <c r="P226">
        <v>90</v>
      </c>
      <c r="Q226" t="s">
        <v>5183</v>
      </c>
      <c r="R226" t="s">
        <v>5184</v>
      </c>
      <c r="S226" t="s">
        <v>5185</v>
      </c>
      <c r="T226" t="s">
        <v>5186</v>
      </c>
      <c r="U226" t="s">
        <v>5187</v>
      </c>
      <c r="V226" t="s">
        <v>5188</v>
      </c>
      <c r="W226">
        <v>2</v>
      </c>
      <c r="X226" s="2">
        <f t="shared" si="6"/>
        <v>0.27047466033434442</v>
      </c>
      <c r="Y226" s="2">
        <f t="shared" si="7"/>
        <v>-8.8349876695521301E-2</v>
      </c>
    </row>
    <row r="227" spans="1:25" x14ac:dyDescent="0.2">
      <c r="A227" t="s">
        <v>1643</v>
      </c>
      <c r="B227" t="s">
        <v>1643</v>
      </c>
      <c r="C227">
        <v>2011</v>
      </c>
      <c r="D227" t="s">
        <v>1644</v>
      </c>
      <c r="E227" t="s">
        <v>5189</v>
      </c>
      <c r="F227" t="s">
        <v>5190</v>
      </c>
      <c r="G227">
        <v>199</v>
      </c>
      <c r="H227" t="s">
        <v>5191</v>
      </c>
      <c r="I227" t="s">
        <v>5192</v>
      </c>
      <c r="J227" t="s">
        <v>5193</v>
      </c>
      <c r="K227" t="s">
        <v>5194</v>
      </c>
      <c r="L227" t="s">
        <v>5195</v>
      </c>
      <c r="M227" t="s">
        <v>5196</v>
      </c>
      <c r="N227" t="s">
        <v>5197</v>
      </c>
      <c r="O227" t="s">
        <v>5198</v>
      </c>
      <c r="P227">
        <v>404</v>
      </c>
      <c r="Q227" t="s">
        <v>5199</v>
      </c>
      <c r="R227" t="s">
        <v>5200</v>
      </c>
      <c r="S227" t="s">
        <v>5201</v>
      </c>
      <c r="T227" t="s">
        <v>5202</v>
      </c>
      <c r="U227" t="s">
        <v>5203</v>
      </c>
      <c r="V227" t="s">
        <v>5204</v>
      </c>
      <c r="W227">
        <v>2</v>
      </c>
      <c r="X227" s="2">
        <f t="shared" si="6"/>
        <v>-0.24947901671559647</v>
      </c>
      <c r="Y227" s="2">
        <f t="shared" si="7"/>
        <v>-0.15730911615663068</v>
      </c>
    </row>
    <row r="228" spans="1:25" x14ac:dyDescent="0.2">
      <c r="A228" t="s">
        <v>1661</v>
      </c>
      <c r="B228" t="s">
        <v>1661</v>
      </c>
      <c r="C228">
        <v>2011</v>
      </c>
      <c r="D228" t="s">
        <v>1662</v>
      </c>
      <c r="E228" t="s">
        <v>5223</v>
      </c>
      <c r="F228" t="s">
        <v>5224</v>
      </c>
      <c r="G228">
        <v>165</v>
      </c>
      <c r="H228" t="s">
        <v>5225</v>
      </c>
      <c r="I228" t="s">
        <v>5226</v>
      </c>
      <c r="J228" t="s">
        <v>5227</v>
      </c>
      <c r="K228" t="s">
        <v>5228</v>
      </c>
      <c r="L228" t="s">
        <v>5229</v>
      </c>
      <c r="M228" t="s">
        <v>5230</v>
      </c>
      <c r="N228" t="s">
        <v>5231</v>
      </c>
      <c r="O228" t="s">
        <v>5232</v>
      </c>
      <c r="P228">
        <v>329</v>
      </c>
      <c r="Q228" t="s">
        <v>5233</v>
      </c>
      <c r="R228" t="s">
        <v>5234</v>
      </c>
      <c r="S228" t="s">
        <v>5235</v>
      </c>
      <c r="T228" t="s">
        <v>5236</v>
      </c>
      <c r="U228" t="s">
        <v>5237</v>
      </c>
      <c r="V228" t="s">
        <v>5238</v>
      </c>
      <c r="W228">
        <v>2</v>
      </c>
      <c r="X228" s="2">
        <f t="shared" si="6"/>
        <v>-0.32865186520511147</v>
      </c>
      <c r="Y228" s="2">
        <f t="shared" si="7"/>
        <v>-0.15520088503202822</v>
      </c>
    </row>
    <row r="229" spans="1:25" x14ac:dyDescent="0.2">
      <c r="A229" t="s">
        <v>1679</v>
      </c>
      <c r="B229" t="s">
        <v>1679</v>
      </c>
      <c r="C229">
        <v>2011</v>
      </c>
      <c r="D229" t="s">
        <v>1680</v>
      </c>
      <c r="E229" t="s">
        <v>5239</v>
      </c>
      <c r="F229" t="s">
        <v>5240</v>
      </c>
      <c r="G229">
        <v>480</v>
      </c>
      <c r="H229" t="s">
        <v>5241</v>
      </c>
      <c r="I229" t="s">
        <v>5242</v>
      </c>
      <c r="J229" t="s">
        <v>5243</v>
      </c>
      <c r="K229" t="s">
        <v>5244</v>
      </c>
      <c r="L229" t="s">
        <v>5245</v>
      </c>
      <c r="M229" t="s">
        <v>5246</v>
      </c>
      <c r="N229" t="s">
        <v>5247</v>
      </c>
      <c r="O229" t="s">
        <v>5248</v>
      </c>
      <c r="P229">
        <v>968</v>
      </c>
      <c r="Q229" t="s">
        <v>5249</v>
      </c>
      <c r="R229" t="s">
        <v>5250</v>
      </c>
      <c r="S229" t="s">
        <v>5251</v>
      </c>
      <c r="T229" t="s">
        <v>5252</v>
      </c>
      <c r="U229" t="s">
        <v>5253</v>
      </c>
      <c r="V229" t="s">
        <v>5254</v>
      </c>
      <c r="W229">
        <v>2</v>
      </c>
      <c r="X229" s="2">
        <f t="shared" si="6"/>
        <v>-0.3701517085353393</v>
      </c>
      <c r="Y229" s="2">
        <f t="shared" si="7"/>
        <v>-0.17664236926310295</v>
      </c>
    </row>
    <row r="230" spans="1:25" x14ac:dyDescent="0.2">
      <c r="A230" t="s">
        <v>1839</v>
      </c>
      <c r="B230" t="s">
        <v>1839</v>
      </c>
      <c r="C230">
        <v>2011</v>
      </c>
      <c r="D230" t="s">
        <v>1840</v>
      </c>
      <c r="E230" t="s">
        <v>5333</v>
      </c>
      <c r="F230" t="s">
        <v>5334</v>
      </c>
      <c r="G230">
        <v>154</v>
      </c>
      <c r="H230" t="s">
        <v>5335</v>
      </c>
      <c r="I230" t="s">
        <v>5336</v>
      </c>
      <c r="J230" t="s">
        <v>5337</v>
      </c>
      <c r="K230" t="s">
        <v>5338</v>
      </c>
      <c r="L230" t="s">
        <v>5339</v>
      </c>
      <c r="M230" t="s">
        <v>5340</v>
      </c>
      <c r="N230" t="s">
        <v>5341</v>
      </c>
      <c r="O230" t="s">
        <v>5342</v>
      </c>
      <c r="P230">
        <v>283</v>
      </c>
      <c r="Q230" t="s">
        <v>5343</v>
      </c>
      <c r="R230" t="s">
        <v>5344</v>
      </c>
      <c r="S230" t="s">
        <v>5345</v>
      </c>
      <c r="T230" t="s">
        <v>5346</v>
      </c>
      <c r="U230" t="s">
        <v>5347</v>
      </c>
      <c r="V230" t="s">
        <v>5348</v>
      </c>
      <c r="W230">
        <v>2</v>
      </c>
      <c r="X230" s="2">
        <f t="shared" si="6"/>
        <v>-0.10234160410598703</v>
      </c>
      <c r="Y230" s="2">
        <f t="shared" si="7"/>
        <v>-0.13925054711596341</v>
      </c>
    </row>
    <row r="231" spans="1:25" x14ac:dyDescent="0.2">
      <c r="A231" t="s">
        <v>1998</v>
      </c>
      <c r="B231" t="s">
        <v>1998</v>
      </c>
      <c r="C231">
        <v>2011</v>
      </c>
      <c r="D231" t="s">
        <v>1999</v>
      </c>
      <c r="E231" t="s">
        <v>5459</v>
      </c>
      <c r="F231" t="s">
        <v>3746</v>
      </c>
      <c r="G231">
        <v>254</v>
      </c>
      <c r="H231" t="s">
        <v>5460</v>
      </c>
      <c r="I231" t="s">
        <v>5461</v>
      </c>
      <c r="J231" t="s">
        <v>5462</v>
      </c>
      <c r="K231" t="s">
        <v>5463</v>
      </c>
      <c r="L231" t="s">
        <v>5464</v>
      </c>
      <c r="M231" t="s">
        <v>5465</v>
      </c>
      <c r="N231" t="s">
        <v>5466</v>
      </c>
      <c r="O231" t="s">
        <v>3754</v>
      </c>
      <c r="P231">
        <v>502</v>
      </c>
      <c r="Q231" t="s">
        <v>5467</v>
      </c>
      <c r="R231" t="s">
        <v>5468</v>
      </c>
      <c r="S231" t="s">
        <v>5469</v>
      </c>
      <c r="T231" t="s">
        <v>5470</v>
      </c>
      <c r="U231" t="s">
        <v>5471</v>
      </c>
      <c r="V231" t="s">
        <v>5472</v>
      </c>
      <c r="W231">
        <v>2</v>
      </c>
      <c r="X231" s="2">
        <f t="shared" si="6"/>
        <v>-0.35827406392389405</v>
      </c>
      <c r="Y231" s="2">
        <f t="shared" si="7"/>
        <v>-0.16134362895733612</v>
      </c>
    </row>
    <row r="232" spans="1:25" x14ac:dyDescent="0.2">
      <c r="A232" t="s">
        <v>2032</v>
      </c>
      <c r="B232" t="s">
        <v>2032</v>
      </c>
      <c r="C232">
        <v>2011</v>
      </c>
      <c r="D232" t="s">
        <v>2033</v>
      </c>
      <c r="E232" t="s">
        <v>5491</v>
      </c>
      <c r="F232" t="s">
        <v>3746</v>
      </c>
      <c r="G232">
        <v>254</v>
      </c>
      <c r="H232" t="s">
        <v>5492</v>
      </c>
      <c r="I232" t="s">
        <v>5493</v>
      </c>
      <c r="J232" t="s">
        <v>5494</v>
      </c>
      <c r="K232" t="s">
        <v>5495</v>
      </c>
      <c r="L232" t="s">
        <v>5496</v>
      </c>
      <c r="M232" t="s">
        <v>5497</v>
      </c>
      <c r="N232" t="s">
        <v>5498</v>
      </c>
      <c r="O232" t="s">
        <v>3754</v>
      </c>
      <c r="P232">
        <v>502</v>
      </c>
      <c r="Q232" t="s">
        <v>5499</v>
      </c>
      <c r="R232" t="s">
        <v>5500</v>
      </c>
      <c r="S232" t="s">
        <v>5501</v>
      </c>
      <c r="T232" t="s">
        <v>5502</v>
      </c>
      <c r="U232" t="s">
        <v>5503</v>
      </c>
      <c r="V232" t="s">
        <v>5504</v>
      </c>
      <c r="W232">
        <v>2</v>
      </c>
      <c r="X232" s="2">
        <f t="shared" si="6"/>
        <v>-0.48798702128992266</v>
      </c>
      <c r="Y232" s="2">
        <f t="shared" si="7"/>
        <v>-0.16134362895733612</v>
      </c>
    </row>
    <row r="233" spans="1:25" x14ac:dyDescent="0.2">
      <c r="A233" t="s">
        <v>2066</v>
      </c>
      <c r="B233" t="s">
        <v>2066</v>
      </c>
      <c r="C233">
        <v>2011</v>
      </c>
      <c r="D233" t="s">
        <v>2067</v>
      </c>
      <c r="E233" t="s">
        <v>5505</v>
      </c>
      <c r="F233" t="s">
        <v>5506</v>
      </c>
      <c r="G233">
        <v>96</v>
      </c>
      <c r="H233" t="s">
        <v>5507</v>
      </c>
      <c r="I233" t="s">
        <v>5508</v>
      </c>
      <c r="J233" t="s">
        <v>5509</v>
      </c>
      <c r="K233" t="s">
        <v>5510</v>
      </c>
      <c r="L233" t="s">
        <v>5511</v>
      </c>
      <c r="M233" t="s">
        <v>5512</v>
      </c>
      <c r="N233" t="s">
        <v>5513</v>
      </c>
      <c r="O233" t="s">
        <v>5514</v>
      </c>
      <c r="P233">
        <v>205</v>
      </c>
      <c r="Q233" t="s">
        <v>5515</v>
      </c>
      <c r="R233" t="s">
        <v>5516</v>
      </c>
      <c r="S233" t="s">
        <v>5517</v>
      </c>
      <c r="T233" t="s">
        <v>5518</v>
      </c>
      <c r="U233" t="s">
        <v>5519</v>
      </c>
      <c r="V233" t="s">
        <v>5520</v>
      </c>
      <c r="W233">
        <v>2</v>
      </c>
      <c r="X233" s="2">
        <f t="shared" si="6"/>
        <v>-0.19294649825550381</v>
      </c>
      <c r="Y233" s="2">
        <f t="shared" si="7"/>
        <v>-0.15029746553828227</v>
      </c>
    </row>
    <row r="234" spans="1:25" x14ac:dyDescent="0.2">
      <c r="A234" t="s">
        <v>277</v>
      </c>
      <c r="B234" t="s">
        <v>277</v>
      </c>
      <c r="C234">
        <v>2010</v>
      </c>
      <c r="D234" t="s">
        <v>278</v>
      </c>
      <c r="E234" t="s">
        <v>279</v>
      </c>
      <c r="F234" t="s">
        <v>26</v>
      </c>
      <c r="G234">
        <v>256</v>
      </c>
      <c r="H234" t="s">
        <v>280</v>
      </c>
      <c r="I234" t="s">
        <v>281</v>
      </c>
      <c r="J234" t="s">
        <v>282</v>
      </c>
      <c r="K234" t="s">
        <v>283</v>
      </c>
      <c r="L234" t="s">
        <v>284</v>
      </c>
      <c r="M234" t="s">
        <v>285</v>
      </c>
      <c r="N234" t="s">
        <v>286</v>
      </c>
      <c r="O234" t="s">
        <v>287</v>
      </c>
      <c r="P234">
        <v>506</v>
      </c>
      <c r="Q234" t="s">
        <v>288</v>
      </c>
      <c r="R234" t="s">
        <v>289</v>
      </c>
      <c r="S234" t="s">
        <v>290</v>
      </c>
      <c r="T234" t="s">
        <v>291</v>
      </c>
      <c r="U234" t="s">
        <v>292</v>
      </c>
      <c r="V234" t="s">
        <v>293</v>
      </c>
      <c r="W234">
        <v>2</v>
      </c>
      <c r="X234" s="2">
        <f t="shared" si="6"/>
        <v>-0.35738579160534412</v>
      </c>
      <c r="Y234" s="2">
        <f t="shared" si="7"/>
        <v>0.23740072731554984</v>
      </c>
    </row>
    <row r="235" spans="1:25" x14ac:dyDescent="0.2">
      <c r="A235" t="s">
        <v>754</v>
      </c>
      <c r="B235" t="s">
        <v>754</v>
      </c>
      <c r="C235">
        <v>2010</v>
      </c>
      <c r="D235" t="s">
        <v>755</v>
      </c>
      <c r="E235" t="s">
        <v>756</v>
      </c>
      <c r="F235" t="s">
        <v>757</v>
      </c>
      <c r="G235">
        <v>172</v>
      </c>
      <c r="H235" t="s">
        <v>758</v>
      </c>
      <c r="I235" t="s">
        <v>759</v>
      </c>
      <c r="J235" t="s">
        <v>760</v>
      </c>
      <c r="K235" t="s">
        <v>761</v>
      </c>
      <c r="L235" t="s">
        <v>762</v>
      </c>
      <c r="M235" t="s">
        <v>763</v>
      </c>
      <c r="N235" t="s">
        <v>764</v>
      </c>
      <c r="O235" t="s">
        <v>765</v>
      </c>
      <c r="P235">
        <v>373</v>
      </c>
      <c r="Q235" t="s">
        <v>766</v>
      </c>
      <c r="R235" t="s">
        <v>767</v>
      </c>
      <c r="S235" t="s">
        <v>768</v>
      </c>
      <c r="T235" t="s">
        <v>769</v>
      </c>
      <c r="U235" t="s">
        <v>770</v>
      </c>
      <c r="V235" t="s">
        <v>771</v>
      </c>
      <c r="W235">
        <v>2</v>
      </c>
      <c r="X235" s="2">
        <f t="shared" si="6"/>
        <v>-2.9501722174341438E-2</v>
      </c>
      <c r="Y235" s="2">
        <f t="shared" si="7"/>
        <v>0.25825953065812857</v>
      </c>
    </row>
    <row r="236" spans="1:25" x14ac:dyDescent="0.2">
      <c r="A236" t="s">
        <v>857</v>
      </c>
      <c r="B236" t="s">
        <v>857</v>
      </c>
      <c r="C236">
        <v>2010</v>
      </c>
      <c r="D236" t="s">
        <v>858</v>
      </c>
      <c r="E236" t="s">
        <v>859</v>
      </c>
      <c r="F236" t="s">
        <v>860</v>
      </c>
      <c r="G236">
        <v>107</v>
      </c>
      <c r="H236" t="s">
        <v>861</v>
      </c>
      <c r="I236" t="s">
        <v>862</v>
      </c>
      <c r="J236" t="s">
        <v>863</v>
      </c>
      <c r="K236" t="s">
        <v>864</v>
      </c>
      <c r="L236" t="s">
        <v>865</v>
      </c>
      <c r="M236" t="s">
        <v>866</v>
      </c>
      <c r="N236" t="s">
        <v>867</v>
      </c>
      <c r="O236" t="s">
        <v>868</v>
      </c>
      <c r="P236">
        <v>181</v>
      </c>
      <c r="Q236" t="s">
        <v>869</v>
      </c>
      <c r="R236" t="s">
        <v>870</v>
      </c>
      <c r="S236" t="s">
        <v>871</v>
      </c>
      <c r="T236" t="s">
        <v>872</v>
      </c>
      <c r="U236" t="s">
        <v>873</v>
      </c>
      <c r="V236" t="s">
        <v>874</v>
      </c>
      <c r="W236">
        <v>2</v>
      </c>
      <c r="X236" s="2">
        <f t="shared" si="6"/>
        <v>-4.2592394012287427E-2</v>
      </c>
      <c r="Y236" s="2">
        <f t="shared" si="7"/>
        <v>0.25646411801278246</v>
      </c>
    </row>
    <row r="237" spans="1:25" x14ac:dyDescent="0.2">
      <c r="A237" t="s">
        <v>911</v>
      </c>
      <c r="B237" t="s">
        <v>911</v>
      </c>
      <c r="C237">
        <v>2010</v>
      </c>
      <c r="D237" t="s">
        <v>912</v>
      </c>
      <c r="E237" t="s">
        <v>913</v>
      </c>
      <c r="F237" t="s">
        <v>26</v>
      </c>
      <c r="G237">
        <v>256</v>
      </c>
      <c r="H237" t="s">
        <v>914</v>
      </c>
      <c r="I237" t="s">
        <v>915</v>
      </c>
      <c r="J237" t="s">
        <v>916</v>
      </c>
      <c r="K237" t="s">
        <v>917</v>
      </c>
      <c r="L237" t="s">
        <v>918</v>
      </c>
      <c r="M237" t="s">
        <v>919</v>
      </c>
      <c r="N237" t="s">
        <v>920</v>
      </c>
      <c r="O237" t="s">
        <v>34</v>
      </c>
      <c r="P237">
        <v>509</v>
      </c>
      <c r="Q237" t="s">
        <v>921</v>
      </c>
      <c r="R237" t="s">
        <v>922</v>
      </c>
      <c r="S237" t="s">
        <v>923</v>
      </c>
      <c r="T237" t="s">
        <v>924</v>
      </c>
      <c r="U237" t="s">
        <v>925</v>
      </c>
      <c r="V237" t="s">
        <v>926</v>
      </c>
      <c r="W237">
        <v>2</v>
      </c>
      <c r="X237" s="2">
        <f t="shared" si="6"/>
        <v>7.8270138464088701E-2</v>
      </c>
      <c r="Y237" s="2">
        <f t="shared" si="7"/>
        <v>0.23740072731554984</v>
      </c>
    </row>
    <row r="238" spans="1:25" x14ac:dyDescent="0.2">
      <c r="A238" t="s">
        <v>1120</v>
      </c>
      <c r="B238" t="s">
        <v>1120</v>
      </c>
      <c r="C238">
        <v>2010</v>
      </c>
      <c r="D238" t="s">
        <v>1121</v>
      </c>
      <c r="E238" t="s">
        <v>1122</v>
      </c>
      <c r="F238" t="s">
        <v>1123</v>
      </c>
      <c r="G238">
        <v>212</v>
      </c>
      <c r="H238" t="s">
        <v>1124</v>
      </c>
      <c r="I238" t="s">
        <v>1125</v>
      </c>
      <c r="J238" t="s">
        <v>1126</v>
      </c>
      <c r="K238" t="s">
        <v>1127</v>
      </c>
      <c r="L238" t="s">
        <v>1128</v>
      </c>
      <c r="M238" t="s">
        <v>1129</v>
      </c>
      <c r="N238" t="s">
        <v>1130</v>
      </c>
      <c r="O238" t="s">
        <v>1131</v>
      </c>
      <c r="P238">
        <v>411</v>
      </c>
      <c r="Q238" t="s">
        <v>1132</v>
      </c>
      <c r="R238" t="s">
        <v>1133</v>
      </c>
      <c r="S238" t="s">
        <v>1134</v>
      </c>
      <c r="T238" t="s">
        <v>1135</v>
      </c>
      <c r="U238" t="s">
        <v>1136</v>
      </c>
      <c r="V238" t="s">
        <v>1137</v>
      </c>
      <c r="W238">
        <v>2</v>
      </c>
      <c r="X238" s="2">
        <f t="shared" si="6"/>
        <v>-0.37576000933982368</v>
      </c>
      <c r="Y238" s="2">
        <f t="shared" si="7"/>
        <v>0.2430466700530034</v>
      </c>
    </row>
    <row r="239" spans="1:25" x14ac:dyDescent="0.2">
      <c r="A239" t="s">
        <v>1194</v>
      </c>
      <c r="B239" t="s">
        <v>1194</v>
      </c>
      <c r="C239">
        <v>2010</v>
      </c>
      <c r="D239" t="s">
        <v>1195</v>
      </c>
      <c r="E239" t="s">
        <v>1196</v>
      </c>
      <c r="F239" t="s">
        <v>1197</v>
      </c>
      <c r="G239">
        <v>255</v>
      </c>
      <c r="H239" t="s">
        <v>1198</v>
      </c>
      <c r="I239" t="s">
        <v>1199</v>
      </c>
      <c r="J239" t="s">
        <v>1200</v>
      </c>
      <c r="K239" t="s">
        <v>1201</v>
      </c>
      <c r="L239" t="s">
        <v>1202</v>
      </c>
      <c r="M239" t="s">
        <v>1203</v>
      </c>
      <c r="N239" t="s">
        <v>1204</v>
      </c>
      <c r="O239" t="s">
        <v>1205</v>
      </c>
      <c r="P239">
        <v>506</v>
      </c>
      <c r="Q239" t="s">
        <v>1206</v>
      </c>
      <c r="R239" t="s">
        <v>1207</v>
      </c>
      <c r="S239" t="s">
        <v>1208</v>
      </c>
      <c r="T239" t="s">
        <v>1209</v>
      </c>
      <c r="U239" t="s">
        <v>1210</v>
      </c>
      <c r="V239" t="s">
        <v>1211</v>
      </c>
      <c r="W239">
        <v>2</v>
      </c>
      <c r="X239" s="2">
        <f t="shared" si="6"/>
        <v>0.19992892062060119</v>
      </c>
      <c r="Y239" s="2">
        <f t="shared" si="7"/>
        <v>0.2375266325935439</v>
      </c>
    </row>
    <row r="240" spans="1:25" x14ac:dyDescent="0.2">
      <c r="A240" t="s">
        <v>1403</v>
      </c>
      <c r="B240" t="s">
        <v>1403</v>
      </c>
      <c r="C240">
        <v>2010</v>
      </c>
      <c r="D240" t="s">
        <v>1404</v>
      </c>
      <c r="E240" t="s">
        <v>1405</v>
      </c>
      <c r="F240" t="s">
        <v>26</v>
      </c>
      <c r="G240">
        <v>256</v>
      </c>
      <c r="H240" t="s">
        <v>1406</v>
      </c>
      <c r="I240" t="s">
        <v>1407</v>
      </c>
      <c r="J240" t="s">
        <v>1408</v>
      </c>
      <c r="K240" t="s">
        <v>1409</v>
      </c>
      <c r="L240" t="s">
        <v>1410</v>
      </c>
      <c r="M240" t="s">
        <v>1411</v>
      </c>
      <c r="N240" t="s">
        <v>1412</v>
      </c>
      <c r="O240" t="s">
        <v>34</v>
      </c>
      <c r="P240">
        <v>509</v>
      </c>
      <c r="Q240" t="s">
        <v>1413</v>
      </c>
      <c r="R240" t="s">
        <v>1414</v>
      </c>
      <c r="S240" t="s">
        <v>1415</v>
      </c>
      <c r="T240" t="s">
        <v>1416</v>
      </c>
      <c r="U240" t="s">
        <v>1417</v>
      </c>
      <c r="V240" t="s">
        <v>1418</v>
      </c>
      <c r="W240">
        <v>2</v>
      </c>
      <c r="X240" s="2">
        <f t="shared" si="6"/>
        <v>0.83377489952714523</v>
      </c>
      <c r="Y240" s="2">
        <f t="shared" si="7"/>
        <v>0.23740072731554984</v>
      </c>
    </row>
    <row r="241" spans="1:25" x14ac:dyDescent="0.2">
      <c r="A241" t="s">
        <v>1643</v>
      </c>
      <c r="B241" t="s">
        <v>1643</v>
      </c>
      <c r="C241">
        <v>2010</v>
      </c>
      <c r="D241" t="s">
        <v>1644</v>
      </c>
      <c r="E241" t="s">
        <v>1645</v>
      </c>
      <c r="F241" t="s">
        <v>1646</v>
      </c>
      <c r="G241">
        <v>154</v>
      </c>
      <c r="H241" t="s">
        <v>1647</v>
      </c>
      <c r="I241" t="s">
        <v>1648</v>
      </c>
      <c r="J241" t="s">
        <v>1649</v>
      </c>
      <c r="K241" t="s">
        <v>1650</v>
      </c>
      <c r="L241" t="s">
        <v>1651</v>
      </c>
      <c r="M241" t="s">
        <v>1652</v>
      </c>
      <c r="N241" t="s">
        <v>1653</v>
      </c>
      <c r="O241" t="s">
        <v>1654</v>
      </c>
      <c r="P241">
        <v>352</v>
      </c>
      <c r="Q241" t="s">
        <v>1655</v>
      </c>
      <c r="R241" t="s">
        <v>1656</v>
      </c>
      <c r="S241" t="s">
        <v>1657</v>
      </c>
      <c r="T241" t="s">
        <v>1658</v>
      </c>
      <c r="U241" t="s">
        <v>1659</v>
      </c>
      <c r="V241" t="s">
        <v>1660</v>
      </c>
      <c r="W241">
        <v>2</v>
      </c>
      <c r="X241" s="2">
        <f t="shared" si="6"/>
        <v>-8.2462244340585134E-2</v>
      </c>
      <c r="Y241" s="2">
        <f t="shared" si="7"/>
        <v>0.2154905600938346</v>
      </c>
    </row>
    <row r="242" spans="1:25" x14ac:dyDescent="0.2">
      <c r="A242" t="s">
        <v>1964</v>
      </c>
      <c r="B242" t="s">
        <v>1964</v>
      </c>
      <c r="C242">
        <v>2010</v>
      </c>
      <c r="D242" t="s">
        <v>1965</v>
      </c>
      <c r="E242" t="s">
        <v>1966</v>
      </c>
      <c r="F242" t="s">
        <v>1967</v>
      </c>
      <c r="G242">
        <v>89</v>
      </c>
      <c r="H242" t="s">
        <v>1968</v>
      </c>
      <c r="I242" t="s">
        <v>1969</v>
      </c>
      <c r="J242" t="s">
        <v>1970</v>
      </c>
      <c r="K242" t="s">
        <v>1971</v>
      </c>
      <c r="L242" t="s">
        <v>1972</v>
      </c>
      <c r="M242" t="s">
        <v>1973</v>
      </c>
      <c r="N242" t="s">
        <v>1974</v>
      </c>
      <c r="O242" t="s">
        <v>1975</v>
      </c>
      <c r="P242">
        <v>212</v>
      </c>
      <c r="Q242" t="s">
        <v>1976</v>
      </c>
      <c r="R242" t="s">
        <v>1977</v>
      </c>
      <c r="S242" t="s">
        <v>1978</v>
      </c>
      <c r="T242" t="s">
        <v>1979</v>
      </c>
      <c r="U242" t="s">
        <v>1980</v>
      </c>
      <c r="V242" t="s">
        <v>1981</v>
      </c>
      <c r="W242">
        <v>2</v>
      </c>
      <c r="X242" s="2">
        <f t="shared" si="6"/>
        <v>0.14380503011778023</v>
      </c>
      <c r="Y242" s="2">
        <f t="shared" si="7"/>
        <v>0.24540171590297799</v>
      </c>
    </row>
    <row r="243" spans="1:25" x14ac:dyDescent="0.2">
      <c r="A243" t="s">
        <v>2066</v>
      </c>
      <c r="B243" t="s">
        <v>2066</v>
      </c>
      <c r="C243">
        <v>2010</v>
      </c>
      <c r="D243" t="s">
        <v>2067</v>
      </c>
      <c r="E243" t="s">
        <v>2068</v>
      </c>
      <c r="F243" t="s">
        <v>2069</v>
      </c>
      <c r="G243">
        <v>80</v>
      </c>
      <c r="H243" t="s">
        <v>2070</v>
      </c>
      <c r="I243" t="s">
        <v>2071</v>
      </c>
      <c r="J243" t="s">
        <v>2072</v>
      </c>
      <c r="K243" t="s">
        <v>2073</v>
      </c>
      <c r="L243" t="s">
        <v>2074</v>
      </c>
      <c r="M243" t="s">
        <v>2075</v>
      </c>
      <c r="N243" t="s">
        <v>2076</v>
      </c>
      <c r="O243" t="s">
        <v>2077</v>
      </c>
      <c r="P243">
        <v>176</v>
      </c>
      <c r="Q243" t="s">
        <v>2078</v>
      </c>
      <c r="R243" t="s">
        <v>2079</v>
      </c>
      <c r="S243" t="s">
        <v>2080</v>
      </c>
      <c r="T243" t="s">
        <v>2081</v>
      </c>
      <c r="U243" t="s">
        <v>2082</v>
      </c>
      <c r="V243" t="s">
        <v>2083</v>
      </c>
      <c r="W243">
        <v>2</v>
      </c>
      <c r="X243" s="2">
        <f t="shared" si="6"/>
        <v>1.9615657083264848E-2</v>
      </c>
      <c r="Y243" s="2">
        <f t="shared" si="7"/>
        <v>0.2589030325479118</v>
      </c>
    </row>
    <row r="244" spans="1:25" x14ac:dyDescent="0.2">
      <c r="A244" t="s">
        <v>2327</v>
      </c>
      <c r="B244" t="s">
        <v>2327</v>
      </c>
      <c r="C244">
        <v>2010</v>
      </c>
      <c r="D244" t="s">
        <v>2328</v>
      </c>
      <c r="E244" t="s">
        <v>2329</v>
      </c>
      <c r="F244" t="s">
        <v>2330</v>
      </c>
      <c r="G244">
        <v>162</v>
      </c>
      <c r="H244" t="s">
        <v>2331</v>
      </c>
      <c r="I244" t="s">
        <v>2332</v>
      </c>
      <c r="J244" t="s">
        <v>2333</v>
      </c>
      <c r="K244" t="s">
        <v>2334</v>
      </c>
      <c r="L244" t="s">
        <v>2335</v>
      </c>
      <c r="M244" t="s">
        <v>2336</v>
      </c>
      <c r="N244" t="s">
        <v>2337</v>
      </c>
      <c r="O244" t="s">
        <v>2338</v>
      </c>
      <c r="P244">
        <v>374</v>
      </c>
      <c r="Q244" t="s">
        <v>2339</v>
      </c>
      <c r="R244" t="s">
        <v>2340</v>
      </c>
      <c r="S244" t="s">
        <v>2341</v>
      </c>
      <c r="T244" t="s">
        <v>2342</v>
      </c>
      <c r="U244" t="s">
        <v>2343</v>
      </c>
      <c r="V244" t="s">
        <v>2344</v>
      </c>
      <c r="W244">
        <v>2</v>
      </c>
      <c r="X244" s="2">
        <f t="shared" si="6"/>
        <v>-0.22571896931856417</v>
      </c>
      <c r="Y244" s="2">
        <f t="shared" si="7"/>
        <v>0.24936517323492158</v>
      </c>
    </row>
    <row r="245" spans="1:25" x14ac:dyDescent="0.2">
      <c r="A245" t="s">
        <v>2361</v>
      </c>
      <c r="B245" t="s">
        <v>2361</v>
      </c>
      <c r="C245">
        <v>2010</v>
      </c>
      <c r="D245" t="s">
        <v>2362</v>
      </c>
      <c r="E245" t="s">
        <v>2363</v>
      </c>
      <c r="F245" t="s">
        <v>2364</v>
      </c>
      <c r="G245">
        <v>252</v>
      </c>
      <c r="H245" t="s">
        <v>2365</v>
      </c>
      <c r="I245" t="s">
        <v>2366</v>
      </c>
      <c r="J245" t="s">
        <v>2367</v>
      </c>
      <c r="K245" t="s">
        <v>2368</v>
      </c>
      <c r="L245" t="s">
        <v>2369</v>
      </c>
      <c r="M245" t="s">
        <v>2370</v>
      </c>
      <c r="N245" t="s">
        <v>2371</v>
      </c>
      <c r="O245" t="s">
        <v>2372</v>
      </c>
      <c r="P245">
        <v>505</v>
      </c>
      <c r="Q245" t="s">
        <v>2373</v>
      </c>
      <c r="R245" t="s">
        <v>2374</v>
      </c>
      <c r="S245" t="s">
        <v>2375</v>
      </c>
      <c r="T245" t="s">
        <v>2376</v>
      </c>
      <c r="U245" t="s">
        <v>2377</v>
      </c>
      <c r="V245" t="s">
        <v>2378</v>
      </c>
      <c r="W245">
        <v>2</v>
      </c>
      <c r="X245" s="2">
        <f t="shared" si="6"/>
        <v>0.40469324151818831</v>
      </c>
      <c r="Y245" s="2">
        <f t="shared" si="7"/>
        <v>0.23790673542901897</v>
      </c>
    </row>
    <row r="246" spans="1:25" x14ac:dyDescent="0.2">
      <c r="A246" t="s">
        <v>2832</v>
      </c>
      <c r="B246" t="s">
        <v>2832</v>
      </c>
      <c r="C246">
        <v>2010</v>
      </c>
      <c r="D246" t="s">
        <v>2833</v>
      </c>
      <c r="E246" t="s">
        <v>2834</v>
      </c>
      <c r="F246" t="s">
        <v>2835</v>
      </c>
      <c r="G246">
        <v>253</v>
      </c>
      <c r="H246" t="s">
        <v>2836</v>
      </c>
      <c r="I246" t="s">
        <v>2837</v>
      </c>
      <c r="J246" t="s">
        <v>2838</v>
      </c>
      <c r="K246" t="s">
        <v>2839</v>
      </c>
      <c r="L246" t="s">
        <v>2840</v>
      </c>
      <c r="M246" t="s">
        <v>2841</v>
      </c>
      <c r="N246" t="s">
        <v>2842</v>
      </c>
      <c r="O246" t="s">
        <v>2843</v>
      </c>
      <c r="P246">
        <v>492</v>
      </c>
      <c r="Q246" t="s">
        <v>2844</v>
      </c>
      <c r="R246" t="s">
        <v>2845</v>
      </c>
      <c r="S246" t="s">
        <v>2846</v>
      </c>
      <c r="T246" t="s">
        <v>2847</v>
      </c>
      <c r="U246" t="s">
        <v>2848</v>
      </c>
      <c r="V246" t="s">
        <v>2849</v>
      </c>
      <c r="W246">
        <v>2</v>
      </c>
      <c r="X246" s="2">
        <f t="shared" si="6"/>
        <v>-0.2810760635915559</v>
      </c>
      <c r="Y246" s="2">
        <f t="shared" si="7"/>
        <v>0.23778447407704228</v>
      </c>
    </row>
    <row r="247" spans="1:25" x14ac:dyDescent="0.2">
      <c r="A247" t="s">
        <v>3197</v>
      </c>
      <c r="B247" t="s">
        <v>3197</v>
      </c>
      <c r="C247">
        <v>2010</v>
      </c>
      <c r="D247" t="s">
        <v>3198</v>
      </c>
      <c r="E247" t="s">
        <v>3199</v>
      </c>
      <c r="F247" t="s">
        <v>3200</v>
      </c>
      <c r="G247">
        <v>70</v>
      </c>
      <c r="H247" t="s">
        <v>3201</v>
      </c>
      <c r="I247" t="s">
        <v>3202</v>
      </c>
      <c r="J247" t="s">
        <v>3203</v>
      </c>
      <c r="K247" t="s">
        <v>3204</v>
      </c>
      <c r="L247" t="s">
        <v>3205</v>
      </c>
      <c r="M247" t="s">
        <v>3206</v>
      </c>
      <c r="N247" t="s">
        <v>3207</v>
      </c>
      <c r="O247" t="s">
        <v>3208</v>
      </c>
      <c r="P247">
        <v>123</v>
      </c>
      <c r="Q247" t="s">
        <v>3209</v>
      </c>
      <c r="R247" t="s">
        <v>3210</v>
      </c>
      <c r="S247" t="s">
        <v>3211</v>
      </c>
      <c r="T247" t="s">
        <v>3212</v>
      </c>
      <c r="U247" t="s">
        <v>3213</v>
      </c>
      <c r="V247" t="s">
        <v>3214</v>
      </c>
      <c r="W247">
        <v>2</v>
      </c>
      <c r="X247" s="2">
        <f t="shared" si="6"/>
        <v>-7.1831569143346874E-3</v>
      </c>
      <c r="Y247" s="2">
        <f t="shared" si="7"/>
        <v>0.30570532639794989</v>
      </c>
    </row>
    <row r="248" spans="1:25" x14ac:dyDescent="0.2">
      <c r="A248" t="s">
        <v>3528</v>
      </c>
      <c r="B248" t="s">
        <v>3528</v>
      </c>
      <c r="C248">
        <v>2010</v>
      </c>
      <c r="D248" t="s">
        <v>3529</v>
      </c>
      <c r="E248" t="s">
        <v>3530</v>
      </c>
      <c r="F248" t="s">
        <v>3531</v>
      </c>
      <c r="G248">
        <v>373</v>
      </c>
      <c r="H248" t="s">
        <v>3532</v>
      </c>
      <c r="I248" t="s">
        <v>3533</v>
      </c>
      <c r="J248" t="s">
        <v>3534</v>
      </c>
      <c r="K248" t="s">
        <v>3535</v>
      </c>
      <c r="L248" t="s">
        <v>3536</v>
      </c>
      <c r="M248" t="s">
        <v>3537</v>
      </c>
      <c r="N248" t="s">
        <v>3538</v>
      </c>
      <c r="O248" t="s">
        <v>3539</v>
      </c>
      <c r="P248">
        <v>626</v>
      </c>
      <c r="Q248" t="s">
        <v>3540</v>
      </c>
      <c r="R248" t="s">
        <v>3541</v>
      </c>
      <c r="S248" t="s">
        <v>3542</v>
      </c>
      <c r="T248" t="s">
        <v>3543</v>
      </c>
      <c r="U248" t="s">
        <v>3544</v>
      </c>
      <c r="V248" t="s">
        <v>3545</v>
      </c>
      <c r="W248">
        <v>2</v>
      </c>
      <c r="X248" s="2">
        <f t="shared" si="6"/>
        <v>0.35738765276088724</v>
      </c>
      <c r="Y248" s="2">
        <f t="shared" si="7"/>
        <v>0.19897484370261442</v>
      </c>
    </row>
    <row r="249" spans="1:25" x14ac:dyDescent="0.2">
      <c r="A249" t="s">
        <v>244</v>
      </c>
      <c r="B249" t="s">
        <v>244</v>
      </c>
      <c r="C249">
        <v>2011</v>
      </c>
      <c r="D249" t="s">
        <v>245</v>
      </c>
      <c r="E249" t="s">
        <v>3977</v>
      </c>
      <c r="F249" t="s">
        <v>3746</v>
      </c>
      <c r="G249">
        <v>254</v>
      </c>
      <c r="H249" t="s">
        <v>3978</v>
      </c>
      <c r="I249" t="s">
        <v>3979</v>
      </c>
      <c r="J249" t="s">
        <v>3980</v>
      </c>
      <c r="K249" t="s">
        <v>3981</v>
      </c>
      <c r="L249" t="s">
        <v>3982</v>
      </c>
      <c r="M249" t="s">
        <v>3983</v>
      </c>
      <c r="N249" t="s">
        <v>3984</v>
      </c>
      <c r="O249" t="s">
        <v>3772</v>
      </c>
      <c r="P249">
        <v>502</v>
      </c>
      <c r="Q249" t="s">
        <v>3985</v>
      </c>
      <c r="R249" t="s">
        <v>3986</v>
      </c>
      <c r="S249" t="s">
        <v>3987</v>
      </c>
      <c r="T249" t="s">
        <v>3988</v>
      </c>
      <c r="U249" t="s">
        <v>3989</v>
      </c>
      <c r="V249" t="s">
        <v>3990</v>
      </c>
      <c r="W249">
        <v>2</v>
      </c>
      <c r="X249" s="2">
        <f t="shared" si="6"/>
        <v>-0.29026368722754914</v>
      </c>
      <c r="Y249" s="2">
        <f t="shared" si="7"/>
        <v>-0.16134362895733612</v>
      </c>
    </row>
    <row r="250" spans="1:25" x14ac:dyDescent="0.2">
      <c r="A250" t="s">
        <v>260</v>
      </c>
      <c r="B250" t="s">
        <v>261</v>
      </c>
      <c r="C250">
        <v>2011</v>
      </c>
      <c r="D250" t="s">
        <v>262</v>
      </c>
      <c r="E250" t="s">
        <v>3991</v>
      </c>
      <c r="F250" t="s">
        <v>3746</v>
      </c>
      <c r="G250">
        <v>254</v>
      </c>
      <c r="H250" t="s">
        <v>3992</v>
      </c>
      <c r="I250" t="s">
        <v>3993</v>
      </c>
      <c r="J250" t="s">
        <v>3994</v>
      </c>
      <c r="K250" t="s">
        <v>3995</v>
      </c>
      <c r="L250" t="s">
        <v>3996</v>
      </c>
      <c r="M250" t="s">
        <v>3997</v>
      </c>
      <c r="N250" t="s">
        <v>3998</v>
      </c>
      <c r="O250" t="s">
        <v>3754</v>
      </c>
      <c r="P250">
        <v>502</v>
      </c>
      <c r="Q250" t="s">
        <v>3999</v>
      </c>
      <c r="R250" t="s">
        <v>4000</v>
      </c>
      <c r="S250" t="s">
        <v>4001</v>
      </c>
      <c r="T250" t="s">
        <v>4002</v>
      </c>
      <c r="U250" t="s">
        <v>4003</v>
      </c>
      <c r="V250" t="s">
        <v>4004</v>
      </c>
      <c r="W250">
        <v>2</v>
      </c>
      <c r="X250" s="2">
        <f t="shared" si="6"/>
        <v>-6.360865979731678E-2</v>
      </c>
      <c r="Y250" s="2">
        <f t="shared" si="7"/>
        <v>-0.16134362895733612</v>
      </c>
    </row>
    <row r="251" spans="1:25" x14ac:dyDescent="0.2">
      <c r="A251" t="s">
        <v>544</v>
      </c>
      <c r="B251" t="s">
        <v>544</v>
      </c>
      <c r="C251">
        <v>2011</v>
      </c>
      <c r="D251" t="s">
        <v>4253</v>
      </c>
      <c r="E251" t="s">
        <v>4254</v>
      </c>
      <c r="F251" t="s">
        <v>4255</v>
      </c>
      <c r="G251">
        <v>230</v>
      </c>
      <c r="H251" t="s">
        <v>4256</v>
      </c>
      <c r="I251" t="s">
        <v>4257</v>
      </c>
      <c r="J251" t="s">
        <v>4258</v>
      </c>
      <c r="K251" t="s">
        <v>4259</v>
      </c>
      <c r="L251" t="s">
        <v>4260</v>
      </c>
      <c r="M251" t="s">
        <v>4261</v>
      </c>
      <c r="N251" t="s">
        <v>4262</v>
      </c>
      <c r="O251" t="s">
        <v>4263</v>
      </c>
      <c r="P251">
        <v>466</v>
      </c>
      <c r="Q251" t="s">
        <v>4264</v>
      </c>
      <c r="R251" t="s">
        <v>4265</v>
      </c>
      <c r="S251" t="s">
        <v>4266</v>
      </c>
      <c r="T251" t="s">
        <v>4267</v>
      </c>
      <c r="U251" t="s">
        <v>4268</v>
      </c>
      <c r="V251" t="s">
        <v>4269</v>
      </c>
      <c r="W251">
        <v>2</v>
      </c>
      <c r="X251" s="2">
        <f t="shared" si="6"/>
        <v>-8.8508275628152666E-2</v>
      </c>
      <c r="Y251" s="2">
        <f t="shared" si="7"/>
        <v>-0.12690551807847772</v>
      </c>
    </row>
    <row r="252" spans="1:25" x14ac:dyDescent="0.2">
      <c r="A252" t="s">
        <v>823</v>
      </c>
      <c r="B252" t="s">
        <v>823</v>
      </c>
      <c r="C252">
        <v>2011</v>
      </c>
      <c r="D252" t="s">
        <v>824</v>
      </c>
      <c r="E252" t="s">
        <v>4486</v>
      </c>
      <c r="F252" t="s">
        <v>4487</v>
      </c>
      <c r="G252">
        <v>121</v>
      </c>
      <c r="H252" t="s">
        <v>4488</v>
      </c>
      <c r="I252" t="s">
        <v>4489</v>
      </c>
      <c r="J252" t="s">
        <v>4490</v>
      </c>
      <c r="K252" t="s">
        <v>4491</v>
      </c>
      <c r="L252" t="s">
        <v>4492</v>
      </c>
      <c r="M252" t="s">
        <v>4493</v>
      </c>
      <c r="N252" t="s">
        <v>4494</v>
      </c>
      <c r="O252" t="s">
        <v>4495</v>
      </c>
      <c r="P252">
        <v>227</v>
      </c>
      <c r="Q252" t="s">
        <v>4496</v>
      </c>
      <c r="R252" t="s">
        <v>4497</v>
      </c>
      <c r="S252" t="s">
        <v>4498</v>
      </c>
      <c r="T252" t="s">
        <v>4499</v>
      </c>
      <c r="U252" t="s">
        <v>4500</v>
      </c>
      <c r="V252" t="s">
        <v>4501</v>
      </c>
      <c r="W252">
        <v>2</v>
      </c>
      <c r="X252" s="2">
        <f t="shared" si="6"/>
        <v>-0.30132049841625419</v>
      </c>
      <c r="Y252" s="2">
        <f t="shared" si="7"/>
        <v>-0.14375994396569569</v>
      </c>
    </row>
    <row r="253" spans="1:25" x14ac:dyDescent="0.2">
      <c r="A253" t="s">
        <v>875</v>
      </c>
      <c r="B253" t="s">
        <v>875</v>
      </c>
      <c r="C253">
        <v>2011</v>
      </c>
      <c r="D253" t="s">
        <v>876</v>
      </c>
      <c r="E253" t="s">
        <v>4518</v>
      </c>
      <c r="F253" t="s">
        <v>4519</v>
      </c>
      <c r="G253">
        <v>480</v>
      </c>
      <c r="H253" t="s">
        <v>4520</v>
      </c>
      <c r="I253" t="s">
        <v>4521</v>
      </c>
      <c r="J253" t="s">
        <v>4522</v>
      </c>
      <c r="K253" t="s">
        <v>4523</v>
      </c>
      <c r="L253" t="s">
        <v>4524</v>
      </c>
      <c r="M253" t="s">
        <v>4525</v>
      </c>
      <c r="N253" t="s">
        <v>4526</v>
      </c>
      <c r="O253" t="s">
        <v>4527</v>
      </c>
      <c r="P253">
        <v>884</v>
      </c>
      <c r="Q253" t="s">
        <v>4528</v>
      </c>
      <c r="R253" t="s">
        <v>4529</v>
      </c>
      <c r="S253" t="s">
        <v>4530</v>
      </c>
      <c r="T253" t="s">
        <v>4531</v>
      </c>
      <c r="U253" t="s">
        <v>4532</v>
      </c>
      <c r="V253" t="s">
        <v>4533</v>
      </c>
      <c r="W253">
        <v>2</v>
      </c>
      <c r="X253" s="2">
        <f t="shared" si="6"/>
        <v>-5.8365961733259919E-2</v>
      </c>
      <c r="Y253" s="2">
        <f t="shared" si="7"/>
        <v>-0.17678851842545418</v>
      </c>
    </row>
    <row r="254" spans="1:25" x14ac:dyDescent="0.2">
      <c r="A254" t="s">
        <v>1606</v>
      </c>
      <c r="B254" t="s">
        <v>1606</v>
      </c>
      <c r="C254">
        <v>2011</v>
      </c>
      <c r="D254" t="s">
        <v>1607</v>
      </c>
      <c r="E254" t="s">
        <v>5149</v>
      </c>
      <c r="F254" t="s">
        <v>5150</v>
      </c>
      <c r="G254">
        <v>253</v>
      </c>
      <c r="H254" t="s">
        <v>5151</v>
      </c>
      <c r="I254" t="s">
        <v>5152</v>
      </c>
      <c r="J254" t="s">
        <v>5153</v>
      </c>
      <c r="K254" t="s">
        <v>5154</v>
      </c>
      <c r="L254" t="s">
        <v>5155</v>
      </c>
      <c r="M254" t="s">
        <v>5156</v>
      </c>
      <c r="N254" t="s">
        <v>5157</v>
      </c>
      <c r="O254" t="s">
        <v>5158</v>
      </c>
      <c r="P254">
        <v>501</v>
      </c>
      <c r="Q254" t="s">
        <v>5159</v>
      </c>
      <c r="R254" t="s">
        <v>5160</v>
      </c>
      <c r="S254" t="s">
        <v>5161</v>
      </c>
      <c r="T254" t="s">
        <v>5162</v>
      </c>
      <c r="U254" t="s">
        <v>5163</v>
      </c>
      <c r="V254" t="s">
        <v>5164</v>
      </c>
      <c r="W254">
        <v>2</v>
      </c>
      <c r="X254" s="2">
        <f t="shared" si="6"/>
        <v>-0.6528485372135493</v>
      </c>
      <c r="Y254" s="2">
        <f t="shared" si="7"/>
        <v>-0.16128411763239558</v>
      </c>
    </row>
    <row r="255" spans="1:25" x14ac:dyDescent="0.2">
      <c r="A255" t="s">
        <v>108</v>
      </c>
      <c r="B255" t="s">
        <v>108</v>
      </c>
      <c r="C255">
        <v>2010</v>
      </c>
      <c r="D255" t="s">
        <v>109</v>
      </c>
      <c r="E255" t="s">
        <v>110</v>
      </c>
      <c r="F255" t="s">
        <v>111</v>
      </c>
      <c r="G255">
        <v>498</v>
      </c>
      <c r="H255" t="s">
        <v>112</v>
      </c>
      <c r="I255" t="s">
        <v>113</v>
      </c>
      <c r="J255" t="s">
        <v>114</v>
      </c>
      <c r="K255" t="s">
        <v>115</v>
      </c>
      <c r="L255" t="s">
        <v>116</v>
      </c>
      <c r="M255" t="s">
        <v>117</v>
      </c>
      <c r="N255" t="s">
        <v>118</v>
      </c>
      <c r="O255" t="s">
        <v>119</v>
      </c>
      <c r="P255">
        <v>1004</v>
      </c>
      <c r="Q255" t="s">
        <v>120</v>
      </c>
      <c r="R255" t="s">
        <v>121</v>
      </c>
      <c r="S255" t="s">
        <v>122</v>
      </c>
      <c r="T255" t="s">
        <v>123</v>
      </c>
      <c r="U255" t="s">
        <v>124</v>
      </c>
      <c r="V255" t="s">
        <v>125</v>
      </c>
      <c r="W255">
        <v>2</v>
      </c>
      <c r="X255" s="2">
        <f t="shared" ref="X255:X317" si="8">(1+E255)^G255-1</f>
        <v>1.4864286604879107</v>
      </c>
      <c r="Y255" s="2">
        <f t="shared" si="7"/>
        <v>0.20694669207886074</v>
      </c>
    </row>
    <row r="256" spans="1:25" x14ac:dyDescent="0.2">
      <c r="A256" t="s">
        <v>143</v>
      </c>
      <c r="B256" t="s">
        <v>143</v>
      </c>
      <c r="C256">
        <v>2010</v>
      </c>
      <c r="D256" t="s">
        <v>144</v>
      </c>
      <c r="E256" t="s">
        <v>145</v>
      </c>
      <c r="F256" t="s">
        <v>26</v>
      </c>
      <c r="G256">
        <v>256</v>
      </c>
      <c r="H256" t="s">
        <v>146</v>
      </c>
      <c r="I256" t="s">
        <v>147</v>
      </c>
      <c r="J256" t="s">
        <v>148</v>
      </c>
      <c r="K256" t="s">
        <v>149</v>
      </c>
      <c r="L256" t="s">
        <v>150</v>
      </c>
      <c r="M256" t="s">
        <v>151</v>
      </c>
      <c r="N256" t="s">
        <v>152</v>
      </c>
      <c r="O256" t="s">
        <v>34</v>
      </c>
      <c r="P256">
        <v>509</v>
      </c>
      <c r="Q256" t="s">
        <v>153</v>
      </c>
      <c r="R256" t="s">
        <v>154</v>
      </c>
      <c r="S256" t="s">
        <v>155</v>
      </c>
      <c r="T256" t="s">
        <v>156</v>
      </c>
      <c r="U256" t="s">
        <v>157</v>
      </c>
      <c r="V256" t="s">
        <v>158</v>
      </c>
      <c r="W256">
        <v>2</v>
      </c>
      <c r="X256" s="2">
        <f t="shared" si="8"/>
        <v>-7.8834573541045949E-2</v>
      </c>
      <c r="Y256" s="2">
        <f t="shared" si="7"/>
        <v>0.23740072731554984</v>
      </c>
    </row>
    <row r="257" spans="1:25" x14ac:dyDescent="0.2">
      <c r="A257" t="s">
        <v>209</v>
      </c>
      <c r="B257" t="s">
        <v>210</v>
      </c>
      <c r="C257">
        <v>2010</v>
      </c>
      <c r="D257" t="s">
        <v>211</v>
      </c>
      <c r="E257" t="s">
        <v>212</v>
      </c>
      <c r="F257" t="s">
        <v>26</v>
      </c>
      <c r="G257">
        <v>256</v>
      </c>
      <c r="H257" t="s">
        <v>213</v>
      </c>
      <c r="I257" t="s">
        <v>214</v>
      </c>
      <c r="J257" t="s">
        <v>215</v>
      </c>
      <c r="K257" t="s">
        <v>216</v>
      </c>
      <c r="L257" t="s">
        <v>217</v>
      </c>
      <c r="M257" t="s">
        <v>218</v>
      </c>
      <c r="N257" t="s">
        <v>219</v>
      </c>
      <c r="O257" t="s">
        <v>34</v>
      </c>
      <c r="P257">
        <v>509</v>
      </c>
      <c r="Q257" t="s">
        <v>220</v>
      </c>
      <c r="R257" t="s">
        <v>221</v>
      </c>
      <c r="S257" t="s">
        <v>222</v>
      </c>
      <c r="T257" t="s">
        <v>223</v>
      </c>
      <c r="U257" t="s">
        <v>224</v>
      </c>
      <c r="V257" t="s">
        <v>225</v>
      </c>
      <c r="W257">
        <v>2</v>
      </c>
      <c r="X257" s="2">
        <f t="shared" si="8"/>
        <v>0.78259394929812265</v>
      </c>
      <c r="Y257" s="2">
        <f t="shared" si="7"/>
        <v>0.23740072731554984</v>
      </c>
    </row>
    <row r="258" spans="1:25" x14ac:dyDescent="0.2">
      <c r="A258" t="s">
        <v>434</v>
      </c>
      <c r="B258" t="s">
        <v>434</v>
      </c>
      <c r="C258">
        <v>2010</v>
      </c>
      <c r="D258" t="s">
        <v>435</v>
      </c>
      <c r="E258" t="s">
        <v>436</v>
      </c>
      <c r="F258" t="s">
        <v>26</v>
      </c>
      <c r="G258">
        <v>256</v>
      </c>
      <c r="H258" t="s">
        <v>437</v>
      </c>
      <c r="I258" t="s">
        <v>438</v>
      </c>
      <c r="J258" t="s">
        <v>439</v>
      </c>
      <c r="K258" t="s">
        <v>440</v>
      </c>
      <c r="L258" t="s">
        <v>441</v>
      </c>
      <c r="M258" t="s">
        <v>442</v>
      </c>
      <c r="N258" t="s">
        <v>443</v>
      </c>
      <c r="O258" t="s">
        <v>444</v>
      </c>
      <c r="P258">
        <v>507</v>
      </c>
      <c r="Q258" t="s">
        <v>445</v>
      </c>
      <c r="R258" t="s">
        <v>446</v>
      </c>
      <c r="S258" t="s">
        <v>447</v>
      </c>
      <c r="T258" t="s">
        <v>448</v>
      </c>
      <c r="U258" t="s">
        <v>449</v>
      </c>
      <c r="V258" t="s">
        <v>450</v>
      </c>
      <c r="W258">
        <v>2</v>
      </c>
      <c r="X258" s="2">
        <f t="shared" si="8"/>
        <v>0.17503232199509466</v>
      </c>
      <c r="Y258" s="2">
        <f t="shared" si="7"/>
        <v>0.23740072731554984</v>
      </c>
    </row>
    <row r="259" spans="1:25" x14ac:dyDescent="0.2">
      <c r="A259" t="s">
        <v>927</v>
      </c>
      <c r="B259" t="s">
        <v>927</v>
      </c>
      <c r="C259">
        <v>2010</v>
      </c>
      <c r="D259" t="s">
        <v>928</v>
      </c>
      <c r="E259" t="s">
        <v>929</v>
      </c>
      <c r="F259" t="s">
        <v>26</v>
      </c>
      <c r="G259">
        <v>256</v>
      </c>
      <c r="H259" t="s">
        <v>930</v>
      </c>
      <c r="I259" t="s">
        <v>931</v>
      </c>
      <c r="J259" t="s">
        <v>932</v>
      </c>
      <c r="K259" t="s">
        <v>933</v>
      </c>
      <c r="L259" t="s">
        <v>934</v>
      </c>
      <c r="M259" t="s">
        <v>935</v>
      </c>
      <c r="N259" t="s">
        <v>936</v>
      </c>
      <c r="O259" t="s">
        <v>937</v>
      </c>
      <c r="P259">
        <v>504</v>
      </c>
      <c r="Q259" t="s">
        <v>938</v>
      </c>
      <c r="R259" t="s">
        <v>939</v>
      </c>
      <c r="S259" t="s">
        <v>940</v>
      </c>
      <c r="T259" t="s">
        <v>941</v>
      </c>
      <c r="U259" t="s">
        <v>942</v>
      </c>
      <c r="V259" t="s">
        <v>943</v>
      </c>
      <c r="W259">
        <v>2</v>
      </c>
      <c r="X259" s="2">
        <f t="shared" si="8"/>
        <v>0.49852954120496729</v>
      </c>
      <c r="Y259" s="2">
        <f t="shared" ref="Y259:Y322" si="9">(1+F259)^G259-1</f>
        <v>0.23740072731554984</v>
      </c>
    </row>
    <row r="260" spans="1:25" x14ac:dyDescent="0.2">
      <c r="A260" t="s">
        <v>996</v>
      </c>
      <c r="B260" t="s">
        <v>996</v>
      </c>
      <c r="C260">
        <v>2010</v>
      </c>
      <c r="D260" t="s">
        <v>997</v>
      </c>
      <c r="E260" t="s">
        <v>998</v>
      </c>
      <c r="F260" t="s">
        <v>999</v>
      </c>
      <c r="G260">
        <v>504</v>
      </c>
      <c r="H260" t="s">
        <v>1000</v>
      </c>
      <c r="I260" t="s">
        <v>1001</v>
      </c>
      <c r="J260" t="s">
        <v>1002</v>
      </c>
      <c r="K260" t="s">
        <v>1003</v>
      </c>
      <c r="L260" t="s">
        <v>1004</v>
      </c>
      <c r="M260" t="s">
        <v>1005</v>
      </c>
      <c r="N260" t="s">
        <v>1006</v>
      </c>
      <c r="O260" t="s">
        <v>1007</v>
      </c>
      <c r="P260">
        <v>1002</v>
      </c>
      <c r="Q260" t="s">
        <v>1008</v>
      </c>
      <c r="R260" t="s">
        <v>1009</v>
      </c>
      <c r="S260" t="s">
        <v>1010</v>
      </c>
      <c r="T260" t="s">
        <v>1011</v>
      </c>
      <c r="U260" t="s">
        <v>1012</v>
      </c>
      <c r="V260" t="s">
        <v>1013</v>
      </c>
      <c r="W260">
        <v>2</v>
      </c>
      <c r="X260" s="2">
        <f t="shared" si="8"/>
        <v>-9.7070385096714062E-2</v>
      </c>
      <c r="Y260" s="2">
        <f t="shared" si="9"/>
        <v>0.20619882651022481</v>
      </c>
    </row>
    <row r="261" spans="1:25" x14ac:dyDescent="0.2">
      <c r="A261" t="s">
        <v>1050</v>
      </c>
      <c r="B261" t="s">
        <v>1050</v>
      </c>
      <c r="C261">
        <v>2010</v>
      </c>
      <c r="D261" t="s">
        <v>1051</v>
      </c>
      <c r="E261" t="s">
        <v>1052</v>
      </c>
      <c r="F261" t="s">
        <v>1053</v>
      </c>
      <c r="G261">
        <v>191</v>
      </c>
      <c r="H261" t="s">
        <v>1054</v>
      </c>
      <c r="I261" t="s">
        <v>1055</v>
      </c>
      <c r="J261" t="s">
        <v>1056</v>
      </c>
      <c r="K261" t="s">
        <v>1057</v>
      </c>
      <c r="L261" t="s">
        <v>1058</v>
      </c>
      <c r="M261" t="s">
        <v>1059</v>
      </c>
      <c r="N261" t="s">
        <v>1060</v>
      </c>
      <c r="O261" t="s">
        <v>1061</v>
      </c>
      <c r="P261">
        <v>431</v>
      </c>
      <c r="Q261" t="s">
        <v>1062</v>
      </c>
      <c r="R261" t="s">
        <v>1063</v>
      </c>
      <c r="S261" t="s">
        <v>1064</v>
      </c>
      <c r="T261" t="s">
        <v>1065</v>
      </c>
      <c r="U261" t="s">
        <v>1066</v>
      </c>
      <c r="V261" t="s">
        <v>1067</v>
      </c>
      <c r="W261">
        <v>2</v>
      </c>
      <c r="X261" s="2">
        <f t="shared" si="8"/>
        <v>-0.31699359915118031</v>
      </c>
      <c r="Y261" s="2">
        <f t="shared" si="9"/>
        <v>0.22528896657010233</v>
      </c>
    </row>
    <row r="262" spans="1:25" x14ac:dyDescent="0.2">
      <c r="A262" t="s">
        <v>1282</v>
      </c>
      <c r="B262" t="s">
        <v>1282</v>
      </c>
      <c r="C262">
        <v>2010</v>
      </c>
      <c r="D262" t="s">
        <v>1283</v>
      </c>
      <c r="E262" t="s">
        <v>1284</v>
      </c>
      <c r="F262" t="s">
        <v>1285</v>
      </c>
      <c r="G262">
        <v>255</v>
      </c>
      <c r="H262" t="s">
        <v>1286</v>
      </c>
      <c r="I262" t="s">
        <v>1287</v>
      </c>
      <c r="J262" t="s">
        <v>1288</v>
      </c>
      <c r="K262" t="s">
        <v>1289</v>
      </c>
      <c r="L262" t="s">
        <v>1290</v>
      </c>
      <c r="M262" t="s">
        <v>1291</v>
      </c>
      <c r="N262" t="s">
        <v>1292</v>
      </c>
      <c r="O262" t="s">
        <v>1293</v>
      </c>
      <c r="P262">
        <v>505</v>
      </c>
      <c r="Q262" t="s">
        <v>1294</v>
      </c>
      <c r="R262" t="s">
        <v>1295</v>
      </c>
      <c r="S262" t="s">
        <v>1296</v>
      </c>
      <c r="T262" t="s">
        <v>1297</v>
      </c>
      <c r="U262" t="s">
        <v>1298</v>
      </c>
      <c r="V262" t="s">
        <v>1299</v>
      </c>
      <c r="W262">
        <v>2</v>
      </c>
      <c r="X262" s="2">
        <f t="shared" si="8"/>
        <v>7.5015847326283414E-2</v>
      </c>
      <c r="Y262" s="2">
        <f t="shared" si="9"/>
        <v>0.23752785850710612</v>
      </c>
    </row>
    <row r="263" spans="1:25" x14ac:dyDescent="0.2">
      <c r="A263" t="s">
        <v>1435</v>
      </c>
      <c r="B263" t="s">
        <v>1435</v>
      </c>
      <c r="C263">
        <v>2010</v>
      </c>
      <c r="D263" t="s">
        <v>1436</v>
      </c>
      <c r="E263" t="s">
        <v>1437</v>
      </c>
      <c r="F263" t="s">
        <v>1438</v>
      </c>
      <c r="G263">
        <v>241</v>
      </c>
      <c r="H263" t="s">
        <v>1439</v>
      </c>
      <c r="I263" t="s">
        <v>1440</v>
      </c>
      <c r="J263" t="s">
        <v>1441</v>
      </c>
      <c r="K263" t="s">
        <v>1442</v>
      </c>
      <c r="L263" t="s">
        <v>1443</v>
      </c>
      <c r="M263" t="s">
        <v>1444</v>
      </c>
      <c r="N263" t="s">
        <v>1445</v>
      </c>
      <c r="O263" t="s">
        <v>1446</v>
      </c>
      <c r="P263">
        <v>493</v>
      </c>
      <c r="Q263" t="s">
        <v>1447</v>
      </c>
      <c r="R263" t="s">
        <v>1448</v>
      </c>
      <c r="S263" t="s">
        <v>1449</v>
      </c>
      <c r="T263" t="s">
        <v>1450</v>
      </c>
      <c r="U263" t="s">
        <v>1451</v>
      </c>
      <c r="V263" t="s">
        <v>1452</v>
      </c>
      <c r="W263">
        <v>2</v>
      </c>
      <c r="X263" s="2">
        <f t="shared" si="8"/>
        <v>-0.59969162521906583</v>
      </c>
      <c r="Y263" s="2">
        <f t="shared" si="9"/>
        <v>0.23927696775038387</v>
      </c>
    </row>
    <row r="264" spans="1:25" x14ac:dyDescent="0.2">
      <c r="A264" t="s">
        <v>1570</v>
      </c>
      <c r="B264" t="s">
        <v>1570</v>
      </c>
      <c r="C264">
        <v>2010</v>
      </c>
      <c r="D264" t="s">
        <v>1571</v>
      </c>
      <c r="E264" t="s">
        <v>1572</v>
      </c>
      <c r="F264" t="s">
        <v>1573</v>
      </c>
      <c r="G264">
        <v>249</v>
      </c>
      <c r="H264" t="s">
        <v>1574</v>
      </c>
      <c r="I264" t="s">
        <v>1575</v>
      </c>
      <c r="J264" t="s">
        <v>1576</v>
      </c>
      <c r="K264" t="s">
        <v>1577</v>
      </c>
      <c r="L264" t="s">
        <v>1578</v>
      </c>
      <c r="M264" t="s">
        <v>1579</v>
      </c>
      <c r="N264" t="s">
        <v>1580</v>
      </c>
      <c r="O264" t="s">
        <v>1581</v>
      </c>
      <c r="P264">
        <v>497</v>
      </c>
      <c r="Q264" t="s">
        <v>1582</v>
      </c>
      <c r="R264" t="s">
        <v>1583</v>
      </c>
      <c r="S264" t="s">
        <v>1584</v>
      </c>
      <c r="T264" t="s">
        <v>1585</v>
      </c>
      <c r="U264" t="s">
        <v>1586</v>
      </c>
      <c r="V264" t="s">
        <v>1587</v>
      </c>
      <c r="W264">
        <v>2</v>
      </c>
      <c r="X264" s="2">
        <f t="shared" si="8"/>
        <v>-9.425154839122607E-2</v>
      </c>
      <c r="Y264" s="2">
        <f t="shared" si="9"/>
        <v>0.23830353328656906</v>
      </c>
    </row>
    <row r="265" spans="1:25" x14ac:dyDescent="0.2">
      <c r="A265" t="s">
        <v>1803</v>
      </c>
      <c r="B265" t="s">
        <v>1803</v>
      </c>
      <c r="C265">
        <v>2010</v>
      </c>
      <c r="D265" t="s">
        <v>1804</v>
      </c>
      <c r="E265" t="s">
        <v>1805</v>
      </c>
      <c r="F265" t="s">
        <v>1806</v>
      </c>
      <c r="G265">
        <v>149</v>
      </c>
      <c r="H265" t="s">
        <v>1807</v>
      </c>
      <c r="I265" t="s">
        <v>1808</v>
      </c>
      <c r="J265" t="s">
        <v>1809</v>
      </c>
      <c r="K265" t="s">
        <v>1810</v>
      </c>
      <c r="L265" t="s">
        <v>1811</v>
      </c>
      <c r="M265" t="s">
        <v>1812</v>
      </c>
      <c r="N265" t="s">
        <v>1813</v>
      </c>
      <c r="O265" t="s">
        <v>1814</v>
      </c>
      <c r="P265">
        <v>267</v>
      </c>
      <c r="Q265" t="s">
        <v>1815</v>
      </c>
      <c r="R265" t="s">
        <v>1816</v>
      </c>
      <c r="S265" t="s">
        <v>1817</v>
      </c>
      <c r="T265" t="s">
        <v>1818</v>
      </c>
      <c r="U265" t="s">
        <v>1819</v>
      </c>
      <c r="V265" t="s">
        <v>1820</v>
      </c>
      <c r="W265">
        <v>2</v>
      </c>
      <c r="X265" s="2">
        <f t="shared" si="8"/>
        <v>0.17564941513358856</v>
      </c>
      <c r="Y265" s="2">
        <f t="shared" si="9"/>
        <v>0.28083743975871323</v>
      </c>
    </row>
    <row r="266" spans="1:25" x14ac:dyDescent="0.2">
      <c r="A266" t="s">
        <v>1821</v>
      </c>
      <c r="B266" t="s">
        <v>1821</v>
      </c>
      <c r="C266">
        <v>2010</v>
      </c>
      <c r="D266" t="s">
        <v>1822</v>
      </c>
      <c r="E266" t="s">
        <v>1823</v>
      </c>
      <c r="F266" t="s">
        <v>1824</v>
      </c>
      <c r="G266">
        <v>286</v>
      </c>
      <c r="H266" t="s">
        <v>1825</v>
      </c>
      <c r="I266" t="s">
        <v>1826</v>
      </c>
      <c r="J266" t="s">
        <v>1827</v>
      </c>
      <c r="K266" t="s">
        <v>1828</v>
      </c>
      <c r="L266" t="s">
        <v>1829</v>
      </c>
      <c r="M266" t="s">
        <v>1830</v>
      </c>
      <c r="N266" t="s">
        <v>1831</v>
      </c>
      <c r="O266" t="s">
        <v>1832</v>
      </c>
      <c r="P266">
        <v>564</v>
      </c>
      <c r="Q266" t="s">
        <v>1833</v>
      </c>
      <c r="R266" t="s">
        <v>1834</v>
      </c>
      <c r="S266" t="s">
        <v>1835</v>
      </c>
      <c r="T266" t="s">
        <v>1836</v>
      </c>
      <c r="U266" t="s">
        <v>1837</v>
      </c>
      <c r="V266" t="s">
        <v>1838</v>
      </c>
      <c r="W266">
        <v>2</v>
      </c>
      <c r="X266" s="2">
        <f t="shared" si="8"/>
        <v>-7.1821987393658748E-3</v>
      </c>
      <c r="Y266" s="2">
        <f t="shared" si="9"/>
        <v>0.22318470560279335</v>
      </c>
    </row>
    <row r="267" spans="1:25" x14ac:dyDescent="0.2">
      <c r="A267" t="s">
        <v>2170</v>
      </c>
      <c r="B267" t="s">
        <v>2170</v>
      </c>
      <c r="C267">
        <v>2010</v>
      </c>
      <c r="D267" t="s">
        <v>2171</v>
      </c>
      <c r="E267" t="s">
        <v>2172</v>
      </c>
      <c r="F267" t="s">
        <v>2173</v>
      </c>
      <c r="G267">
        <v>68</v>
      </c>
      <c r="H267" t="s">
        <v>2174</v>
      </c>
      <c r="I267" t="s">
        <v>2175</v>
      </c>
      <c r="J267" t="s">
        <v>2176</v>
      </c>
      <c r="K267" t="s">
        <v>2177</v>
      </c>
      <c r="L267" t="s">
        <v>2178</v>
      </c>
      <c r="M267" t="s">
        <v>2179</v>
      </c>
      <c r="N267" t="s">
        <v>2180</v>
      </c>
      <c r="O267" t="s">
        <v>2181</v>
      </c>
      <c r="P267">
        <v>121</v>
      </c>
      <c r="Q267" t="s">
        <v>2182</v>
      </c>
      <c r="R267" t="s">
        <v>2183</v>
      </c>
      <c r="S267" t="s">
        <v>2184</v>
      </c>
      <c r="T267" t="s">
        <v>2185</v>
      </c>
      <c r="U267" t="s">
        <v>2186</v>
      </c>
      <c r="V267" t="s">
        <v>2187</v>
      </c>
      <c r="W267">
        <v>2</v>
      </c>
      <c r="X267" s="2">
        <f t="shared" si="8"/>
        <v>0.69872635460977306</v>
      </c>
      <c r="Y267" s="2">
        <f t="shared" si="9"/>
        <v>0.13536738338180609</v>
      </c>
    </row>
    <row r="268" spans="1:25" x14ac:dyDescent="0.2">
      <c r="A268" t="s">
        <v>2658</v>
      </c>
      <c r="B268" t="s">
        <v>2658</v>
      </c>
      <c r="C268">
        <v>2010</v>
      </c>
      <c r="D268" t="s">
        <v>2659</v>
      </c>
      <c r="E268" t="s">
        <v>2660</v>
      </c>
      <c r="F268" t="s">
        <v>26</v>
      </c>
      <c r="G268">
        <v>256</v>
      </c>
      <c r="H268" t="s">
        <v>2661</v>
      </c>
      <c r="I268" t="s">
        <v>2662</v>
      </c>
      <c r="J268" t="s">
        <v>2663</v>
      </c>
      <c r="K268" t="s">
        <v>2664</v>
      </c>
      <c r="L268" t="s">
        <v>2665</v>
      </c>
      <c r="M268" t="s">
        <v>2666</v>
      </c>
      <c r="N268" t="s">
        <v>2667</v>
      </c>
      <c r="O268" t="s">
        <v>34</v>
      </c>
      <c r="P268">
        <v>509</v>
      </c>
      <c r="Q268" t="s">
        <v>2668</v>
      </c>
      <c r="R268" t="s">
        <v>2669</v>
      </c>
      <c r="S268" t="s">
        <v>2670</v>
      </c>
      <c r="T268" t="s">
        <v>2671</v>
      </c>
      <c r="U268" t="s">
        <v>2672</v>
      </c>
      <c r="V268" t="s">
        <v>2673</v>
      </c>
      <c r="W268">
        <v>2</v>
      </c>
      <c r="X268" s="2">
        <f t="shared" si="8"/>
        <v>0.29840329114766773</v>
      </c>
      <c r="Y268" s="2">
        <f t="shared" si="9"/>
        <v>0.23740072731554984</v>
      </c>
    </row>
    <row r="269" spans="1:25" x14ac:dyDescent="0.2">
      <c r="A269" t="s">
        <v>2780</v>
      </c>
      <c r="B269" t="s">
        <v>2780</v>
      </c>
      <c r="C269">
        <v>2010</v>
      </c>
      <c r="D269" t="s">
        <v>2781</v>
      </c>
      <c r="E269" t="s">
        <v>2782</v>
      </c>
      <c r="F269" t="s">
        <v>2783</v>
      </c>
      <c r="G269">
        <v>249</v>
      </c>
      <c r="H269" t="s">
        <v>2784</v>
      </c>
      <c r="I269" t="s">
        <v>2785</v>
      </c>
      <c r="J269" t="s">
        <v>2786</v>
      </c>
      <c r="K269" t="s">
        <v>2787</v>
      </c>
      <c r="L269" t="s">
        <v>2788</v>
      </c>
      <c r="M269" t="s">
        <v>2789</v>
      </c>
      <c r="N269" t="s">
        <v>2790</v>
      </c>
      <c r="O269" t="s">
        <v>2791</v>
      </c>
      <c r="P269">
        <v>494</v>
      </c>
      <c r="Q269" t="s">
        <v>2792</v>
      </c>
      <c r="R269" t="s">
        <v>2793</v>
      </c>
      <c r="S269" t="s">
        <v>2794</v>
      </c>
      <c r="T269" t="s">
        <v>2795</v>
      </c>
      <c r="U269" t="s">
        <v>2796</v>
      </c>
      <c r="V269" t="s">
        <v>2797</v>
      </c>
      <c r="W269">
        <v>2</v>
      </c>
      <c r="X269" s="2">
        <f t="shared" si="8"/>
        <v>-0.1228347500316298</v>
      </c>
      <c r="Y269" s="2">
        <f t="shared" si="9"/>
        <v>0.23832362707846499</v>
      </c>
    </row>
    <row r="270" spans="1:25" x14ac:dyDescent="0.2">
      <c r="A270" t="s">
        <v>2850</v>
      </c>
      <c r="B270" t="s">
        <v>2850</v>
      </c>
      <c r="C270">
        <v>2010</v>
      </c>
      <c r="D270" t="s">
        <v>2851</v>
      </c>
      <c r="E270" t="s">
        <v>2852</v>
      </c>
      <c r="F270" t="s">
        <v>511</v>
      </c>
      <c r="G270">
        <v>512</v>
      </c>
      <c r="H270" t="s">
        <v>2853</v>
      </c>
      <c r="I270" t="s">
        <v>2854</v>
      </c>
      <c r="J270" t="s">
        <v>2855</v>
      </c>
      <c r="K270" t="s">
        <v>2856</v>
      </c>
      <c r="L270" t="s">
        <v>2857</v>
      </c>
      <c r="M270" t="s">
        <v>2858</v>
      </c>
      <c r="N270" t="s">
        <v>2859</v>
      </c>
      <c r="O270" t="s">
        <v>2860</v>
      </c>
      <c r="P270">
        <v>1018</v>
      </c>
      <c r="Q270" t="s">
        <v>2861</v>
      </c>
      <c r="R270" t="s">
        <v>2862</v>
      </c>
      <c r="S270" t="s">
        <v>2863</v>
      </c>
      <c r="T270" t="s">
        <v>2864</v>
      </c>
      <c r="U270" t="s">
        <v>2865</v>
      </c>
      <c r="V270" t="s">
        <v>2866</v>
      </c>
      <c r="W270">
        <v>2</v>
      </c>
      <c r="X270" s="2">
        <f t="shared" si="8"/>
        <v>0.27255761224079378</v>
      </c>
      <c r="Y270" s="2">
        <f t="shared" si="9"/>
        <v>0.20521026188971869</v>
      </c>
    </row>
    <row r="271" spans="1:25" x14ac:dyDescent="0.2">
      <c r="A271" t="s">
        <v>2956</v>
      </c>
      <c r="B271" t="s">
        <v>2956</v>
      </c>
      <c r="C271">
        <v>2010</v>
      </c>
      <c r="D271" t="s">
        <v>2957</v>
      </c>
      <c r="E271" t="s">
        <v>2958</v>
      </c>
      <c r="F271" t="s">
        <v>2959</v>
      </c>
      <c r="G271">
        <v>214</v>
      </c>
      <c r="H271" t="s">
        <v>2960</v>
      </c>
      <c r="I271" t="s">
        <v>2961</v>
      </c>
      <c r="J271" t="s">
        <v>2962</v>
      </c>
      <c r="K271" t="s">
        <v>2963</v>
      </c>
      <c r="L271" t="s">
        <v>2964</v>
      </c>
      <c r="M271" t="s">
        <v>2965</v>
      </c>
      <c r="N271" t="s">
        <v>2966</v>
      </c>
      <c r="O271" t="s">
        <v>2967</v>
      </c>
      <c r="P271">
        <v>436</v>
      </c>
      <c r="Q271" t="s">
        <v>2968</v>
      </c>
      <c r="R271" t="s">
        <v>2969</v>
      </c>
      <c r="S271" t="s">
        <v>2970</v>
      </c>
      <c r="T271" t="s">
        <v>2971</v>
      </c>
      <c r="U271" t="s">
        <v>2972</v>
      </c>
      <c r="V271" t="s">
        <v>2973</v>
      </c>
      <c r="W271">
        <v>2</v>
      </c>
      <c r="X271" s="2">
        <f t="shared" si="8"/>
        <v>-0.25549098762948108</v>
      </c>
      <c r="Y271" s="2">
        <f t="shared" si="9"/>
        <v>0.24278696490206819</v>
      </c>
    </row>
    <row r="272" spans="1:25" x14ac:dyDescent="0.2">
      <c r="A272" t="s">
        <v>3062</v>
      </c>
      <c r="B272" t="s">
        <v>3062</v>
      </c>
      <c r="C272">
        <v>2010</v>
      </c>
      <c r="D272" t="s">
        <v>3063</v>
      </c>
      <c r="E272" t="s">
        <v>3064</v>
      </c>
      <c r="F272" t="s">
        <v>3065</v>
      </c>
      <c r="G272">
        <v>502</v>
      </c>
      <c r="H272" t="s">
        <v>3066</v>
      </c>
      <c r="I272" t="s">
        <v>3067</v>
      </c>
      <c r="J272" t="s">
        <v>3068</v>
      </c>
      <c r="K272" t="s">
        <v>3069</v>
      </c>
      <c r="L272" t="s">
        <v>3070</v>
      </c>
      <c r="M272" t="s">
        <v>3071</v>
      </c>
      <c r="N272" t="s">
        <v>3072</v>
      </c>
      <c r="O272" t="s">
        <v>3073</v>
      </c>
      <c r="P272">
        <v>1008</v>
      </c>
      <c r="Q272" t="s">
        <v>3074</v>
      </c>
      <c r="R272" t="s">
        <v>3075</v>
      </c>
      <c r="S272" t="s">
        <v>3076</v>
      </c>
      <c r="T272" t="s">
        <v>3077</v>
      </c>
      <c r="U272" t="s">
        <v>3078</v>
      </c>
      <c r="V272" t="s">
        <v>3079</v>
      </c>
      <c r="W272">
        <v>2</v>
      </c>
      <c r="X272" s="2">
        <f t="shared" si="8"/>
        <v>-0.27706647746558399</v>
      </c>
      <c r="Y272" s="2">
        <f t="shared" si="9"/>
        <v>0.20645129320034505</v>
      </c>
    </row>
    <row r="273" spans="1:25" x14ac:dyDescent="0.2">
      <c r="A273" t="s">
        <v>3143</v>
      </c>
      <c r="B273" t="s">
        <v>3143</v>
      </c>
      <c r="C273">
        <v>2010</v>
      </c>
      <c r="D273" t="s">
        <v>3144</v>
      </c>
      <c r="E273" t="s">
        <v>3145</v>
      </c>
      <c r="F273" t="s">
        <v>3146</v>
      </c>
      <c r="G273">
        <v>249</v>
      </c>
      <c r="H273" t="s">
        <v>3147</v>
      </c>
      <c r="I273" t="s">
        <v>3148</v>
      </c>
      <c r="J273" t="s">
        <v>3149</v>
      </c>
      <c r="K273" t="s">
        <v>3150</v>
      </c>
      <c r="L273" t="s">
        <v>3151</v>
      </c>
      <c r="M273" t="s">
        <v>3152</v>
      </c>
      <c r="N273" t="s">
        <v>3153</v>
      </c>
      <c r="O273" t="s">
        <v>3154</v>
      </c>
      <c r="P273">
        <v>479</v>
      </c>
      <c r="Q273" t="s">
        <v>3155</v>
      </c>
      <c r="R273" t="s">
        <v>3156</v>
      </c>
      <c r="S273" t="s">
        <v>3157</v>
      </c>
      <c r="T273" t="s">
        <v>3158</v>
      </c>
      <c r="U273" t="s">
        <v>3159</v>
      </c>
      <c r="V273" t="s">
        <v>3160</v>
      </c>
      <c r="W273">
        <v>2</v>
      </c>
      <c r="X273" s="2">
        <f t="shared" si="8"/>
        <v>-0.45215304559265257</v>
      </c>
      <c r="Y273" s="2">
        <f t="shared" si="9"/>
        <v>0.2383190025178199</v>
      </c>
    </row>
    <row r="274" spans="1:25" x14ac:dyDescent="0.2">
      <c r="A274" t="s">
        <v>3179</v>
      </c>
      <c r="B274" t="s">
        <v>3179</v>
      </c>
      <c r="C274">
        <v>2010</v>
      </c>
      <c r="D274" t="s">
        <v>3180</v>
      </c>
      <c r="E274" t="s">
        <v>3181</v>
      </c>
      <c r="F274" t="s">
        <v>3182</v>
      </c>
      <c r="G274">
        <v>202</v>
      </c>
      <c r="H274" t="s">
        <v>3183</v>
      </c>
      <c r="I274" t="s">
        <v>3184</v>
      </c>
      <c r="J274" t="s">
        <v>3185</v>
      </c>
      <c r="K274" t="s">
        <v>3186</v>
      </c>
      <c r="L274" t="s">
        <v>3187</v>
      </c>
      <c r="M274" t="s">
        <v>3188</v>
      </c>
      <c r="N274" t="s">
        <v>3189</v>
      </c>
      <c r="O274" t="s">
        <v>3190</v>
      </c>
      <c r="P274">
        <v>403</v>
      </c>
      <c r="Q274" t="s">
        <v>3191</v>
      </c>
      <c r="R274" t="s">
        <v>3192</v>
      </c>
      <c r="S274" t="s">
        <v>3193</v>
      </c>
      <c r="T274" t="s">
        <v>3194</v>
      </c>
      <c r="U274" t="s">
        <v>3195</v>
      </c>
      <c r="V274" t="s">
        <v>3196</v>
      </c>
      <c r="W274">
        <v>2</v>
      </c>
      <c r="X274" s="2">
        <f t="shared" si="8"/>
        <v>2.1961532601934231E-2</v>
      </c>
      <c r="Y274" s="2">
        <f t="shared" si="9"/>
        <v>0.24428656876153987</v>
      </c>
    </row>
    <row r="275" spans="1:25" x14ac:dyDescent="0.2">
      <c r="A275" t="s">
        <v>3215</v>
      </c>
      <c r="B275" t="s">
        <v>3215</v>
      </c>
      <c r="C275">
        <v>2010</v>
      </c>
      <c r="D275" t="s">
        <v>3216</v>
      </c>
      <c r="E275" t="s">
        <v>3217</v>
      </c>
      <c r="F275" t="s">
        <v>3218</v>
      </c>
      <c r="G275">
        <v>165</v>
      </c>
      <c r="H275" t="s">
        <v>3219</v>
      </c>
      <c r="I275" t="s">
        <v>3220</v>
      </c>
      <c r="J275" t="s">
        <v>3221</v>
      </c>
      <c r="K275" t="s">
        <v>3222</v>
      </c>
      <c r="L275" t="s">
        <v>3223</v>
      </c>
      <c r="M275" t="s">
        <v>3224</v>
      </c>
      <c r="N275" t="s">
        <v>3225</v>
      </c>
      <c r="O275" t="s">
        <v>3226</v>
      </c>
      <c r="P275">
        <v>339</v>
      </c>
      <c r="Q275" t="s">
        <v>3227</v>
      </c>
      <c r="R275" t="s">
        <v>3228</v>
      </c>
      <c r="S275" t="s">
        <v>3229</v>
      </c>
      <c r="T275" t="s">
        <v>3230</v>
      </c>
      <c r="U275" t="s">
        <v>3231</v>
      </c>
      <c r="V275" t="s">
        <v>3232</v>
      </c>
      <c r="W275">
        <v>2</v>
      </c>
      <c r="X275" s="2">
        <f t="shared" si="8"/>
        <v>0.26583100932046633</v>
      </c>
      <c r="Y275" s="2">
        <f t="shared" si="9"/>
        <v>0.24657997521863462</v>
      </c>
    </row>
    <row r="276" spans="1:25" x14ac:dyDescent="0.2">
      <c r="A276" t="s">
        <v>3458</v>
      </c>
      <c r="B276" t="s">
        <v>3458</v>
      </c>
      <c r="C276">
        <v>2010</v>
      </c>
      <c r="D276" t="s">
        <v>3459</v>
      </c>
      <c r="E276" t="s">
        <v>3460</v>
      </c>
      <c r="F276" t="s">
        <v>3461</v>
      </c>
      <c r="G276">
        <v>253</v>
      </c>
      <c r="H276" t="s">
        <v>3462</v>
      </c>
      <c r="I276" t="s">
        <v>3463</v>
      </c>
      <c r="J276" t="s">
        <v>3464</v>
      </c>
      <c r="K276" t="s">
        <v>3465</v>
      </c>
      <c r="L276" t="s">
        <v>3466</v>
      </c>
      <c r="M276" t="s">
        <v>3467</v>
      </c>
      <c r="N276" t="s">
        <v>3468</v>
      </c>
      <c r="O276" t="s">
        <v>3469</v>
      </c>
      <c r="P276">
        <v>501</v>
      </c>
      <c r="Q276" t="s">
        <v>3470</v>
      </c>
      <c r="R276" t="s">
        <v>3471</v>
      </c>
      <c r="S276" t="s">
        <v>3472</v>
      </c>
      <c r="T276" t="s">
        <v>3473</v>
      </c>
      <c r="U276" t="s">
        <v>3474</v>
      </c>
      <c r="V276" t="s">
        <v>3475</v>
      </c>
      <c r="W276">
        <v>2</v>
      </c>
      <c r="X276" s="2">
        <f t="shared" si="8"/>
        <v>0.70662017290975543</v>
      </c>
      <c r="Y276" s="2">
        <f t="shared" si="9"/>
        <v>0.23778770523015269</v>
      </c>
    </row>
    <row r="277" spans="1:25" x14ac:dyDescent="0.2">
      <c r="A277" t="s">
        <v>3546</v>
      </c>
      <c r="B277" t="s">
        <v>3546</v>
      </c>
      <c r="C277">
        <v>2010</v>
      </c>
      <c r="D277" t="s">
        <v>3547</v>
      </c>
      <c r="E277" t="s">
        <v>3548</v>
      </c>
      <c r="F277" t="s">
        <v>3549</v>
      </c>
      <c r="G277">
        <v>253</v>
      </c>
      <c r="H277" t="s">
        <v>3550</v>
      </c>
      <c r="I277" t="s">
        <v>3551</v>
      </c>
      <c r="J277" t="s">
        <v>3552</v>
      </c>
      <c r="K277" t="s">
        <v>3553</v>
      </c>
      <c r="L277" t="s">
        <v>3554</v>
      </c>
      <c r="M277" t="s">
        <v>3555</v>
      </c>
      <c r="N277" t="s">
        <v>3556</v>
      </c>
      <c r="O277" t="s">
        <v>3557</v>
      </c>
      <c r="P277">
        <v>499</v>
      </c>
      <c r="Q277" t="s">
        <v>3558</v>
      </c>
      <c r="R277" t="s">
        <v>3559</v>
      </c>
      <c r="S277" t="s">
        <v>3560</v>
      </c>
      <c r="T277" t="s">
        <v>3561</v>
      </c>
      <c r="U277" t="s">
        <v>3562</v>
      </c>
      <c r="V277" t="s">
        <v>3563</v>
      </c>
      <c r="W277">
        <v>2</v>
      </c>
      <c r="X277" s="2">
        <f t="shared" si="8"/>
        <v>-1.1112005702308303E-2</v>
      </c>
      <c r="Y277" s="2">
        <f t="shared" si="9"/>
        <v>0.23778765459600626</v>
      </c>
    </row>
    <row r="278" spans="1:25" x14ac:dyDescent="0.2">
      <c r="A278" t="s">
        <v>3727</v>
      </c>
      <c r="B278" t="s">
        <v>3727</v>
      </c>
      <c r="C278">
        <v>2011</v>
      </c>
      <c r="D278" t="s">
        <v>3728</v>
      </c>
      <c r="E278" t="s">
        <v>3729</v>
      </c>
      <c r="F278" t="s">
        <v>3730</v>
      </c>
      <c r="G278">
        <v>45</v>
      </c>
      <c r="H278" t="s">
        <v>3731</v>
      </c>
      <c r="I278" t="s">
        <v>3732</v>
      </c>
      <c r="J278" t="s">
        <v>3733</v>
      </c>
      <c r="K278" t="s">
        <v>3734</v>
      </c>
      <c r="L278" t="s">
        <v>3735</v>
      </c>
      <c r="M278" t="s">
        <v>3736</v>
      </c>
      <c r="N278" t="s">
        <v>3737</v>
      </c>
      <c r="O278" t="s">
        <v>3738</v>
      </c>
      <c r="P278">
        <v>91</v>
      </c>
      <c r="Q278" t="s">
        <v>3739</v>
      </c>
      <c r="R278" t="s">
        <v>3740</v>
      </c>
      <c r="S278" t="s">
        <v>3741</v>
      </c>
      <c r="T278" t="s">
        <v>3742</v>
      </c>
      <c r="U278" t="s">
        <v>3743</v>
      </c>
      <c r="V278" t="s">
        <v>3744</v>
      </c>
      <c r="W278">
        <v>2</v>
      </c>
      <c r="X278" s="2">
        <f t="shared" si="8"/>
        <v>0.11586101486825107</v>
      </c>
      <c r="Y278" s="2">
        <f t="shared" si="9"/>
        <v>-4.2370883123715508E-2</v>
      </c>
    </row>
    <row r="279" spans="1:25" x14ac:dyDescent="0.2">
      <c r="A279" t="s">
        <v>159</v>
      </c>
      <c r="B279" t="s">
        <v>159</v>
      </c>
      <c r="C279">
        <v>2011</v>
      </c>
      <c r="D279" t="s">
        <v>160</v>
      </c>
      <c r="E279" t="s">
        <v>3886</v>
      </c>
      <c r="F279" t="s">
        <v>3887</v>
      </c>
      <c r="G279">
        <v>79</v>
      </c>
      <c r="H279" t="s">
        <v>3888</v>
      </c>
      <c r="I279" t="s">
        <v>3889</v>
      </c>
      <c r="J279" t="s">
        <v>3890</v>
      </c>
      <c r="K279" t="s">
        <v>3891</v>
      </c>
      <c r="L279" t="s">
        <v>3892</v>
      </c>
      <c r="M279" t="s">
        <v>3893</v>
      </c>
      <c r="N279" t="s">
        <v>3894</v>
      </c>
      <c r="O279" t="s">
        <v>3895</v>
      </c>
      <c r="P279">
        <v>167</v>
      </c>
      <c r="Q279" t="s">
        <v>3896</v>
      </c>
      <c r="R279" t="s">
        <v>3897</v>
      </c>
      <c r="S279" t="s">
        <v>3898</v>
      </c>
      <c r="T279" t="s">
        <v>3899</v>
      </c>
      <c r="U279" t="s">
        <v>3900</v>
      </c>
      <c r="V279" t="s">
        <v>3901</v>
      </c>
      <c r="W279">
        <v>2</v>
      </c>
      <c r="X279" s="2">
        <f t="shared" si="8"/>
        <v>-0.74540775317954799</v>
      </c>
      <c r="Y279" s="2">
        <f t="shared" si="9"/>
        <v>-0.10038826109667864</v>
      </c>
    </row>
    <row r="280" spans="1:25" x14ac:dyDescent="0.2">
      <c r="A280" t="s">
        <v>434</v>
      </c>
      <c r="B280" t="s">
        <v>434</v>
      </c>
      <c r="C280">
        <v>2011</v>
      </c>
      <c r="D280" t="s">
        <v>435</v>
      </c>
      <c r="E280" t="s">
        <v>4113</v>
      </c>
      <c r="F280" t="s">
        <v>4114</v>
      </c>
      <c r="G280">
        <v>252</v>
      </c>
      <c r="H280" t="s">
        <v>4115</v>
      </c>
      <c r="I280" t="s">
        <v>4116</v>
      </c>
      <c r="J280" t="s">
        <v>4117</v>
      </c>
      <c r="K280" t="s">
        <v>4118</v>
      </c>
      <c r="L280" t="s">
        <v>4119</v>
      </c>
      <c r="M280" t="s">
        <v>4120</v>
      </c>
      <c r="N280" t="s">
        <v>4121</v>
      </c>
      <c r="O280" t="s">
        <v>4122</v>
      </c>
      <c r="P280">
        <v>498</v>
      </c>
      <c r="Q280" t="s">
        <v>4123</v>
      </c>
      <c r="R280" t="s">
        <v>4124</v>
      </c>
      <c r="S280" t="s">
        <v>4125</v>
      </c>
      <c r="T280" t="s">
        <v>4126</v>
      </c>
      <c r="U280" t="s">
        <v>4127</v>
      </c>
      <c r="V280" t="s">
        <v>4128</v>
      </c>
      <c r="W280">
        <v>2</v>
      </c>
      <c r="X280" s="2">
        <f t="shared" si="8"/>
        <v>-0.19505916612686902</v>
      </c>
      <c r="Y280" s="2">
        <f t="shared" si="9"/>
        <v>-0.16123712698860837</v>
      </c>
    </row>
    <row r="281" spans="1:25" x14ac:dyDescent="0.2">
      <c r="A281" t="s">
        <v>4143</v>
      </c>
      <c r="B281" t="s">
        <v>4143</v>
      </c>
      <c r="C281">
        <v>2011</v>
      </c>
      <c r="D281" t="s">
        <v>4144</v>
      </c>
      <c r="E281" t="s">
        <v>4145</v>
      </c>
      <c r="F281" t="s">
        <v>4146</v>
      </c>
      <c r="G281">
        <v>75</v>
      </c>
      <c r="H281" t="s">
        <v>4147</v>
      </c>
      <c r="I281" t="s">
        <v>4148</v>
      </c>
      <c r="J281" t="s">
        <v>4149</v>
      </c>
      <c r="K281" t="s">
        <v>4150</v>
      </c>
      <c r="L281" t="s">
        <v>4151</v>
      </c>
      <c r="M281" t="s">
        <v>4152</v>
      </c>
      <c r="N281" t="s">
        <v>4153</v>
      </c>
      <c r="O281" t="s">
        <v>4154</v>
      </c>
      <c r="P281">
        <v>172</v>
      </c>
      <c r="Q281" t="s">
        <v>4155</v>
      </c>
      <c r="R281" t="s">
        <v>4156</v>
      </c>
      <c r="S281" t="s">
        <v>4157</v>
      </c>
      <c r="T281" t="s">
        <v>4158</v>
      </c>
      <c r="U281" t="s">
        <v>4159</v>
      </c>
      <c r="V281" t="s">
        <v>4160</v>
      </c>
      <c r="W281">
        <v>2</v>
      </c>
      <c r="X281" s="2">
        <f t="shared" si="8"/>
        <v>-9.282356591747698E-2</v>
      </c>
      <c r="Y281" s="2">
        <f t="shared" si="9"/>
        <v>-9.6569268921879781E-2</v>
      </c>
    </row>
    <row r="282" spans="1:25" x14ac:dyDescent="0.2">
      <c r="A282" t="s">
        <v>487</v>
      </c>
      <c r="B282" t="s">
        <v>487</v>
      </c>
      <c r="C282">
        <v>2011</v>
      </c>
      <c r="D282" t="s">
        <v>488</v>
      </c>
      <c r="E282" t="s">
        <v>4191</v>
      </c>
      <c r="F282" t="s">
        <v>4192</v>
      </c>
      <c r="G282">
        <v>486</v>
      </c>
      <c r="H282" t="s">
        <v>4193</v>
      </c>
      <c r="I282" t="s">
        <v>4194</v>
      </c>
      <c r="J282" t="s">
        <v>4195</v>
      </c>
      <c r="K282" t="s">
        <v>4196</v>
      </c>
      <c r="L282" t="s">
        <v>4197</v>
      </c>
      <c r="M282" t="s">
        <v>4198</v>
      </c>
      <c r="N282" t="s">
        <v>4199</v>
      </c>
      <c r="O282" t="s">
        <v>4200</v>
      </c>
      <c r="P282">
        <v>612</v>
      </c>
      <c r="Q282" t="s">
        <v>4201</v>
      </c>
      <c r="R282" t="s">
        <v>4202</v>
      </c>
      <c r="S282" t="s">
        <v>4203</v>
      </c>
      <c r="T282" t="s">
        <v>4204</v>
      </c>
      <c r="U282" t="s">
        <v>4205</v>
      </c>
      <c r="V282" t="s">
        <v>4206</v>
      </c>
      <c r="W282">
        <v>2</v>
      </c>
      <c r="X282" s="2">
        <f t="shared" si="8"/>
        <v>-0.12745490198227527</v>
      </c>
      <c r="Y282" s="2">
        <f t="shared" si="9"/>
        <v>-0.17750796987592998</v>
      </c>
    </row>
    <row r="283" spans="1:25" x14ac:dyDescent="0.2">
      <c r="A283" t="s">
        <v>508</v>
      </c>
      <c r="B283" t="s">
        <v>508</v>
      </c>
      <c r="C283">
        <v>2011</v>
      </c>
      <c r="D283" t="s">
        <v>509</v>
      </c>
      <c r="E283" t="s">
        <v>4221</v>
      </c>
      <c r="F283" t="s">
        <v>4222</v>
      </c>
      <c r="G283">
        <v>504</v>
      </c>
      <c r="H283" t="s">
        <v>4223</v>
      </c>
      <c r="I283" t="s">
        <v>4224</v>
      </c>
      <c r="J283" t="s">
        <v>4225</v>
      </c>
      <c r="K283" t="s">
        <v>4226</v>
      </c>
      <c r="L283" t="s">
        <v>4227</v>
      </c>
      <c r="M283" t="s">
        <v>4228</v>
      </c>
      <c r="N283" t="s">
        <v>4229</v>
      </c>
      <c r="O283" t="s">
        <v>4230</v>
      </c>
      <c r="P283">
        <v>996</v>
      </c>
      <c r="Q283" t="s">
        <v>4231</v>
      </c>
      <c r="R283" t="s">
        <v>4232</v>
      </c>
      <c r="S283" t="s">
        <v>4233</v>
      </c>
      <c r="T283" t="s">
        <v>4234</v>
      </c>
      <c r="U283" t="s">
        <v>4235</v>
      </c>
      <c r="V283" t="s">
        <v>4236</v>
      </c>
      <c r="W283">
        <v>2</v>
      </c>
      <c r="X283" s="2">
        <f t="shared" si="8"/>
        <v>-0.64910920054097043</v>
      </c>
      <c r="Y283" s="2">
        <f t="shared" si="9"/>
        <v>-0.17849464304789608</v>
      </c>
    </row>
    <row r="284" spans="1:25" x14ac:dyDescent="0.2">
      <c r="A284" t="s">
        <v>668</v>
      </c>
      <c r="B284" t="s">
        <v>668</v>
      </c>
      <c r="C284">
        <v>2011</v>
      </c>
      <c r="D284" t="s">
        <v>669</v>
      </c>
      <c r="E284" t="s">
        <v>4332</v>
      </c>
      <c r="F284" t="s">
        <v>4333</v>
      </c>
      <c r="G284">
        <v>55</v>
      </c>
      <c r="H284" t="s">
        <v>4334</v>
      </c>
      <c r="I284" t="s">
        <v>4335</v>
      </c>
      <c r="J284" t="s">
        <v>4336</v>
      </c>
      <c r="K284" t="s">
        <v>4337</v>
      </c>
      <c r="L284" t="s">
        <v>4338</v>
      </c>
      <c r="M284" t="s">
        <v>4339</v>
      </c>
      <c r="N284" t="s">
        <v>4340</v>
      </c>
      <c r="O284" t="s">
        <v>4341</v>
      </c>
      <c r="P284">
        <v>277</v>
      </c>
      <c r="Q284" t="s">
        <v>4342</v>
      </c>
      <c r="R284" t="s">
        <v>4343</v>
      </c>
      <c r="S284" t="s">
        <v>4344</v>
      </c>
      <c r="T284" t="s">
        <v>4345</v>
      </c>
      <c r="U284" t="s">
        <v>4346</v>
      </c>
      <c r="V284" t="s">
        <v>4347</v>
      </c>
      <c r="W284">
        <v>2</v>
      </c>
      <c r="X284" s="2">
        <f t="shared" si="8"/>
        <v>-0.16355826524953931</v>
      </c>
      <c r="Y284" s="2">
        <f t="shared" si="9"/>
        <v>-0.11382468563900394</v>
      </c>
    </row>
    <row r="285" spans="1:25" x14ac:dyDescent="0.2">
      <c r="A285" t="s">
        <v>857</v>
      </c>
      <c r="B285" t="s">
        <v>857</v>
      </c>
      <c r="C285">
        <v>2011</v>
      </c>
      <c r="D285" t="s">
        <v>858</v>
      </c>
      <c r="E285" t="s">
        <v>4502</v>
      </c>
      <c r="F285" t="s">
        <v>4503</v>
      </c>
      <c r="G285">
        <v>75</v>
      </c>
      <c r="H285" t="s">
        <v>4504</v>
      </c>
      <c r="I285" t="s">
        <v>4505</v>
      </c>
      <c r="J285" t="s">
        <v>4506</v>
      </c>
      <c r="K285" t="s">
        <v>4507</v>
      </c>
      <c r="L285" t="s">
        <v>4508</v>
      </c>
      <c r="M285" t="s">
        <v>4509</v>
      </c>
      <c r="N285" t="s">
        <v>4510</v>
      </c>
      <c r="O285" t="s">
        <v>4511</v>
      </c>
      <c r="P285">
        <v>170</v>
      </c>
      <c r="Q285" t="s">
        <v>4512</v>
      </c>
      <c r="R285" t="s">
        <v>4513</v>
      </c>
      <c r="S285" t="s">
        <v>4514</v>
      </c>
      <c r="T285" t="s">
        <v>4515</v>
      </c>
      <c r="U285" t="s">
        <v>4516</v>
      </c>
      <c r="V285" t="s">
        <v>4517</v>
      </c>
      <c r="W285">
        <v>2</v>
      </c>
      <c r="X285" s="2">
        <f t="shared" si="8"/>
        <v>-0.31049841160756042</v>
      </c>
      <c r="Y285" s="2">
        <f t="shared" si="9"/>
        <v>-0.10151327301183455</v>
      </c>
    </row>
    <row r="286" spans="1:25" x14ac:dyDescent="0.2">
      <c r="A286" t="s">
        <v>944</v>
      </c>
      <c r="B286" t="s">
        <v>944</v>
      </c>
      <c r="C286">
        <v>2011</v>
      </c>
      <c r="D286" t="s">
        <v>945</v>
      </c>
      <c r="E286" t="s">
        <v>4580</v>
      </c>
      <c r="F286" t="s">
        <v>4581</v>
      </c>
      <c r="G286">
        <v>232</v>
      </c>
      <c r="H286" t="s">
        <v>4582</v>
      </c>
      <c r="I286" t="s">
        <v>4583</v>
      </c>
      <c r="J286" t="s">
        <v>4584</v>
      </c>
      <c r="K286" t="s">
        <v>4585</v>
      </c>
      <c r="L286" t="s">
        <v>4586</v>
      </c>
      <c r="M286" t="s">
        <v>4587</v>
      </c>
      <c r="N286" t="s">
        <v>4588</v>
      </c>
      <c r="O286" t="s">
        <v>4589</v>
      </c>
      <c r="P286">
        <v>459</v>
      </c>
      <c r="Q286" t="s">
        <v>4590</v>
      </c>
      <c r="R286" t="s">
        <v>4591</v>
      </c>
      <c r="S286" t="s">
        <v>4592</v>
      </c>
      <c r="T286" t="s">
        <v>4593</v>
      </c>
      <c r="U286" t="s">
        <v>4594</v>
      </c>
      <c r="V286" t="s">
        <v>4595</v>
      </c>
      <c r="W286">
        <v>2</v>
      </c>
      <c r="X286" s="2">
        <f t="shared" si="8"/>
        <v>-0.19321951176785235</v>
      </c>
      <c r="Y286" s="2">
        <f t="shared" si="9"/>
        <v>-0.15977982885352737</v>
      </c>
    </row>
    <row r="287" spans="1:25" x14ac:dyDescent="0.2">
      <c r="A287" t="s">
        <v>1138</v>
      </c>
      <c r="B287" t="s">
        <v>1138</v>
      </c>
      <c r="C287">
        <v>2011</v>
      </c>
      <c r="D287" t="s">
        <v>1139</v>
      </c>
      <c r="E287" t="s">
        <v>4722</v>
      </c>
      <c r="F287" t="s">
        <v>4723</v>
      </c>
      <c r="G287">
        <v>159</v>
      </c>
      <c r="H287" t="s">
        <v>4724</v>
      </c>
      <c r="I287" t="s">
        <v>4725</v>
      </c>
      <c r="J287" t="s">
        <v>4726</v>
      </c>
      <c r="K287" t="s">
        <v>4727</v>
      </c>
      <c r="L287" t="s">
        <v>4728</v>
      </c>
      <c r="M287" t="s">
        <v>4729</v>
      </c>
      <c r="N287" t="s">
        <v>4730</v>
      </c>
      <c r="O287" t="s">
        <v>4731</v>
      </c>
      <c r="P287">
        <v>281</v>
      </c>
      <c r="Q287" t="s">
        <v>4732</v>
      </c>
      <c r="R287" t="s">
        <v>4733</v>
      </c>
      <c r="S287" t="s">
        <v>4734</v>
      </c>
      <c r="T287" t="s">
        <v>4735</v>
      </c>
      <c r="U287" t="s">
        <v>4736</v>
      </c>
      <c r="V287" t="s">
        <v>4737</v>
      </c>
      <c r="W287">
        <v>2</v>
      </c>
      <c r="X287" s="2">
        <f t="shared" si="8"/>
        <v>-0.74176759195459607</v>
      </c>
      <c r="Y287" s="2">
        <f t="shared" si="9"/>
        <v>-0.14626420426346831</v>
      </c>
    </row>
    <row r="288" spans="1:25" x14ac:dyDescent="0.2">
      <c r="A288" t="s">
        <v>1176</v>
      </c>
      <c r="B288" t="s">
        <v>1176</v>
      </c>
      <c r="C288">
        <v>2011</v>
      </c>
      <c r="D288" t="s">
        <v>1177</v>
      </c>
      <c r="E288" t="s">
        <v>4782</v>
      </c>
      <c r="F288" t="s">
        <v>4783</v>
      </c>
      <c r="G288">
        <v>106</v>
      </c>
      <c r="H288" t="s">
        <v>4784</v>
      </c>
      <c r="I288" t="s">
        <v>4785</v>
      </c>
      <c r="J288" t="s">
        <v>4786</v>
      </c>
      <c r="K288" t="s">
        <v>4787</v>
      </c>
      <c r="L288" t="s">
        <v>4788</v>
      </c>
      <c r="M288" t="s">
        <v>4789</v>
      </c>
      <c r="N288" t="s">
        <v>4790</v>
      </c>
      <c r="O288" t="s">
        <v>4791</v>
      </c>
      <c r="P288">
        <v>173</v>
      </c>
      <c r="Q288" t="s">
        <v>4792</v>
      </c>
      <c r="R288" t="s">
        <v>4793</v>
      </c>
      <c r="S288" t="s">
        <v>4794</v>
      </c>
      <c r="T288" t="s">
        <v>4795</v>
      </c>
      <c r="U288" t="s">
        <v>4796</v>
      </c>
      <c r="V288" t="s">
        <v>4797</v>
      </c>
      <c r="W288">
        <v>2</v>
      </c>
      <c r="X288" s="2">
        <f t="shared" si="8"/>
        <v>-0.41216020961931166</v>
      </c>
      <c r="Y288" s="2">
        <f t="shared" si="9"/>
        <v>-0.12655203032854401</v>
      </c>
    </row>
    <row r="289" spans="1:25" x14ac:dyDescent="0.2">
      <c r="A289" t="s">
        <v>1212</v>
      </c>
      <c r="B289" t="s">
        <v>1212</v>
      </c>
      <c r="C289">
        <v>2011</v>
      </c>
      <c r="D289" t="s">
        <v>1213</v>
      </c>
      <c r="E289" t="s">
        <v>4814</v>
      </c>
      <c r="F289" t="s">
        <v>4815</v>
      </c>
      <c r="G289">
        <v>232</v>
      </c>
      <c r="H289" t="s">
        <v>4816</v>
      </c>
      <c r="I289" t="s">
        <v>4817</v>
      </c>
      <c r="J289" t="s">
        <v>4818</v>
      </c>
      <c r="K289" t="s">
        <v>4819</v>
      </c>
      <c r="L289" t="s">
        <v>4820</v>
      </c>
      <c r="M289" t="s">
        <v>4821</v>
      </c>
      <c r="N289" t="s">
        <v>4822</v>
      </c>
      <c r="O289" t="s">
        <v>4823</v>
      </c>
      <c r="P289">
        <v>454</v>
      </c>
      <c r="Q289" t="s">
        <v>4824</v>
      </c>
      <c r="R289" t="s">
        <v>4825</v>
      </c>
      <c r="S289" t="s">
        <v>4826</v>
      </c>
      <c r="T289" t="s">
        <v>4827</v>
      </c>
      <c r="U289" t="s">
        <v>4828</v>
      </c>
      <c r="V289" t="s">
        <v>4829</v>
      </c>
      <c r="W289">
        <v>2</v>
      </c>
      <c r="X289" s="2">
        <f t="shared" si="8"/>
        <v>-8.1862451985102336E-2</v>
      </c>
      <c r="Y289" s="2">
        <f t="shared" si="9"/>
        <v>-0.12675133324350407</v>
      </c>
    </row>
    <row r="290" spans="1:25" x14ac:dyDescent="0.2">
      <c r="A290" t="s">
        <v>1282</v>
      </c>
      <c r="B290" t="s">
        <v>1282</v>
      </c>
      <c r="C290">
        <v>2011</v>
      </c>
      <c r="D290" t="s">
        <v>1283</v>
      </c>
      <c r="E290" t="s">
        <v>4886</v>
      </c>
      <c r="F290" t="s">
        <v>4887</v>
      </c>
      <c r="G290">
        <v>251</v>
      </c>
      <c r="H290" t="s">
        <v>4888</v>
      </c>
      <c r="I290" t="s">
        <v>4889</v>
      </c>
      <c r="J290" t="s">
        <v>4890</v>
      </c>
      <c r="K290" t="s">
        <v>4891</v>
      </c>
      <c r="L290" t="s">
        <v>4892</v>
      </c>
      <c r="M290" t="s">
        <v>4893</v>
      </c>
      <c r="N290" t="s">
        <v>4894</v>
      </c>
      <c r="O290" t="s">
        <v>4895</v>
      </c>
      <c r="P290">
        <v>498</v>
      </c>
      <c r="Q290" t="s">
        <v>4896</v>
      </c>
      <c r="R290" t="s">
        <v>4897</v>
      </c>
      <c r="S290" t="s">
        <v>4898</v>
      </c>
      <c r="T290" t="s">
        <v>4899</v>
      </c>
      <c r="U290" t="s">
        <v>4900</v>
      </c>
      <c r="V290" t="s">
        <v>4901</v>
      </c>
      <c r="W290">
        <v>2</v>
      </c>
      <c r="X290" s="2">
        <f t="shared" si="8"/>
        <v>-0.39559888953931055</v>
      </c>
      <c r="Y290" s="2">
        <f t="shared" si="9"/>
        <v>-0.16112762577343587</v>
      </c>
    </row>
    <row r="291" spans="1:25" x14ac:dyDescent="0.2">
      <c r="A291" t="s">
        <v>1506</v>
      </c>
      <c r="B291" t="s">
        <v>1506</v>
      </c>
      <c r="C291">
        <v>2011</v>
      </c>
      <c r="D291" t="s">
        <v>1507</v>
      </c>
      <c r="E291" t="s">
        <v>5087</v>
      </c>
      <c r="F291" t="s">
        <v>5088</v>
      </c>
      <c r="G291">
        <v>128</v>
      </c>
      <c r="H291" t="s">
        <v>5089</v>
      </c>
      <c r="I291" t="s">
        <v>5090</v>
      </c>
      <c r="J291" t="s">
        <v>5091</v>
      </c>
      <c r="K291" t="s">
        <v>5092</v>
      </c>
      <c r="L291" t="s">
        <v>5093</v>
      </c>
      <c r="M291" t="s">
        <v>5094</v>
      </c>
      <c r="N291" t="s">
        <v>5095</v>
      </c>
      <c r="O291" t="s">
        <v>5096</v>
      </c>
      <c r="P291">
        <v>277</v>
      </c>
      <c r="Q291" t="s">
        <v>5097</v>
      </c>
      <c r="R291" t="s">
        <v>5098</v>
      </c>
      <c r="S291" t="s">
        <v>5099</v>
      </c>
      <c r="T291" t="s">
        <v>5100</v>
      </c>
      <c r="U291" t="s">
        <v>5101</v>
      </c>
      <c r="V291" t="s">
        <v>5102</v>
      </c>
      <c r="W291">
        <v>2</v>
      </c>
      <c r="X291" s="2">
        <f t="shared" si="8"/>
        <v>-0.3096609013411149</v>
      </c>
      <c r="Y291" s="2">
        <f t="shared" si="9"/>
        <v>-0.13058698361796839</v>
      </c>
    </row>
    <row r="292" spans="1:25" x14ac:dyDescent="0.2">
      <c r="A292" t="s">
        <v>1570</v>
      </c>
      <c r="B292" t="s">
        <v>1570</v>
      </c>
      <c r="C292">
        <v>2011</v>
      </c>
      <c r="D292" t="s">
        <v>1571</v>
      </c>
      <c r="E292" t="s">
        <v>5117</v>
      </c>
      <c r="F292" t="s">
        <v>5118</v>
      </c>
      <c r="G292">
        <v>249</v>
      </c>
      <c r="H292" t="s">
        <v>5119</v>
      </c>
      <c r="I292" t="s">
        <v>5120</v>
      </c>
      <c r="J292" t="s">
        <v>5121</v>
      </c>
      <c r="K292" t="s">
        <v>5122</v>
      </c>
      <c r="L292" t="s">
        <v>5123</v>
      </c>
      <c r="M292" t="s">
        <v>5124</v>
      </c>
      <c r="N292" t="s">
        <v>5125</v>
      </c>
      <c r="O292" t="s">
        <v>5126</v>
      </c>
      <c r="P292">
        <v>493</v>
      </c>
      <c r="Q292" t="s">
        <v>5127</v>
      </c>
      <c r="R292" t="s">
        <v>5128</v>
      </c>
      <c r="S292" t="s">
        <v>5129</v>
      </c>
      <c r="T292" t="s">
        <v>5130</v>
      </c>
      <c r="U292" t="s">
        <v>5131</v>
      </c>
      <c r="V292" t="s">
        <v>5132</v>
      </c>
      <c r="W292">
        <v>2</v>
      </c>
      <c r="X292" s="2">
        <f t="shared" si="8"/>
        <v>-0.25056339017428231</v>
      </c>
      <c r="Y292" s="2">
        <f t="shared" si="9"/>
        <v>-0.16095708705921452</v>
      </c>
    </row>
    <row r="293" spans="1:25" x14ac:dyDescent="0.2">
      <c r="A293" t="s">
        <v>1623</v>
      </c>
      <c r="B293" t="s">
        <v>1623</v>
      </c>
      <c r="C293">
        <v>2011</v>
      </c>
      <c r="D293" t="s">
        <v>1624</v>
      </c>
      <c r="E293" t="s">
        <v>5165</v>
      </c>
      <c r="F293" t="s">
        <v>5166</v>
      </c>
      <c r="G293">
        <v>27</v>
      </c>
      <c r="H293" t="s">
        <v>5167</v>
      </c>
      <c r="I293" t="s">
        <v>5168</v>
      </c>
      <c r="J293" t="s">
        <v>5169</v>
      </c>
      <c r="K293" t="s">
        <v>5170</v>
      </c>
      <c r="L293" t="s">
        <v>5171</v>
      </c>
      <c r="M293" t="s">
        <v>5172</v>
      </c>
      <c r="N293" t="s">
        <v>5173</v>
      </c>
      <c r="O293" t="s">
        <v>5174</v>
      </c>
      <c r="P293">
        <v>66</v>
      </c>
      <c r="Q293" t="s">
        <v>5175</v>
      </c>
      <c r="R293" t="s">
        <v>5176</v>
      </c>
      <c r="S293" t="s">
        <v>5177</v>
      </c>
      <c r="T293" t="s">
        <v>5178</v>
      </c>
      <c r="U293" t="s">
        <v>5179</v>
      </c>
      <c r="V293" t="s">
        <v>5180</v>
      </c>
      <c r="W293">
        <v>2</v>
      </c>
      <c r="X293" s="2">
        <f t="shared" si="8"/>
        <v>-0.43414236681387097</v>
      </c>
      <c r="Y293" s="2">
        <f t="shared" si="9"/>
        <v>-0.10844277529207003</v>
      </c>
    </row>
    <row r="294" spans="1:25" x14ac:dyDescent="0.2">
      <c r="A294" t="s">
        <v>1715</v>
      </c>
      <c r="B294" t="s">
        <v>1715</v>
      </c>
      <c r="C294">
        <v>2011</v>
      </c>
      <c r="D294" t="s">
        <v>1716</v>
      </c>
      <c r="E294" t="s">
        <v>5271</v>
      </c>
      <c r="F294" t="s">
        <v>5272</v>
      </c>
      <c r="G294">
        <v>14</v>
      </c>
      <c r="H294" t="s">
        <v>5273</v>
      </c>
      <c r="I294" t="s">
        <v>5274</v>
      </c>
      <c r="J294" t="s">
        <v>5275</v>
      </c>
      <c r="K294" t="s">
        <v>5276</v>
      </c>
      <c r="L294" t="s">
        <v>5277</v>
      </c>
      <c r="M294" t="s">
        <v>5278</v>
      </c>
      <c r="N294" t="s">
        <v>5279</v>
      </c>
      <c r="O294" t="s">
        <v>5280</v>
      </c>
      <c r="P294">
        <v>76</v>
      </c>
      <c r="Q294" t="s">
        <v>5281</v>
      </c>
      <c r="R294" t="s">
        <v>5282</v>
      </c>
      <c r="S294" t="s">
        <v>5283</v>
      </c>
      <c r="T294" t="s">
        <v>5284</v>
      </c>
      <c r="U294" t="s">
        <v>5285</v>
      </c>
      <c r="V294" t="s">
        <v>5286</v>
      </c>
      <c r="W294">
        <v>2</v>
      </c>
      <c r="X294" s="2">
        <f t="shared" si="8"/>
        <v>-9.8933132333865248E-2</v>
      </c>
      <c r="Y294" s="2">
        <f t="shared" si="9"/>
        <v>-0.10098996819939454</v>
      </c>
    </row>
    <row r="295" spans="1:25" x14ac:dyDescent="0.2">
      <c r="A295" t="s">
        <v>1733</v>
      </c>
      <c r="B295" t="s">
        <v>1733</v>
      </c>
      <c r="C295">
        <v>2011</v>
      </c>
      <c r="D295" t="s">
        <v>1734</v>
      </c>
      <c r="E295" t="s">
        <v>5287</v>
      </c>
      <c r="F295" t="s">
        <v>3746</v>
      </c>
      <c r="G295">
        <v>254</v>
      </c>
      <c r="H295" t="s">
        <v>5288</v>
      </c>
      <c r="I295" t="s">
        <v>5289</v>
      </c>
      <c r="J295" t="s">
        <v>5290</v>
      </c>
      <c r="K295" t="s">
        <v>5291</v>
      </c>
      <c r="L295" t="s">
        <v>5292</v>
      </c>
      <c r="M295" t="s">
        <v>5293</v>
      </c>
      <c r="N295" t="s">
        <v>5294</v>
      </c>
      <c r="O295" t="s">
        <v>3772</v>
      </c>
      <c r="P295">
        <v>502</v>
      </c>
      <c r="Q295" t="s">
        <v>5295</v>
      </c>
      <c r="R295" t="s">
        <v>5296</v>
      </c>
      <c r="S295" t="s">
        <v>5297</v>
      </c>
      <c r="T295" t="s">
        <v>5298</v>
      </c>
      <c r="U295" t="s">
        <v>5299</v>
      </c>
      <c r="V295" t="s">
        <v>5300</v>
      </c>
      <c r="W295">
        <v>2</v>
      </c>
      <c r="X295" s="2">
        <f t="shared" si="8"/>
        <v>-0.18224562977633041</v>
      </c>
      <c r="Y295" s="2">
        <f t="shared" si="9"/>
        <v>-0.16134362895733612</v>
      </c>
    </row>
    <row r="296" spans="1:25" x14ac:dyDescent="0.2">
      <c r="A296" t="s">
        <v>1929</v>
      </c>
      <c r="B296" t="s">
        <v>1929</v>
      </c>
      <c r="C296">
        <v>2011</v>
      </c>
      <c r="D296" t="s">
        <v>1930</v>
      </c>
      <c r="E296" t="s">
        <v>5381</v>
      </c>
      <c r="F296" t="s">
        <v>5382</v>
      </c>
      <c r="G296">
        <v>249</v>
      </c>
      <c r="H296" t="s">
        <v>5383</v>
      </c>
      <c r="I296" t="s">
        <v>5384</v>
      </c>
      <c r="J296" t="s">
        <v>5385</v>
      </c>
      <c r="K296" t="s">
        <v>5386</v>
      </c>
      <c r="L296" t="s">
        <v>5387</v>
      </c>
      <c r="M296" t="s">
        <v>5388</v>
      </c>
      <c r="N296" t="s">
        <v>5389</v>
      </c>
      <c r="O296" t="s">
        <v>5390</v>
      </c>
      <c r="P296">
        <v>497</v>
      </c>
      <c r="Q296" t="s">
        <v>5391</v>
      </c>
      <c r="R296" t="s">
        <v>5392</v>
      </c>
      <c r="S296" t="s">
        <v>5393</v>
      </c>
      <c r="T296" t="s">
        <v>5394</v>
      </c>
      <c r="U296" t="s">
        <v>5395</v>
      </c>
      <c r="V296" t="s">
        <v>5396</v>
      </c>
      <c r="W296">
        <v>2</v>
      </c>
      <c r="X296" s="2">
        <f t="shared" si="8"/>
        <v>0.62803628759871755</v>
      </c>
      <c r="Y296" s="2">
        <f t="shared" si="9"/>
        <v>-0.16090725631038949</v>
      </c>
    </row>
    <row r="297" spans="1:25" x14ac:dyDescent="0.2">
      <c r="A297" t="s">
        <v>720</v>
      </c>
      <c r="B297" t="s">
        <v>720</v>
      </c>
      <c r="C297">
        <v>2010</v>
      </c>
      <c r="D297" t="s">
        <v>721</v>
      </c>
      <c r="E297" t="s">
        <v>722</v>
      </c>
      <c r="F297" t="s">
        <v>723</v>
      </c>
      <c r="G297">
        <v>125</v>
      </c>
      <c r="H297" t="s">
        <v>724</v>
      </c>
      <c r="I297" t="s">
        <v>725</v>
      </c>
      <c r="J297" t="s">
        <v>726</v>
      </c>
      <c r="K297" t="s">
        <v>727</v>
      </c>
      <c r="L297" t="s">
        <v>728</v>
      </c>
      <c r="M297" t="s">
        <v>729</v>
      </c>
      <c r="N297" t="s">
        <v>730</v>
      </c>
      <c r="O297" t="s">
        <v>731</v>
      </c>
      <c r="P297">
        <v>214</v>
      </c>
      <c r="Q297" t="s">
        <v>732</v>
      </c>
      <c r="R297" t="s">
        <v>733</v>
      </c>
      <c r="S297" t="s">
        <v>734</v>
      </c>
      <c r="T297" t="s">
        <v>735</v>
      </c>
      <c r="U297" t="s">
        <v>736</v>
      </c>
      <c r="V297" t="s">
        <v>737</v>
      </c>
      <c r="W297">
        <v>1</v>
      </c>
      <c r="X297" s="2">
        <f t="shared" si="8"/>
        <v>-0.35881623295941278</v>
      </c>
      <c r="Y297" s="2">
        <f t="shared" si="9"/>
        <v>0.2642052346124355</v>
      </c>
    </row>
    <row r="298" spans="1:25" x14ac:dyDescent="0.2">
      <c r="A298" t="s">
        <v>944</v>
      </c>
      <c r="B298" t="s">
        <v>944</v>
      </c>
      <c r="C298">
        <v>2010</v>
      </c>
      <c r="D298" t="s">
        <v>945</v>
      </c>
      <c r="E298" t="s">
        <v>946</v>
      </c>
      <c r="F298" t="s">
        <v>947</v>
      </c>
      <c r="G298">
        <v>243</v>
      </c>
      <c r="H298" t="s">
        <v>948</v>
      </c>
      <c r="I298" t="s">
        <v>949</v>
      </c>
      <c r="J298" t="s">
        <v>950</v>
      </c>
      <c r="K298" t="s">
        <v>951</v>
      </c>
      <c r="L298" t="s">
        <v>952</v>
      </c>
      <c r="M298" t="s">
        <v>953</v>
      </c>
      <c r="N298" t="s">
        <v>954</v>
      </c>
      <c r="O298" t="s">
        <v>955</v>
      </c>
      <c r="P298">
        <v>474</v>
      </c>
      <c r="Q298" t="s">
        <v>956</v>
      </c>
      <c r="R298" t="s">
        <v>957</v>
      </c>
      <c r="S298" t="s">
        <v>958</v>
      </c>
      <c r="T298" t="s">
        <v>959</v>
      </c>
      <c r="U298" t="s">
        <v>960</v>
      </c>
      <c r="V298" t="s">
        <v>961</v>
      </c>
      <c r="W298">
        <v>1</v>
      </c>
      <c r="X298" s="2">
        <f t="shared" si="8"/>
        <v>0.25479679399327915</v>
      </c>
      <c r="Y298" s="2">
        <f t="shared" si="9"/>
        <v>0.23908005431695711</v>
      </c>
    </row>
    <row r="299" spans="1:25" x14ac:dyDescent="0.2">
      <c r="A299" t="s">
        <v>1336</v>
      </c>
      <c r="B299" t="s">
        <v>1336</v>
      </c>
      <c r="C299">
        <v>2010</v>
      </c>
      <c r="D299" t="s">
        <v>1337</v>
      </c>
      <c r="E299" t="s">
        <v>1338</v>
      </c>
      <c r="F299" t="s">
        <v>26</v>
      </c>
      <c r="G299">
        <v>256</v>
      </c>
      <c r="H299" t="s">
        <v>1339</v>
      </c>
      <c r="I299" t="s">
        <v>1340</v>
      </c>
      <c r="J299" t="s">
        <v>1341</v>
      </c>
      <c r="K299" t="s">
        <v>1342</v>
      </c>
      <c r="L299" t="s">
        <v>1343</v>
      </c>
      <c r="M299" t="s">
        <v>1344</v>
      </c>
      <c r="N299" t="s">
        <v>1345</v>
      </c>
      <c r="O299" t="s">
        <v>34</v>
      </c>
      <c r="P299">
        <v>509</v>
      </c>
      <c r="Q299" t="s">
        <v>1346</v>
      </c>
      <c r="R299" t="s">
        <v>1347</v>
      </c>
      <c r="S299" t="s">
        <v>1348</v>
      </c>
      <c r="T299" t="s">
        <v>1349</v>
      </c>
      <c r="U299" t="s">
        <v>1350</v>
      </c>
      <c r="V299" t="s">
        <v>1351</v>
      </c>
      <c r="W299">
        <v>1</v>
      </c>
      <c r="X299" s="2">
        <f t="shared" si="8"/>
        <v>-0.64827912420286926</v>
      </c>
      <c r="Y299" s="2">
        <f t="shared" si="9"/>
        <v>0.23740072731554984</v>
      </c>
    </row>
    <row r="300" spans="1:25" x14ac:dyDescent="0.2">
      <c r="A300" t="s">
        <v>1453</v>
      </c>
      <c r="B300" t="s">
        <v>1453</v>
      </c>
      <c r="C300">
        <v>2010</v>
      </c>
      <c r="D300" t="s">
        <v>1454</v>
      </c>
      <c r="E300" t="s">
        <v>1455</v>
      </c>
      <c r="F300" t="s">
        <v>26</v>
      </c>
      <c r="G300">
        <v>256</v>
      </c>
      <c r="H300" t="s">
        <v>1456</v>
      </c>
      <c r="I300" t="s">
        <v>1457</v>
      </c>
      <c r="J300" t="s">
        <v>1458</v>
      </c>
      <c r="K300" t="s">
        <v>1459</v>
      </c>
      <c r="L300" t="s">
        <v>1460</v>
      </c>
      <c r="M300" t="s">
        <v>1461</v>
      </c>
      <c r="N300" t="s">
        <v>1462</v>
      </c>
      <c r="O300" t="s">
        <v>1463</v>
      </c>
      <c r="P300">
        <v>333</v>
      </c>
      <c r="Q300" t="s">
        <v>1464</v>
      </c>
      <c r="R300" t="s">
        <v>1465</v>
      </c>
      <c r="S300" t="s">
        <v>1466</v>
      </c>
      <c r="T300" t="s">
        <v>1467</v>
      </c>
      <c r="U300" t="s">
        <v>1468</v>
      </c>
      <c r="V300" t="s">
        <v>1469</v>
      </c>
      <c r="W300">
        <v>1</v>
      </c>
      <c r="X300" s="2">
        <f t="shared" si="8"/>
        <v>-0.70444336491764703</v>
      </c>
      <c r="Y300" s="2">
        <f t="shared" si="9"/>
        <v>0.23740072731554984</v>
      </c>
    </row>
    <row r="301" spans="1:25" x14ac:dyDescent="0.2">
      <c r="A301" t="s">
        <v>1679</v>
      </c>
      <c r="B301" t="s">
        <v>1679</v>
      </c>
      <c r="C301">
        <v>2010</v>
      </c>
      <c r="D301" t="s">
        <v>1680</v>
      </c>
      <c r="E301" t="s">
        <v>1681</v>
      </c>
      <c r="F301" t="s">
        <v>1682</v>
      </c>
      <c r="G301">
        <v>486</v>
      </c>
      <c r="H301" t="s">
        <v>1683</v>
      </c>
      <c r="I301" t="s">
        <v>1684</v>
      </c>
      <c r="J301" t="s">
        <v>1685</v>
      </c>
      <c r="K301" t="s">
        <v>1686</v>
      </c>
      <c r="L301" t="s">
        <v>1687</v>
      </c>
      <c r="M301" t="s">
        <v>1688</v>
      </c>
      <c r="N301" t="s">
        <v>1689</v>
      </c>
      <c r="O301" t="s">
        <v>1690</v>
      </c>
      <c r="P301">
        <v>964</v>
      </c>
      <c r="Q301" t="s">
        <v>1691</v>
      </c>
      <c r="R301" t="s">
        <v>1692</v>
      </c>
      <c r="S301" t="s">
        <v>1693</v>
      </c>
      <c r="T301" t="s">
        <v>1694</v>
      </c>
      <c r="U301" t="s">
        <v>1695</v>
      </c>
      <c r="V301" t="s">
        <v>1696</v>
      </c>
      <c r="W301">
        <v>1</v>
      </c>
      <c r="X301" s="2">
        <f t="shared" si="8"/>
        <v>-0.22813459164147876</v>
      </c>
      <c r="Y301" s="2">
        <f t="shared" si="9"/>
        <v>0.20847231617511452</v>
      </c>
    </row>
    <row r="302" spans="1:25" x14ac:dyDescent="0.2">
      <c r="A302" t="s">
        <v>2222</v>
      </c>
      <c r="B302" t="s">
        <v>2222</v>
      </c>
      <c r="C302">
        <v>2010</v>
      </c>
      <c r="D302" t="s">
        <v>2223</v>
      </c>
      <c r="E302" t="s">
        <v>2224</v>
      </c>
      <c r="F302" t="s">
        <v>2225</v>
      </c>
      <c r="G302">
        <v>54</v>
      </c>
      <c r="H302" t="s">
        <v>2226</v>
      </c>
      <c r="I302" t="s">
        <v>2227</v>
      </c>
      <c r="J302" t="s">
        <v>2228</v>
      </c>
      <c r="K302" t="s">
        <v>2229</v>
      </c>
      <c r="L302" t="s">
        <v>2230</v>
      </c>
      <c r="M302" t="s">
        <v>2231</v>
      </c>
      <c r="N302" t="s">
        <v>2232</v>
      </c>
      <c r="O302" t="s">
        <v>2233</v>
      </c>
      <c r="P302">
        <v>244</v>
      </c>
      <c r="Q302" t="s">
        <v>2234</v>
      </c>
      <c r="R302" t="s">
        <v>2235</v>
      </c>
      <c r="S302" t="s">
        <v>2236</v>
      </c>
      <c r="T302" t="s">
        <v>2237</v>
      </c>
      <c r="U302" t="s">
        <v>2238</v>
      </c>
      <c r="V302" t="s">
        <v>2239</v>
      </c>
      <c r="W302">
        <v>1</v>
      </c>
      <c r="X302" s="2">
        <f t="shared" si="8"/>
        <v>-0.25603450428178232</v>
      </c>
      <c r="Y302" s="2">
        <f t="shared" si="9"/>
        <v>0.27311506411830444</v>
      </c>
    </row>
    <row r="303" spans="1:25" x14ac:dyDescent="0.2">
      <c r="A303" t="s">
        <v>2240</v>
      </c>
      <c r="B303" t="s">
        <v>2240</v>
      </c>
      <c r="C303">
        <v>2010</v>
      </c>
      <c r="D303" t="s">
        <v>2241</v>
      </c>
      <c r="E303" t="s">
        <v>2242</v>
      </c>
      <c r="F303" t="s">
        <v>26</v>
      </c>
      <c r="G303">
        <v>256</v>
      </c>
      <c r="H303" t="s">
        <v>2243</v>
      </c>
      <c r="I303" t="s">
        <v>2244</v>
      </c>
      <c r="J303" t="s">
        <v>2245</v>
      </c>
      <c r="K303" t="s">
        <v>2246</v>
      </c>
      <c r="L303" t="s">
        <v>2247</v>
      </c>
      <c r="M303" t="s">
        <v>2248</v>
      </c>
      <c r="N303" t="s">
        <v>2249</v>
      </c>
      <c r="O303" t="s">
        <v>34</v>
      </c>
      <c r="P303">
        <v>509</v>
      </c>
      <c r="Q303" t="s">
        <v>2250</v>
      </c>
      <c r="R303" t="s">
        <v>2251</v>
      </c>
      <c r="S303" t="s">
        <v>2252</v>
      </c>
      <c r="T303" t="s">
        <v>2253</v>
      </c>
      <c r="U303" t="s">
        <v>2254</v>
      </c>
      <c r="V303" t="s">
        <v>2255</v>
      </c>
      <c r="W303">
        <v>1</v>
      </c>
      <c r="X303" s="2">
        <f t="shared" si="8"/>
        <v>-0.83677060694194638</v>
      </c>
      <c r="Y303" s="2">
        <f t="shared" si="9"/>
        <v>0.23740072731554984</v>
      </c>
    </row>
    <row r="304" spans="1:25" x14ac:dyDescent="0.2">
      <c r="A304" t="s">
        <v>3115</v>
      </c>
      <c r="B304" t="s">
        <v>3115</v>
      </c>
      <c r="C304">
        <v>2010</v>
      </c>
      <c r="D304" t="s">
        <v>3116</v>
      </c>
      <c r="E304" t="s">
        <v>3117</v>
      </c>
      <c r="F304" t="s">
        <v>3118</v>
      </c>
      <c r="G304">
        <v>67</v>
      </c>
      <c r="H304" t="s">
        <v>3119</v>
      </c>
      <c r="I304" t="s">
        <v>3120</v>
      </c>
      <c r="J304" t="s">
        <v>3121</v>
      </c>
      <c r="K304" t="s">
        <v>3122</v>
      </c>
      <c r="L304" t="s">
        <v>3123</v>
      </c>
      <c r="M304" t="s">
        <v>3124</v>
      </c>
      <c r="N304" t="s">
        <v>3125</v>
      </c>
      <c r="O304" t="s">
        <v>3126</v>
      </c>
      <c r="P304">
        <v>110</v>
      </c>
      <c r="Q304" t="s">
        <v>3127</v>
      </c>
      <c r="R304" t="s">
        <v>3128</v>
      </c>
      <c r="S304" t="s">
        <v>3129</v>
      </c>
      <c r="T304" t="s">
        <v>3130</v>
      </c>
      <c r="U304" t="s">
        <v>3131</v>
      </c>
      <c r="V304" t="s">
        <v>3132</v>
      </c>
      <c r="W304">
        <v>1</v>
      </c>
      <c r="X304" s="2">
        <f t="shared" si="8"/>
        <v>4.2764586601010013E-2</v>
      </c>
      <c r="Y304" s="2">
        <f t="shared" si="9"/>
        <v>0.16936531352515183</v>
      </c>
    </row>
    <row r="305" spans="1:25" x14ac:dyDescent="0.2">
      <c r="A305" t="s">
        <v>3338</v>
      </c>
      <c r="B305" t="s">
        <v>3338</v>
      </c>
      <c r="C305">
        <v>2010</v>
      </c>
      <c r="D305" t="s">
        <v>3339</v>
      </c>
      <c r="E305" t="s">
        <v>3340</v>
      </c>
      <c r="F305" t="s">
        <v>3341</v>
      </c>
      <c r="G305">
        <v>155</v>
      </c>
      <c r="H305" t="s">
        <v>3342</v>
      </c>
      <c r="I305" t="s">
        <v>3343</v>
      </c>
      <c r="J305" t="s">
        <v>3344</v>
      </c>
      <c r="K305" t="s">
        <v>3345</v>
      </c>
      <c r="L305" t="s">
        <v>3346</v>
      </c>
      <c r="M305" t="s">
        <v>3347</v>
      </c>
      <c r="N305" t="s">
        <v>3348</v>
      </c>
      <c r="O305" t="s">
        <v>3349</v>
      </c>
      <c r="P305">
        <v>309</v>
      </c>
      <c r="Q305" t="s">
        <v>3350</v>
      </c>
      <c r="R305" t="s">
        <v>3351</v>
      </c>
      <c r="S305" t="s">
        <v>3352</v>
      </c>
      <c r="T305" t="s">
        <v>3353</v>
      </c>
      <c r="U305" t="s">
        <v>3354</v>
      </c>
      <c r="V305" t="s">
        <v>3355</v>
      </c>
      <c r="W305">
        <v>1</v>
      </c>
      <c r="X305" s="2">
        <f t="shared" si="8"/>
        <v>-0.548207453272893</v>
      </c>
      <c r="Y305" s="2">
        <f t="shared" si="9"/>
        <v>0.25030021571066818</v>
      </c>
    </row>
    <row r="306" spans="1:25" x14ac:dyDescent="0.2">
      <c r="A306" t="s">
        <v>1156</v>
      </c>
      <c r="B306" t="s">
        <v>1156</v>
      </c>
      <c r="C306">
        <v>2011</v>
      </c>
      <c r="D306" t="s">
        <v>1157</v>
      </c>
      <c r="E306" t="s">
        <v>4752</v>
      </c>
      <c r="F306" t="s">
        <v>3822</v>
      </c>
      <c r="G306">
        <v>508</v>
      </c>
      <c r="H306" t="s">
        <v>4753</v>
      </c>
      <c r="I306" t="s">
        <v>4754</v>
      </c>
      <c r="J306" t="s">
        <v>4755</v>
      </c>
      <c r="K306" t="s">
        <v>4756</v>
      </c>
      <c r="L306" t="s">
        <v>4757</v>
      </c>
      <c r="M306" t="s">
        <v>4758</v>
      </c>
      <c r="N306" t="s">
        <v>4759</v>
      </c>
      <c r="O306" t="s">
        <v>4325</v>
      </c>
      <c r="P306">
        <v>1004</v>
      </c>
      <c r="Q306" t="s">
        <v>4760</v>
      </c>
      <c r="R306" t="s">
        <v>4761</v>
      </c>
      <c r="S306" t="s">
        <v>4762</v>
      </c>
      <c r="T306" t="s">
        <v>4763</v>
      </c>
      <c r="U306" t="s">
        <v>4764</v>
      </c>
      <c r="V306" t="s">
        <v>4765</v>
      </c>
      <c r="W306">
        <v>1</v>
      </c>
      <c r="X306" s="2">
        <f t="shared" si="8"/>
        <v>0.18702654614018788</v>
      </c>
      <c r="Y306" s="2">
        <f t="shared" si="9"/>
        <v>-0.17879156508857752</v>
      </c>
    </row>
    <row r="307" spans="1:25" x14ac:dyDescent="0.2">
      <c r="A307" t="s">
        <v>1174</v>
      </c>
      <c r="B307" t="s">
        <v>1174</v>
      </c>
      <c r="C307">
        <v>2011</v>
      </c>
      <c r="D307" t="s">
        <v>1175</v>
      </c>
      <c r="E307" t="s">
        <v>4766</v>
      </c>
      <c r="F307" t="s">
        <v>4767</v>
      </c>
      <c r="G307">
        <v>222</v>
      </c>
      <c r="H307" t="s">
        <v>4768</v>
      </c>
      <c r="I307" t="s">
        <v>4769</v>
      </c>
      <c r="J307" t="s">
        <v>4770</v>
      </c>
      <c r="K307" t="s">
        <v>4771</v>
      </c>
      <c r="L307" t="s">
        <v>4772</v>
      </c>
      <c r="M307" t="s">
        <v>4773</v>
      </c>
      <c r="N307" t="s">
        <v>4774</v>
      </c>
      <c r="O307" t="s">
        <v>4775</v>
      </c>
      <c r="P307">
        <v>413</v>
      </c>
      <c r="Q307" t="s">
        <v>4776</v>
      </c>
      <c r="R307" t="s">
        <v>4777</v>
      </c>
      <c r="S307" t="s">
        <v>4778</v>
      </c>
      <c r="T307" t="s">
        <v>4779</v>
      </c>
      <c r="U307" t="s">
        <v>4780</v>
      </c>
      <c r="V307" t="s">
        <v>4781</v>
      </c>
      <c r="W307">
        <v>1</v>
      </c>
      <c r="X307" s="2">
        <f t="shared" si="8"/>
        <v>-0.74793937363534924</v>
      </c>
      <c r="Y307" s="2">
        <f t="shared" si="9"/>
        <v>-0.15903772919465586</v>
      </c>
    </row>
    <row r="308" spans="1:25" x14ac:dyDescent="0.2">
      <c r="A308" t="s">
        <v>1435</v>
      </c>
      <c r="B308" t="s">
        <v>1435</v>
      </c>
      <c r="C308">
        <v>2011</v>
      </c>
      <c r="D308" t="s">
        <v>1436</v>
      </c>
      <c r="E308" t="s">
        <v>5025</v>
      </c>
      <c r="F308" t="s">
        <v>5026</v>
      </c>
      <c r="G308">
        <v>253</v>
      </c>
      <c r="H308" t="s">
        <v>5027</v>
      </c>
      <c r="I308" t="s">
        <v>5028</v>
      </c>
      <c r="J308" t="s">
        <v>5029</v>
      </c>
      <c r="K308" t="s">
        <v>5030</v>
      </c>
      <c r="L308" t="s">
        <v>5031</v>
      </c>
      <c r="M308" t="s">
        <v>5032</v>
      </c>
      <c r="N308" t="s">
        <v>5033</v>
      </c>
      <c r="O308" t="s">
        <v>5034</v>
      </c>
      <c r="P308">
        <v>483</v>
      </c>
      <c r="Q308" t="s">
        <v>5035</v>
      </c>
      <c r="R308" t="s">
        <v>5036</v>
      </c>
      <c r="S308" t="s">
        <v>5037</v>
      </c>
      <c r="T308" t="s">
        <v>5038</v>
      </c>
      <c r="U308" t="s">
        <v>5039</v>
      </c>
      <c r="V308" t="s">
        <v>5040</v>
      </c>
      <c r="W308">
        <v>1</v>
      </c>
      <c r="X308" s="2">
        <f t="shared" si="8"/>
        <v>2.0334507652819056</v>
      </c>
      <c r="Y308" s="2">
        <f t="shared" si="9"/>
        <v>-0.1612712793240364</v>
      </c>
    </row>
    <row r="309" spans="1:25" x14ac:dyDescent="0.2">
      <c r="A309" t="s">
        <v>244</v>
      </c>
      <c r="B309" t="s">
        <v>244</v>
      </c>
      <c r="C309">
        <v>2010</v>
      </c>
      <c r="D309" t="s">
        <v>245</v>
      </c>
      <c r="E309" t="s">
        <v>246</v>
      </c>
      <c r="F309" t="s">
        <v>26</v>
      </c>
      <c r="G309">
        <v>256</v>
      </c>
      <c r="H309" t="s">
        <v>247</v>
      </c>
      <c r="I309" t="s">
        <v>248</v>
      </c>
      <c r="J309" t="s">
        <v>249</v>
      </c>
      <c r="K309" t="s">
        <v>250</v>
      </c>
      <c r="L309" t="s">
        <v>251</v>
      </c>
      <c r="M309" t="s">
        <v>252</v>
      </c>
      <c r="N309" t="s">
        <v>253</v>
      </c>
      <c r="O309" t="s">
        <v>34</v>
      </c>
      <c r="P309">
        <v>509</v>
      </c>
      <c r="Q309" t="s">
        <v>254</v>
      </c>
      <c r="R309" t="s">
        <v>255</v>
      </c>
      <c r="S309" t="s">
        <v>256</v>
      </c>
      <c r="T309" t="s">
        <v>257</v>
      </c>
      <c r="U309" t="s">
        <v>258</v>
      </c>
      <c r="V309" t="s">
        <v>259</v>
      </c>
      <c r="W309">
        <v>1</v>
      </c>
      <c r="X309" s="2">
        <f t="shared" si="8"/>
        <v>0.42039431978499398</v>
      </c>
      <c r="Y309" s="2">
        <f t="shared" si="9"/>
        <v>0.23740072731554984</v>
      </c>
    </row>
    <row r="310" spans="1:25" x14ac:dyDescent="0.2">
      <c r="A310" t="s">
        <v>962</v>
      </c>
      <c r="B310" t="s">
        <v>962</v>
      </c>
      <c r="C310">
        <v>2010</v>
      </c>
      <c r="D310" t="s">
        <v>963</v>
      </c>
      <c r="E310" t="s">
        <v>964</v>
      </c>
      <c r="F310" t="s">
        <v>511</v>
      </c>
      <c r="G310">
        <v>512</v>
      </c>
      <c r="H310" t="s">
        <v>965</v>
      </c>
      <c r="I310" t="s">
        <v>966</v>
      </c>
      <c r="J310" t="s">
        <v>967</v>
      </c>
      <c r="K310" t="s">
        <v>968</v>
      </c>
      <c r="L310" t="s">
        <v>969</v>
      </c>
      <c r="M310" t="s">
        <v>970</v>
      </c>
      <c r="N310" t="s">
        <v>971</v>
      </c>
      <c r="O310" t="s">
        <v>608</v>
      </c>
      <c r="P310">
        <v>1018</v>
      </c>
      <c r="Q310" t="s">
        <v>972</v>
      </c>
      <c r="R310" t="s">
        <v>973</v>
      </c>
      <c r="S310" t="s">
        <v>974</v>
      </c>
      <c r="T310" t="s">
        <v>975</v>
      </c>
      <c r="U310" t="s">
        <v>976</v>
      </c>
      <c r="V310" t="s">
        <v>977</v>
      </c>
      <c r="W310">
        <v>1</v>
      </c>
      <c r="X310" s="2">
        <f t="shared" si="8"/>
        <v>-0.95389501229255091</v>
      </c>
      <c r="Y310" s="2">
        <f t="shared" si="9"/>
        <v>0.20521026188971869</v>
      </c>
    </row>
    <row r="311" spans="1:25" x14ac:dyDescent="0.2">
      <c r="A311" t="s">
        <v>1014</v>
      </c>
      <c r="B311" t="s">
        <v>1014</v>
      </c>
      <c r="C311">
        <v>2010</v>
      </c>
      <c r="D311" t="s">
        <v>1015</v>
      </c>
      <c r="E311" t="s">
        <v>1016</v>
      </c>
      <c r="F311" t="s">
        <v>1017</v>
      </c>
      <c r="G311">
        <v>256</v>
      </c>
      <c r="H311" t="s">
        <v>1018</v>
      </c>
      <c r="I311" t="s">
        <v>1019</v>
      </c>
      <c r="J311" t="s">
        <v>1020</v>
      </c>
      <c r="K311" t="s">
        <v>1021</v>
      </c>
      <c r="L311" t="s">
        <v>1022</v>
      </c>
      <c r="M311" t="s">
        <v>1023</v>
      </c>
      <c r="N311" t="s">
        <v>1024</v>
      </c>
      <c r="O311" t="s">
        <v>1025</v>
      </c>
      <c r="P311">
        <v>488</v>
      </c>
      <c r="Q311" t="s">
        <v>1026</v>
      </c>
      <c r="R311" t="s">
        <v>1027</v>
      </c>
      <c r="S311" t="s">
        <v>1028</v>
      </c>
      <c r="T311" t="s">
        <v>1029</v>
      </c>
      <c r="U311" t="s">
        <v>1030</v>
      </c>
      <c r="V311" t="s">
        <v>1031</v>
      </c>
      <c r="W311">
        <v>1</v>
      </c>
      <c r="X311" s="2">
        <f t="shared" si="8"/>
        <v>5.776153796499317E-2</v>
      </c>
      <c r="Y311" s="2">
        <f t="shared" si="9"/>
        <v>0.2568611241319656</v>
      </c>
    </row>
    <row r="312" spans="1:25" x14ac:dyDescent="0.2">
      <c r="A312" t="s">
        <v>1084</v>
      </c>
      <c r="B312" t="s">
        <v>1084</v>
      </c>
      <c r="C312">
        <v>2010</v>
      </c>
      <c r="D312" t="s">
        <v>1085</v>
      </c>
      <c r="E312" t="s">
        <v>1086</v>
      </c>
      <c r="F312" t="s">
        <v>1087</v>
      </c>
      <c r="G312">
        <v>232</v>
      </c>
      <c r="H312" t="s">
        <v>1088</v>
      </c>
      <c r="I312" t="s">
        <v>1089</v>
      </c>
      <c r="J312" t="s">
        <v>1090</v>
      </c>
      <c r="K312" t="s">
        <v>1091</v>
      </c>
      <c r="L312" t="s">
        <v>1092</v>
      </c>
      <c r="M312" t="s">
        <v>1093</v>
      </c>
      <c r="N312" t="s">
        <v>1094</v>
      </c>
      <c r="O312" t="s">
        <v>1095</v>
      </c>
      <c r="P312">
        <v>450</v>
      </c>
      <c r="Q312" t="s">
        <v>1096</v>
      </c>
      <c r="R312" t="s">
        <v>1097</v>
      </c>
      <c r="S312" t="s">
        <v>1098</v>
      </c>
      <c r="T312" t="s">
        <v>1099</v>
      </c>
      <c r="U312" t="s">
        <v>1100</v>
      </c>
      <c r="V312" t="s">
        <v>1101</v>
      </c>
      <c r="W312">
        <v>1</v>
      </c>
      <c r="X312" s="2">
        <f t="shared" si="8"/>
        <v>0.24855880246019391</v>
      </c>
      <c r="Y312" s="2">
        <f t="shared" si="9"/>
        <v>0.24044961942286291</v>
      </c>
    </row>
    <row r="313" spans="1:25" x14ac:dyDescent="0.2">
      <c r="A313" t="s">
        <v>1102</v>
      </c>
      <c r="B313" t="s">
        <v>1102</v>
      </c>
      <c r="C313">
        <v>2010</v>
      </c>
      <c r="D313" t="s">
        <v>1103</v>
      </c>
      <c r="E313" t="s">
        <v>1104</v>
      </c>
      <c r="F313" t="s">
        <v>1105</v>
      </c>
      <c r="G313">
        <v>249</v>
      </c>
      <c r="H313" t="s">
        <v>1106</v>
      </c>
      <c r="I313" t="s">
        <v>1107</v>
      </c>
      <c r="J313" t="s">
        <v>1108</v>
      </c>
      <c r="K313" t="s">
        <v>1109</v>
      </c>
      <c r="L313" t="s">
        <v>1110</v>
      </c>
      <c r="M313" t="s">
        <v>1111</v>
      </c>
      <c r="N313" t="s">
        <v>1112</v>
      </c>
      <c r="O313" t="s">
        <v>1113</v>
      </c>
      <c r="P313">
        <v>443</v>
      </c>
      <c r="Q313" t="s">
        <v>1114</v>
      </c>
      <c r="R313" t="s">
        <v>1115</v>
      </c>
      <c r="S313" t="s">
        <v>1116</v>
      </c>
      <c r="T313" t="s">
        <v>1117</v>
      </c>
      <c r="U313" t="s">
        <v>1118</v>
      </c>
      <c r="V313" t="s">
        <v>1119</v>
      </c>
      <c r="W313">
        <v>1</v>
      </c>
      <c r="X313" s="2">
        <f t="shared" si="8"/>
        <v>2.1910955932662768</v>
      </c>
      <c r="Y313" s="2">
        <f t="shared" si="9"/>
        <v>0.21803277023747936</v>
      </c>
    </row>
    <row r="314" spans="1:25" x14ac:dyDescent="0.2">
      <c r="A314" t="s">
        <v>1524</v>
      </c>
      <c r="B314" t="s">
        <v>1524</v>
      </c>
      <c r="C314">
        <v>2010</v>
      </c>
      <c r="D314" t="s">
        <v>1525</v>
      </c>
      <c r="E314" t="s">
        <v>1526</v>
      </c>
      <c r="F314" t="s">
        <v>1527</v>
      </c>
      <c r="G314">
        <v>64</v>
      </c>
      <c r="H314" t="s">
        <v>1528</v>
      </c>
      <c r="I314" t="s">
        <v>1529</v>
      </c>
      <c r="J314" t="s">
        <v>1530</v>
      </c>
      <c r="K314" t="s">
        <v>1531</v>
      </c>
      <c r="L314" t="s">
        <v>1532</v>
      </c>
      <c r="M314" t="s">
        <v>1533</v>
      </c>
      <c r="N314" t="s">
        <v>1526</v>
      </c>
      <c r="O314" t="s">
        <v>1527</v>
      </c>
      <c r="P314">
        <v>64</v>
      </c>
      <c r="Q314" t="s">
        <v>1528</v>
      </c>
      <c r="R314" t="s">
        <v>1529</v>
      </c>
      <c r="S314" t="s">
        <v>1530</v>
      </c>
      <c r="T314" t="s">
        <v>1531</v>
      </c>
      <c r="U314" t="s">
        <v>1532</v>
      </c>
      <c r="V314" t="s">
        <v>1533</v>
      </c>
      <c r="W314">
        <v>1</v>
      </c>
      <c r="X314" s="2">
        <f t="shared" si="8"/>
        <v>-0.25537346400785643</v>
      </c>
      <c r="Y314" s="2">
        <f t="shared" si="9"/>
        <v>0.14976446086318185</v>
      </c>
    </row>
    <row r="315" spans="1:25" x14ac:dyDescent="0.2">
      <c r="A315" t="s">
        <v>1588</v>
      </c>
      <c r="B315" t="s">
        <v>1588</v>
      </c>
      <c r="C315">
        <v>2010</v>
      </c>
      <c r="D315" t="s">
        <v>1589</v>
      </c>
      <c r="E315" t="s">
        <v>1590</v>
      </c>
      <c r="F315" t="s">
        <v>1591</v>
      </c>
      <c r="G315">
        <v>506</v>
      </c>
      <c r="H315" t="s">
        <v>1592</v>
      </c>
      <c r="I315" t="s">
        <v>1593</v>
      </c>
      <c r="J315" t="s">
        <v>1594</v>
      </c>
      <c r="K315" t="s">
        <v>1595</v>
      </c>
      <c r="L315" t="s">
        <v>1596</v>
      </c>
      <c r="M315" t="s">
        <v>1597</v>
      </c>
      <c r="N315" t="s">
        <v>1598</v>
      </c>
      <c r="O315" t="s">
        <v>1599</v>
      </c>
      <c r="P315">
        <v>950</v>
      </c>
      <c r="Q315" t="s">
        <v>1600</v>
      </c>
      <c r="R315" t="s">
        <v>1601</v>
      </c>
      <c r="S315" t="s">
        <v>1602</v>
      </c>
      <c r="T315" t="s">
        <v>1603</v>
      </c>
      <c r="U315" t="s">
        <v>1604</v>
      </c>
      <c r="V315" t="s">
        <v>1605</v>
      </c>
      <c r="W315">
        <v>1</v>
      </c>
      <c r="X315" s="2">
        <f t="shared" si="8"/>
        <v>0.82322607811033488</v>
      </c>
      <c r="Y315" s="2">
        <f t="shared" si="9"/>
        <v>0.20599238713862178</v>
      </c>
    </row>
    <row r="316" spans="1:25" x14ac:dyDescent="0.2">
      <c r="A316" t="s">
        <v>1767</v>
      </c>
      <c r="B316" t="s">
        <v>1767</v>
      </c>
      <c r="C316">
        <v>2010</v>
      </c>
      <c r="D316" t="s">
        <v>1768</v>
      </c>
      <c r="E316" t="s">
        <v>1769</v>
      </c>
      <c r="F316" t="s">
        <v>1770</v>
      </c>
      <c r="G316">
        <v>212</v>
      </c>
      <c r="H316" t="s">
        <v>1771</v>
      </c>
      <c r="I316" t="s">
        <v>1772</v>
      </c>
      <c r="J316" t="s">
        <v>1773</v>
      </c>
      <c r="K316" t="s">
        <v>1774</v>
      </c>
      <c r="L316" t="s">
        <v>1775</v>
      </c>
      <c r="M316" t="s">
        <v>1776</v>
      </c>
      <c r="N316" t="s">
        <v>1777</v>
      </c>
      <c r="O316" t="s">
        <v>1778</v>
      </c>
      <c r="P316">
        <v>459</v>
      </c>
      <c r="Q316" t="s">
        <v>1779</v>
      </c>
      <c r="R316" t="s">
        <v>1780</v>
      </c>
      <c r="S316" t="s">
        <v>1781</v>
      </c>
      <c r="T316" t="s">
        <v>1782</v>
      </c>
      <c r="U316" t="s">
        <v>1783</v>
      </c>
      <c r="V316" t="s">
        <v>1784</v>
      </c>
      <c r="W316">
        <v>1</v>
      </c>
      <c r="X316" s="2">
        <f t="shared" si="8"/>
        <v>0.46705591263180724</v>
      </c>
      <c r="Y316" s="2">
        <f t="shared" si="9"/>
        <v>0.24301850105688905</v>
      </c>
    </row>
    <row r="317" spans="1:25" x14ac:dyDescent="0.2">
      <c r="A317" t="s">
        <v>2204</v>
      </c>
      <c r="B317" t="s">
        <v>2204</v>
      </c>
      <c r="C317">
        <v>2010</v>
      </c>
      <c r="D317" t="s">
        <v>2205</v>
      </c>
      <c r="E317" t="s">
        <v>2206</v>
      </c>
      <c r="F317" t="s">
        <v>2207</v>
      </c>
      <c r="G317">
        <v>494</v>
      </c>
      <c r="H317" t="s">
        <v>2208</v>
      </c>
      <c r="I317" t="s">
        <v>2209</v>
      </c>
      <c r="J317" t="s">
        <v>2210</v>
      </c>
      <c r="K317" t="s">
        <v>2211</v>
      </c>
      <c r="L317" t="s">
        <v>2212</v>
      </c>
      <c r="M317" t="s">
        <v>2213</v>
      </c>
      <c r="N317" t="s">
        <v>2214</v>
      </c>
      <c r="O317" t="s">
        <v>2215</v>
      </c>
      <c r="P317">
        <v>936</v>
      </c>
      <c r="Q317" t="s">
        <v>2216</v>
      </c>
      <c r="R317" t="s">
        <v>2217</v>
      </c>
      <c r="S317" t="s">
        <v>2218</v>
      </c>
      <c r="T317" t="s">
        <v>2219</v>
      </c>
      <c r="U317" t="s">
        <v>2220</v>
      </c>
      <c r="V317" t="s">
        <v>2221</v>
      </c>
      <c r="W317">
        <v>1</v>
      </c>
      <c r="X317" s="2">
        <f t="shared" si="8"/>
        <v>-0.80583445393923681</v>
      </c>
      <c r="Y317" s="2">
        <f t="shared" si="9"/>
        <v>0.20742686720384018</v>
      </c>
    </row>
    <row r="318" spans="1:25" x14ac:dyDescent="0.2">
      <c r="A318" t="s">
        <v>2501</v>
      </c>
      <c r="B318" t="s">
        <v>2501</v>
      </c>
      <c r="C318">
        <v>2010</v>
      </c>
      <c r="D318" t="s">
        <v>2502</v>
      </c>
      <c r="E318" t="s">
        <v>2503</v>
      </c>
      <c r="F318" t="s">
        <v>26</v>
      </c>
      <c r="G318">
        <v>256</v>
      </c>
      <c r="H318" t="s">
        <v>2504</v>
      </c>
      <c r="I318" t="s">
        <v>2505</v>
      </c>
      <c r="J318" t="s">
        <v>2506</v>
      </c>
      <c r="K318" t="s">
        <v>2507</v>
      </c>
      <c r="L318" t="s">
        <v>2508</v>
      </c>
      <c r="M318" t="s">
        <v>2509</v>
      </c>
      <c r="N318" t="s">
        <v>2510</v>
      </c>
      <c r="O318" t="s">
        <v>800</v>
      </c>
      <c r="P318">
        <v>509</v>
      </c>
      <c r="Q318" t="s">
        <v>2511</v>
      </c>
      <c r="R318" t="s">
        <v>2512</v>
      </c>
      <c r="S318" t="s">
        <v>2513</v>
      </c>
      <c r="T318" t="s">
        <v>2514</v>
      </c>
      <c r="U318" t="s">
        <v>2515</v>
      </c>
      <c r="V318" t="s">
        <v>2516</v>
      </c>
      <c r="W318">
        <v>1</v>
      </c>
      <c r="X318" s="2">
        <f t="shared" ref="X318:X329" si="10">(1+E318)^G318-1</f>
        <v>0.76711430904176137</v>
      </c>
      <c r="Y318" s="2">
        <f t="shared" si="9"/>
        <v>0.23740072731554984</v>
      </c>
    </row>
    <row r="319" spans="1:25" x14ac:dyDescent="0.2">
      <c r="A319" t="s">
        <v>3133</v>
      </c>
      <c r="B319" t="s">
        <v>3133</v>
      </c>
      <c r="C319">
        <v>2010</v>
      </c>
      <c r="D319" t="s">
        <v>3134</v>
      </c>
      <c r="E319" t="s">
        <v>3135</v>
      </c>
      <c r="F319" t="s">
        <v>3136</v>
      </c>
      <c r="G319">
        <v>223</v>
      </c>
      <c r="H319" t="s">
        <v>3137</v>
      </c>
      <c r="I319" t="s">
        <v>3138</v>
      </c>
      <c r="J319" t="s">
        <v>3139</v>
      </c>
      <c r="K319" t="s">
        <v>3140</v>
      </c>
      <c r="L319" t="s">
        <v>3141</v>
      </c>
      <c r="M319" t="s">
        <v>3142</v>
      </c>
      <c r="N319" t="s">
        <v>3135</v>
      </c>
      <c r="O319" t="s">
        <v>3136</v>
      </c>
      <c r="P319">
        <v>223</v>
      </c>
      <c r="Q319" t="s">
        <v>3137</v>
      </c>
      <c r="R319" t="s">
        <v>3138</v>
      </c>
      <c r="S319" t="s">
        <v>3139</v>
      </c>
      <c r="T319" t="s">
        <v>3140</v>
      </c>
      <c r="U319" t="s">
        <v>3141</v>
      </c>
      <c r="V319" t="s">
        <v>3142</v>
      </c>
      <c r="W319">
        <v>1</v>
      </c>
      <c r="X319" s="2">
        <f t="shared" si="10"/>
        <v>-0.11664002836034626</v>
      </c>
      <c r="Y319" s="2">
        <f t="shared" si="9"/>
        <v>0.23876757753925282</v>
      </c>
    </row>
    <row r="320" spans="1:25" x14ac:dyDescent="0.2">
      <c r="A320" t="s">
        <v>3671</v>
      </c>
      <c r="B320" t="s">
        <v>3671</v>
      </c>
      <c r="C320">
        <v>2010</v>
      </c>
      <c r="D320" t="s">
        <v>3672</v>
      </c>
      <c r="E320" t="s">
        <v>3673</v>
      </c>
      <c r="F320" t="s">
        <v>3674</v>
      </c>
      <c r="G320">
        <v>125</v>
      </c>
      <c r="H320" t="s">
        <v>3675</v>
      </c>
      <c r="I320" t="s">
        <v>3676</v>
      </c>
      <c r="J320" t="s">
        <v>3677</v>
      </c>
      <c r="K320" t="s">
        <v>3678</v>
      </c>
      <c r="L320" t="s">
        <v>3679</v>
      </c>
      <c r="M320" t="s">
        <v>3680</v>
      </c>
      <c r="N320" t="s">
        <v>3681</v>
      </c>
      <c r="O320" t="s">
        <v>3682</v>
      </c>
      <c r="P320">
        <v>204</v>
      </c>
      <c r="Q320" t="s">
        <v>3683</v>
      </c>
      <c r="R320" t="s">
        <v>3684</v>
      </c>
      <c r="S320" t="s">
        <v>3685</v>
      </c>
      <c r="T320" t="s">
        <v>3686</v>
      </c>
      <c r="U320" t="s">
        <v>3687</v>
      </c>
      <c r="V320" t="s">
        <v>3688</v>
      </c>
      <c r="W320">
        <v>1</v>
      </c>
      <c r="X320" s="2">
        <f t="shared" si="10"/>
        <v>-0.13617542078995326</v>
      </c>
      <c r="Y320" s="2">
        <f t="shared" si="9"/>
        <v>0.21684290501282555</v>
      </c>
    </row>
    <row r="321" spans="1:27" x14ac:dyDescent="0.2">
      <c r="A321" t="s">
        <v>75</v>
      </c>
      <c r="B321" t="s">
        <v>76</v>
      </c>
      <c r="C321">
        <v>2011</v>
      </c>
      <c r="D321" t="s">
        <v>77</v>
      </c>
      <c r="E321" t="s">
        <v>3793</v>
      </c>
      <c r="F321" t="s">
        <v>3746</v>
      </c>
      <c r="G321">
        <v>254</v>
      </c>
      <c r="H321" t="s">
        <v>3794</v>
      </c>
      <c r="I321" t="s">
        <v>3795</v>
      </c>
      <c r="J321" t="s">
        <v>3796</v>
      </c>
      <c r="K321" t="s">
        <v>3797</v>
      </c>
      <c r="L321" t="s">
        <v>3798</v>
      </c>
      <c r="M321" t="s">
        <v>3799</v>
      </c>
      <c r="N321" t="s">
        <v>3800</v>
      </c>
      <c r="O321" t="s">
        <v>3754</v>
      </c>
      <c r="P321">
        <v>502</v>
      </c>
      <c r="Q321" t="s">
        <v>3801</v>
      </c>
      <c r="R321" t="s">
        <v>3802</v>
      </c>
      <c r="S321" t="s">
        <v>3803</v>
      </c>
      <c r="T321" t="s">
        <v>3804</v>
      </c>
      <c r="U321" t="s">
        <v>3805</v>
      </c>
      <c r="V321" t="s">
        <v>3806</v>
      </c>
      <c r="W321">
        <v>1</v>
      </c>
      <c r="X321" s="2">
        <f t="shared" si="10"/>
        <v>-0.72347535343473601</v>
      </c>
      <c r="Y321" s="2">
        <f t="shared" si="9"/>
        <v>-0.16134362895733612</v>
      </c>
    </row>
    <row r="322" spans="1:27" x14ac:dyDescent="0.2">
      <c r="A322" t="s">
        <v>467</v>
      </c>
      <c r="B322" t="s">
        <v>467</v>
      </c>
      <c r="C322">
        <v>2011</v>
      </c>
      <c r="D322" t="s">
        <v>468</v>
      </c>
      <c r="E322" t="s">
        <v>4161</v>
      </c>
      <c r="F322" t="s">
        <v>4162</v>
      </c>
      <c r="G322">
        <v>252</v>
      </c>
      <c r="H322" t="s">
        <v>4163</v>
      </c>
      <c r="I322" t="s">
        <v>4164</v>
      </c>
      <c r="J322" t="s">
        <v>4165</v>
      </c>
      <c r="K322" t="s">
        <v>4166</v>
      </c>
      <c r="L322" t="s">
        <v>4167</v>
      </c>
      <c r="M322" t="s">
        <v>4168</v>
      </c>
      <c r="N322" t="s">
        <v>4169</v>
      </c>
      <c r="O322" t="s">
        <v>4170</v>
      </c>
      <c r="P322">
        <v>495</v>
      </c>
      <c r="Q322" t="s">
        <v>4171</v>
      </c>
      <c r="R322" t="s">
        <v>4172</v>
      </c>
      <c r="S322" t="s">
        <v>4173</v>
      </c>
      <c r="T322" t="s">
        <v>4174</v>
      </c>
      <c r="U322" t="s">
        <v>4175</v>
      </c>
      <c r="V322" t="s">
        <v>4176</v>
      </c>
      <c r="W322">
        <v>1</v>
      </c>
      <c r="X322" s="2">
        <f t="shared" si="10"/>
        <v>0.71992425315601349</v>
      </c>
      <c r="Y322" s="2">
        <f t="shared" si="9"/>
        <v>-2.4574319402654865E-3</v>
      </c>
    </row>
    <row r="323" spans="1:27" x14ac:dyDescent="0.2">
      <c r="A323" t="s">
        <v>790</v>
      </c>
      <c r="B323" t="s">
        <v>790</v>
      </c>
      <c r="C323">
        <v>2011</v>
      </c>
      <c r="D323" t="s">
        <v>791</v>
      </c>
      <c r="E323" t="s">
        <v>4458</v>
      </c>
      <c r="F323" t="s">
        <v>3746</v>
      </c>
      <c r="G323">
        <v>254</v>
      </c>
      <c r="H323" t="s">
        <v>4459</v>
      </c>
      <c r="I323" t="s">
        <v>4460</v>
      </c>
      <c r="J323" t="s">
        <v>4461</v>
      </c>
      <c r="K323" t="s">
        <v>4462</v>
      </c>
      <c r="L323" t="s">
        <v>4463</v>
      </c>
      <c r="M323" t="s">
        <v>4464</v>
      </c>
      <c r="N323" t="s">
        <v>4465</v>
      </c>
      <c r="O323" t="s">
        <v>3754</v>
      </c>
      <c r="P323">
        <v>502</v>
      </c>
      <c r="Q323" t="s">
        <v>4466</v>
      </c>
      <c r="R323" t="s">
        <v>4467</v>
      </c>
      <c r="S323" t="s">
        <v>4468</v>
      </c>
      <c r="T323" t="s">
        <v>4469</v>
      </c>
      <c r="U323" t="s">
        <v>4470</v>
      </c>
      <c r="V323" t="s">
        <v>4471</v>
      </c>
      <c r="W323">
        <v>1</v>
      </c>
      <c r="X323" s="2">
        <f t="shared" si="10"/>
        <v>-0.44960126691996083</v>
      </c>
      <c r="Y323" s="2">
        <f t="shared" ref="Y323:Y329" si="11">(1+F323)^G323-1</f>
        <v>-0.16134362895733612</v>
      </c>
    </row>
    <row r="324" spans="1:27" x14ac:dyDescent="0.2">
      <c r="A324" t="s">
        <v>1014</v>
      </c>
      <c r="B324" t="s">
        <v>1014</v>
      </c>
      <c r="C324">
        <v>2011</v>
      </c>
      <c r="D324" t="s">
        <v>1015</v>
      </c>
      <c r="E324" t="s">
        <v>4628</v>
      </c>
      <c r="F324" t="s">
        <v>4629</v>
      </c>
      <c r="G324">
        <v>234</v>
      </c>
      <c r="H324" t="s">
        <v>4630</v>
      </c>
      <c r="I324" t="s">
        <v>4631</v>
      </c>
      <c r="J324" t="s">
        <v>4632</v>
      </c>
      <c r="K324" t="s">
        <v>4633</v>
      </c>
      <c r="L324" t="s">
        <v>4634</v>
      </c>
      <c r="M324" t="s">
        <v>4635</v>
      </c>
      <c r="N324" t="s">
        <v>4636</v>
      </c>
      <c r="O324" t="s">
        <v>4637</v>
      </c>
      <c r="P324">
        <v>352</v>
      </c>
      <c r="Q324" t="s">
        <v>4638</v>
      </c>
      <c r="R324" t="s">
        <v>4639</v>
      </c>
      <c r="S324" t="s">
        <v>4640</v>
      </c>
      <c r="T324" t="s">
        <v>4641</v>
      </c>
      <c r="U324" t="s">
        <v>4642</v>
      </c>
      <c r="V324" t="s">
        <v>4643</v>
      </c>
      <c r="W324">
        <v>1</v>
      </c>
      <c r="X324" s="2">
        <f t="shared" si="10"/>
        <v>-0.44106384034844504</v>
      </c>
      <c r="Y324" s="2">
        <f t="shared" si="11"/>
        <v>-0.13845318083502622</v>
      </c>
    </row>
    <row r="325" spans="1:27" x14ac:dyDescent="0.2">
      <c r="A325" t="s">
        <v>1084</v>
      </c>
      <c r="B325" t="s">
        <v>1084</v>
      </c>
      <c r="C325">
        <v>2011</v>
      </c>
      <c r="D325" t="s">
        <v>1085</v>
      </c>
      <c r="E325" t="s">
        <v>4690</v>
      </c>
      <c r="F325" t="s">
        <v>4691</v>
      </c>
      <c r="G325">
        <v>219</v>
      </c>
      <c r="H325" t="s">
        <v>4692</v>
      </c>
      <c r="I325" t="s">
        <v>4693</v>
      </c>
      <c r="J325" t="s">
        <v>4694</v>
      </c>
      <c r="K325" t="s">
        <v>4695</v>
      </c>
      <c r="L325" t="s">
        <v>4696</v>
      </c>
      <c r="M325" t="s">
        <v>4697</v>
      </c>
      <c r="N325" t="s">
        <v>4698</v>
      </c>
      <c r="O325" t="s">
        <v>4699</v>
      </c>
      <c r="P325">
        <v>388</v>
      </c>
      <c r="Q325" t="s">
        <v>4700</v>
      </c>
      <c r="R325" t="s">
        <v>4701</v>
      </c>
      <c r="S325" t="s">
        <v>4702</v>
      </c>
      <c r="T325" t="s">
        <v>4703</v>
      </c>
      <c r="U325" t="s">
        <v>4704</v>
      </c>
      <c r="V325" t="s">
        <v>4705</v>
      </c>
      <c r="W325">
        <v>1</v>
      </c>
      <c r="X325" s="2">
        <f t="shared" si="10"/>
        <v>-0.56022248841558597</v>
      </c>
      <c r="Y325" s="2">
        <f t="shared" si="11"/>
        <v>-0.15898758131323099</v>
      </c>
    </row>
    <row r="326" spans="1:27" x14ac:dyDescent="0.2">
      <c r="A326" t="s">
        <v>1336</v>
      </c>
      <c r="B326" t="s">
        <v>1336</v>
      </c>
      <c r="C326">
        <v>2011</v>
      </c>
      <c r="D326" t="s">
        <v>1337</v>
      </c>
      <c r="E326" t="s">
        <v>4934</v>
      </c>
      <c r="F326" t="s">
        <v>3746</v>
      </c>
      <c r="G326">
        <v>254</v>
      </c>
      <c r="H326" t="s">
        <v>4935</v>
      </c>
      <c r="I326" t="s">
        <v>4936</v>
      </c>
      <c r="J326" t="s">
        <v>4937</v>
      </c>
      <c r="K326" t="s">
        <v>4938</v>
      </c>
      <c r="L326" t="s">
        <v>4939</v>
      </c>
      <c r="M326" t="s">
        <v>4940</v>
      </c>
      <c r="N326" t="s">
        <v>4941</v>
      </c>
      <c r="O326" t="s">
        <v>3772</v>
      </c>
      <c r="P326">
        <v>502</v>
      </c>
      <c r="Q326" t="s">
        <v>4942</v>
      </c>
      <c r="R326" t="s">
        <v>4943</v>
      </c>
      <c r="S326" t="s">
        <v>4944</v>
      </c>
      <c r="T326" t="s">
        <v>4945</v>
      </c>
      <c r="U326" t="s">
        <v>4946</v>
      </c>
      <c r="V326" t="s">
        <v>4947</v>
      </c>
      <c r="W326">
        <v>1</v>
      </c>
      <c r="X326" s="2">
        <f t="shared" si="10"/>
        <v>-0.93389715615987479</v>
      </c>
      <c r="Y326" s="2">
        <f t="shared" si="11"/>
        <v>-0.16134362895733612</v>
      </c>
    </row>
    <row r="327" spans="1:27" x14ac:dyDescent="0.2">
      <c r="A327" t="s">
        <v>1588</v>
      </c>
      <c r="B327" t="s">
        <v>1588</v>
      </c>
      <c r="C327">
        <v>2011</v>
      </c>
      <c r="D327" t="s">
        <v>1589</v>
      </c>
      <c r="E327" t="s">
        <v>5133</v>
      </c>
      <c r="F327" t="s">
        <v>5134</v>
      </c>
      <c r="G327">
        <v>446</v>
      </c>
      <c r="H327" t="s">
        <v>5135</v>
      </c>
      <c r="I327" t="s">
        <v>5136</v>
      </c>
      <c r="J327" t="s">
        <v>5137</v>
      </c>
      <c r="K327" t="s">
        <v>5138</v>
      </c>
      <c r="L327" t="s">
        <v>5139</v>
      </c>
      <c r="M327" t="s">
        <v>5140</v>
      </c>
      <c r="N327" t="s">
        <v>5141</v>
      </c>
      <c r="O327" t="s">
        <v>5142</v>
      </c>
      <c r="P327">
        <v>906</v>
      </c>
      <c r="Q327" t="s">
        <v>5143</v>
      </c>
      <c r="R327" t="s">
        <v>5144</v>
      </c>
      <c r="S327" t="s">
        <v>5145</v>
      </c>
      <c r="T327" t="s">
        <v>5146</v>
      </c>
      <c r="U327" t="s">
        <v>5147</v>
      </c>
      <c r="V327" t="s">
        <v>5148</v>
      </c>
      <c r="W327">
        <v>1</v>
      </c>
      <c r="X327" s="2">
        <f t="shared" si="10"/>
        <v>-0.91719962956390388</v>
      </c>
      <c r="Y327" s="2">
        <f t="shared" si="11"/>
        <v>-0.17477483725138176</v>
      </c>
    </row>
    <row r="328" spans="1:27" x14ac:dyDescent="0.2">
      <c r="A328" t="s">
        <v>1120</v>
      </c>
      <c r="B328" t="s">
        <v>1120</v>
      </c>
      <c r="C328">
        <v>2011</v>
      </c>
      <c r="D328" t="s">
        <v>1121</v>
      </c>
      <c r="E328" t="s">
        <v>5397</v>
      </c>
      <c r="F328" t="s">
        <v>5398</v>
      </c>
      <c r="G328">
        <v>200</v>
      </c>
      <c r="H328" t="s">
        <v>5399</v>
      </c>
      <c r="I328" t="s">
        <v>5400</v>
      </c>
      <c r="J328" t="s">
        <v>5401</v>
      </c>
      <c r="K328" t="s">
        <v>5402</v>
      </c>
      <c r="L328" t="s">
        <v>5403</v>
      </c>
      <c r="M328" t="s">
        <v>5404</v>
      </c>
      <c r="N328" t="s">
        <v>5405</v>
      </c>
      <c r="O328" t="s">
        <v>5406</v>
      </c>
      <c r="P328">
        <v>358</v>
      </c>
      <c r="Q328" t="s">
        <v>5407</v>
      </c>
      <c r="R328" t="s">
        <v>5408</v>
      </c>
      <c r="S328" t="s">
        <v>5409</v>
      </c>
      <c r="T328" t="s">
        <v>5410</v>
      </c>
      <c r="U328" t="s">
        <v>5411</v>
      </c>
      <c r="V328" t="s">
        <v>5412</v>
      </c>
      <c r="W328">
        <v>1</v>
      </c>
      <c r="X328" s="2">
        <f t="shared" si="10"/>
        <v>-0.70459328767178264</v>
      </c>
      <c r="Y328" s="2">
        <f t="shared" si="11"/>
        <v>-0.14266791374836307</v>
      </c>
    </row>
    <row r="329" spans="1:27" x14ac:dyDescent="0.2">
      <c r="A329" t="s">
        <v>1964</v>
      </c>
      <c r="B329" t="s">
        <v>1964</v>
      </c>
      <c r="C329">
        <v>2011</v>
      </c>
      <c r="D329" t="s">
        <v>1965</v>
      </c>
      <c r="E329" t="s">
        <v>5429</v>
      </c>
      <c r="F329" t="s">
        <v>5430</v>
      </c>
      <c r="G329">
        <v>123</v>
      </c>
      <c r="H329" t="s">
        <v>5431</v>
      </c>
      <c r="I329" t="s">
        <v>5432</v>
      </c>
      <c r="J329" t="s">
        <v>5433</v>
      </c>
      <c r="K329" t="s">
        <v>5434</v>
      </c>
      <c r="L329" t="s">
        <v>5435</v>
      </c>
      <c r="M329" t="s">
        <v>5436</v>
      </c>
      <c r="N329" t="s">
        <v>5437</v>
      </c>
      <c r="O329" t="s">
        <v>5438</v>
      </c>
      <c r="P329">
        <v>232</v>
      </c>
      <c r="Q329" t="s">
        <v>5439</v>
      </c>
      <c r="R329" t="s">
        <v>5440</v>
      </c>
      <c r="S329" t="s">
        <v>5441</v>
      </c>
      <c r="T329" t="s">
        <v>5442</v>
      </c>
      <c r="U329" t="s">
        <v>5443</v>
      </c>
      <c r="V329" t="s">
        <v>5444</v>
      </c>
      <c r="W329">
        <v>1</v>
      </c>
      <c r="X329" s="2">
        <f t="shared" si="10"/>
        <v>-0.29419604643947883</v>
      </c>
      <c r="Y329" s="2">
        <f t="shared" si="11"/>
        <v>-0.14374262176582697</v>
      </c>
      <c r="AA329" s="3"/>
    </row>
  </sheetData>
  <autoFilter ref="A1:W329" xr:uid="{A756478F-682B-43DB-B9F5-AF901D2C61C0}">
    <sortState xmlns:xlrd2="http://schemas.microsoft.com/office/spreadsheetml/2017/richdata2" ref="A2:W329">
      <sortCondition descending="1" ref="W1:W329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>UiT The Arctic University of Norway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Espen Sirnes</dc:creator>
  <cp:lastModifiedBy>Thomas Larsen</cp:lastModifiedBy>
  <dcterms:created xsi:type="dcterms:W3CDTF">2024-05-22T10:18:43Z</dcterms:created>
  <dcterms:modified xsi:type="dcterms:W3CDTF">2024-06-03T08:17:12Z</dcterms:modified>
</cp:coreProperties>
</file>