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kumente\02_AA_Promotion\07_Arbeitsthemen\01_SmartHeatNetwork_Model\ProHeatNet_Sim_compare\"/>
    </mc:Choice>
  </mc:AlternateContent>
  <bookViews>
    <workbookView xWindow="0" yWindow="0" windowWidth="28800" windowHeight="14130" tabRatio="500" activeTab="3"/>
  </bookViews>
  <sheets>
    <sheet name="standard_case" sheetId="1" r:id="rId1"/>
    <sheet name="variation possibilities" sheetId="2" r:id="rId2"/>
    <sheet name="Cases overview" sheetId="3" r:id="rId3"/>
    <sheet name="Case_A" sheetId="4" r:id="rId4"/>
    <sheet name="Case_B" sheetId="5" r:id="rId5"/>
    <sheet name="Case_C" sheetId="6" r:id="rId6"/>
    <sheet name="Case_D" sheetId="7" r:id="rId7"/>
    <sheet name="Case_E" sheetId="8" r:id="rId8"/>
    <sheet name="Case_F" sheetId="9" r:id="rId9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<sst xmlns="http://schemas.openxmlformats.org/spreadsheetml/2006/main" count="685" uniqueCount="268">
  <si>
    <t>configuration</t>
  </si>
  <si>
    <t>No of prosumers</t>
  </si>
  <si>
    <t>substations</t>
  </si>
  <si>
    <t>hydraulic:</t>
  </si>
  <si>
    <t>pipe + heat exchanger</t>
  </si>
  <si>
    <t>thermal:</t>
  </si>
  <si>
    <t>only heat exchanger</t>
  </si>
  <si>
    <t>parametrization</t>
  </si>
  <si>
    <t>fluid</t>
  </si>
  <si>
    <t>rho=1000</t>
  </si>
  <si>
    <t>(water)</t>
  </si>
  <si>
    <t>cp=4200</t>
  </si>
  <si>
    <t>mu=1.0016*(10**(-3))</t>
  </si>
  <si>
    <t>valve</t>
  </si>
  <si>
    <t>K_vs=2.5</t>
  </si>
  <si>
    <t>heat exchanger</t>
  </si>
  <si>
    <t>dotV_nom=21.504</t>
  </si>
  <si>
    <t>Deltap_nom=155</t>
  </si>
  <si>
    <t>k_nom = 5270</t>
  </si>
  <si>
    <t>A = 1.13</t>
  </si>
  <si>
    <t>pipe1</t>
  </si>
  <si>
    <t>L=15</t>
  </si>
  <si>
    <t>d_hy=0.022</t>
  </si>
  <si>
    <t>epsilon=0.011</t>
  </si>
  <si>
    <t>u_nom=0.4</t>
  </si>
  <si>
    <t>zeta_instal=10</t>
  </si>
  <si>
    <t>N_layers = 2</t>
  </si>
  <si>
    <t xml:space="preserve"> d_layers = [0.022, 0.024, 0.062]</t>
  </si>
  <si>
    <t>lambda_layers = [395, 0.04]</t>
  </si>
  <si>
    <t>h_ir=3500</t>
  </si>
  <si>
    <t>h_or=float('inf')</t>
  </si>
  <si>
    <t>pipe2</t>
  </si>
  <si>
    <t>L=5</t>
  </si>
  <si>
    <t>zeta_instal=3.5</t>
  </si>
  <si>
    <t>Scenario</t>
  </si>
  <si>
    <t>T_soil</t>
  </si>
  <si>
    <t>12 °C</t>
  </si>
  <si>
    <t>df</t>
  </si>
  <si>
    <t>participation prosumers</t>
  </si>
  <si>
    <t>pi: 1</t>
  </si>
  <si>
    <t>T_in_sec</t>
  </si>
  <si>
    <t>for producers</t>
  </si>
  <si>
    <t>65 °C</t>
  </si>
  <si>
    <t>ss</t>
  </si>
  <si>
    <t>for consumers</t>
  </si>
  <si>
    <t>45 °C</t>
  </si>
  <si>
    <t>dotV_sec</t>
  </si>
  <si>
    <t>-10 l/min</t>
  </si>
  <si>
    <t>10 l/min</t>
  </si>
  <si>
    <t>topology</t>
  </si>
  <si>
    <t>radial</t>
  </si>
  <si>
    <t>mesh</t>
  </si>
  <si>
    <t>pump model</t>
  </si>
  <si>
    <t>quadratic</t>
  </si>
  <si>
    <t>linear</t>
  </si>
  <si>
    <t>pump dimensioning</t>
  </si>
  <si>
    <t>pump1</t>
  </si>
  <si>
    <t>type: NMT PLUS ER 25/40-180</t>
  </si>
  <si>
    <t>n_nom: 4100</t>
  </si>
  <si>
    <t>dotV_max: 55.33 l/min</t>
  </si>
  <si>
    <t>Deltap_max: 402.21 hPa</t>
  </si>
  <si>
    <t>pump2</t>
  </si>
  <si>
    <t>type: NMT PLUS ER 25/60-180</t>
  </si>
  <si>
    <t>dotV_max: 55.17 l/min</t>
  </si>
  <si>
    <t>Deltap_max: 565.06 hPa</t>
  </si>
  <si>
    <t>pump3</t>
  </si>
  <si>
    <t>type: NMT PLUS ER 25/80-180</t>
  </si>
  <si>
    <t>n_nom: 4800</t>
  </si>
  <si>
    <t>dotV_max: 57.67 l/min</t>
  </si>
  <si>
    <t>Deltap_max: 751.45 hPa</t>
  </si>
  <si>
    <t>scenario</t>
  </si>
  <si>
    <t>mu‘s for each prosumer (mode)</t>
  </si>
  <si>
    <t>producer (1) or consumer (-1)</t>
  </si>
  <si>
    <t>kappa for consumers</t>
  </si>
  <si>
    <t>Kappa: 0.6</t>
  </si>
  <si>
    <t>Kappa. 0.9</t>
  </si>
  <si>
    <t>u for producers</t>
  </si>
  <si>
    <t>U: 0.6</t>
  </si>
  <si>
    <t>U: 0.9</t>
  </si>
  <si>
    <t>Base cases</t>
  </si>
  <si>
    <t xml:space="preserve">For each base case (letters), scenarios (numbers) with different control inputs are calculated. All combinations of the options for kappa and u for all prosumers are calculated. Two options for kappa (0.6 and 0.9) and two options for u (0.6 and 0.9) lead for 3 prosumers to 8 scenarios for each base case (see table on the right). 2 additional scenarios result from using different volume flow and different inlet temperatures at the secondary side. 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</si>
  <si>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</si>
  <si>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</si>
  <si>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</si>
  <si>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</si>
  <si>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</si>
  <si>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</si>
  <si>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</si>
  <si>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</si>
  <si>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</si>
  <si>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</si>
  <si>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prosumer1</t>
  </si>
  <si>
    <t>0.9</t>
  </si>
  <si>
    <t>0.6</t>
  </si>
  <si>
    <t>prosumer2</t>
  </si>
  <si>
    <t>prosumer3</t>
  </si>
  <si>
    <t>T_sec_in</t>
  </si>
  <si>
    <t>dotV_sec_in</t>
  </si>
  <si>
    <t>For cases with equally dimensioned pumps, pump1 is used. For cases with differently dimensioned cases pump3 is used as big pump.</t>
  </si>
  <si>
    <t>Variations in different lengths of the pipes between two prosumers equal to a more closed valve in one prosumer. Differently dimensioned pumps are covered by the cases where pumps run on different speeds. 3 prosumers is the optimal constellation to investigate, as networks with higher amount of prosumers can be subsumed to the 3-prosumer case by grouping some prosumers.</t>
  </si>
  <si>
    <t>Base case A</t>
  </si>
  <si>
    <t>radial, 2 consumers, 1 producer in center, pump (quadratic)</t>
  </si>
  <si>
    <t>Base case B</t>
  </si>
  <si>
    <t>radial, 2 producers, 1 consumer in center, equally dimensioned pumps (quadratic)</t>
  </si>
  <si>
    <t>Base case C</t>
  </si>
  <si>
    <t>radial, 2 consumers, 1 producer at edge, pump (quadratic)</t>
  </si>
  <si>
    <t>Base case D</t>
  </si>
  <si>
    <t>radial, 2 producers, 1 consumer at edge, equally dimensioned pumps (quadratic)</t>
  </si>
  <si>
    <t>Base case E</t>
  </si>
  <si>
    <t>meshed, 2 consumers, 1 producer,  pump (quadratic)</t>
  </si>
  <si>
    <t>Base case F</t>
  </si>
  <si>
    <t>meshed, 2 producers, 1 consumer, equally dimensioned pumps (quadratic)</t>
  </si>
  <si>
    <t>(Base case G)</t>
  </si>
  <si>
    <t>radial, 2 producers, 1 consumer in center, differently dimensioned pumps (quadratic)</t>
  </si>
  <si>
    <t>(Base case H)</t>
  </si>
  <si>
    <t>radial, 2 producers, 1 consumer at edge, differently dimensioned pumps (quadratic)</t>
  </si>
  <si>
    <t>(Base case I)</t>
  </si>
  <si>
    <t>meshed, 2 producers, 1 consumer, differently dimensioned pumps (quadratic)</t>
  </si>
  <si>
    <t>((Base case J))</t>
  </si>
  <si>
    <t>radial, 2 producers, 1 consumer in center, equally dimensioned pumps (linear)</t>
  </si>
  <si>
    <t>((Base case K))</t>
  </si>
  <si>
    <t>radial, 2 producers, 1 consumer in center, differently dimensioned pumps (linear)</t>
  </si>
  <si>
    <t>Case A</t>
  </si>
  <si>
    <t>for A-9:</t>
  </si>
  <si>
    <t>T_1_sec_c = 40 °C</t>
  </si>
  <si>
    <t>T_3_sec_c = 50 °C</t>
  </si>
  <si>
    <t>for A-10:</t>
  </si>
  <si>
    <t>dotV_1_sec = 15 l/min</t>
  </si>
  <si>
    <t>dotV_2_sec = -20 l/min</t>
  </si>
  <si>
    <t>dotQ_1</t>
  </si>
  <si>
    <t>dotQ_2</t>
  </si>
  <si>
    <t>dotQ_3</t>
  </si>
  <si>
    <t>sum_dotQ_loss</t>
  </si>
  <si>
    <t>T_1_prim_hot</t>
  </si>
  <si>
    <t>T_1_prim_cold</t>
  </si>
  <si>
    <t>T_2_prim_hot</t>
  </si>
  <si>
    <t>T_2_prim_cold</t>
  </si>
  <si>
    <t>T_3_prim_hot</t>
  </si>
  <si>
    <t>T_3_prim_cold</t>
  </si>
  <si>
    <t>T_1_sec_hot</t>
  </si>
  <si>
    <t>T_1_sec_cold</t>
  </si>
  <si>
    <t>T_2_sec_hot</t>
  </si>
  <si>
    <t>T_2_sec_cold</t>
  </si>
  <si>
    <t>T_3_sec_hot</t>
  </si>
  <si>
    <t>T_3_sec_cold</t>
  </si>
  <si>
    <t>dotV_1_prim</t>
  </si>
  <si>
    <t>dotV_2_prim</t>
  </si>
  <si>
    <t>dotV_3_prim</t>
  </si>
  <si>
    <t>dotV_1_sec</t>
  </si>
  <si>
    <t>dotV_2_sec</t>
  </si>
  <si>
    <t>dotV_3_sec</t>
  </si>
  <si>
    <t>Deltap_1_prim</t>
  </si>
  <si>
    <t>Deltap_2_prim</t>
  </si>
  <si>
    <t>Deltap_3_prim</t>
  </si>
  <si>
    <t>dotV_1</t>
  </si>
  <si>
    <t>dotV_2</t>
  </si>
  <si>
    <t>dotV_3</t>
  </si>
  <si>
    <t>dotV_1h_2h</t>
  </si>
  <si>
    <t>dotV_2h_3h</t>
  </si>
  <si>
    <t>dotV_1h_1c</t>
  </si>
  <si>
    <t>dotV_2h_2c</t>
  </si>
  <si>
    <t>dotV_3h_3c</t>
  </si>
  <si>
    <t>dotV_1c_2c</t>
  </si>
  <si>
    <t>dotV_2c_3c</t>
  </si>
  <si>
    <t>Deltap_1h_2h</t>
  </si>
  <si>
    <t>Deltap_2h_3h</t>
  </si>
  <si>
    <t>Deltap_1h_1c</t>
  </si>
  <si>
    <t>Deltap_2h_2c</t>
  </si>
  <si>
    <t>Deltap_3h_3c</t>
  </si>
  <si>
    <t>Deltap_1c_2c</t>
  </si>
  <si>
    <t>Deltap_2c_3c</t>
  </si>
  <si>
    <t>T_1h_2h</t>
  </si>
  <si>
    <t>T_1h_1c</t>
  </si>
  <si>
    <t>T_2h_1h</t>
  </si>
  <si>
    <t>T_2h_3h</t>
  </si>
  <si>
    <t>T_2h_2c</t>
  </si>
  <si>
    <t>T_3h_2h</t>
  </si>
  <si>
    <t>T_3h_3c</t>
  </si>
  <si>
    <t>T_1c_1h</t>
  </si>
  <si>
    <t>T_1c_2c</t>
  </si>
  <si>
    <t>T_2c_2h</t>
  </si>
  <si>
    <t>T_2c_1c</t>
  </si>
  <si>
    <t>T_2c_3c</t>
  </si>
  <si>
    <t>T_3c_3h</t>
  </si>
  <si>
    <t>T_3c_2c</t>
  </si>
  <si>
    <t>T_PSM1h</t>
  </si>
  <si>
    <t>T_PSM1c</t>
  </si>
  <si>
    <t>T_PSM2h</t>
  </si>
  <si>
    <t>T_PSM2c</t>
  </si>
  <si>
    <t>T_PSM3h</t>
  </si>
  <si>
    <t>T_PSM3c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</si>
  <si>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</si>
  <si>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</si>
  <si>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</si>
  <si>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</si>
  <si>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</si>
  <si>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</si>
  <si>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</si>
  <si>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</si>
  <si>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</si>
  <si>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</si>
  <si>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ProsNet results:</t>
  </si>
  <si>
    <t>Case B</t>
  </si>
  <si>
    <t>for B-9:</t>
  </si>
  <si>
    <t>T_1_sec_h = 50 °C</t>
  </si>
  <si>
    <t>T_2_sec_c = 40 °C</t>
  </si>
  <si>
    <t>for B-10:</t>
  </si>
  <si>
    <t>dotV_1_sec = -20 l/min</t>
  </si>
  <si>
    <t>dotV_2_sec = 15 l/min</t>
  </si>
  <si>
    <t>B-01</t>
  </si>
  <si>
    <t>B-02</t>
  </si>
  <si>
    <t>B-04</t>
  </si>
  <si>
    <t>B-07</t>
  </si>
  <si>
    <t>B-09</t>
  </si>
  <si>
    <t>B-10</t>
  </si>
  <si>
    <t>Case C</t>
  </si>
  <si>
    <t>for C-9:</t>
  </si>
  <si>
    <t>for C-10: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</si>
  <si>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</si>
  <si>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</si>
  <si>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</si>
  <si>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</si>
  <si>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</si>
  <si>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</si>
  <si>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</si>
  <si>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</si>
  <si>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</si>
  <si>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</si>
  <si>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Case D</t>
  </si>
  <si>
    <t>for D-9:</t>
  </si>
  <si>
    <t>T_2_sec_h = 50 °C</t>
  </si>
  <si>
    <t>for D-10:</t>
  </si>
  <si>
    <t>D-01</t>
  </si>
  <si>
    <t>D-02</t>
  </si>
  <si>
    <t>D-03</t>
  </si>
  <si>
    <t>D-06</t>
  </si>
  <si>
    <t>D-09</t>
  </si>
  <si>
    <t>D-10</t>
  </si>
  <si>
    <t>Case E</t>
  </si>
  <si>
    <t>for E-9:</t>
  </si>
  <si>
    <t>for E-10:</t>
  </si>
  <si>
    <t>dotV_1h_3h</t>
  </si>
  <si>
    <t>dotV_1c_3c</t>
  </si>
  <si>
    <t>Deltap_1h_3h</t>
  </si>
  <si>
    <t>Deltap_1c_3c</t>
  </si>
  <si>
    <t>T_1h_3h</t>
  </si>
  <si>
    <t>T_3h_1h</t>
  </si>
  <si>
    <t>T_1c_3c</t>
  </si>
  <si>
    <t>T_3c_1c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</si>
  <si>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</si>
  <si>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</si>
  <si>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</si>
  <si>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</si>
  <si>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</si>
  <si>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</si>
  <si>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</si>
  <si>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</si>
  <si>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</si>
  <si>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</si>
  <si>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Case F</t>
  </si>
  <si>
    <t>for F-9:</t>
  </si>
  <si>
    <t>for F-10:</t>
  </si>
  <si>
    <t>F-01</t>
  </si>
  <si>
    <t>F-02</t>
  </si>
  <si>
    <t>F-04</t>
  </si>
  <si>
    <t>F-07</t>
  </si>
  <si>
    <t>F-09</t>
  </si>
  <si>
    <t>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</si>
</sst>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6.4"/>
      <color rgb="FF232627"/>
      <name val="Noto Sans"/>
      <charset val="1"/>
    </font>
    <font>
      <sz val="9"/>
      <color rgb="FF232627"/>
      <name val="Noto Sans"/>
      <charset val="1"/>
    </font>
    <font>
      <b/>
      <sz val="13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5"/>
      <name val="Arial"/>
      <family val="2"/>
      <charset val="1"/>
    </font>
    <font>
      <b/>
      <sz val="15"/>
      <color rgb="FF232627"/>
      <name val="Arial"/>
      <family val="2"/>
      <charset val="1"/>
    </font>
    <font>
      <b/>
      <u/>
      <sz val="15"/>
      <name val="Arial"/>
      <family val="2"/>
      <charset val="1"/>
    </font>
    <font>
      <b/>
      <sz val="10"/>
      <name val="Arial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CD4D1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ED1C24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 applyAlignment="1" applyProtection="1"/>
    <xf numFmtId="0" fontId="12" fillId="0" borderId="0" xfId="0" applyFont="1" applyBorder="1" applyAlignment="1" applyProtection="1"/>
    <xf numFmtId="0" fontId="0" fillId="2" borderId="0" xfId="0" applyFill="1"/>
    <xf numFmtId="0" fontId="0" fillId="2" borderId="0" xfId="0" applyFont="1" applyFill="1"/>
    <xf numFmtId="0" fontId="12" fillId="3" borderId="0" xfId="0" applyFont="1" applyFill="1" applyBorder="1" applyAlignment="1" applyProtection="1"/>
    <xf numFmtId="0" fontId="0" fillId="3" borderId="0" xfId="0" applyFill="1"/>
    <xf numFmtId="0" fontId="0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62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198720</xdr:colOff>
      <xdr:row>22</xdr:row>
      <xdr:rowOff>129960</xdr:rowOff>
    </xdr:from>
    <xdr:to>
      <xdr:col>2</xdr:col>
      <xdr:colOff>471240</xdr:colOff>
      <xdr:row>24</xdr:row>
      <xdr:rowOff>60840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21640" y="3760200"/>
          <a:ext cx="2725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76320</xdr:colOff>
      <xdr:row>22</xdr:row>
      <xdr:rowOff>151920</xdr:rowOff>
    </xdr:from>
    <xdr:to>
      <xdr:col>3</xdr:col>
      <xdr:colOff>266400</xdr:colOff>
      <xdr:row>24</xdr:row>
      <xdr:rowOff>58680</xdr:rowOff>
    </xdr:to>
    <xdr:pic>
      <xdr:nvPicPr>
        <xdr:cNvPr id="3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0520" y="3782160"/>
          <a:ext cx="1900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318960</xdr:colOff>
      <xdr:row>21</xdr:row>
      <xdr:rowOff>74520</xdr:rowOff>
    </xdr:from>
    <xdr:to>
      <xdr:col>4</xdr:col>
      <xdr:colOff>69840</xdr:colOff>
      <xdr:row>21</xdr:row>
      <xdr:rowOff>74520</xdr:rowOff>
    </xdr:to>
    <xdr:sp macro="" textlink="">
      <xdr:nvSpPr>
        <xdr:cNvPr id="4" name="Line 1"/>
        <xdr:cNvSpPr/>
      </xdr:nvSpPr>
      <xdr:spPr>
        <a:xfrm>
          <a:off x="1541880" y="354276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25</xdr:row>
      <xdr:rowOff>144720</xdr:rowOff>
    </xdr:from>
    <xdr:to>
      <xdr:col>4</xdr:col>
      <xdr:colOff>69840</xdr:colOff>
      <xdr:row>25</xdr:row>
      <xdr:rowOff>144720</xdr:rowOff>
    </xdr:to>
    <xdr:sp macro="" textlink="">
      <xdr:nvSpPr>
        <xdr:cNvPr id="5" name="Line 1"/>
        <xdr:cNvSpPr/>
      </xdr:nvSpPr>
      <xdr:spPr>
        <a:xfrm>
          <a:off x="1541880" y="426060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24</xdr:row>
      <xdr:rowOff>141120</xdr:rowOff>
    </xdr:from>
    <xdr:to>
      <xdr:col>2</xdr:col>
      <xdr:colOff>318960</xdr:colOff>
      <xdr:row>25</xdr:row>
      <xdr:rowOff>144720</xdr:rowOff>
    </xdr:to>
    <xdr:sp macro="" textlink="">
      <xdr:nvSpPr>
        <xdr:cNvPr id="6" name="Line 1"/>
        <xdr:cNvSpPr/>
      </xdr:nvSpPr>
      <xdr:spPr>
        <a:xfrm flipV="1">
          <a:off x="1541880" y="40950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318960</xdr:colOff>
      <xdr:row>21</xdr:row>
      <xdr:rowOff>74520</xdr:rowOff>
    </xdr:from>
    <xdr:to>
      <xdr:col>2</xdr:col>
      <xdr:colOff>318960</xdr:colOff>
      <xdr:row>22</xdr:row>
      <xdr:rowOff>78480</xdr:rowOff>
    </xdr:to>
    <xdr:sp macro="" textlink="">
      <xdr:nvSpPr>
        <xdr:cNvPr id="7" name="Line 1"/>
        <xdr:cNvSpPr/>
      </xdr:nvSpPr>
      <xdr:spPr>
        <a:xfrm flipV="1">
          <a:off x="154188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194400</xdr:colOff>
      <xdr:row>21</xdr:row>
      <xdr:rowOff>74520</xdr:rowOff>
    </xdr:from>
    <xdr:to>
      <xdr:col>3</xdr:col>
      <xdr:colOff>194400</xdr:colOff>
      <xdr:row>22</xdr:row>
      <xdr:rowOff>78480</xdr:rowOff>
    </xdr:to>
    <xdr:sp macro="" textlink="">
      <xdr:nvSpPr>
        <xdr:cNvPr id="8" name="Line 1"/>
        <xdr:cNvSpPr/>
      </xdr:nvSpPr>
      <xdr:spPr>
        <a:xfrm flipV="1">
          <a:off x="202860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194400</xdr:colOff>
      <xdr:row>24</xdr:row>
      <xdr:rowOff>122760</xdr:rowOff>
    </xdr:from>
    <xdr:to>
      <xdr:col>3</xdr:col>
      <xdr:colOff>194400</xdr:colOff>
      <xdr:row>25</xdr:row>
      <xdr:rowOff>126360</xdr:rowOff>
    </xdr:to>
    <xdr:sp macro="" textlink="">
      <xdr:nvSpPr>
        <xdr:cNvPr id="9" name="Line 1"/>
        <xdr:cNvSpPr/>
      </xdr:nvSpPr>
      <xdr:spPr>
        <a:xfrm flipV="1">
          <a:off x="2028600" y="40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69840</xdr:colOff>
      <xdr:row>21</xdr:row>
      <xdr:rowOff>74520</xdr:rowOff>
    </xdr:from>
    <xdr:to>
      <xdr:col>4</xdr:col>
      <xdr:colOff>69840</xdr:colOff>
      <xdr:row>22</xdr:row>
      <xdr:rowOff>78480</xdr:rowOff>
    </xdr:to>
    <xdr:sp macro="" textlink="">
      <xdr:nvSpPr>
        <xdr:cNvPr id="10" name="Line 1"/>
        <xdr:cNvSpPr/>
      </xdr:nvSpPr>
      <xdr:spPr>
        <a:xfrm flipV="1">
          <a:off x="2515680" y="3542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69840</xdr:colOff>
      <xdr:row>24</xdr:row>
      <xdr:rowOff>141120</xdr:rowOff>
    </xdr:from>
    <xdr:to>
      <xdr:col>4</xdr:col>
      <xdr:colOff>69840</xdr:colOff>
      <xdr:row>25</xdr:row>
      <xdr:rowOff>144720</xdr:rowOff>
    </xdr:to>
    <xdr:sp macro="" textlink="">
      <xdr:nvSpPr>
        <xdr:cNvPr id="11" name="Line 1"/>
        <xdr:cNvSpPr/>
      </xdr:nvSpPr>
      <xdr:spPr>
        <a:xfrm flipV="1">
          <a:off x="2515680" y="40950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132840</xdr:colOff>
      <xdr:row>22</xdr:row>
      <xdr:rowOff>133920</xdr:rowOff>
    </xdr:from>
    <xdr:to>
      <xdr:col>4</xdr:col>
      <xdr:colOff>204480</xdr:colOff>
      <xdr:row>24</xdr:row>
      <xdr:rowOff>64440</xdr:rowOff>
    </xdr:to>
    <xdr:pic>
      <xdr:nvPicPr>
        <xdr:cNvPr id="12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78680" y="3764160"/>
          <a:ext cx="7164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29880</xdr:colOff>
      <xdr:row>15</xdr:row>
      <xdr:rowOff>18720</xdr:rowOff>
    </xdr:from>
    <xdr:to>
      <xdr:col>2</xdr:col>
      <xdr:colOff>410400</xdr:colOff>
      <xdr:row>16</xdr:row>
      <xdr:rowOff>87480</xdr:rowOff>
    </xdr:to>
    <xdr:pic>
      <xdr:nvPicPr>
        <xdr:cNvPr id="13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52800" y="251532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336600</xdr:colOff>
      <xdr:row>13</xdr:row>
      <xdr:rowOff>103680</xdr:rowOff>
    </xdr:from>
    <xdr:to>
      <xdr:col>4</xdr:col>
      <xdr:colOff>51840</xdr:colOff>
      <xdr:row>13</xdr:row>
      <xdr:rowOff>103680</xdr:rowOff>
    </xdr:to>
    <xdr:sp macro="" textlink="">
      <xdr:nvSpPr>
        <xdr:cNvPr id="14" name="Line 1"/>
        <xdr:cNvSpPr/>
      </xdr:nvSpPr>
      <xdr:spPr>
        <a:xfrm>
          <a:off x="1559520" y="2276640"/>
          <a:ext cx="938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18</xdr:row>
      <xdr:rowOff>11160</xdr:rowOff>
    </xdr:from>
    <xdr:to>
      <xdr:col>4</xdr:col>
      <xdr:colOff>51840</xdr:colOff>
      <xdr:row>18</xdr:row>
      <xdr:rowOff>11160</xdr:rowOff>
    </xdr:to>
    <xdr:sp macro="" textlink="">
      <xdr:nvSpPr>
        <xdr:cNvPr id="15" name="Line 1"/>
        <xdr:cNvSpPr/>
      </xdr:nvSpPr>
      <xdr:spPr>
        <a:xfrm>
          <a:off x="1559520" y="2993400"/>
          <a:ext cx="938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17</xdr:row>
      <xdr:rowOff>7200</xdr:rowOff>
    </xdr:from>
    <xdr:to>
      <xdr:col>2</xdr:col>
      <xdr:colOff>336600</xdr:colOff>
      <xdr:row>18</xdr:row>
      <xdr:rowOff>11160</xdr:rowOff>
    </xdr:to>
    <xdr:sp macro="" textlink="">
      <xdr:nvSpPr>
        <xdr:cNvPr id="16" name="Line 1"/>
        <xdr:cNvSpPr/>
      </xdr:nvSpPr>
      <xdr:spPr>
        <a:xfrm flipV="1">
          <a:off x="1559520" y="2827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336600</xdr:colOff>
      <xdr:row>13</xdr:row>
      <xdr:rowOff>103680</xdr:rowOff>
    </xdr:from>
    <xdr:to>
      <xdr:col>2</xdr:col>
      <xdr:colOff>336600</xdr:colOff>
      <xdr:row>14</xdr:row>
      <xdr:rowOff>107640</xdr:rowOff>
    </xdr:to>
    <xdr:sp macro="" textlink="">
      <xdr:nvSpPr>
        <xdr:cNvPr id="17" name="Line 1"/>
        <xdr:cNvSpPr/>
      </xdr:nvSpPr>
      <xdr:spPr>
        <a:xfrm flipV="1">
          <a:off x="155952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194040</xdr:colOff>
      <xdr:row>13</xdr:row>
      <xdr:rowOff>103680</xdr:rowOff>
    </xdr:from>
    <xdr:to>
      <xdr:col>3</xdr:col>
      <xdr:colOff>194040</xdr:colOff>
      <xdr:row>14</xdr:row>
      <xdr:rowOff>107640</xdr:rowOff>
    </xdr:to>
    <xdr:sp macro="" textlink="">
      <xdr:nvSpPr>
        <xdr:cNvPr id="18" name="Line 1"/>
        <xdr:cNvSpPr/>
      </xdr:nvSpPr>
      <xdr:spPr>
        <a:xfrm flipV="1">
          <a:off x="202824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194040</xdr:colOff>
      <xdr:row>16</xdr:row>
      <xdr:rowOff>151200</xdr:rowOff>
    </xdr:from>
    <xdr:to>
      <xdr:col>3</xdr:col>
      <xdr:colOff>194040</xdr:colOff>
      <xdr:row>17</xdr:row>
      <xdr:rowOff>155160</xdr:rowOff>
    </xdr:to>
    <xdr:sp macro="" textlink="">
      <xdr:nvSpPr>
        <xdr:cNvPr id="19" name="Line 1"/>
        <xdr:cNvSpPr/>
      </xdr:nvSpPr>
      <xdr:spPr>
        <a:xfrm flipV="1">
          <a:off x="2028240" y="280980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51840</xdr:colOff>
      <xdr:row>13</xdr:row>
      <xdr:rowOff>103680</xdr:rowOff>
    </xdr:from>
    <xdr:to>
      <xdr:col>4</xdr:col>
      <xdr:colOff>51840</xdr:colOff>
      <xdr:row>14</xdr:row>
      <xdr:rowOff>107640</xdr:rowOff>
    </xdr:to>
    <xdr:sp macro="" textlink="">
      <xdr:nvSpPr>
        <xdr:cNvPr id="20" name="Line 1"/>
        <xdr:cNvSpPr/>
      </xdr:nvSpPr>
      <xdr:spPr>
        <a:xfrm flipV="1">
          <a:off x="2497680" y="22766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51840</xdr:colOff>
      <xdr:row>17</xdr:row>
      <xdr:rowOff>7200</xdr:rowOff>
    </xdr:from>
    <xdr:to>
      <xdr:col>4</xdr:col>
      <xdr:colOff>51840</xdr:colOff>
      <xdr:row>18</xdr:row>
      <xdr:rowOff>11160</xdr:rowOff>
    </xdr:to>
    <xdr:sp macro="" textlink="">
      <xdr:nvSpPr>
        <xdr:cNvPr id="21" name="Line 1"/>
        <xdr:cNvSpPr/>
      </xdr:nvSpPr>
      <xdr:spPr>
        <a:xfrm flipV="1">
          <a:off x="2497680" y="2827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60120</xdr:colOff>
      <xdr:row>15</xdr:row>
      <xdr:rowOff>720</xdr:rowOff>
    </xdr:from>
    <xdr:to>
      <xdr:col>3</xdr:col>
      <xdr:colOff>325440</xdr:colOff>
      <xdr:row>16</xdr:row>
      <xdr:rowOff>93240</xdr:rowOff>
    </xdr:to>
    <xdr:pic>
      <xdr:nvPicPr>
        <xdr:cNvPr id="22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94320" y="249732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558000</xdr:colOff>
      <xdr:row>15</xdr:row>
      <xdr:rowOff>18720</xdr:rowOff>
    </xdr:from>
    <xdr:to>
      <xdr:col>4</xdr:col>
      <xdr:colOff>125640</xdr:colOff>
      <xdr:row>16</xdr:row>
      <xdr:rowOff>87480</xdr:rowOff>
    </xdr:to>
    <xdr:pic>
      <xdr:nvPicPr>
        <xdr:cNvPr id="23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92200" y="2515320"/>
          <a:ext cx="179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84960</xdr:colOff>
      <xdr:row>31</xdr:row>
      <xdr:rowOff>9360</xdr:rowOff>
    </xdr:from>
    <xdr:to>
      <xdr:col>3</xdr:col>
      <xdr:colOff>250560</xdr:colOff>
      <xdr:row>32</xdr:row>
      <xdr:rowOff>77760</xdr:rowOff>
    </xdr:to>
    <xdr:pic>
      <xdr:nvPicPr>
        <xdr:cNvPr id="24" name="Bild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9160" y="5096880"/>
          <a:ext cx="16560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29</xdr:row>
      <xdr:rowOff>94680</xdr:rowOff>
    </xdr:from>
    <xdr:to>
      <xdr:col>4</xdr:col>
      <xdr:colOff>12240</xdr:colOff>
      <xdr:row>29</xdr:row>
      <xdr:rowOff>94680</xdr:rowOff>
    </xdr:to>
    <xdr:sp macro="" textlink="">
      <xdr:nvSpPr>
        <xdr:cNvPr id="25" name="Line 1"/>
        <xdr:cNvSpPr/>
      </xdr:nvSpPr>
      <xdr:spPr>
        <a:xfrm>
          <a:off x="1569960" y="4858200"/>
          <a:ext cx="8881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34</xdr:row>
      <xdr:rowOff>1800</xdr:rowOff>
    </xdr:from>
    <xdr:to>
      <xdr:col>4</xdr:col>
      <xdr:colOff>12240</xdr:colOff>
      <xdr:row>34</xdr:row>
      <xdr:rowOff>1800</xdr:rowOff>
    </xdr:to>
    <xdr:sp macro="" textlink="">
      <xdr:nvSpPr>
        <xdr:cNvPr id="26" name="Line 1"/>
        <xdr:cNvSpPr/>
      </xdr:nvSpPr>
      <xdr:spPr>
        <a:xfrm>
          <a:off x="1569960" y="5574960"/>
          <a:ext cx="8881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32</xdr:row>
      <xdr:rowOff>160200</xdr:rowOff>
    </xdr:from>
    <xdr:to>
      <xdr:col>2</xdr:col>
      <xdr:colOff>347040</xdr:colOff>
      <xdr:row>34</xdr:row>
      <xdr:rowOff>1800</xdr:rowOff>
    </xdr:to>
    <xdr:sp macro="" textlink="">
      <xdr:nvSpPr>
        <xdr:cNvPr id="27" name="Line 1"/>
        <xdr:cNvSpPr/>
      </xdr:nvSpPr>
      <xdr:spPr>
        <a:xfrm flipV="1">
          <a:off x="1569960" y="54097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347040</xdr:colOff>
      <xdr:row>29</xdr:row>
      <xdr:rowOff>94680</xdr:rowOff>
    </xdr:from>
    <xdr:to>
      <xdr:col>2</xdr:col>
      <xdr:colOff>347040</xdr:colOff>
      <xdr:row>30</xdr:row>
      <xdr:rowOff>97920</xdr:rowOff>
    </xdr:to>
    <xdr:sp macro="" textlink="">
      <xdr:nvSpPr>
        <xdr:cNvPr id="28" name="Line 1"/>
        <xdr:cNvSpPr/>
      </xdr:nvSpPr>
      <xdr:spPr>
        <a:xfrm flipV="1">
          <a:off x="156996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179640</xdr:colOff>
      <xdr:row>29</xdr:row>
      <xdr:rowOff>94680</xdr:rowOff>
    </xdr:from>
    <xdr:to>
      <xdr:col>3</xdr:col>
      <xdr:colOff>179640</xdr:colOff>
      <xdr:row>30</xdr:row>
      <xdr:rowOff>97920</xdr:rowOff>
    </xdr:to>
    <xdr:sp macro="" textlink="">
      <xdr:nvSpPr>
        <xdr:cNvPr id="29" name="Line 1"/>
        <xdr:cNvSpPr/>
      </xdr:nvSpPr>
      <xdr:spPr>
        <a:xfrm flipV="1">
          <a:off x="201384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179640</xdr:colOff>
      <xdr:row>32</xdr:row>
      <xdr:rowOff>141840</xdr:rowOff>
    </xdr:from>
    <xdr:to>
      <xdr:col>3</xdr:col>
      <xdr:colOff>179640</xdr:colOff>
      <xdr:row>33</xdr:row>
      <xdr:rowOff>146160</xdr:rowOff>
    </xdr:to>
    <xdr:sp macro="" textlink="">
      <xdr:nvSpPr>
        <xdr:cNvPr id="30" name="Line 1"/>
        <xdr:cNvSpPr/>
      </xdr:nvSpPr>
      <xdr:spPr>
        <a:xfrm flipV="1">
          <a:off x="2013840" y="53913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12240</xdr:colOff>
      <xdr:row>29</xdr:row>
      <xdr:rowOff>94680</xdr:rowOff>
    </xdr:from>
    <xdr:to>
      <xdr:col>4</xdr:col>
      <xdr:colOff>12240</xdr:colOff>
      <xdr:row>30</xdr:row>
      <xdr:rowOff>97920</xdr:rowOff>
    </xdr:to>
    <xdr:sp macro="" textlink="">
      <xdr:nvSpPr>
        <xdr:cNvPr id="31" name="Line 1"/>
        <xdr:cNvSpPr/>
      </xdr:nvSpPr>
      <xdr:spPr>
        <a:xfrm flipV="1">
          <a:off x="2458080" y="485820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12240</xdr:colOff>
      <xdr:row>32</xdr:row>
      <xdr:rowOff>160200</xdr:rowOff>
    </xdr:from>
    <xdr:to>
      <xdr:col>4</xdr:col>
      <xdr:colOff>12240</xdr:colOff>
      <xdr:row>34</xdr:row>
      <xdr:rowOff>1800</xdr:rowOff>
    </xdr:to>
    <xdr:sp macro="" textlink="">
      <xdr:nvSpPr>
        <xdr:cNvPr id="32" name="Line 1"/>
        <xdr:cNvSpPr/>
      </xdr:nvSpPr>
      <xdr:spPr>
        <a:xfrm flipV="1">
          <a:off x="2458080" y="54097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217800</xdr:colOff>
      <xdr:row>31</xdr:row>
      <xdr:rowOff>9360</xdr:rowOff>
    </xdr:from>
    <xdr:to>
      <xdr:col>2</xdr:col>
      <xdr:colOff>473040</xdr:colOff>
      <xdr:row>32</xdr:row>
      <xdr:rowOff>102240</xdr:rowOff>
    </xdr:to>
    <xdr:pic>
      <xdr:nvPicPr>
        <xdr:cNvPr id="33" name="Bild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5096880"/>
          <a:ext cx="255240" cy="25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529920</xdr:colOff>
      <xdr:row>31</xdr:row>
      <xdr:rowOff>9360</xdr:rowOff>
    </xdr:from>
    <xdr:to>
      <xdr:col>4</xdr:col>
      <xdr:colOff>83160</xdr:colOff>
      <xdr:row>32</xdr:row>
      <xdr:rowOff>77760</xdr:rowOff>
    </xdr:to>
    <xdr:pic>
      <xdr:nvPicPr>
        <xdr:cNvPr id="34" name="Bild 9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64120" y="5096880"/>
          <a:ext cx="164880" cy="23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348480</xdr:colOff>
      <xdr:row>37</xdr:row>
      <xdr:rowOff>79560</xdr:rowOff>
    </xdr:from>
    <xdr:to>
      <xdr:col>4</xdr:col>
      <xdr:colOff>15120</xdr:colOff>
      <xdr:row>37</xdr:row>
      <xdr:rowOff>79560</xdr:rowOff>
    </xdr:to>
    <xdr:sp macro="" textlink="">
      <xdr:nvSpPr>
        <xdr:cNvPr id="35" name="Line 1"/>
        <xdr:cNvSpPr/>
      </xdr:nvSpPr>
      <xdr:spPr>
        <a:xfrm>
          <a:off x="1571400" y="613872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41</xdr:row>
      <xdr:rowOff>149400</xdr:rowOff>
    </xdr:from>
    <xdr:to>
      <xdr:col>4</xdr:col>
      <xdr:colOff>15120</xdr:colOff>
      <xdr:row>41</xdr:row>
      <xdr:rowOff>149400</xdr:rowOff>
    </xdr:to>
    <xdr:sp macro="" textlink="">
      <xdr:nvSpPr>
        <xdr:cNvPr id="36" name="Line 1"/>
        <xdr:cNvSpPr/>
      </xdr:nvSpPr>
      <xdr:spPr>
        <a:xfrm>
          <a:off x="1571400" y="685620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40</xdr:row>
      <xdr:rowOff>145800</xdr:rowOff>
    </xdr:from>
    <xdr:to>
      <xdr:col>2</xdr:col>
      <xdr:colOff>348480</xdr:colOff>
      <xdr:row>41</xdr:row>
      <xdr:rowOff>149400</xdr:rowOff>
    </xdr:to>
    <xdr:sp macro="" textlink="">
      <xdr:nvSpPr>
        <xdr:cNvPr id="37" name="Line 1"/>
        <xdr:cNvSpPr/>
      </xdr:nvSpPr>
      <xdr:spPr>
        <a:xfrm flipV="1">
          <a:off x="1571400" y="66906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348480</xdr:colOff>
      <xdr:row>37</xdr:row>
      <xdr:rowOff>79560</xdr:rowOff>
    </xdr:from>
    <xdr:to>
      <xdr:col>2</xdr:col>
      <xdr:colOff>348480</xdr:colOff>
      <xdr:row>38</xdr:row>
      <xdr:rowOff>83880</xdr:rowOff>
    </xdr:to>
    <xdr:sp macro="" textlink="">
      <xdr:nvSpPr>
        <xdr:cNvPr id="38" name="Line 1"/>
        <xdr:cNvSpPr/>
      </xdr:nvSpPr>
      <xdr:spPr>
        <a:xfrm flipV="1">
          <a:off x="157140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181800</xdr:colOff>
      <xdr:row>37</xdr:row>
      <xdr:rowOff>79560</xdr:rowOff>
    </xdr:from>
    <xdr:to>
      <xdr:col>3</xdr:col>
      <xdr:colOff>181800</xdr:colOff>
      <xdr:row>38</xdr:row>
      <xdr:rowOff>83880</xdr:rowOff>
    </xdr:to>
    <xdr:sp macro="" textlink="">
      <xdr:nvSpPr>
        <xdr:cNvPr id="39" name="Line 1"/>
        <xdr:cNvSpPr/>
      </xdr:nvSpPr>
      <xdr:spPr>
        <a:xfrm flipV="1">
          <a:off x="201600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181800</xdr:colOff>
      <xdr:row>40</xdr:row>
      <xdr:rowOff>127440</xdr:rowOff>
    </xdr:from>
    <xdr:to>
      <xdr:col>3</xdr:col>
      <xdr:colOff>181800</xdr:colOff>
      <xdr:row>41</xdr:row>
      <xdr:rowOff>131040</xdr:rowOff>
    </xdr:to>
    <xdr:sp macro="" textlink="">
      <xdr:nvSpPr>
        <xdr:cNvPr id="40" name="Line 1"/>
        <xdr:cNvSpPr/>
      </xdr:nvSpPr>
      <xdr:spPr>
        <a:xfrm flipV="1">
          <a:off x="2016000" y="66722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15120</xdr:colOff>
      <xdr:row>37</xdr:row>
      <xdr:rowOff>79560</xdr:rowOff>
    </xdr:from>
    <xdr:to>
      <xdr:col>4</xdr:col>
      <xdr:colOff>15120</xdr:colOff>
      <xdr:row>38</xdr:row>
      <xdr:rowOff>83880</xdr:rowOff>
    </xdr:to>
    <xdr:sp macro="" textlink="">
      <xdr:nvSpPr>
        <xdr:cNvPr id="41" name="Line 1"/>
        <xdr:cNvSpPr/>
      </xdr:nvSpPr>
      <xdr:spPr>
        <a:xfrm flipV="1">
          <a:off x="2460960" y="61387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15120</xdr:colOff>
      <xdr:row>40</xdr:row>
      <xdr:rowOff>145800</xdr:rowOff>
    </xdr:from>
    <xdr:to>
      <xdr:col>4</xdr:col>
      <xdr:colOff>15120</xdr:colOff>
      <xdr:row>41</xdr:row>
      <xdr:rowOff>149400</xdr:rowOff>
    </xdr:to>
    <xdr:sp macro="" textlink="">
      <xdr:nvSpPr>
        <xdr:cNvPr id="42" name="Line 1"/>
        <xdr:cNvSpPr/>
      </xdr:nvSpPr>
      <xdr:spPr>
        <a:xfrm flipV="1">
          <a:off x="2460960" y="66906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86760</xdr:colOff>
      <xdr:row>38</xdr:row>
      <xdr:rowOff>138960</xdr:rowOff>
    </xdr:from>
    <xdr:to>
      <xdr:col>4</xdr:col>
      <xdr:colOff>141480</xdr:colOff>
      <xdr:row>40</xdr:row>
      <xdr:rowOff>69120</xdr:rowOff>
    </xdr:to>
    <xdr:pic>
      <xdr:nvPicPr>
        <xdr:cNvPr id="43" name="Bild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32600" y="6359760"/>
          <a:ext cx="547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52920</xdr:colOff>
      <xdr:row>38</xdr:row>
      <xdr:rowOff>157680</xdr:rowOff>
    </xdr:from>
    <xdr:to>
      <xdr:col>2</xdr:col>
      <xdr:colOff>419400</xdr:colOff>
      <xdr:row>40</xdr:row>
      <xdr:rowOff>63360</xdr:rowOff>
    </xdr:to>
    <xdr:pic>
      <xdr:nvPicPr>
        <xdr:cNvPr id="44" name="Bild 1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75840" y="6378480"/>
          <a:ext cx="366480" cy="22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52560</xdr:colOff>
      <xdr:row>38</xdr:row>
      <xdr:rowOff>138960</xdr:rowOff>
    </xdr:from>
    <xdr:to>
      <xdr:col>3</xdr:col>
      <xdr:colOff>308160</xdr:colOff>
      <xdr:row>40</xdr:row>
      <xdr:rowOff>69120</xdr:rowOff>
    </xdr:to>
    <xdr:pic>
      <xdr:nvPicPr>
        <xdr:cNvPr id="45" name="Bild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86760" y="6359760"/>
          <a:ext cx="25560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394200</xdr:colOff>
      <xdr:row>69</xdr:row>
      <xdr:rowOff>65880</xdr:rowOff>
    </xdr:from>
    <xdr:to>
      <xdr:col>4</xdr:col>
      <xdr:colOff>60840</xdr:colOff>
      <xdr:row>69</xdr:row>
      <xdr:rowOff>65880</xdr:rowOff>
    </xdr:to>
    <xdr:sp macro="" textlink="">
      <xdr:nvSpPr>
        <xdr:cNvPr id="46" name="Line 1"/>
        <xdr:cNvSpPr/>
      </xdr:nvSpPr>
      <xdr:spPr>
        <a:xfrm>
          <a:off x="1617120" y="1130652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73</xdr:row>
      <xdr:rowOff>135720</xdr:rowOff>
    </xdr:from>
    <xdr:to>
      <xdr:col>4</xdr:col>
      <xdr:colOff>60840</xdr:colOff>
      <xdr:row>73</xdr:row>
      <xdr:rowOff>135720</xdr:rowOff>
    </xdr:to>
    <xdr:sp macro="" textlink="">
      <xdr:nvSpPr>
        <xdr:cNvPr id="47" name="Line 1"/>
        <xdr:cNvSpPr/>
      </xdr:nvSpPr>
      <xdr:spPr>
        <a:xfrm>
          <a:off x="1617120" y="12024000"/>
          <a:ext cx="8895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72</xdr:row>
      <xdr:rowOff>132120</xdr:rowOff>
    </xdr:from>
    <xdr:to>
      <xdr:col>2</xdr:col>
      <xdr:colOff>394200</xdr:colOff>
      <xdr:row>73</xdr:row>
      <xdr:rowOff>135720</xdr:rowOff>
    </xdr:to>
    <xdr:sp macro="" textlink="">
      <xdr:nvSpPr>
        <xdr:cNvPr id="48" name="Line 1"/>
        <xdr:cNvSpPr/>
      </xdr:nvSpPr>
      <xdr:spPr>
        <a:xfrm flipV="1">
          <a:off x="1617120" y="118584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394200</xdr:colOff>
      <xdr:row>69</xdr:row>
      <xdr:rowOff>65880</xdr:rowOff>
    </xdr:from>
    <xdr:to>
      <xdr:col>2</xdr:col>
      <xdr:colOff>394200</xdr:colOff>
      <xdr:row>70</xdr:row>
      <xdr:rowOff>69480</xdr:rowOff>
    </xdr:to>
    <xdr:sp macro="" textlink="">
      <xdr:nvSpPr>
        <xdr:cNvPr id="49" name="Line 1"/>
        <xdr:cNvSpPr/>
      </xdr:nvSpPr>
      <xdr:spPr>
        <a:xfrm flipV="1">
          <a:off x="161712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227520</xdr:colOff>
      <xdr:row>69</xdr:row>
      <xdr:rowOff>65880</xdr:rowOff>
    </xdr:from>
    <xdr:to>
      <xdr:col>3</xdr:col>
      <xdr:colOff>227520</xdr:colOff>
      <xdr:row>70</xdr:row>
      <xdr:rowOff>69480</xdr:rowOff>
    </xdr:to>
    <xdr:sp macro="" textlink="">
      <xdr:nvSpPr>
        <xdr:cNvPr id="50" name="Line 1"/>
        <xdr:cNvSpPr/>
      </xdr:nvSpPr>
      <xdr:spPr>
        <a:xfrm flipV="1">
          <a:off x="206172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227520</xdr:colOff>
      <xdr:row>72</xdr:row>
      <xdr:rowOff>113760</xdr:rowOff>
    </xdr:from>
    <xdr:to>
      <xdr:col>3</xdr:col>
      <xdr:colOff>227520</xdr:colOff>
      <xdr:row>73</xdr:row>
      <xdr:rowOff>117360</xdr:rowOff>
    </xdr:to>
    <xdr:sp macro="" textlink="">
      <xdr:nvSpPr>
        <xdr:cNvPr id="51" name="Line 1"/>
        <xdr:cNvSpPr/>
      </xdr:nvSpPr>
      <xdr:spPr>
        <a:xfrm flipV="1">
          <a:off x="2061720" y="1184004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60840</xdr:colOff>
      <xdr:row>69</xdr:row>
      <xdr:rowOff>65880</xdr:rowOff>
    </xdr:from>
    <xdr:to>
      <xdr:col>4</xdr:col>
      <xdr:colOff>60840</xdr:colOff>
      <xdr:row>70</xdr:row>
      <xdr:rowOff>69480</xdr:rowOff>
    </xdr:to>
    <xdr:sp macro="" textlink="">
      <xdr:nvSpPr>
        <xdr:cNvPr id="52" name="Line 1"/>
        <xdr:cNvSpPr/>
      </xdr:nvSpPr>
      <xdr:spPr>
        <a:xfrm flipV="1">
          <a:off x="2506680" y="113065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60840</xdr:colOff>
      <xdr:row>72</xdr:row>
      <xdr:rowOff>132120</xdr:rowOff>
    </xdr:from>
    <xdr:to>
      <xdr:col>4</xdr:col>
      <xdr:colOff>60840</xdr:colOff>
      <xdr:row>73</xdr:row>
      <xdr:rowOff>135720</xdr:rowOff>
    </xdr:to>
    <xdr:sp macro="" textlink="">
      <xdr:nvSpPr>
        <xdr:cNvPr id="53" name="Line 1"/>
        <xdr:cNvSpPr/>
      </xdr:nvSpPr>
      <xdr:spPr>
        <a:xfrm flipV="1">
          <a:off x="2506680" y="118584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99000</xdr:colOff>
      <xdr:row>70</xdr:row>
      <xdr:rowOff>104760</xdr:rowOff>
    </xdr:from>
    <xdr:to>
      <xdr:col>4</xdr:col>
      <xdr:colOff>209160</xdr:colOff>
      <xdr:row>72</xdr:row>
      <xdr:rowOff>91080</xdr:rowOff>
    </xdr:to>
    <xdr:pic>
      <xdr:nvPicPr>
        <xdr:cNvPr id="54" name="Bild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44840" y="1150740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99000</xdr:colOff>
      <xdr:row>70</xdr:row>
      <xdr:rowOff>143280</xdr:rowOff>
    </xdr:from>
    <xdr:to>
      <xdr:col>2</xdr:col>
      <xdr:colOff>465120</xdr:colOff>
      <xdr:row>72</xdr:row>
      <xdr:rowOff>49680</xdr:rowOff>
    </xdr:to>
    <xdr:pic>
      <xdr:nvPicPr>
        <xdr:cNvPr id="55" name="Bild 1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21920" y="11545920"/>
          <a:ext cx="36612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135360</xdr:colOff>
      <xdr:row>70</xdr:row>
      <xdr:rowOff>161280</xdr:rowOff>
    </xdr:from>
    <xdr:to>
      <xdr:col>3</xdr:col>
      <xdr:colOff>335520</xdr:colOff>
      <xdr:row>72</xdr:row>
      <xdr:rowOff>37080</xdr:rowOff>
    </xdr:to>
    <xdr:pic>
      <xdr:nvPicPr>
        <xdr:cNvPr id="56" name="Bild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69560" y="11563920"/>
          <a:ext cx="200160" cy="1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370440</xdr:colOff>
      <xdr:row>61</xdr:row>
      <xdr:rowOff>74880</xdr:rowOff>
    </xdr:from>
    <xdr:to>
      <xdr:col>4</xdr:col>
      <xdr:colOff>37800</xdr:colOff>
      <xdr:row>61</xdr:row>
      <xdr:rowOff>74880</xdr:rowOff>
    </xdr:to>
    <xdr:sp macro="" textlink="">
      <xdr:nvSpPr>
        <xdr:cNvPr id="57" name="Line 1"/>
        <xdr:cNvSpPr/>
      </xdr:nvSpPr>
      <xdr:spPr>
        <a:xfrm>
          <a:off x="1593360" y="1002024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65</xdr:row>
      <xdr:rowOff>144720</xdr:rowOff>
    </xdr:from>
    <xdr:to>
      <xdr:col>4</xdr:col>
      <xdr:colOff>37800</xdr:colOff>
      <xdr:row>65</xdr:row>
      <xdr:rowOff>144720</xdr:rowOff>
    </xdr:to>
    <xdr:sp macro="" textlink="">
      <xdr:nvSpPr>
        <xdr:cNvPr id="58" name="Line 1"/>
        <xdr:cNvSpPr/>
      </xdr:nvSpPr>
      <xdr:spPr>
        <a:xfrm>
          <a:off x="1593360" y="1073772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64</xdr:row>
      <xdr:rowOff>140760</xdr:rowOff>
    </xdr:from>
    <xdr:to>
      <xdr:col>2</xdr:col>
      <xdr:colOff>370440</xdr:colOff>
      <xdr:row>65</xdr:row>
      <xdr:rowOff>144720</xdr:rowOff>
    </xdr:to>
    <xdr:sp macro="" textlink="">
      <xdr:nvSpPr>
        <xdr:cNvPr id="59" name="Line 1"/>
        <xdr:cNvSpPr/>
      </xdr:nvSpPr>
      <xdr:spPr>
        <a:xfrm flipV="1">
          <a:off x="1593360" y="10571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370440</xdr:colOff>
      <xdr:row>61</xdr:row>
      <xdr:rowOff>74880</xdr:rowOff>
    </xdr:from>
    <xdr:to>
      <xdr:col>2</xdr:col>
      <xdr:colOff>370440</xdr:colOff>
      <xdr:row>62</xdr:row>
      <xdr:rowOff>79200</xdr:rowOff>
    </xdr:to>
    <xdr:sp macro="" textlink="">
      <xdr:nvSpPr>
        <xdr:cNvPr id="60" name="Line 1"/>
        <xdr:cNvSpPr/>
      </xdr:nvSpPr>
      <xdr:spPr>
        <a:xfrm flipV="1">
          <a:off x="159336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204120</xdr:colOff>
      <xdr:row>61</xdr:row>
      <xdr:rowOff>74880</xdr:rowOff>
    </xdr:from>
    <xdr:to>
      <xdr:col>3</xdr:col>
      <xdr:colOff>204120</xdr:colOff>
      <xdr:row>62</xdr:row>
      <xdr:rowOff>79200</xdr:rowOff>
    </xdr:to>
    <xdr:sp macro="" textlink="">
      <xdr:nvSpPr>
        <xdr:cNvPr id="61" name="Line 1"/>
        <xdr:cNvSpPr/>
      </xdr:nvSpPr>
      <xdr:spPr>
        <a:xfrm flipV="1">
          <a:off x="203832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204120</xdr:colOff>
      <xdr:row>64</xdr:row>
      <xdr:rowOff>122400</xdr:rowOff>
    </xdr:from>
    <xdr:to>
      <xdr:col>3</xdr:col>
      <xdr:colOff>204120</xdr:colOff>
      <xdr:row>65</xdr:row>
      <xdr:rowOff>126360</xdr:rowOff>
    </xdr:to>
    <xdr:sp macro="" textlink="">
      <xdr:nvSpPr>
        <xdr:cNvPr id="62" name="Line 1"/>
        <xdr:cNvSpPr/>
      </xdr:nvSpPr>
      <xdr:spPr>
        <a:xfrm flipV="1">
          <a:off x="2038320" y="1055340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37800</xdr:colOff>
      <xdr:row>61</xdr:row>
      <xdr:rowOff>74880</xdr:rowOff>
    </xdr:from>
    <xdr:to>
      <xdr:col>4</xdr:col>
      <xdr:colOff>37800</xdr:colOff>
      <xdr:row>62</xdr:row>
      <xdr:rowOff>79200</xdr:rowOff>
    </xdr:to>
    <xdr:sp macro="" textlink="">
      <xdr:nvSpPr>
        <xdr:cNvPr id="63" name="Line 1"/>
        <xdr:cNvSpPr/>
      </xdr:nvSpPr>
      <xdr:spPr>
        <a:xfrm flipV="1">
          <a:off x="2483640" y="100202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37800</xdr:colOff>
      <xdr:row>64</xdr:row>
      <xdr:rowOff>140760</xdr:rowOff>
    </xdr:from>
    <xdr:to>
      <xdr:col>4</xdr:col>
      <xdr:colOff>37800</xdr:colOff>
      <xdr:row>65</xdr:row>
      <xdr:rowOff>144720</xdr:rowOff>
    </xdr:to>
    <xdr:sp macro="" textlink="">
      <xdr:nvSpPr>
        <xdr:cNvPr id="64" name="Line 1"/>
        <xdr:cNvSpPr/>
      </xdr:nvSpPr>
      <xdr:spPr>
        <a:xfrm flipV="1">
          <a:off x="2483640" y="105717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76320</xdr:colOff>
      <xdr:row>62</xdr:row>
      <xdr:rowOff>114480</xdr:rowOff>
    </xdr:from>
    <xdr:to>
      <xdr:col>4</xdr:col>
      <xdr:colOff>186480</xdr:colOff>
      <xdr:row>64</xdr:row>
      <xdr:rowOff>99720</xdr:rowOff>
    </xdr:to>
    <xdr:pic>
      <xdr:nvPicPr>
        <xdr:cNvPr id="65" name="Bild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22160" y="10221480"/>
          <a:ext cx="110160" cy="30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109080</xdr:colOff>
      <xdr:row>62</xdr:row>
      <xdr:rowOff>153000</xdr:rowOff>
    </xdr:from>
    <xdr:to>
      <xdr:col>3</xdr:col>
      <xdr:colOff>275040</xdr:colOff>
      <xdr:row>64</xdr:row>
      <xdr:rowOff>58320</xdr:rowOff>
    </xdr:to>
    <xdr:pic>
      <xdr:nvPicPr>
        <xdr:cNvPr id="66" name="Bild 1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43280" y="10260000"/>
          <a:ext cx="165960" cy="22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277920</xdr:colOff>
      <xdr:row>63</xdr:row>
      <xdr:rowOff>8640</xdr:rowOff>
    </xdr:from>
    <xdr:to>
      <xdr:col>2</xdr:col>
      <xdr:colOff>478440</xdr:colOff>
      <xdr:row>64</xdr:row>
      <xdr:rowOff>45720</xdr:rowOff>
    </xdr:to>
    <xdr:pic>
      <xdr:nvPicPr>
        <xdr:cNvPr id="67" name="Bild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00840" y="10277640"/>
          <a:ext cx="200520" cy="19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439560</xdr:colOff>
      <xdr:row>93</xdr:row>
      <xdr:rowOff>106200</xdr:rowOff>
    </xdr:from>
    <xdr:to>
      <xdr:col>4</xdr:col>
      <xdr:colOff>106920</xdr:colOff>
      <xdr:row>93</xdr:row>
      <xdr:rowOff>106200</xdr:rowOff>
    </xdr:to>
    <xdr:sp macro="" textlink="">
      <xdr:nvSpPr>
        <xdr:cNvPr id="68" name="Line 1"/>
        <xdr:cNvSpPr/>
      </xdr:nvSpPr>
      <xdr:spPr>
        <a:xfrm>
          <a:off x="1662480" y="1523304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98</xdr:row>
      <xdr:rowOff>13680</xdr:rowOff>
    </xdr:from>
    <xdr:to>
      <xdr:col>4</xdr:col>
      <xdr:colOff>106920</xdr:colOff>
      <xdr:row>98</xdr:row>
      <xdr:rowOff>13680</xdr:rowOff>
    </xdr:to>
    <xdr:sp macro="" textlink="">
      <xdr:nvSpPr>
        <xdr:cNvPr id="69" name="Line 1"/>
        <xdr:cNvSpPr/>
      </xdr:nvSpPr>
      <xdr:spPr>
        <a:xfrm>
          <a:off x="1662480" y="15950160"/>
          <a:ext cx="89028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97</xdr:row>
      <xdr:rowOff>10080</xdr:rowOff>
    </xdr:from>
    <xdr:to>
      <xdr:col>2</xdr:col>
      <xdr:colOff>439560</xdr:colOff>
      <xdr:row>98</xdr:row>
      <xdr:rowOff>13680</xdr:rowOff>
    </xdr:to>
    <xdr:sp macro="" textlink="">
      <xdr:nvSpPr>
        <xdr:cNvPr id="70" name="Line 1"/>
        <xdr:cNvSpPr/>
      </xdr:nvSpPr>
      <xdr:spPr>
        <a:xfrm flipV="1">
          <a:off x="1662480" y="15784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439560</xdr:colOff>
      <xdr:row>93</xdr:row>
      <xdr:rowOff>106200</xdr:rowOff>
    </xdr:from>
    <xdr:to>
      <xdr:col>2</xdr:col>
      <xdr:colOff>439560</xdr:colOff>
      <xdr:row>94</xdr:row>
      <xdr:rowOff>110160</xdr:rowOff>
    </xdr:to>
    <xdr:sp macro="" textlink="">
      <xdr:nvSpPr>
        <xdr:cNvPr id="71" name="Line 1"/>
        <xdr:cNvSpPr/>
      </xdr:nvSpPr>
      <xdr:spPr>
        <a:xfrm flipV="1">
          <a:off x="166248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273240</xdr:colOff>
      <xdr:row>93</xdr:row>
      <xdr:rowOff>106200</xdr:rowOff>
    </xdr:from>
    <xdr:to>
      <xdr:col>3</xdr:col>
      <xdr:colOff>273240</xdr:colOff>
      <xdr:row>94</xdr:row>
      <xdr:rowOff>110160</xdr:rowOff>
    </xdr:to>
    <xdr:sp macro="" textlink="">
      <xdr:nvSpPr>
        <xdr:cNvPr id="72" name="Line 1"/>
        <xdr:cNvSpPr/>
      </xdr:nvSpPr>
      <xdr:spPr>
        <a:xfrm flipV="1">
          <a:off x="210744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273240</xdr:colOff>
      <xdr:row>96</xdr:row>
      <xdr:rowOff>154440</xdr:rowOff>
    </xdr:from>
    <xdr:to>
      <xdr:col>3</xdr:col>
      <xdr:colOff>273240</xdr:colOff>
      <xdr:row>97</xdr:row>
      <xdr:rowOff>158040</xdr:rowOff>
    </xdr:to>
    <xdr:sp macro="" textlink="">
      <xdr:nvSpPr>
        <xdr:cNvPr id="73" name="Line 1"/>
        <xdr:cNvSpPr/>
      </xdr:nvSpPr>
      <xdr:spPr>
        <a:xfrm flipV="1">
          <a:off x="2107440" y="1576692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106920</xdr:colOff>
      <xdr:row>93</xdr:row>
      <xdr:rowOff>106200</xdr:rowOff>
    </xdr:from>
    <xdr:to>
      <xdr:col>4</xdr:col>
      <xdr:colOff>106920</xdr:colOff>
      <xdr:row>94</xdr:row>
      <xdr:rowOff>110160</xdr:rowOff>
    </xdr:to>
    <xdr:sp macro="" textlink="">
      <xdr:nvSpPr>
        <xdr:cNvPr id="74" name="Line 1"/>
        <xdr:cNvSpPr/>
      </xdr:nvSpPr>
      <xdr:spPr>
        <a:xfrm flipV="1">
          <a:off x="2552760" y="152330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106920</xdr:colOff>
      <xdr:row>97</xdr:row>
      <xdr:rowOff>10080</xdr:rowOff>
    </xdr:from>
    <xdr:to>
      <xdr:col>4</xdr:col>
      <xdr:colOff>106920</xdr:colOff>
      <xdr:row>98</xdr:row>
      <xdr:rowOff>13680</xdr:rowOff>
    </xdr:to>
    <xdr:sp macro="" textlink="">
      <xdr:nvSpPr>
        <xdr:cNvPr id="75" name="Line 1"/>
        <xdr:cNvSpPr/>
      </xdr:nvSpPr>
      <xdr:spPr>
        <a:xfrm flipV="1">
          <a:off x="2552760" y="15784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145440</xdr:colOff>
      <xdr:row>94</xdr:row>
      <xdr:rowOff>145440</xdr:rowOff>
    </xdr:from>
    <xdr:to>
      <xdr:col>4</xdr:col>
      <xdr:colOff>255600</xdr:colOff>
      <xdr:row>96</xdr:row>
      <xdr:rowOff>131760</xdr:rowOff>
    </xdr:to>
    <xdr:pic>
      <xdr:nvPicPr>
        <xdr:cNvPr id="76" name="Bild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91280" y="15434280"/>
          <a:ext cx="110160" cy="30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178200</xdr:colOff>
      <xdr:row>95</xdr:row>
      <xdr:rowOff>21600</xdr:rowOff>
    </xdr:from>
    <xdr:to>
      <xdr:col>3</xdr:col>
      <xdr:colOff>344160</xdr:colOff>
      <xdr:row>96</xdr:row>
      <xdr:rowOff>90360</xdr:rowOff>
    </xdr:to>
    <xdr:pic>
      <xdr:nvPicPr>
        <xdr:cNvPr id="77" name="Bild 20"/>
        <xdr:cNvPicPr/>
      </xdr:nvPicPr>
      <xdr:blipFill>
        <a:blip xmlns:r="http://schemas.openxmlformats.org/officeDocument/2006/relationships" r:embed="rId2"/>
        <a:stretch/>
      </xdr:blipFill>
      <xdr:spPr>
        <a:xfrm>
          <a:off x="2012400" y="15472080"/>
          <a:ext cx="16596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347040</xdr:colOff>
      <xdr:row>95</xdr:row>
      <xdr:rowOff>39960</xdr:rowOff>
    </xdr:from>
    <xdr:to>
      <xdr:col>2</xdr:col>
      <xdr:colOff>547560</xdr:colOff>
      <xdr:row>96</xdr:row>
      <xdr:rowOff>77760</xdr:rowOff>
    </xdr:to>
    <xdr:pic>
      <xdr:nvPicPr>
        <xdr:cNvPr id="78" name="Bild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69960" y="15490440"/>
          <a:ext cx="20052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196920</xdr:colOff>
      <xdr:row>95</xdr:row>
      <xdr:rowOff>46800</xdr:rowOff>
    </xdr:from>
    <xdr:to>
      <xdr:col>4</xdr:col>
      <xdr:colOff>402480</xdr:colOff>
      <xdr:row>97</xdr:row>
      <xdr:rowOff>64800</xdr:rowOff>
    </xdr:to>
    <xdr:sp macro="" textlink="">
      <xdr:nvSpPr>
        <xdr:cNvPr id="79" name="CustomShape 1"/>
        <xdr:cNvSpPr/>
      </xdr:nvSpPr>
      <xdr:spPr>
        <a:xfrm>
          <a:off x="2642760" y="15497280"/>
          <a:ext cx="205560" cy="34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347040</xdr:colOff>
      <xdr:row>95</xdr:row>
      <xdr:rowOff>65520</xdr:rowOff>
    </xdr:from>
    <xdr:to>
      <xdr:col>3</xdr:col>
      <xdr:colOff>141120</xdr:colOff>
      <xdr:row>97</xdr:row>
      <xdr:rowOff>83520</xdr:rowOff>
    </xdr:to>
    <xdr:sp macro="" textlink="">
      <xdr:nvSpPr>
        <xdr:cNvPr id="80" name="CustomShape 1"/>
        <xdr:cNvSpPr/>
      </xdr:nvSpPr>
      <xdr:spPr>
        <a:xfrm>
          <a:off x="1569960" y="15516000"/>
          <a:ext cx="405360" cy="34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8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238320</xdr:colOff>
      <xdr:row>86</xdr:row>
      <xdr:rowOff>130680</xdr:rowOff>
    </xdr:from>
    <xdr:to>
      <xdr:col>2</xdr:col>
      <xdr:colOff>510840</xdr:colOff>
      <xdr:row>88</xdr:row>
      <xdr:rowOff>60840</xdr:rowOff>
    </xdr:to>
    <xdr:pic>
      <xdr:nvPicPr>
        <xdr:cNvPr id="81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61240" y="14123880"/>
          <a:ext cx="272520" cy="25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115920</xdr:colOff>
      <xdr:row>86</xdr:row>
      <xdr:rowOff>152640</xdr:rowOff>
    </xdr:from>
    <xdr:to>
      <xdr:col>3</xdr:col>
      <xdr:colOff>306000</xdr:colOff>
      <xdr:row>88</xdr:row>
      <xdr:rowOff>58680</xdr:rowOff>
    </xdr:to>
    <xdr:pic>
      <xdr:nvPicPr>
        <xdr:cNvPr id="82" name="Bild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50120" y="14145840"/>
          <a:ext cx="190080" cy="23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358560</xdr:colOff>
      <xdr:row>85</xdr:row>
      <xdr:rowOff>75240</xdr:rowOff>
    </xdr:from>
    <xdr:to>
      <xdr:col>4</xdr:col>
      <xdr:colOff>109440</xdr:colOff>
      <xdr:row>85</xdr:row>
      <xdr:rowOff>75240</xdr:rowOff>
    </xdr:to>
    <xdr:sp macro="" textlink="">
      <xdr:nvSpPr>
        <xdr:cNvPr id="83" name="Line 1"/>
        <xdr:cNvSpPr/>
      </xdr:nvSpPr>
      <xdr:spPr>
        <a:xfrm>
          <a:off x="1581480" y="1390680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89</xdr:row>
      <xdr:rowOff>145080</xdr:rowOff>
    </xdr:from>
    <xdr:to>
      <xdr:col>4</xdr:col>
      <xdr:colOff>109440</xdr:colOff>
      <xdr:row>89</xdr:row>
      <xdr:rowOff>145080</xdr:rowOff>
    </xdr:to>
    <xdr:sp macro="" textlink="">
      <xdr:nvSpPr>
        <xdr:cNvPr id="84" name="Line 1"/>
        <xdr:cNvSpPr/>
      </xdr:nvSpPr>
      <xdr:spPr>
        <a:xfrm>
          <a:off x="1581480" y="14624280"/>
          <a:ext cx="97380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88</xdr:row>
      <xdr:rowOff>141120</xdr:rowOff>
    </xdr:from>
    <xdr:to>
      <xdr:col>2</xdr:col>
      <xdr:colOff>358560</xdr:colOff>
      <xdr:row>89</xdr:row>
      <xdr:rowOff>145080</xdr:rowOff>
    </xdr:to>
    <xdr:sp macro="" textlink="">
      <xdr:nvSpPr>
        <xdr:cNvPr id="85" name="Line 1"/>
        <xdr:cNvSpPr/>
      </xdr:nvSpPr>
      <xdr:spPr>
        <a:xfrm flipV="1">
          <a:off x="1581480" y="144583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358560</xdr:colOff>
      <xdr:row>85</xdr:row>
      <xdr:rowOff>75240</xdr:rowOff>
    </xdr:from>
    <xdr:to>
      <xdr:col>2</xdr:col>
      <xdr:colOff>358560</xdr:colOff>
      <xdr:row>86</xdr:row>
      <xdr:rowOff>79200</xdr:rowOff>
    </xdr:to>
    <xdr:sp macro="" textlink="">
      <xdr:nvSpPr>
        <xdr:cNvPr id="86" name="Line 1"/>
        <xdr:cNvSpPr/>
      </xdr:nvSpPr>
      <xdr:spPr>
        <a:xfrm flipV="1">
          <a:off x="158148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234000</xdr:colOff>
      <xdr:row>85</xdr:row>
      <xdr:rowOff>75240</xdr:rowOff>
    </xdr:from>
    <xdr:to>
      <xdr:col>3</xdr:col>
      <xdr:colOff>234000</xdr:colOff>
      <xdr:row>86</xdr:row>
      <xdr:rowOff>79200</xdr:rowOff>
    </xdr:to>
    <xdr:sp macro="" textlink="">
      <xdr:nvSpPr>
        <xdr:cNvPr id="87" name="Line 1"/>
        <xdr:cNvSpPr/>
      </xdr:nvSpPr>
      <xdr:spPr>
        <a:xfrm flipV="1">
          <a:off x="206820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234000</xdr:colOff>
      <xdr:row>88</xdr:row>
      <xdr:rowOff>122760</xdr:rowOff>
    </xdr:from>
    <xdr:to>
      <xdr:col>3</xdr:col>
      <xdr:colOff>234000</xdr:colOff>
      <xdr:row>89</xdr:row>
      <xdr:rowOff>126720</xdr:rowOff>
    </xdr:to>
    <xdr:sp macro="" textlink="">
      <xdr:nvSpPr>
        <xdr:cNvPr id="88" name="Line 1"/>
        <xdr:cNvSpPr/>
      </xdr:nvSpPr>
      <xdr:spPr>
        <a:xfrm flipV="1">
          <a:off x="2068200" y="1443996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109440</xdr:colOff>
      <xdr:row>85</xdr:row>
      <xdr:rowOff>75240</xdr:rowOff>
    </xdr:from>
    <xdr:to>
      <xdr:col>4</xdr:col>
      <xdr:colOff>109440</xdr:colOff>
      <xdr:row>86</xdr:row>
      <xdr:rowOff>79200</xdr:rowOff>
    </xdr:to>
    <xdr:sp macro="" textlink="">
      <xdr:nvSpPr>
        <xdr:cNvPr id="89" name="Line 1"/>
        <xdr:cNvSpPr/>
      </xdr:nvSpPr>
      <xdr:spPr>
        <a:xfrm flipV="1">
          <a:off x="2555280" y="139068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109440</xdr:colOff>
      <xdr:row>88</xdr:row>
      <xdr:rowOff>141120</xdr:rowOff>
    </xdr:from>
    <xdr:to>
      <xdr:col>4</xdr:col>
      <xdr:colOff>109440</xdr:colOff>
      <xdr:row>89</xdr:row>
      <xdr:rowOff>145080</xdr:rowOff>
    </xdr:to>
    <xdr:sp macro="" textlink="">
      <xdr:nvSpPr>
        <xdr:cNvPr id="90" name="Line 1"/>
        <xdr:cNvSpPr/>
      </xdr:nvSpPr>
      <xdr:spPr>
        <a:xfrm flipV="1">
          <a:off x="2555280" y="1445832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172440</xdr:colOff>
      <xdr:row>86</xdr:row>
      <xdr:rowOff>134640</xdr:rowOff>
    </xdr:from>
    <xdr:to>
      <xdr:col>4</xdr:col>
      <xdr:colOff>244080</xdr:colOff>
      <xdr:row>88</xdr:row>
      <xdr:rowOff>64440</xdr:rowOff>
    </xdr:to>
    <xdr:pic>
      <xdr:nvPicPr>
        <xdr:cNvPr id="91" name="Bild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18280" y="14127840"/>
          <a:ext cx="71640" cy="253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290880</xdr:colOff>
      <xdr:row>87</xdr:row>
      <xdr:rowOff>25560</xdr:rowOff>
    </xdr:from>
    <xdr:to>
      <xdr:col>3</xdr:col>
      <xdr:colOff>8640</xdr:colOff>
      <xdr:row>88</xdr:row>
      <xdr:rowOff>120600</xdr:rowOff>
    </xdr:to>
    <xdr:sp macro="" textlink="">
      <xdr:nvSpPr>
        <xdr:cNvPr id="92" name="CustomShape 1"/>
        <xdr:cNvSpPr/>
      </xdr:nvSpPr>
      <xdr:spPr>
        <a:xfrm>
          <a:off x="1513800" y="14180760"/>
          <a:ext cx="329040" cy="257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198000</xdr:colOff>
      <xdr:row>87</xdr:row>
      <xdr:rowOff>25560</xdr:rowOff>
    </xdr:from>
    <xdr:to>
      <xdr:col>4</xdr:col>
      <xdr:colOff>327240</xdr:colOff>
      <xdr:row>88</xdr:row>
      <xdr:rowOff>120600</xdr:rowOff>
    </xdr:to>
    <xdr:sp macro="" textlink="">
      <xdr:nvSpPr>
        <xdr:cNvPr id="93" name="CustomShape 1"/>
        <xdr:cNvSpPr/>
      </xdr:nvSpPr>
      <xdr:spPr>
        <a:xfrm>
          <a:off x="2643840" y="14180760"/>
          <a:ext cx="129240" cy="257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Arial"/>
              <a:ea typeface="AR PL SungtiL GB"/>
            </a:rPr>
            <a:t>lin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49680</xdr:colOff>
      <xdr:row>47</xdr:row>
      <xdr:rowOff>147600</xdr:rowOff>
    </xdr:from>
    <xdr:to>
      <xdr:col>2</xdr:col>
      <xdr:colOff>430200</xdr:colOff>
      <xdr:row>49</xdr:row>
      <xdr:rowOff>54360</xdr:rowOff>
    </xdr:to>
    <xdr:pic>
      <xdr:nvPicPr>
        <xdr:cNvPr id="94" name="Bild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72600" y="7825680"/>
          <a:ext cx="38052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356400</xdr:colOff>
      <xdr:row>46</xdr:row>
      <xdr:rowOff>69840</xdr:rowOff>
    </xdr:from>
    <xdr:to>
      <xdr:col>4</xdr:col>
      <xdr:colOff>72000</xdr:colOff>
      <xdr:row>46</xdr:row>
      <xdr:rowOff>69840</xdr:rowOff>
    </xdr:to>
    <xdr:sp macro="" textlink="">
      <xdr:nvSpPr>
        <xdr:cNvPr id="95" name="Line 1"/>
        <xdr:cNvSpPr/>
      </xdr:nvSpPr>
      <xdr:spPr>
        <a:xfrm>
          <a:off x="1579320" y="758628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50</xdr:row>
      <xdr:rowOff>139680</xdr:rowOff>
    </xdr:from>
    <xdr:to>
      <xdr:col>4</xdr:col>
      <xdr:colOff>72000</xdr:colOff>
      <xdr:row>50</xdr:row>
      <xdr:rowOff>139680</xdr:rowOff>
    </xdr:to>
    <xdr:sp macro="" textlink="">
      <xdr:nvSpPr>
        <xdr:cNvPr id="96" name="Line 1"/>
        <xdr:cNvSpPr/>
      </xdr:nvSpPr>
      <xdr:spPr>
        <a:xfrm>
          <a:off x="1579320" y="83037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49</xdr:row>
      <xdr:rowOff>136440</xdr:rowOff>
    </xdr:from>
    <xdr:to>
      <xdr:col>2</xdr:col>
      <xdr:colOff>356400</xdr:colOff>
      <xdr:row>50</xdr:row>
      <xdr:rowOff>139680</xdr:rowOff>
    </xdr:to>
    <xdr:sp macro="" textlink="">
      <xdr:nvSpPr>
        <xdr:cNvPr id="97" name="Line 1"/>
        <xdr:cNvSpPr/>
      </xdr:nvSpPr>
      <xdr:spPr>
        <a:xfrm flipV="1">
          <a:off x="1579320" y="81385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356400</xdr:colOff>
      <xdr:row>46</xdr:row>
      <xdr:rowOff>69840</xdr:rowOff>
    </xdr:from>
    <xdr:to>
      <xdr:col>2</xdr:col>
      <xdr:colOff>356400</xdr:colOff>
      <xdr:row>47</xdr:row>
      <xdr:rowOff>74160</xdr:rowOff>
    </xdr:to>
    <xdr:sp macro="" textlink="">
      <xdr:nvSpPr>
        <xdr:cNvPr id="98" name="Line 1"/>
        <xdr:cNvSpPr/>
      </xdr:nvSpPr>
      <xdr:spPr>
        <a:xfrm flipV="1">
          <a:off x="157932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213840</xdr:colOff>
      <xdr:row>46</xdr:row>
      <xdr:rowOff>69840</xdr:rowOff>
    </xdr:from>
    <xdr:to>
      <xdr:col>3</xdr:col>
      <xdr:colOff>213840</xdr:colOff>
      <xdr:row>47</xdr:row>
      <xdr:rowOff>74160</xdr:rowOff>
    </xdr:to>
    <xdr:sp macro="" textlink="">
      <xdr:nvSpPr>
        <xdr:cNvPr id="99" name="Line 1"/>
        <xdr:cNvSpPr/>
      </xdr:nvSpPr>
      <xdr:spPr>
        <a:xfrm flipV="1">
          <a:off x="204804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213840</xdr:colOff>
      <xdr:row>49</xdr:row>
      <xdr:rowOff>118080</xdr:rowOff>
    </xdr:from>
    <xdr:to>
      <xdr:col>3</xdr:col>
      <xdr:colOff>213840</xdr:colOff>
      <xdr:row>50</xdr:row>
      <xdr:rowOff>121320</xdr:rowOff>
    </xdr:to>
    <xdr:sp macro="" textlink="">
      <xdr:nvSpPr>
        <xdr:cNvPr id="100" name="Line 1"/>
        <xdr:cNvSpPr/>
      </xdr:nvSpPr>
      <xdr:spPr>
        <a:xfrm flipV="1">
          <a:off x="2048040" y="812016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71640</xdr:colOff>
      <xdr:row>46</xdr:row>
      <xdr:rowOff>69840</xdr:rowOff>
    </xdr:from>
    <xdr:to>
      <xdr:col>4</xdr:col>
      <xdr:colOff>71640</xdr:colOff>
      <xdr:row>47</xdr:row>
      <xdr:rowOff>74160</xdr:rowOff>
    </xdr:to>
    <xdr:sp macro="" textlink="">
      <xdr:nvSpPr>
        <xdr:cNvPr id="101" name="Line 1"/>
        <xdr:cNvSpPr/>
      </xdr:nvSpPr>
      <xdr:spPr>
        <a:xfrm flipV="1">
          <a:off x="2517480" y="75862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71640</xdr:colOff>
      <xdr:row>49</xdr:row>
      <xdr:rowOff>136440</xdr:rowOff>
    </xdr:from>
    <xdr:to>
      <xdr:col>4</xdr:col>
      <xdr:colOff>71640</xdr:colOff>
      <xdr:row>50</xdr:row>
      <xdr:rowOff>139680</xdr:rowOff>
    </xdr:to>
    <xdr:sp macro="" textlink="">
      <xdr:nvSpPr>
        <xdr:cNvPr id="102" name="Line 1"/>
        <xdr:cNvSpPr/>
      </xdr:nvSpPr>
      <xdr:spPr>
        <a:xfrm flipV="1">
          <a:off x="2517480" y="8138520"/>
          <a:ext cx="0" cy="1652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79920</xdr:colOff>
      <xdr:row>47</xdr:row>
      <xdr:rowOff>129600</xdr:rowOff>
    </xdr:from>
    <xdr:to>
      <xdr:col>3</xdr:col>
      <xdr:colOff>345240</xdr:colOff>
      <xdr:row>49</xdr:row>
      <xdr:rowOff>60120</xdr:rowOff>
    </xdr:to>
    <xdr:pic>
      <xdr:nvPicPr>
        <xdr:cNvPr id="103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914120" y="7807680"/>
          <a:ext cx="265320" cy="254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577800</xdr:colOff>
      <xdr:row>47</xdr:row>
      <xdr:rowOff>147600</xdr:rowOff>
    </xdr:from>
    <xdr:to>
      <xdr:col>4</xdr:col>
      <xdr:colOff>145440</xdr:colOff>
      <xdr:row>49</xdr:row>
      <xdr:rowOff>54360</xdr:rowOff>
    </xdr:to>
    <xdr:pic>
      <xdr:nvPicPr>
        <xdr:cNvPr id="104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2412000" y="7825680"/>
          <a:ext cx="17928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399240</xdr:colOff>
      <xdr:row>45</xdr:row>
      <xdr:rowOff>84600</xdr:rowOff>
    </xdr:from>
    <xdr:to>
      <xdr:col>4</xdr:col>
      <xdr:colOff>33480</xdr:colOff>
      <xdr:row>45</xdr:row>
      <xdr:rowOff>84600</xdr:rowOff>
    </xdr:to>
    <xdr:sp macro="" textlink="">
      <xdr:nvSpPr>
        <xdr:cNvPr id="105" name="Line 1"/>
        <xdr:cNvSpPr/>
      </xdr:nvSpPr>
      <xdr:spPr>
        <a:xfrm>
          <a:off x="1622160" y="74390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399240</xdr:colOff>
      <xdr:row>51</xdr:row>
      <xdr:rowOff>117360</xdr:rowOff>
    </xdr:from>
    <xdr:to>
      <xdr:col>4</xdr:col>
      <xdr:colOff>33480</xdr:colOff>
      <xdr:row>51</xdr:row>
      <xdr:rowOff>117360</xdr:rowOff>
    </xdr:to>
    <xdr:sp macro="" textlink="">
      <xdr:nvSpPr>
        <xdr:cNvPr id="106" name="Line 1"/>
        <xdr:cNvSpPr/>
      </xdr:nvSpPr>
      <xdr:spPr>
        <a:xfrm>
          <a:off x="1622160" y="84434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45</xdr:row>
      <xdr:rowOff>84600</xdr:rowOff>
    </xdr:from>
    <xdr:to>
      <xdr:col>2</xdr:col>
      <xdr:colOff>399240</xdr:colOff>
      <xdr:row>46</xdr:row>
      <xdr:rowOff>65880</xdr:rowOff>
    </xdr:to>
    <xdr:sp macro="" textlink="">
      <xdr:nvSpPr>
        <xdr:cNvPr id="107" name="Line 1"/>
        <xdr:cNvSpPr/>
      </xdr:nvSpPr>
      <xdr:spPr>
        <a:xfrm flipV="1">
          <a:off x="1586160" y="74390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33480</xdr:colOff>
      <xdr:row>45</xdr:row>
      <xdr:rowOff>84600</xdr:rowOff>
    </xdr:from>
    <xdr:to>
      <xdr:col>4</xdr:col>
      <xdr:colOff>69480</xdr:colOff>
      <xdr:row>46</xdr:row>
      <xdr:rowOff>65880</xdr:rowOff>
    </xdr:to>
    <xdr:sp macro="" textlink="">
      <xdr:nvSpPr>
        <xdr:cNvPr id="108" name="Line 1"/>
        <xdr:cNvSpPr/>
      </xdr:nvSpPr>
      <xdr:spPr>
        <a:xfrm flipH="1" flipV="1">
          <a:off x="2479320" y="74390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363240</xdr:colOff>
      <xdr:row>50</xdr:row>
      <xdr:rowOff>135720</xdr:rowOff>
    </xdr:from>
    <xdr:to>
      <xdr:col>2</xdr:col>
      <xdr:colOff>399240</xdr:colOff>
      <xdr:row>51</xdr:row>
      <xdr:rowOff>117360</xdr:rowOff>
    </xdr:to>
    <xdr:sp macro="" textlink="">
      <xdr:nvSpPr>
        <xdr:cNvPr id="109" name="Line 1"/>
        <xdr:cNvSpPr/>
      </xdr:nvSpPr>
      <xdr:spPr>
        <a:xfrm flipH="1" flipV="1">
          <a:off x="1586160" y="8299800"/>
          <a:ext cx="36000" cy="1436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33480</xdr:colOff>
      <xdr:row>50</xdr:row>
      <xdr:rowOff>135720</xdr:rowOff>
    </xdr:from>
    <xdr:to>
      <xdr:col>4</xdr:col>
      <xdr:colOff>69480</xdr:colOff>
      <xdr:row>51</xdr:row>
      <xdr:rowOff>117360</xdr:rowOff>
    </xdr:to>
    <xdr:sp macro="" textlink="">
      <xdr:nvSpPr>
        <xdr:cNvPr id="110" name="Line 1"/>
        <xdr:cNvSpPr/>
      </xdr:nvSpPr>
      <xdr:spPr>
        <a:xfrm flipV="1">
          <a:off x="2479320" y="8299800"/>
          <a:ext cx="36000" cy="14364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4</xdr:col>
      <xdr:colOff>41040</xdr:colOff>
      <xdr:row>54</xdr:row>
      <xdr:rowOff>3240</xdr:rowOff>
    </xdr:to>
    <xdr:sp macro="" textlink="">
      <xdr:nvSpPr>
        <xdr:cNvPr id="111" name="Line 1"/>
        <xdr:cNvSpPr/>
      </xdr:nvSpPr>
      <xdr:spPr>
        <a:xfrm>
          <a:off x="1548360" y="88149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58</xdr:row>
      <xdr:rowOff>73440</xdr:rowOff>
    </xdr:from>
    <xdr:to>
      <xdr:col>4</xdr:col>
      <xdr:colOff>41040</xdr:colOff>
      <xdr:row>58</xdr:row>
      <xdr:rowOff>73440</xdr:rowOff>
    </xdr:to>
    <xdr:sp macro="" textlink="">
      <xdr:nvSpPr>
        <xdr:cNvPr id="112" name="Line 1"/>
        <xdr:cNvSpPr/>
      </xdr:nvSpPr>
      <xdr:spPr>
        <a:xfrm>
          <a:off x="1548360" y="953280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57</xdr:row>
      <xdr:rowOff>69480</xdr:rowOff>
    </xdr:from>
    <xdr:to>
      <xdr:col>2</xdr:col>
      <xdr:colOff>325440</xdr:colOff>
      <xdr:row>58</xdr:row>
      <xdr:rowOff>73440</xdr:rowOff>
    </xdr:to>
    <xdr:sp macro="" textlink="">
      <xdr:nvSpPr>
        <xdr:cNvPr id="113" name="Line 1"/>
        <xdr:cNvSpPr/>
      </xdr:nvSpPr>
      <xdr:spPr>
        <a:xfrm flipV="1">
          <a:off x="1548360" y="93668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325440</xdr:colOff>
      <xdr:row>54</xdr:row>
      <xdr:rowOff>3240</xdr:rowOff>
    </xdr:from>
    <xdr:to>
      <xdr:col>2</xdr:col>
      <xdr:colOff>325440</xdr:colOff>
      <xdr:row>55</xdr:row>
      <xdr:rowOff>6840</xdr:rowOff>
    </xdr:to>
    <xdr:sp macro="" textlink="">
      <xdr:nvSpPr>
        <xdr:cNvPr id="114" name="Line 1"/>
        <xdr:cNvSpPr/>
      </xdr:nvSpPr>
      <xdr:spPr>
        <a:xfrm flipV="1">
          <a:off x="154836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182880</xdr:colOff>
      <xdr:row>54</xdr:row>
      <xdr:rowOff>3240</xdr:rowOff>
    </xdr:from>
    <xdr:to>
      <xdr:col>3</xdr:col>
      <xdr:colOff>182880</xdr:colOff>
      <xdr:row>55</xdr:row>
      <xdr:rowOff>6840</xdr:rowOff>
    </xdr:to>
    <xdr:sp macro="" textlink="">
      <xdr:nvSpPr>
        <xdr:cNvPr id="115" name="Line 1"/>
        <xdr:cNvSpPr/>
      </xdr:nvSpPr>
      <xdr:spPr>
        <a:xfrm flipV="1">
          <a:off x="201708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182880</xdr:colOff>
      <xdr:row>57</xdr:row>
      <xdr:rowOff>51120</xdr:rowOff>
    </xdr:from>
    <xdr:to>
      <xdr:col>3</xdr:col>
      <xdr:colOff>182880</xdr:colOff>
      <xdr:row>58</xdr:row>
      <xdr:rowOff>55080</xdr:rowOff>
    </xdr:to>
    <xdr:sp macro="" textlink="">
      <xdr:nvSpPr>
        <xdr:cNvPr id="116" name="Line 1"/>
        <xdr:cNvSpPr/>
      </xdr:nvSpPr>
      <xdr:spPr>
        <a:xfrm flipV="1">
          <a:off x="2017080" y="934848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40680</xdr:colOff>
      <xdr:row>54</xdr:row>
      <xdr:rowOff>3240</xdr:rowOff>
    </xdr:from>
    <xdr:to>
      <xdr:col>4</xdr:col>
      <xdr:colOff>40680</xdr:colOff>
      <xdr:row>55</xdr:row>
      <xdr:rowOff>6840</xdr:rowOff>
    </xdr:to>
    <xdr:sp macro="" textlink="">
      <xdr:nvSpPr>
        <xdr:cNvPr id="117" name="Line 1"/>
        <xdr:cNvSpPr/>
      </xdr:nvSpPr>
      <xdr:spPr>
        <a:xfrm flipV="1">
          <a:off x="2486520" y="88149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40680</xdr:colOff>
      <xdr:row>57</xdr:row>
      <xdr:rowOff>69480</xdr:rowOff>
    </xdr:from>
    <xdr:to>
      <xdr:col>4</xdr:col>
      <xdr:colOff>40680</xdr:colOff>
      <xdr:row>58</xdr:row>
      <xdr:rowOff>73440</xdr:rowOff>
    </xdr:to>
    <xdr:sp macro="" textlink="">
      <xdr:nvSpPr>
        <xdr:cNvPr id="118" name="Line 1"/>
        <xdr:cNvSpPr/>
      </xdr:nvSpPr>
      <xdr:spPr>
        <a:xfrm flipV="1">
          <a:off x="2486520" y="9366840"/>
          <a:ext cx="0" cy="1659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115200</xdr:colOff>
      <xdr:row>55</xdr:row>
      <xdr:rowOff>52560</xdr:rowOff>
    </xdr:from>
    <xdr:to>
      <xdr:col>4</xdr:col>
      <xdr:colOff>179640</xdr:colOff>
      <xdr:row>56</xdr:row>
      <xdr:rowOff>145800</xdr:rowOff>
    </xdr:to>
    <xdr:pic>
      <xdr:nvPicPr>
        <xdr:cNvPr id="119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61040" y="9026280"/>
          <a:ext cx="6444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79920</xdr:colOff>
      <xdr:row>55</xdr:row>
      <xdr:rowOff>69840</xdr:rowOff>
    </xdr:from>
    <xdr:to>
      <xdr:col>3</xdr:col>
      <xdr:colOff>259920</xdr:colOff>
      <xdr:row>56</xdr:row>
      <xdr:rowOff>139320</xdr:rowOff>
    </xdr:to>
    <xdr:pic>
      <xdr:nvPicPr>
        <xdr:cNvPr id="120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14120" y="9043560"/>
          <a:ext cx="180000" cy="231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368280</xdr:colOff>
      <xdr:row>53</xdr:row>
      <xdr:rowOff>18360</xdr:rowOff>
    </xdr:from>
    <xdr:to>
      <xdr:col>4</xdr:col>
      <xdr:colOff>2520</xdr:colOff>
      <xdr:row>53</xdr:row>
      <xdr:rowOff>18360</xdr:rowOff>
    </xdr:to>
    <xdr:sp macro="" textlink="">
      <xdr:nvSpPr>
        <xdr:cNvPr id="121" name="Line 1"/>
        <xdr:cNvSpPr/>
      </xdr:nvSpPr>
      <xdr:spPr>
        <a:xfrm>
          <a:off x="1591200" y="866808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368280</xdr:colOff>
      <xdr:row>59</xdr:row>
      <xdr:rowOff>50400</xdr:rowOff>
    </xdr:from>
    <xdr:to>
      <xdr:col>4</xdr:col>
      <xdr:colOff>2520</xdr:colOff>
      <xdr:row>59</xdr:row>
      <xdr:rowOff>50400</xdr:rowOff>
    </xdr:to>
    <xdr:sp macro="" textlink="">
      <xdr:nvSpPr>
        <xdr:cNvPr id="122" name="Line 1"/>
        <xdr:cNvSpPr/>
      </xdr:nvSpPr>
      <xdr:spPr>
        <a:xfrm>
          <a:off x="1591200" y="967176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53</xdr:row>
      <xdr:rowOff>18360</xdr:rowOff>
    </xdr:from>
    <xdr:to>
      <xdr:col>2</xdr:col>
      <xdr:colOff>368280</xdr:colOff>
      <xdr:row>53</xdr:row>
      <xdr:rowOff>162360</xdr:rowOff>
    </xdr:to>
    <xdr:sp macro="" textlink="">
      <xdr:nvSpPr>
        <xdr:cNvPr id="123" name="Line 1"/>
        <xdr:cNvSpPr/>
      </xdr:nvSpPr>
      <xdr:spPr>
        <a:xfrm flipV="1">
          <a:off x="1555200" y="8668080"/>
          <a:ext cx="36000" cy="1440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2520</xdr:colOff>
      <xdr:row>53</xdr:row>
      <xdr:rowOff>18360</xdr:rowOff>
    </xdr:from>
    <xdr:to>
      <xdr:col>4</xdr:col>
      <xdr:colOff>38520</xdr:colOff>
      <xdr:row>53</xdr:row>
      <xdr:rowOff>162360</xdr:rowOff>
    </xdr:to>
    <xdr:sp macro="" textlink="">
      <xdr:nvSpPr>
        <xdr:cNvPr id="124" name="Line 1"/>
        <xdr:cNvSpPr/>
      </xdr:nvSpPr>
      <xdr:spPr>
        <a:xfrm flipH="1" flipV="1">
          <a:off x="2448360" y="8668080"/>
          <a:ext cx="36000" cy="1440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332280</xdr:colOff>
      <xdr:row>58</xdr:row>
      <xdr:rowOff>69480</xdr:rowOff>
    </xdr:from>
    <xdr:to>
      <xdr:col>2</xdr:col>
      <xdr:colOff>368280</xdr:colOff>
      <xdr:row>59</xdr:row>
      <xdr:rowOff>50400</xdr:rowOff>
    </xdr:to>
    <xdr:sp macro="" textlink="">
      <xdr:nvSpPr>
        <xdr:cNvPr id="125" name="Line 1"/>
        <xdr:cNvSpPr/>
      </xdr:nvSpPr>
      <xdr:spPr>
        <a:xfrm flipH="1" flipV="1">
          <a:off x="1555200" y="9528840"/>
          <a:ext cx="36000" cy="14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2520</xdr:colOff>
      <xdr:row>58</xdr:row>
      <xdr:rowOff>69480</xdr:rowOff>
    </xdr:from>
    <xdr:to>
      <xdr:col>4</xdr:col>
      <xdr:colOff>38520</xdr:colOff>
      <xdr:row>59</xdr:row>
      <xdr:rowOff>50400</xdr:rowOff>
    </xdr:to>
    <xdr:sp macro="" textlink="">
      <xdr:nvSpPr>
        <xdr:cNvPr id="126" name="Line 1"/>
        <xdr:cNvSpPr/>
      </xdr:nvSpPr>
      <xdr:spPr>
        <a:xfrm flipV="1">
          <a:off x="2448360" y="9528840"/>
          <a:ext cx="36000" cy="14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188280</xdr:colOff>
      <xdr:row>55</xdr:row>
      <xdr:rowOff>52560</xdr:rowOff>
    </xdr:from>
    <xdr:to>
      <xdr:col>2</xdr:col>
      <xdr:colOff>453600</xdr:colOff>
      <xdr:row>56</xdr:row>
      <xdr:rowOff>145800</xdr:rowOff>
    </xdr:to>
    <xdr:pic>
      <xdr:nvPicPr>
        <xdr:cNvPr id="127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11200" y="9026280"/>
          <a:ext cx="265320" cy="25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349920</xdr:colOff>
      <xdr:row>78</xdr:row>
      <xdr:rowOff>41760</xdr:rowOff>
    </xdr:from>
    <xdr:to>
      <xdr:col>4</xdr:col>
      <xdr:colOff>65520</xdr:colOff>
      <xdr:row>78</xdr:row>
      <xdr:rowOff>41760</xdr:rowOff>
    </xdr:to>
    <xdr:sp macro="" textlink="">
      <xdr:nvSpPr>
        <xdr:cNvPr id="128" name="Line 1"/>
        <xdr:cNvSpPr/>
      </xdr:nvSpPr>
      <xdr:spPr>
        <a:xfrm>
          <a:off x="1572840" y="1273968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82</xdr:row>
      <xdr:rowOff>111600</xdr:rowOff>
    </xdr:from>
    <xdr:to>
      <xdr:col>4</xdr:col>
      <xdr:colOff>65520</xdr:colOff>
      <xdr:row>82</xdr:row>
      <xdr:rowOff>111600</xdr:rowOff>
    </xdr:to>
    <xdr:sp macro="" textlink="">
      <xdr:nvSpPr>
        <xdr:cNvPr id="129" name="Line 1"/>
        <xdr:cNvSpPr/>
      </xdr:nvSpPr>
      <xdr:spPr>
        <a:xfrm>
          <a:off x="1572840" y="13457160"/>
          <a:ext cx="9385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81</xdr:row>
      <xdr:rowOff>108000</xdr:rowOff>
    </xdr:from>
    <xdr:to>
      <xdr:col>2</xdr:col>
      <xdr:colOff>349920</xdr:colOff>
      <xdr:row>82</xdr:row>
      <xdr:rowOff>111600</xdr:rowOff>
    </xdr:to>
    <xdr:sp macro="" textlink="">
      <xdr:nvSpPr>
        <xdr:cNvPr id="130" name="Line 1"/>
        <xdr:cNvSpPr/>
      </xdr:nvSpPr>
      <xdr:spPr>
        <a:xfrm flipV="1">
          <a:off x="1572840" y="13291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349920</xdr:colOff>
      <xdr:row>78</xdr:row>
      <xdr:rowOff>41760</xdr:rowOff>
    </xdr:from>
    <xdr:to>
      <xdr:col>2</xdr:col>
      <xdr:colOff>349920</xdr:colOff>
      <xdr:row>79</xdr:row>
      <xdr:rowOff>45360</xdr:rowOff>
    </xdr:to>
    <xdr:sp macro="" textlink="">
      <xdr:nvSpPr>
        <xdr:cNvPr id="131" name="Line 1"/>
        <xdr:cNvSpPr/>
      </xdr:nvSpPr>
      <xdr:spPr>
        <a:xfrm flipV="1">
          <a:off x="157284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207360</xdr:colOff>
      <xdr:row>78</xdr:row>
      <xdr:rowOff>41760</xdr:rowOff>
    </xdr:from>
    <xdr:to>
      <xdr:col>3</xdr:col>
      <xdr:colOff>207360</xdr:colOff>
      <xdr:row>79</xdr:row>
      <xdr:rowOff>45360</xdr:rowOff>
    </xdr:to>
    <xdr:sp macro="" textlink="">
      <xdr:nvSpPr>
        <xdr:cNvPr id="132" name="Line 1"/>
        <xdr:cNvSpPr/>
      </xdr:nvSpPr>
      <xdr:spPr>
        <a:xfrm flipV="1">
          <a:off x="204156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207360</xdr:colOff>
      <xdr:row>81</xdr:row>
      <xdr:rowOff>89640</xdr:rowOff>
    </xdr:from>
    <xdr:to>
      <xdr:col>3</xdr:col>
      <xdr:colOff>207360</xdr:colOff>
      <xdr:row>82</xdr:row>
      <xdr:rowOff>93240</xdr:rowOff>
    </xdr:to>
    <xdr:sp macro="" textlink="">
      <xdr:nvSpPr>
        <xdr:cNvPr id="133" name="Line 1"/>
        <xdr:cNvSpPr/>
      </xdr:nvSpPr>
      <xdr:spPr>
        <a:xfrm flipV="1">
          <a:off x="2041560" y="1327320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65160</xdr:colOff>
      <xdr:row>78</xdr:row>
      <xdr:rowOff>41760</xdr:rowOff>
    </xdr:from>
    <xdr:to>
      <xdr:col>4</xdr:col>
      <xdr:colOff>65160</xdr:colOff>
      <xdr:row>79</xdr:row>
      <xdr:rowOff>45360</xdr:rowOff>
    </xdr:to>
    <xdr:sp macro="" textlink="">
      <xdr:nvSpPr>
        <xdr:cNvPr id="134" name="Line 1"/>
        <xdr:cNvSpPr/>
      </xdr:nvSpPr>
      <xdr:spPr>
        <a:xfrm flipV="1">
          <a:off x="2511000" y="1273968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65160</xdr:colOff>
      <xdr:row>81</xdr:row>
      <xdr:rowOff>108000</xdr:rowOff>
    </xdr:from>
    <xdr:to>
      <xdr:col>4</xdr:col>
      <xdr:colOff>65160</xdr:colOff>
      <xdr:row>82</xdr:row>
      <xdr:rowOff>111600</xdr:rowOff>
    </xdr:to>
    <xdr:sp macro="" textlink="">
      <xdr:nvSpPr>
        <xdr:cNvPr id="135" name="Line 1"/>
        <xdr:cNvSpPr/>
      </xdr:nvSpPr>
      <xdr:spPr>
        <a:xfrm flipV="1">
          <a:off x="2511000" y="13291560"/>
          <a:ext cx="0" cy="16560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104040</xdr:colOff>
      <xdr:row>79</xdr:row>
      <xdr:rowOff>69480</xdr:rowOff>
    </xdr:from>
    <xdr:to>
      <xdr:col>4</xdr:col>
      <xdr:colOff>240480</xdr:colOff>
      <xdr:row>81</xdr:row>
      <xdr:rowOff>69840</xdr:rowOff>
    </xdr:to>
    <xdr:pic>
      <xdr:nvPicPr>
        <xdr:cNvPr id="136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49880" y="12929400"/>
          <a:ext cx="136440" cy="32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104400</xdr:colOff>
      <xdr:row>79</xdr:row>
      <xdr:rowOff>108360</xdr:rowOff>
    </xdr:from>
    <xdr:to>
      <xdr:col>3</xdr:col>
      <xdr:colOff>284400</xdr:colOff>
      <xdr:row>81</xdr:row>
      <xdr:rowOff>15480</xdr:rowOff>
    </xdr:to>
    <xdr:pic>
      <xdr:nvPicPr>
        <xdr:cNvPr id="137" name="Bild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938600" y="12968280"/>
          <a:ext cx="180000" cy="230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392760</xdr:colOff>
      <xdr:row>77</xdr:row>
      <xdr:rowOff>56520</xdr:rowOff>
    </xdr:from>
    <xdr:to>
      <xdr:col>4</xdr:col>
      <xdr:colOff>27000</xdr:colOff>
      <xdr:row>77</xdr:row>
      <xdr:rowOff>56520</xdr:rowOff>
    </xdr:to>
    <xdr:sp macro="" textlink="">
      <xdr:nvSpPr>
        <xdr:cNvPr id="138" name="Line 1"/>
        <xdr:cNvSpPr/>
      </xdr:nvSpPr>
      <xdr:spPr>
        <a:xfrm>
          <a:off x="1615680" y="1259244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392760</xdr:colOff>
      <xdr:row>83</xdr:row>
      <xdr:rowOff>88920</xdr:rowOff>
    </xdr:from>
    <xdr:to>
      <xdr:col>4</xdr:col>
      <xdr:colOff>27000</xdr:colOff>
      <xdr:row>83</xdr:row>
      <xdr:rowOff>88920</xdr:rowOff>
    </xdr:to>
    <xdr:sp macro="" textlink="">
      <xdr:nvSpPr>
        <xdr:cNvPr id="139" name="Line 1"/>
        <xdr:cNvSpPr/>
      </xdr:nvSpPr>
      <xdr:spPr>
        <a:xfrm>
          <a:off x="1615680" y="13596480"/>
          <a:ext cx="85716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77</xdr:row>
      <xdr:rowOff>56520</xdr:rowOff>
    </xdr:from>
    <xdr:to>
      <xdr:col>2</xdr:col>
      <xdr:colOff>392760</xdr:colOff>
      <xdr:row>78</xdr:row>
      <xdr:rowOff>37800</xdr:rowOff>
    </xdr:to>
    <xdr:sp macro="" textlink="">
      <xdr:nvSpPr>
        <xdr:cNvPr id="140" name="Line 1"/>
        <xdr:cNvSpPr/>
      </xdr:nvSpPr>
      <xdr:spPr>
        <a:xfrm flipV="1">
          <a:off x="1579680" y="125924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27000</xdr:colOff>
      <xdr:row>77</xdr:row>
      <xdr:rowOff>56520</xdr:rowOff>
    </xdr:from>
    <xdr:to>
      <xdr:col>4</xdr:col>
      <xdr:colOff>63000</xdr:colOff>
      <xdr:row>78</xdr:row>
      <xdr:rowOff>37800</xdr:rowOff>
    </xdr:to>
    <xdr:sp macro="" textlink="">
      <xdr:nvSpPr>
        <xdr:cNvPr id="141" name="Line 1"/>
        <xdr:cNvSpPr/>
      </xdr:nvSpPr>
      <xdr:spPr>
        <a:xfrm flipH="1" flipV="1">
          <a:off x="2472840" y="1259244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356760</xdr:colOff>
      <xdr:row>82</xdr:row>
      <xdr:rowOff>107640</xdr:rowOff>
    </xdr:from>
    <xdr:to>
      <xdr:col>2</xdr:col>
      <xdr:colOff>392760</xdr:colOff>
      <xdr:row>83</xdr:row>
      <xdr:rowOff>88920</xdr:rowOff>
    </xdr:to>
    <xdr:sp macro="" textlink="">
      <xdr:nvSpPr>
        <xdr:cNvPr id="142" name="Line 1"/>
        <xdr:cNvSpPr/>
      </xdr:nvSpPr>
      <xdr:spPr>
        <a:xfrm flipH="1" flipV="1">
          <a:off x="1579680" y="1345320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27000</xdr:colOff>
      <xdr:row>82</xdr:row>
      <xdr:rowOff>107640</xdr:rowOff>
    </xdr:from>
    <xdr:to>
      <xdr:col>4</xdr:col>
      <xdr:colOff>63000</xdr:colOff>
      <xdr:row>83</xdr:row>
      <xdr:rowOff>88920</xdr:rowOff>
    </xdr:to>
    <xdr:sp macro="" textlink="">
      <xdr:nvSpPr>
        <xdr:cNvPr id="143" name="Line 1"/>
        <xdr:cNvSpPr/>
      </xdr:nvSpPr>
      <xdr:spPr>
        <a:xfrm flipV="1">
          <a:off x="2472840" y="13453200"/>
          <a:ext cx="36000" cy="14328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</xdr:col>
      <xdr:colOff>247680</xdr:colOff>
      <xdr:row>79</xdr:row>
      <xdr:rowOff>133920</xdr:rowOff>
    </xdr:from>
    <xdr:to>
      <xdr:col>2</xdr:col>
      <xdr:colOff>461880</xdr:colOff>
      <xdr:row>81</xdr:row>
      <xdr:rowOff>15480</xdr:rowOff>
    </xdr:to>
    <xdr:pic>
      <xdr:nvPicPr>
        <xdr:cNvPr id="144" name="Bild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70600" y="12993840"/>
          <a:ext cx="214200" cy="20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10080</xdr:colOff>
      <xdr:row>7</xdr:row>
      <xdr:rowOff>76680</xdr:rowOff>
    </xdr:from>
    <xdr:to>
      <xdr:col>3</xdr:col>
      <xdr:colOff>153360</xdr:colOff>
      <xdr:row>11</xdr:row>
      <xdr:rowOff>10440</xdr:rowOff>
    </xdr:to>
    <xdr:pic>
      <xdr:nvPicPr>
        <xdr:cNvPr id="143" name="Bild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33000" y="1295640"/>
          <a:ext cx="754560" cy="581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154800</xdr:colOff>
      <xdr:row>3</xdr:row>
      <xdr:rowOff>127440</xdr:rowOff>
    </xdr:from>
    <xdr:to>
      <xdr:col>7</xdr:col>
      <xdr:colOff>67320</xdr:colOff>
      <xdr:row>3</xdr:row>
      <xdr:rowOff>127440</xdr:rowOff>
    </xdr:to>
    <xdr:sp macro="" textlink="">
      <xdr:nvSpPr>
        <xdr:cNvPr id="144" name="Line 1"/>
        <xdr:cNvSpPr/>
      </xdr:nvSpPr>
      <xdr:spPr>
        <a:xfrm>
          <a:off x="1989000" y="698760"/>
          <a:ext cx="23587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14</xdr:row>
      <xdr:rowOff>139320</xdr:rowOff>
    </xdr:from>
    <xdr:to>
      <xdr:col>7</xdr:col>
      <xdr:colOff>67320</xdr:colOff>
      <xdr:row>14</xdr:row>
      <xdr:rowOff>139320</xdr:rowOff>
    </xdr:to>
    <xdr:sp macro="" textlink="">
      <xdr:nvSpPr>
        <xdr:cNvPr id="145" name="Line 1"/>
        <xdr:cNvSpPr/>
      </xdr:nvSpPr>
      <xdr:spPr>
        <a:xfrm>
          <a:off x="1989000" y="2491920"/>
          <a:ext cx="2358720" cy="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12</xdr:row>
      <xdr:rowOff>48960</xdr:rowOff>
    </xdr:from>
    <xdr:to>
      <xdr:col>3</xdr:col>
      <xdr:colOff>154800</xdr:colOff>
      <xdr:row>14</xdr:row>
      <xdr:rowOff>139320</xdr:rowOff>
    </xdr:to>
    <xdr:sp macro="" textlink="">
      <xdr:nvSpPr>
        <xdr:cNvPr id="146" name="Line 1"/>
        <xdr:cNvSpPr/>
      </xdr:nvSpPr>
      <xdr:spPr>
        <a:xfrm flipV="1">
          <a:off x="1989000" y="207756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</xdr:col>
      <xdr:colOff>154800</xdr:colOff>
      <xdr:row>3</xdr:row>
      <xdr:rowOff>127440</xdr:rowOff>
    </xdr:from>
    <xdr:to>
      <xdr:col>3</xdr:col>
      <xdr:colOff>154800</xdr:colOff>
      <xdr:row>6</xdr:row>
      <xdr:rowOff>54720</xdr:rowOff>
    </xdr:to>
    <xdr:sp macro="" textlink="">
      <xdr:nvSpPr>
        <xdr:cNvPr id="147" name="Line 1"/>
        <xdr:cNvSpPr/>
      </xdr:nvSpPr>
      <xdr:spPr>
        <a:xfrm flipV="1">
          <a:off x="198900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3</xdr:row>
      <xdr:rowOff>127440</xdr:rowOff>
    </xdr:from>
    <xdr:to>
      <xdr:col>5</xdr:col>
      <xdr:colOff>15840</xdr:colOff>
      <xdr:row>6</xdr:row>
      <xdr:rowOff>54720</xdr:rowOff>
    </xdr:to>
    <xdr:sp macro="" textlink="">
      <xdr:nvSpPr>
        <xdr:cNvPr id="148" name="Line 1"/>
        <xdr:cNvSpPr/>
      </xdr:nvSpPr>
      <xdr:spPr>
        <a:xfrm flipV="1">
          <a:off x="307332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15840</xdr:colOff>
      <xdr:row>12</xdr:row>
      <xdr:rowOff>2520</xdr:rowOff>
    </xdr:from>
    <xdr:to>
      <xdr:col>5</xdr:col>
      <xdr:colOff>15840</xdr:colOff>
      <xdr:row>14</xdr:row>
      <xdr:rowOff>92880</xdr:rowOff>
    </xdr:to>
    <xdr:sp macro="" textlink="">
      <xdr:nvSpPr>
        <xdr:cNvPr id="149" name="Line 1"/>
        <xdr:cNvSpPr/>
      </xdr:nvSpPr>
      <xdr:spPr>
        <a:xfrm flipV="1">
          <a:off x="3073320" y="203112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3</xdr:row>
      <xdr:rowOff>127440</xdr:rowOff>
    </xdr:from>
    <xdr:to>
      <xdr:col>7</xdr:col>
      <xdr:colOff>67320</xdr:colOff>
      <xdr:row>6</xdr:row>
      <xdr:rowOff>54720</xdr:rowOff>
    </xdr:to>
    <xdr:sp macro="" textlink="">
      <xdr:nvSpPr>
        <xdr:cNvPr id="150" name="Line 1"/>
        <xdr:cNvSpPr/>
      </xdr:nvSpPr>
      <xdr:spPr>
        <a:xfrm flipV="1">
          <a:off x="4347720" y="698760"/>
          <a:ext cx="0" cy="41292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67320</xdr:colOff>
      <xdr:row>12</xdr:row>
      <xdr:rowOff>48960</xdr:rowOff>
    </xdr:from>
    <xdr:to>
      <xdr:col>7</xdr:col>
      <xdr:colOff>67320</xdr:colOff>
      <xdr:row>14</xdr:row>
      <xdr:rowOff>139320</xdr:rowOff>
    </xdr:to>
    <xdr:sp macro="" textlink="">
      <xdr:nvSpPr>
        <xdr:cNvPr id="151" name="Line 1"/>
        <xdr:cNvSpPr/>
      </xdr:nvSpPr>
      <xdr:spPr>
        <a:xfrm flipV="1">
          <a:off x="4347720" y="2077560"/>
          <a:ext cx="0" cy="414360"/>
        </a:xfrm>
        <a:prstGeom prst="line">
          <a:avLst/>
        </a:prstGeom>
        <a:ln w="1260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492840</xdr:colOff>
      <xdr:row>7</xdr:row>
      <xdr:rowOff>31680</xdr:rowOff>
    </xdr:from>
    <xdr:to>
      <xdr:col>5</xdr:col>
      <xdr:colOff>348480</xdr:colOff>
      <xdr:row>11</xdr:row>
      <xdr:rowOff>24840</xdr:rowOff>
    </xdr:to>
    <xdr:pic>
      <xdr:nvPicPr>
        <xdr:cNvPr id="152" name="Bild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38680" y="1250640"/>
          <a:ext cx="467280" cy="64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112680</xdr:colOff>
      <xdr:row>7</xdr:row>
      <xdr:rowOff>76680</xdr:rowOff>
    </xdr:from>
    <xdr:to>
      <xdr:col>7</xdr:col>
      <xdr:colOff>255960</xdr:colOff>
      <xdr:row>11</xdr:row>
      <xdr:rowOff>10440</xdr:rowOff>
    </xdr:to>
    <xdr:pic>
      <xdr:nvPicPr>
        <xdr:cNvPr id="153" name="Bild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81440" y="1295640"/>
          <a:ext cx="754920" cy="58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552600</xdr:colOff>
      <xdr:row>3</xdr:row>
      <xdr:rowOff>95400</xdr:rowOff>
    </xdr:from>
    <xdr:to>
      <xdr:col>5</xdr:col>
      <xdr:colOff>767775</xdr:colOff>
      <xdr:row>11</xdr:row>
      <xdr:rowOff>104040</xdr:rowOff>
    </xdr:to>
    <xdr:pic>
      <xdr:nvPicPr>
        <xdr:cNvPr id="154" name="Grafik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96280" y="666720"/>
          <a:ext cx="2950200" cy="13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4</xdr:row>
      <xdr:rowOff>38160</xdr:rowOff>
    </xdr:from>
    <xdr:to>
      <xdr:col>5</xdr:col>
      <xdr:colOff>616320</xdr:colOff>
      <xdr:row>12</xdr:row>
      <xdr:rowOff>160920</xdr:rowOff>
    </xdr:to>
    <xdr:pic>
      <xdr:nvPicPr>
        <xdr:cNvPr id="155" name="Grafik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0880" y="771480"/>
          <a:ext cx="2877120" cy="141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333360</xdr:colOff>
      <xdr:row>3</xdr:row>
      <xdr:rowOff>28440</xdr:rowOff>
    </xdr:from>
    <xdr:to>
      <xdr:col>6</xdr:col>
      <xdr:colOff>430560</xdr:colOff>
      <xdr:row>13</xdr:row>
      <xdr:rowOff>93960</xdr:rowOff>
    </xdr:to>
    <xdr:pic>
      <xdr:nvPicPr>
        <xdr:cNvPr id="156" name="Grafik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77040" y="599760"/>
          <a:ext cx="3972600" cy="1684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533520</xdr:colOff>
      <xdr:row>2</xdr:row>
      <xdr:rowOff>133200</xdr:rowOff>
    </xdr:from>
    <xdr:to>
      <xdr:col>6</xdr:col>
      <xdr:colOff>190800</xdr:colOff>
      <xdr:row>13</xdr:row>
      <xdr:rowOff>27360</xdr:rowOff>
    </xdr:to>
    <xdr:pic>
      <xdr:nvPicPr>
        <xdr:cNvPr id="157" name="Grafik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77200" y="542520"/>
          <a:ext cx="2876760" cy="167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3</xdr:row>
      <xdr:rowOff>66600</xdr:rowOff>
    </xdr:from>
    <xdr:to>
      <xdr:col>5</xdr:col>
      <xdr:colOff>470160</xdr:colOff>
      <xdr:row>13</xdr:row>
      <xdr:rowOff>18000</xdr:rowOff>
    </xdr:to>
    <xdr:pic>
      <xdr:nvPicPr>
        <xdr:cNvPr id="158" name="Grafik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306800" y="637920"/>
          <a:ext cx="2494440" cy="1570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F27" sqref="F27"/>
    </sheetView>
  </sheetViews>
  <sheetFormatPr baseColWidth="10" defaultColWidth="9.140625" defaultRowHeight="12.75" x14ac:dyDescent="0.2"/>
  <cols>
    <col min="1" max="5" width="8.7109375" customWidth="1"/>
    <col min="6" max="6" width="19.85546875" customWidth="1"/>
    <col min="7" max="7" width="8.7109375" customWidth="1"/>
    <col min="8" max="8" width="21.85546875" customWidth="1"/>
    <col min="9" max="1025" width="8.7109375" customWidth="1"/>
  </cols>
  <sheetData>
    <row r="1" spans="1:9" ht="15.75" x14ac:dyDescent="0.25">
      <c r="A1" s="2" t="s">
        <v>0</v>
      </c>
    </row>
    <row r="2" spans="1:9" ht="15.75" x14ac:dyDescent="0.25">
      <c r="A2" s="2"/>
    </row>
    <row r="3" spans="1:9" x14ac:dyDescent="0.2">
      <c r="A3" t="s">
        <v>1</v>
      </c>
      <c r="D3" s="3">
        <v>3</v>
      </c>
    </row>
    <row r="5" spans="1:9" x14ac:dyDescent="0.2">
      <c r="A5" t="s">
        <v>2</v>
      </c>
      <c r="D5" t="s">
        <v>3</v>
      </c>
      <c r="E5" t="s">
        <v>4</v>
      </c>
      <c r="H5" t="s">
        <v>5</v>
      </c>
      <c r="I5" t="s">
        <v>6</v>
      </c>
    </row>
    <row r="8" spans="1:9" ht="15.75" x14ac:dyDescent="0.25">
      <c r="A8" s="2" t="s">
        <v>7</v>
      </c>
    </row>
    <row r="10" spans="1:9" x14ac:dyDescent="0.2">
      <c r="A10" t="s">
        <v>8</v>
      </c>
      <c r="D10" t="s">
        <v>9</v>
      </c>
    </row>
    <row r="11" spans="1:9" x14ac:dyDescent="0.2">
      <c r="A11" t="s">
        <v>10</v>
      </c>
      <c r="D11" s="4" t="s">
        <v>11</v>
      </c>
    </row>
    <row r="12" spans="1:9" x14ac:dyDescent="0.2">
      <c r="D12" t="s">
        <v>12</v>
      </c>
    </row>
    <row r="14" spans="1:9" x14ac:dyDescent="0.2">
      <c r="A14" t="s">
        <v>13</v>
      </c>
      <c r="D14" t="s">
        <v>14</v>
      </c>
      <c r="H14">
        <f>21.504/60</f>
        <v>0.3584</v>
      </c>
    </row>
    <row r="15" spans="1:9" ht="13.5" x14ac:dyDescent="0.25">
      <c r="F15" s="5"/>
    </row>
    <row r="16" spans="1:9" x14ac:dyDescent="0.2">
      <c r="A16" t="s">
        <v>15</v>
      </c>
      <c r="D16" t="s">
        <v>16</v>
      </c>
      <c r="F16" t="s">
        <v>17</v>
      </c>
    </row>
    <row r="17" spans="1:17" x14ac:dyDescent="0.2">
      <c r="D17" t="s">
        <v>18</v>
      </c>
      <c r="F17" t="s">
        <v>19</v>
      </c>
    </row>
    <row r="19" spans="1:17" ht="14.25" x14ac:dyDescent="0.3">
      <c r="A19" t="s">
        <v>20</v>
      </c>
      <c r="D19" s="4" t="s">
        <v>21</v>
      </c>
      <c r="E19" s="4" t="s">
        <v>22</v>
      </c>
      <c r="F19" s="4" t="s">
        <v>23</v>
      </c>
      <c r="G19" s="4" t="s">
        <v>24</v>
      </c>
      <c r="H19" s="4" t="s">
        <v>25</v>
      </c>
      <c r="I19" s="6" t="s">
        <v>26</v>
      </c>
      <c r="J19" s="4" t="s">
        <v>27</v>
      </c>
      <c r="K19" s="4"/>
      <c r="L19" s="4"/>
      <c r="M19" s="6" t="s">
        <v>28</v>
      </c>
      <c r="O19" s="4"/>
      <c r="P19" s="6" t="s">
        <v>29</v>
      </c>
      <c r="Q19" s="6" t="s">
        <v>30</v>
      </c>
    </row>
    <row r="20" spans="1:17" ht="14.25" x14ac:dyDescent="0.3">
      <c r="A20" t="s">
        <v>31</v>
      </c>
      <c r="D20" s="4" t="s">
        <v>32</v>
      </c>
      <c r="E20" s="4" t="s">
        <v>22</v>
      </c>
      <c r="F20" s="4" t="s">
        <v>23</v>
      </c>
      <c r="G20" s="4" t="s">
        <v>24</v>
      </c>
      <c r="H20" s="4" t="s">
        <v>33</v>
      </c>
      <c r="I20" s="6" t="s">
        <v>26</v>
      </c>
      <c r="J20" s="4" t="s">
        <v>27</v>
      </c>
      <c r="K20" s="4"/>
      <c r="L20" s="4"/>
      <c r="M20" s="6" t="s">
        <v>28</v>
      </c>
      <c r="O20" s="4"/>
      <c r="P20" s="6" t="s">
        <v>29</v>
      </c>
      <c r="Q20" s="6" t="s">
        <v>30</v>
      </c>
    </row>
    <row r="22" spans="1:17" ht="15.75" x14ac:dyDescent="0.25">
      <c r="A22" s="2" t="s">
        <v>34</v>
      </c>
    </row>
    <row r="23" spans="1:17" ht="15.75" x14ac:dyDescent="0.25">
      <c r="A23" s="2"/>
    </row>
    <row r="24" spans="1:17" x14ac:dyDescent="0.2">
      <c r="A24" t="s">
        <v>35</v>
      </c>
      <c r="D24" t="s">
        <v>36</v>
      </c>
    </row>
    <row r="25" spans="1:17" x14ac:dyDescent="0.2">
      <c r="H25" t="s">
        <v>37</v>
      </c>
    </row>
    <row r="26" spans="1:17" x14ac:dyDescent="0.2">
      <c r="A26" t="s">
        <v>38</v>
      </c>
      <c r="D26" t="s">
        <v>39</v>
      </c>
    </row>
    <row r="28" spans="1:17" x14ac:dyDescent="0.2">
      <c r="A28" t="s">
        <v>40</v>
      </c>
      <c r="B28" t="s">
        <v>41</v>
      </c>
      <c r="D28" t="s">
        <v>42</v>
      </c>
      <c r="J28" t="s">
        <v>43</v>
      </c>
    </row>
    <row r="29" spans="1:17" x14ac:dyDescent="0.2">
      <c r="A29" s="7" t="s">
        <v>40</v>
      </c>
      <c r="B29" s="7" t="s">
        <v>44</v>
      </c>
      <c r="C29" s="7"/>
      <c r="D29" s="7" t="s">
        <v>45</v>
      </c>
    </row>
    <row r="30" spans="1:17" x14ac:dyDescent="0.2">
      <c r="A30" s="7" t="s">
        <v>46</v>
      </c>
      <c r="B30" s="7" t="s">
        <v>41</v>
      </c>
      <c r="D30" t="s">
        <v>47</v>
      </c>
    </row>
    <row r="31" spans="1:17" x14ac:dyDescent="0.2">
      <c r="A31" s="7" t="s">
        <v>46</v>
      </c>
      <c r="B31" s="7" t="s">
        <v>44</v>
      </c>
      <c r="D31" t="s">
        <v>48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M11" sqref="M11"/>
    </sheetView>
  </sheetViews>
  <sheetFormatPr baseColWidth="10" defaultColWidth="9.140625" defaultRowHeight="12.75" x14ac:dyDescent="0.2"/>
  <cols>
    <col min="1" max="1025" width="8.7109375" customWidth="1"/>
  </cols>
  <sheetData>
    <row r="1" spans="1:12" ht="16.5" x14ac:dyDescent="0.25">
      <c r="A1" s="8" t="s">
        <v>0</v>
      </c>
    </row>
    <row r="3" spans="1:12" x14ac:dyDescent="0.2">
      <c r="A3" t="s">
        <v>49</v>
      </c>
      <c r="D3" t="s">
        <v>50</v>
      </c>
    </row>
    <row r="4" spans="1:12" x14ac:dyDescent="0.2">
      <c r="D4" t="s">
        <v>51</v>
      </c>
    </row>
    <row r="6" spans="1:12" x14ac:dyDescent="0.2">
      <c r="A6" s="7" t="s">
        <v>52</v>
      </c>
      <c r="B6" s="7"/>
      <c r="C6" s="7"/>
      <c r="D6" s="7" t="s">
        <v>53</v>
      </c>
    </row>
    <row r="7" spans="1:12" x14ac:dyDescent="0.2">
      <c r="A7" s="7"/>
      <c r="B7" s="7"/>
      <c r="C7" s="7"/>
      <c r="D7" s="7" t="s">
        <v>54</v>
      </c>
    </row>
    <row r="9" spans="1:12" ht="15.75" x14ac:dyDescent="0.25">
      <c r="A9" s="2" t="s">
        <v>7</v>
      </c>
    </row>
    <row r="11" spans="1:12" x14ac:dyDescent="0.2">
      <c r="A11" t="s">
        <v>55</v>
      </c>
      <c r="D11" t="s">
        <v>56</v>
      </c>
      <c r="E11" t="s">
        <v>57</v>
      </c>
      <c r="H11" t="s">
        <v>58</v>
      </c>
      <c r="J11" t="s">
        <v>59</v>
      </c>
      <c r="L11" t="s">
        <v>60</v>
      </c>
    </row>
    <row r="12" spans="1:12" x14ac:dyDescent="0.2">
      <c r="D12" t="s">
        <v>61</v>
      </c>
      <c r="E12" t="s">
        <v>62</v>
      </c>
      <c r="H12" t="s">
        <v>58</v>
      </c>
      <c r="J12" t="s">
        <v>63</v>
      </c>
      <c r="L12" t="s">
        <v>64</v>
      </c>
    </row>
    <row r="13" spans="1:12" x14ac:dyDescent="0.2">
      <c r="D13" t="s">
        <v>65</v>
      </c>
      <c r="E13" s="7" t="s">
        <v>66</v>
      </c>
      <c r="F13" s="7"/>
      <c r="G13" s="7"/>
      <c r="H13" s="7" t="s">
        <v>67</v>
      </c>
      <c r="I13" s="7"/>
      <c r="J13" s="7" t="s">
        <v>68</v>
      </c>
      <c r="K13" s="7"/>
      <c r="L13" s="7" t="s">
        <v>69</v>
      </c>
    </row>
    <row r="15" spans="1:12" ht="15.75" x14ac:dyDescent="0.25">
      <c r="A15" s="2" t="s">
        <v>70</v>
      </c>
    </row>
    <row r="16" spans="1:12" s="4" customFormat="1" ht="12" x14ac:dyDescent="0.2"/>
    <row r="17" spans="1:4" s="4" customFormat="1" ht="12" x14ac:dyDescent="0.2">
      <c r="A17" s="4" t="s">
        <v>71</v>
      </c>
      <c r="D17" s="4" t="s">
        <v>72</v>
      </c>
    </row>
    <row r="18" spans="1:4" s="4" customFormat="1" ht="12" x14ac:dyDescent="0.2"/>
    <row r="19" spans="1:4" x14ac:dyDescent="0.2">
      <c r="A19" t="s">
        <v>73</v>
      </c>
      <c r="D19" t="s">
        <v>74</v>
      </c>
    </row>
    <row r="20" spans="1:4" x14ac:dyDescent="0.2">
      <c r="D20" t="s">
        <v>75</v>
      </c>
    </row>
    <row r="22" spans="1:4" x14ac:dyDescent="0.2">
      <c r="A22" t="s">
        <v>76</v>
      </c>
      <c r="D22" t="s">
        <v>77</v>
      </c>
    </row>
    <row r="23" spans="1:4" x14ac:dyDescent="0.2">
      <c r="D23" t="s">
        <v>78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zoomScale="160" zoomScaleNormal="160" workbookViewId="0">
      <selection activeCell="O18" sqref="O18"/>
    </sheetView>
  </sheetViews>
  <sheetFormatPr baseColWidth="10" defaultColWidth="9.140625" defaultRowHeight="12.75" x14ac:dyDescent="0.2"/>
  <cols>
    <col min="1" max="1025" width="8.7109375" customWidth="1"/>
  </cols>
  <sheetData>
    <row r="1" spans="1:17" ht="18" x14ac:dyDescent="0.25">
      <c r="A1" s="9" t="s">
        <v>79</v>
      </c>
    </row>
    <row r="2" spans="1:17" x14ac:dyDescent="0.2">
      <c r="A2" s="10"/>
    </row>
    <row r="3" spans="1:17" ht="12.75" customHeight="1" x14ac:dyDescent="0.2">
      <c r="A3" s="1" t="s">
        <v>80</v>
      </c>
      <c r="B3" s="1"/>
      <c r="C3" s="1"/>
      <c r="D3" s="1"/>
      <c r="E3" s="1"/>
    </row>
    <row r="4" spans="1:17" x14ac:dyDescent="0.2">
      <c r="A4" s="1"/>
      <c r="B4" s="1"/>
      <c r="C4" s="1"/>
      <c r="D4" s="1"/>
      <c r="E4" s="1"/>
      <c r="G4" s="11"/>
      <c r="H4" s="12" t="s">
        <v>81</v>
      </c>
      <c r="I4" s="12" t="s">
        <v>82</v>
      </c>
      <c r="J4" s="12" t="s">
        <v>83</v>
      </c>
      <c r="K4" s="12" t="s">
        <v>84</v>
      </c>
      <c r="L4" s="12" t="s">
        <v>85</v>
      </c>
      <c r="M4" s="12" t="s">
        <v>86</v>
      </c>
      <c r="N4" s="12" t="s">
        <v>87</v>
      </c>
      <c r="O4" s="12" t="s">
        <v>88</v>
      </c>
      <c r="P4" s="12" t="s">
        <v>89</v>
      </c>
      <c r="Q4" s="12" t="s">
        <v>90</v>
      </c>
    </row>
    <row r="5" spans="1:17" x14ac:dyDescent="0.2">
      <c r="A5" s="1"/>
      <c r="B5" s="1"/>
      <c r="C5" s="1"/>
      <c r="D5" s="1"/>
      <c r="E5" s="1"/>
      <c r="G5" s="11" t="s">
        <v>91</v>
      </c>
      <c r="H5" s="11" t="s">
        <v>92</v>
      </c>
      <c r="I5" s="11" t="s">
        <v>93</v>
      </c>
      <c r="J5" t="s">
        <v>92</v>
      </c>
      <c r="K5" t="s">
        <v>93</v>
      </c>
      <c r="L5" t="s">
        <v>93</v>
      </c>
      <c r="M5" t="s">
        <v>93</v>
      </c>
      <c r="N5" t="s">
        <v>92</v>
      </c>
      <c r="O5" t="s">
        <v>92</v>
      </c>
      <c r="P5" s="11" t="s">
        <v>92</v>
      </c>
      <c r="Q5" s="11" t="s">
        <v>92</v>
      </c>
    </row>
    <row r="6" spans="1:17" x14ac:dyDescent="0.2">
      <c r="A6" s="1"/>
      <c r="B6" s="1"/>
      <c r="C6" s="1"/>
      <c r="D6" s="1"/>
      <c r="E6" s="1"/>
      <c r="G6" s="11" t="s">
        <v>94</v>
      </c>
      <c r="H6" s="11" t="s">
        <v>92</v>
      </c>
      <c r="I6" s="11" t="s">
        <v>93</v>
      </c>
      <c r="J6" t="s">
        <v>93</v>
      </c>
      <c r="K6" t="s">
        <v>92</v>
      </c>
      <c r="L6" t="s">
        <v>93</v>
      </c>
      <c r="M6" t="s">
        <v>92</v>
      </c>
      <c r="N6" t="s">
        <v>93</v>
      </c>
      <c r="O6" t="s">
        <v>92</v>
      </c>
      <c r="P6" s="11" t="s">
        <v>92</v>
      </c>
      <c r="Q6" s="11" t="s">
        <v>92</v>
      </c>
    </row>
    <row r="7" spans="1:17" x14ac:dyDescent="0.2">
      <c r="A7" s="1"/>
      <c r="B7" s="1"/>
      <c r="C7" s="1"/>
      <c r="D7" s="1"/>
      <c r="E7" s="1"/>
      <c r="F7" s="11"/>
      <c r="G7" s="11" t="s">
        <v>95</v>
      </c>
      <c r="H7" s="11" t="s">
        <v>92</v>
      </c>
      <c r="I7" s="11" t="s">
        <v>93</v>
      </c>
      <c r="J7" t="s">
        <v>93</v>
      </c>
      <c r="K7" t="s">
        <v>93</v>
      </c>
      <c r="L7" t="s">
        <v>92</v>
      </c>
      <c r="M7" t="s">
        <v>92</v>
      </c>
      <c r="N7" t="s">
        <v>92</v>
      </c>
      <c r="O7" t="s">
        <v>93</v>
      </c>
      <c r="P7" s="11" t="s">
        <v>92</v>
      </c>
      <c r="Q7" s="11" t="s">
        <v>92</v>
      </c>
    </row>
    <row r="8" spans="1:17" x14ac:dyDescent="0.2">
      <c r="A8" s="13"/>
      <c r="B8" s="11"/>
      <c r="C8" s="11"/>
      <c r="D8" s="11"/>
      <c r="E8" s="11"/>
      <c r="F8" s="11"/>
      <c r="G8" s="11"/>
      <c r="H8" s="11"/>
      <c r="P8" t="s">
        <v>96</v>
      </c>
      <c r="Q8" t="s">
        <v>97</v>
      </c>
    </row>
    <row r="9" spans="1:17" ht="12.75" customHeight="1" x14ac:dyDescent="0.2">
      <c r="A9" s="1" t="s">
        <v>98</v>
      </c>
      <c r="B9" s="1"/>
      <c r="C9" s="1"/>
      <c r="D9" s="1"/>
      <c r="E9" s="1"/>
      <c r="F9" s="11"/>
      <c r="G9" s="1" t="s">
        <v>99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0"/>
    </row>
    <row r="13" spans="1:17" x14ac:dyDescent="0.2">
      <c r="A13" s="10" t="s">
        <v>100</v>
      </c>
      <c r="C13" t="s">
        <v>101</v>
      </c>
    </row>
    <row r="21" spans="1:3" x14ac:dyDescent="0.2">
      <c r="A21" s="10" t="s">
        <v>102</v>
      </c>
      <c r="C21" t="s">
        <v>103</v>
      </c>
    </row>
    <row r="29" spans="1:3" x14ac:dyDescent="0.2">
      <c r="A29" s="10" t="s">
        <v>104</v>
      </c>
      <c r="C29" t="s">
        <v>105</v>
      </c>
    </row>
    <row r="37" spans="1:3" x14ac:dyDescent="0.2">
      <c r="A37" s="10" t="s">
        <v>106</v>
      </c>
      <c r="C37" t="s">
        <v>107</v>
      </c>
    </row>
    <row r="45" spans="1:3" x14ac:dyDescent="0.2">
      <c r="A45" s="10" t="s">
        <v>108</v>
      </c>
      <c r="C45" t="s">
        <v>109</v>
      </c>
    </row>
    <row r="53" spans="1:3" x14ac:dyDescent="0.2">
      <c r="A53" s="10" t="s">
        <v>110</v>
      </c>
      <c r="C53" t="s">
        <v>111</v>
      </c>
    </row>
    <row r="61" spans="1:3" x14ac:dyDescent="0.2">
      <c r="A61" s="10" t="s">
        <v>112</v>
      </c>
      <c r="C61" t="s">
        <v>113</v>
      </c>
    </row>
    <row r="69" spans="1:3" x14ac:dyDescent="0.2">
      <c r="A69" s="10" t="s">
        <v>114</v>
      </c>
      <c r="C69" t="s">
        <v>115</v>
      </c>
    </row>
    <row r="77" spans="1:3" x14ac:dyDescent="0.2">
      <c r="A77" s="10" t="s">
        <v>116</v>
      </c>
      <c r="C77" t="s">
        <v>117</v>
      </c>
    </row>
    <row r="85" spans="1:3" x14ac:dyDescent="0.2">
      <c r="A85" s="10" t="s">
        <v>118</v>
      </c>
      <c r="C85" t="s">
        <v>119</v>
      </c>
    </row>
    <row r="93" spans="1:3" x14ac:dyDescent="0.2">
      <c r="A93" s="10" t="s">
        <v>120</v>
      </c>
      <c r="C93" t="s">
        <v>121</v>
      </c>
    </row>
  </sheetData>
  <mergeCells count="3">
    <mergeCell ref="A3:E7"/>
    <mergeCell ref="A9:E11"/>
    <mergeCell ref="G9:Q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abSelected="1" zoomScaleNormal="100" workbookViewId="0">
      <selection activeCell="H48" sqref="H48"/>
    </sheetView>
  </sheetViews>
  <sheetFormatPr baseColWidth="10" defaultColWidth="9.140625" defaultRowHeight="12.75" x14ac:dyDescent="0.2"/>
  <cols>
    <col min="1" max="1025" width="8.7109375" customWidth="1"/>
  </cols>
  <sheetData>
    <row r="1" spans="1:3" ht="19.5" x14ac:dyDescent="0.3">
      <c r="A1" s="14" t="s">
        <v>122</v>
      </c>
      <c r="B1" s="14"/>
      <c r="C1" s="15" t="s">
        <v>101</v>
      </c>
    </row>
    <row r="19" spans="1:64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 x14ac:dyDescent="0.3">
      <c r="A20" s="16"/>
    </row>
    <row r="21" spans="1:64" x14ac:dyDescent="0.2">
      <c r="A21" t="s">
        <v>123</v>
      </c>
      <c r="C21" t="s">
        <v>124</v>
      </c>
      <c r="E21" t="s">
        <v>125</v>
      </c>
    </row>
    <row r="22" spans="1:64" x14ac:dyDescent="0.2">
      <c r="A22" t="s">
        <v>126</v>
      </c>
      <c r="C22" t="s">
        <v>127</v>
      </c>
      <c r="E22" t="s">
        <v>128</v>
      </c>
    </row>
    <row r="25" spans="1:64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 x14ac:dyDescent="0.2">
      <c r="A26" t="s">
        <v>191</v>
      </c>
      <c r="B26">
        <v>-6472.5848421547826</v>
      </c>
      <c r="C26">
        <v>13561.20889808975</v>
      </c>
      <c r="D26">
        <v>-6472.5848253791528</v>
      </c>
      <c r="E26">
        <v>-616.03923055594896</v>
      </c>
      <c r="F26">
        <v>55.962361898991666</v>
      </c>
      <c r="G26">
        <v>45.634413982077213</v>
      </c>
      <c r="H26">
        <v>56.241571145881842</v>
      </c>
      <c r="I26">
        <v>45.422133499504469</v>
      </c>
      <c r="J26">
        <v>55.96236189787794</v>
      </c>
      <c r="K26">
        <v>45.634413966403827</v>
      </c>
      <c r="L26">
        <v>54.246549774506832</v>
      </c>
      <c r="M26">
        <v>45</v>
      </c>
      <c r="N26">
        <v>65</v>
      </c>
      <c r="O26">
        <v>45.626844431300363</v>
      </c>
      <c r="P26">
        <v>54.246549750541647</v>
      </c>
      <c r="Q26">
        <v>45</v>
      </c>
      <c r="R26">
        <v>8.9529399730641259</v>
      </c>
      <c r="S26">
        <v>-17.9058803256621</v>
      </c>
      <c r="T26">
        <v>8.9529399372387264</v>
      </c>
      <c r="U26">
        <v>10</v>
      </c>
      <c r="V26">
        <v>-10</v>
      </c>
      <c r="W26">
        <v>10</v>
      </c>
      <c r="X26">
        <v>-92.327377767362151</v>
      </c>
      <c r="Y26">
        <v>-142.32199629985161</v>
      </c>
      <c r="Z26">
        <v>-92.327377767362151</v>
      </c>
      <c r="AB26">
        <v>10</v>
      </c>
      <c r="AC26">
        <v>-10</v>
      </c>
      <c r="AD26">
        <v>10</v>
      </c>
      <c r="AE26">
        <v>-8.9529399730641259</v>
      </c>
      <c r="AF26">
        <v>8.9529399372387264</v>
      </c>
      <c r="AG26">
        <v>8.9529399730641259</v>
      </c>
      <c r="AH26">
        <v>-17.9058803256621</v>
      </c>
      <c r="AI26">
        <v>8.9529399372387264</v>
      </c>
      <c r="AJ26">
        <v>8.9529399730641259</v>
      </c>
      <c r="AK26">
        <v>-8.9529399372387264</v>
      </c>
      <c r="AL26">
        <v>24.997309266244731</v>
      </c>
      <c r="AM26">
        <v>-24.997309266244731</v>
      </c>
      <c r="AN26">
        <v>-92.327377767362151</v>
      </c>
      <c r="AO26">
        <v>-142.32199629985161</v>
      </c>
      <c r="AP26">
        <v>-92.327377767362151</v>
      </c>
      <c r="AQ26">
        <v>-24.997309266244731</v>
      </c>
      <c r="AR26">
        <v>24.997309266244731</v>
      </c>
      <c r="AS26">
        <v>55.962361898991666</v>
      </c>
      <c r="AT26">
        <v>55.962361898991666</v>
      </c>
      <c r="AU26">
        <v>56.241578786714683</v>
      </c>
      <c r="AV26">
        <v>56.241578786714683</v>
      </c>
      <c r="AW26">
        <v>56.241571145881842</v>
      </c>
      <c r="AX26">
        <v>55.96236189787794</v>
      </c>
      <c r="AY26">
        <v>55.96236189787794</v>
      </c>
      <c r="AZ26">
        <v>45.634413982077213</v>
      </c>
      <c r="BA26">
        <v>45.634413982077213</v>
      </c>
      <c r="BB26">
        <v>45.422133499504469</v>
      </c>
      <c r="BC26">
        <v>45.42214089757141</v>
      </c>
      <c r="BD26">
        <v>45.422140881150263</v>
      </c>
      <c r="BE26">
        <v>45.634413966403827</v>
      </c>
      <c r="BF26">
        <v>45.634413966403883</v>
      </c>
      <c r="BG26">
        <v>54.246549774506832</v>
      </c>
      <c r="BH26">
        <v>45</v>
      </c>
      <c r="BI26">
        <v>65</v>
      </c>
      <c r="BJ26">
        <v>45.626844431300363</v>
      </c>
      <c r="BK26">
        <v>54.246549750541647</v>
      </c>
      <c r="BL26">
        <v>45</v>
      </c>
    </row>
    <row r="27" spans="1:64" x14ac:dyDescent="0.2">
      <c r="A27" t="s">
        <v>192</v>
      </c>
      <c r="B27">
        <v>-6239.7025738096199</v>
      </c>
      <c r="C27">
        <v>13134.77203096986</v>
      </c>
      <c r="D27">
        <v>-6239.7025870354701</v>
      </c>
      <c r="E27">
        <v>-655.36687012467701</v>
      </c>
      <c r="F27">
        <v>61.492408798765211</v>
      </c>
      <c r="G27">
        <v>45.005503868190772</v>
      </c>
      <c r="H27">
        <v>62.014013184209659</v>
      </c>
      <c r="I27">
        <v>44.661284029717592</v>
      </c>
      <c r="J27">
        <v>61.492408799836603</v>
      </c>
      <c r="K27">
        <v>45.005503868356641</v>
      </c>
      <c r="L27">
        <v>53.913860819728029</v>
      </c>
      <c r="M27">
        <v>45</v>
      </c>
      <c r="N27">
        <v>65</v>
      </c>
      <c r="O27">
        <v>46.236039955757349</v>
      </c>
      <c r="P27">
        <v>53.913860838622099</v>
      </c>
      <c r="Q27">
        <v>45</v>
      </c>
      <c r="R27">
        <v>5.4066308123106497</v>
      </c>
      <c r="S27">
        <v>-10.813261635784389</v>
      </c>
      <c r="T27">
        <v>5.4066308234737486</v>
      </c>
      <c r="U27">
        <v>10</v>
      </c>
      <c r="V27">
        <v>-10</v>
      </c>
      <c r="W27">
        <v>10</v>
      </c>
      <c r="X27">
        <v>-59.654429246995782</v>
      </c>
      <c r="Y27">
        <v>-77.886892495088688</v>
      </c>
      <c r="Z27">
        <v>-59.654429246995811</v>
      </c>
      <c r="AB27">
        <v>10</v>
      </c>
      <c r="AC27">
        <v>-10</v>
      </c>
      <c r="AD27">
        <v>10</v>
      </c>
      <c r="AE27">
        <v>-5.4066308123106497</v>
      </c>
      <c r="AF27">
        <v>5.4066308234737486</v>
      </c>
      <c r="AG27">
        <v>5.4066308123106497</v>
      </c>
      <c r="AH27">
        <v>-10.813261635784389</v>
      </c>
      <c r="AI27">
        <v>5.4066308234737486</v>
      </c>
      <c r="AJ27">
        <v>5.4066308123106497</v>
      </c>
      <c r="AK27">
        <v>-5.4066308234737486</v>
      </c>
      <c r="AL27">
        <v>9.1162316240464456</v>
      </c>
      <c r="AM27">
        <v>-9.1162316240464492</v>
      </c>
      <c r="AN27">
        <v>-59.654429246995782</v>
      </c>
      <c r="AO27">
        <v>-77.886892495088688</v>
      </c>
      <c r="AP27">
        <v>-59.654429246995811</v>
      </c>
      <c r="AQ27">
        <v>-9.1162316240464456</v>
      </c>
      <c r="AR27">
        <v>9.1162316240464492</v>
      </c>
      <c r="AS27">
        <v>61.492408798765211</v>
      </c>
      <c r="AT27">
        <v>61.492408798765211</v>
      </c>
      <c r="AU27">
        <v>62.014013184209553</v>
      </c>
      <c r="AV27">
        <v>62.014013184209553</v>
      </c>
      <c r="AW27">
        <v>62.014013184209659</v>
      </c>
      <c r="AX27">
        <v>61.492408799836603</v>
      </c>
      <c r="AY27">
        <v>61.492408799836603</v>
      </c>
      <c r="AZ27">
        <v>45.005503868190772</v>
      </c>
      <c r="BA27">
        <v>45.005503868190772</v>
      </c>
      <c r="BB27">
        <v>44.661284029717592</v>
      </c>
      <c r="BC27">
        <v>44.661284029282058</v>
      </c>
      <c r="BD27">
        <v>44.661284030153183</v>
      </c>
      <c r="BE27">
        <v>45.005503868356641</v>
      </c>
      <c r="BF27">
        <v>45.005503868356641</v>
      </c>
      <c r="BG27">
        <v>53.913860819728029</v>
      </c>
      <c r="BH27">
        <v>45</v>
      </c>
      <c r="BI27">
        <v>65</v>
      </c>
      <c r="BJ27">
        <v>46.236039955757349</v>
      </c>
      <c r="BK27">
        <v>53.913860838622099</v>
      </c>
      <c r="BL27">
        <v>45</v>
      </c>
    </row>
    <row r="28" spans="1:64" x14ac:dyDescent="0.2">
      <c r="A28" t="s">
        <v>193</v>
      </c>
      <c r="B28">
        <v>-6993.4739682465761</v>
      </c>
      <c r="C28">
        <v>13330.563009180019</v>
      </c>
      <c r="D28">
        <v>-5686.5109115263522</v>
      </c>
      <c r="E28">
        <v>-650.57812940715598</v>
      </c>
      <c r="F28">
        <v>60.930330873789053</v>
      </c>
      <c r="G28">
        <v>45.039052695824857</v>
      </c>
      <c r="H28">
        <v>61.373482295136803</v>
      </c>
      <c r="I28">
        <v>44.696402595547113</v>
      </c>
      <c r="J28">
        <v>60.831172413840818</v>
      </c>
      <c r="K28">
        <v>45.002412954513602</v>
      </c>
      <c r="L28">
        <v>54.990677097495109</v>
      </c>
      <c r="M28">
        <v>45</v>
      </c>
      <c r="N28">
        <v>65</v>
      </c>
      <c r="O28">
        <v>45.956338558314258</v>
      </c>
      <c r="P28">
        <v>53.123587016466217</v>
      </c>
      <c r="Q28">
        <v>45</v>
      </c>
      <c r="R28">
        <v>6.2868933421282396</v>
      </c>
      <c r="S28">
        <v>-11.419062440622779</v>
      </c>
      <c r="T28">
        <v>5.1321690984945354</v>
      </c>
      <c r="U28">
        <v>10</v>
      </c>
      <c r="V28">
        <v>-10</v>
      </c>
      <c r="W28">
        <v>10</v>
      </c>
      <c r="X28">
        <v>-45.527240600829728</v>
      </c>
      <c r="Y28">
        <v>-70.179917647615298</v>
      </c>
      <c r="Z28">
        <v>-53.751572283277952</v>
      </c>
      <c r="AB28">
        <v>10</v>
      </c>
      <c r="AC28">
        <v>-10</v>
      </c>
      <c r="AD28">
        <v>10</v>
      </c>
      <c r="AE28">
        <v>-6.2868933421282396</v>
      </c>
      <c r="AF28">
        <v>5.1321690984945354</v>
      </c>
      <c r="AG28">
        <v>6.2868933421282396</v>
      </c>
      <c r="AH28">
        <v>-11.419062440622779</v>
      </c>
      <c r="AI28">
        <v>5.1321690984945354</v>
      </c>
      <c r="AJ28">
        <v>6.2868933421282396</v>
      </c>
      <c r="AK28">
        <v>-5.1321690984945354</v>
      </c>
      <c r="AL28">
        <v>12.32633852339278</v>
      </c>
      <c r="AM28">
        <v>-8.2141726821686767</v>
      </c>
      <c r="AN28">
        <v>-45.527240600829728</v>
      </c>
      <c r="AO28">
        <v>-70.179917647615298</v>
      </c>
      <c r="AP28">
        <v>-53.751572283277952</v>
      </c>
      <c r="AQ28">
        <v>-12.32633852339278</v>
      </c>
      <c r="AR28">
        <v>8.2141726821686767</v>
      </c>
      <c r="AS28">
        <v>60.930330873789053</v>
      </c>
      <c r="AT28">
        <v>60.930330873789053</v>
      </c>
      <c r="AU28">
        <v>61.37348229513691</v>
      </c>
      <c r="AV28">
        <v>61.37348229513691</v>
      </c>
      <c r="AW28">
        <v>61.373482295136803</v>
      </c>
      <c r="AX28">
        <v>60.831172413840818</v>
      </c>
      <c r="AY28">
        <v>60.831172413840818</v>
      </c>
      <c r="AZ28">
        <v>45.039052695824857</v>
      </c>
      <c r="BA28">
        <v>45.039052695824857</v>
      </c>
      <c r="BB28">
        <v>44.696402595547113</v>
      </c>
      <c r="BC28">
        <v>44.742510858353853</v>
      </c>
      <c r="BD28">
        <v>44.639920097622053</v>
      </c>
      <c r="BE28">
        <v>45.002412954513602</v>
      </c>
      <c r="BF28">
        <v>45.002412954513552</v>
      </c>
      <c r="BG28">
        <v>54.990677097495109</v>
      </c>
      <c r="BH28">
        <v>45</v>
      </c>
      <c r="BI28">
        <v>65</v>
      </c>
      <c r="BJ28">
        <v>45.956338558314258</v>
      </c>
      <c r="BK28">
        <v>53.123587016466217</v>
      </c>
      <c r="BL28">
        <v>45</v>
      </c>
    </row>
    <row r="29" spans="1:64" s="7" customFormat="1" ht="13.5" customHeight="1" x14ac:dyDescent="0.2">
      <c r="A29" t="s">
        <v>194</v>
      </c>
      <c r="B29">
        <v>-6544.2900005229376</v>
      </c>
      <c r="C29">
        <v>13709.65532498957</v>
      </c>
      <c r="D29">
        <v>-6544.2900007681264</v>
      </c>
      <c r="E29">
        <v>-621.07532369839691</v>
      </c>
      <c r="F29">
        <v>56.87574491923391</v>
      </c>
      <c r="G29">
        <v>45.347942633393473</v>
      </c>
      <c r="H29">
        <v>57.190493002816197</v>
      </c>
      <c r="I29">
        <v>45.115676943537842</v>
      </c>
      <c r="J29">
        <v>56.875744919248689</v>
      </c>
      <c r="K29">
        <v>45.347942633519153</v>
      </c>
      <c r="L29">
        <v>54.348985715032768</v>
      </c>
      <c r="M29">
        <v>45</v>
      </c>
      <c r="N29">
        <v>65</v>
      </c>
      <c r="O29">
        <v>45.414778107157758</v>
      </c>
      <c r="P29">
        <v>54.348985715383037</v>
      </c>
      <c r="Q29">
        <v>45</v>
      </c>
      <c r="R29">
        <v>8.1099462700848814</v>
      </c>
      <c r="S29">
        <v>-16.219892540551619</v>
      </c>
      <c r="T29">
        <v>8.1099462704667342</v>
      </c>
      <c r="U29">
        <v>10</v>
      </c>
      <c r="V29">
        <v>-10</v>
      </c>
      <c r="W29">
        <v>10</v>
      </c>
      <c r="X29">
        <v>-134.222464142371</v>
      </c>
      <c r="Y29">
        <v>-175.24550594219659</v>
      </c>
      <c r="Z29">
        <v>-134.22246414237111</v>
      </c>
      <c r="AA29"/>
      <c r="AB29">
        <v>10</v>
      </c>
      <c r="AC29">
        <v>-10</v>
      </c>
      <c r="AD29">
        <v>10</v>
      </c>
      <c r="AE29">
        <v>-8.1099462700848814</v>
      </c>
      <c r="AF29">
        <v>8.1099462704667342</v>
      </c>
      <c r="AG29">
        <v>8.1099462700848814</v>
      </c>
      <c r="AH29">
        <v>-16.219892540551619</v>
      </c>
      <c r="AI29">
        <v>8.1099462704667342</v>
      </c>
      <c r="AJ29">
        <v>8.1099462700848814</v>
      </c>
      <c r="AK29">
        <v>-8.1099462704667342</v>
      </c>
      <c r="AL29">
        <v>20.511520899912789</v>
      </c>
      <c r="AM29">
        <v>-20.511520899912799</v>
      </c>
      <c r="AN29">
        <v>-134.222464142371</v>
      </c>
      <c r="AO29">
        <v>-175.24550594219659</v>
      </c>
      <c r="AP29">
        <v>-134.22246414237111</v>
      </c>
      <c r="AQ29">
        <v>-20.511520899912789</v>
      </c>
      <c r="AR29">
        <v>20.511520899912799</v>
      </c>
      <c r="AS29">
        <v>56.87574491923391</v>
      </c>
      <c r="AT29">
        <v>56.87574491923391</v>
      </c>
      <c r="AU29">
        <v>57.190493002816247</v>
      </c>
      <c r="AV29">
        <v>57.190493002816247</v>
      </c>
      <c r="AW29">
        <v>57.190493002816197</v>
      </c>
      <c r="AX29">
        <v>56.875744919248689</v>
      </c>
      <c r="AY29">
        <v>56.875744919248689</v>
      </c>
      <c r="AZ29">
        <v>45.347942633393473</v>
      </c>
      <c r="BA29">
        <v>45.347942633393473</v>
      </c>
      <c r="BB29">
        <v>45.115676943537842</v>
      </c>
      <c r="BC29">
        <v>45.115676943470127</v>
      </c>
      <c r="BD29">
        <v>45.11567694360582</v>
      </c>
      <c r="BE29">
        <v>45.347942633519153</v>
      </c>
      <c r="BF29">
        <v>45.347942633519153</v>
      </c>
      <c r="BG29">
        <v>54.348985715032768</v>
      </c>
      <c r="BH29">
        <v>45</v>
      </c>
      <c r="BI29">
        <v>65</v>
      </c>
      <c r="BJ29">
        <v>45.414778107157758</v>
      </c>
      <c r="BK29">
        <v>54.348985715383037</v>
      </c>
      <c r="BL29">
        <v>45</v>
      </c>
    </row>
    <row r="30" spans="1:64" s="7" customFormat="1" x14ac:dyDescent="0.2">
      <c r="A30" t="s">
        <v>195</v>
      </c>
      <c r="B30">
        <v>-5686.5109593399611</v>
      </c>
      <c r="C30">
        <v>13330.563008165251</v>
      </c>
      <c r="D30">
        <v>-6993.4739193669429</v>
      </c>
      <c r="E30">
        <v>-650.57812945832109</v>
      </c>
      <c r="F30">
        <v>60.831172425610418</v>
      </c>
      <c r="G30">
        <v>45.002412954803219</v>
      </c>
      <c r="H30">
        <v>61.373482302847549</v>
      </c>
      <c r="I30">
        <v>44.696402593429013</v>
      </c>
      <c r="J30">
        <v>60.930330878130412</v>
      </c>
      <c r="K30">
        <v>45.039052692359412</v>
      </c>
      <c r="L30">
        <v>53.123587084771373</v>
      </c>
      <c r="M30">
        <v>45</v>
      </c>
      <c r="N30">
        <v>65</v>
      </c>
      <c r="O30">
        <v>45.956338559763942</v>
      </c>
      <c r="P30">
        <v>54.990677027667061</v>
      </c>
      <c r="Q30">
        <v>45</v>
      </c>
      <c r="R30">
        <v>5.1321691379249383</v>
      </c>
      <c r="S30">
        <v>-11.41906243302356</v>
      </c>
      <c r="T30">
        <v>6.2868932950986194</v>
      </c>
      <c r="U30">
        <v>10</v>
      </c>
      <c r="V30">
        <v>-10</v>
      </c>
      <c r="W30">
        <v>10</v>
      </c>
      <c r="X30">
        <v>-53.751572311841123</v>
      </c>
      <c r="Y30">
        <v>-70.179917684908361</v>
      </c>
      <c r="Z30">
        <v>-45.52724062502255</v>
      </c>
      <c r="AA30"/>
      <c r="AB30">
        <v>10</v>
      </c>
      <c r="AC30">
        <v>-10</v>
      </c>
      <c r="AD30">
        <v>10</v>
      </c>
      <c r="AE30">
        <v>-5.1321691379249383</v>
      </c>
      <c r="AF30">
        <v>6.2868932950986194</v>
      </c>
      <c r="AG30">
        <v>5.1321691379249383</v>
      </c>
      <c r="AH30">
        <v>-11.41906243302356</v>
      </c>
      <c r="AI30">
        <v>6.2868932950986194</v>
      </c>
      <c r="AJ30">
        <v>5.1321691379249383</v>
      </c>
      <c r="AK30">
        <v>-6.2868932950986194</v>
      </c>
      <c r="AL30">
        <v>8.2141726865336224</v>
      </c>
      <c r="AM30">
        <v>-12.3263385299429</v>
      </c>
      <c r="AN30">
        <v>-53.751572311841123</v>
      </c>
      <c r="AO30">
        <v>-70.179917684908361</v>
      </c>
      <c r="AP30">
        <v>-45.52724062502255</v>
      </c>
      <c r="AQ30">
        <v>-8.2141726865336224</v>
      </c>
      <c r="AR30">
        <v>12.3263385299429</v>
      </c>
      <c r="AS30">
        <v>60.831172425610418</v>
      </c>
      <c r="AT30">
        <v>60.831172425610418</v>
      </c>
      <c r="AU30">
        <v>61.373482302847613</v>
      </c>
      <c r="AV30">
        <v>61.373482302847613</v>
      </c>
      <c r="AW30">
        <v>61.373482302847549</v>
      </c>
      <c r="AX30">
        <v>60.930330878130412</v>
      </c>
      <c r="AY30">
        <v>60.930330878130412</v>
      </c>
      <c r="AZ30">
        <v>45.002412954803219</v>
      </c>
      <c r="BA30">
        <v>45.002412954803219</v>
      </c>
      <c r="BB30">
        <v>44.696402593429013</v>
      </c>
      <c r="BC30">
        <v>44.639920100678182</v>
      </c>
      <c r="BD30">
        <v>44.742510852711177</v>
      </c>
      <c r="BE30">
        <v>45.039052692359412</v>
      </c>
      <c r="BF30">
        <v>45.039052692359412</v>
      </c>
      <c r="BG30">
        <v>53.123587084771373</v>
      </c>
      <c r="BH30">
        <v>45</v>
      </c>
      <c r="BI30">
        <v>65</v>
      </c>
      <c r="BJ30">
        <v>45.956338559763942</v>
      </c>
      <c r="BK30">
        <v>54.990677027667061</v>
      </c>
      <c r="BL30">
        <v>45</v>
      </c>
    </row>
    <row r="31" spans="1:64" s="7" customFormat="1" x14ac:dyDescent="0.2">
      <c r="A31" t="s">
        <v>196</v>
      </c>
      <c r="B31">
        <v>-6004.4392651061917</v>
      </c>
      <c r="C31">
        <v>13573.381412812831</v>
      </c>
      <c r="D31">
        <v>-6950.0944825943407</v>
      </c>
      <c r="E31">
        <v>-618.84766511236614</v>
      </c>
      <c r="F31">
        <v>56.361210358335477</v>
      </c>
      <c r="G31">
        <v>45.218721433527151</v>
      </c>
      <c r="H31">
        <v>56.689033837211348</v>
      </c>
      <c r="I31">
        <v>45.368463745719851</v>
      </c>
      <c r="J31">
        <v>56.421244439455393</v>
      </c>
      <c r="K31">
        <v>45.892772783231983</v>
      </c>
      <c r="L31">
        <v>53.57777037872313</v>
      </c>
      <c r="M31">
        <v>45</v>
      </c>
      <c r="N31">
        <v>65</v>
      </c>
      <c r="O31">
        <v>45.609455124553108</v>
      </c>
      <c r="P31">
        <v>54.928706403706201</v>
      </c>
      <c r="Q31">
        <v>45</v>
      </c>
      <c r="R31">
        <v>7.6982534482264686</v>
      </c>
      <c r="S31">
        <v>-17.128593983107582</v>
      </c>
      <c r="T31">
        <v>9.4303396807240016</v>
      </c>
      <c r="U31">
        <v>10</v>
      </c>
      <c r="V31">
        <v>-10</v>
      </c>
      <c r="W31">
        <v>10</v>
      </c>
      <c r="X31">
        <v>-120.94103350455519</v>
      </c>
      <c r="Y31">
        <v>-157.90480931118111</v>
      </c>
      <c r="Z31">
        <v>-102.4362878513945</v>
      </c>
      <c r="AA31"/>
      <c r="AB31">
        <v>10</v>
      </c>
      <c r="AC31">
        <v>-10</v>
      </c>
      <c r="AD31">
        <v>10</v>
      </c>
      <c r="AE31">
        <v>-7.6982534482264686</v>
      </c>
      <c r="AF31">
        <v>9.4303396807240016</v>
      </c>
      <c r="AG31">
        <v>7.6982534482264686</v>
      </c>
      <c r="AH31">
        <v>-17.128593983107582</v>
      </c>
      <c r="AI31">
        <v>9.4303396807240016</v>
      </c>
      <c r="AJ31">
        <v>7.6982534482264686</v>
      </c>
      <c r="AK31">
        <v>-9.4303396807240016</v>
      </c>
      <c r="AL31">
        <v>18.481887903312909</v>
      </c>
      <c r="AM31">
        <v>-27.7342607298933</v>
      </c>
      <c r="AN31">
        <v>-120.94103350455519</v>
      </c>
      <c r="AO31">
        <v>-157.90480931118111</v>
      </c>
      <c r="AP31">
        <v>-102.4362878513945</v>
      </c>
      <c r="AQ31">
        <v>-18.481887903312909</v>
      </c>
      <c r="AR31">
        <v>27.7342607298933</v>
      </c>
      <c r="AS31">
        <v>56.361210358335477</v>
      </c>
      <c r="AT31">
        <v>56.361210358335477</v>
      </c>
      <c r="AU31">
        <v>56.689050285401443</v>
      </c>
      <c r="AV31">
        <v>56.689050285401443</v>
      </c>
      <c r="AW31">
        <v>56.689033837211348</v>
      </c>
      <c r="AX31">
        <v>56.421244439455393</v>
      </c>
      <c r="AY31">
        <v>56.421244439455393</v>
      </c>
      <c r="AZ31">
        <v>45.218721433527151</v>
      </c>
      <c r="BA31">
        <v>45.218721433527151</v>
      </c>
      <c r="BB31">
        <v>45.368463745719851</v>
      </c>
      <c r="BC31">
        <v>44.975028109492712</v>
      </c>
      <c r="BD31">
        <v>45.689665251773931</v>
      </c>
      <c r="BE31">
        <v>45.892772783231983</v>
      </c>
      <c r="BF31">
        <v>45.892772783231919</v>
      </c>
      <c r="BG31">
        <v>53.57777037872313</v>
      </c>
      <c r="BH31">
        <v>45</v>
      </c>
      <c r="BI31">
        <v>65</v>
      </c>
      <c r="BJ31">
        <v>45.609455124553108</v>
      </c>
      <c r="BK31">
        <v>54.928706403706201</v>
      </c>
      <c r="BL31">
        <v>45</v>
      </c>
    </row>
    <row r="32" spans="1:64" s="7" customFormat="1" x14ac:dyDescent="0.2">
      <c r="A32" t="s">
        <v>197</v>
      </c>
      <c r="B32">
        <v>-6411.9602302922494</v>
      </c>
      <c r="C32">
        <v>13470.35767454561</v>
      </c>
      <c r="D32">
        <v>-6411.9602302922494</v>
      </c>
      <c r="E32">
        <v>-646.4372139610158</v>
      </c>
      <c r="F32">
        <v>60.366651397437863</v>
      </c>
      <c r="G32">
        <v>45.019832720503423</v>
      </c>
      <c r="H32">
        <v>60.82816684992315</v>
      </c>
      <c r="I32">
        <v>44.70773492895961</v>
      </c>
      <c r="J32">
        <v>60.366651397437863</v>
      </c>
      <c r="K32">
        <v>45.019832720503423</v>
      </c>
      <c r="L32">
        <v>54.159943186131777</v>
      </c>
      <c r="M32">
        <v>45</v>
      </c>
      <c r="N32">
        <v>65</v>
      </c>
      <c r="O32">
        <v>45.756631893506267</v>
      </c>
      <c r="P32">
        <v>54.159943186131777</v>
      </c>
      <c r="Q32">
        <v>45</v>
      </c>
      <c r="R32">
        <v>5.9686267095204419</v>
      </c>
      <c r="S32">
        <v>-11.937253419040861</v>
      </c>
      <c r="T32">
        <v>5.9686267095204171</v>
      </c>
      <c r="U32">
        <v>10</v>
      </c>
      <c r="V32">
        <v>-10</v>
      </c>
      <c r="W32">
        <v>10</v>
      </c>
      <c r="X32">
        <v>-41.034391283380657</v>
      </c>
      <c r="Y32">
        <v>-63.254222372862053</v>
      </c>
      <c r="Z32">
        <v>-41.034391283380643</v>
      </c>
      <c r="AA32"/>
      <c r="AB32">
        <v>10</v>
      </c>
      <c r="AC32">
        <v>-10</v>
      </c>
      <c r="AD32">
        <v>10</v>
      </c>
      <c r="AE32">
        <v>-5.9686267095204419</v>
      </c>
      <c r="AF32">
        <v>5.9686267095204171</v>
      </c>
      <c r="AG32">
        <v>5.9686267095204419</v>
      </c>
      <c r="AH32">
        <v>-11.937253419040861</v>
      </c>
      <c r="AI32">
        <v>5.9686267095204171</v>
      </c>
      <c r="AJ32">
        <v>5.9686267095204419</v>
      </c>
      <c r="AK32">
        <v>-5.9686267095204171</v>
      </c>
      <c r="AL32">
        <v>11.1099155447407</v>
      </c>
      <c r="AM32">
        <v>-11.109915544740691</v>
      </c>
      <c r="AN32">
        <v>-41.034391283380657</v>
      </c>
      <c r="AO32">
        <v>-63.254222372862053</v>
      </c>
      <c r="AP32">
        <v>-41.034391283380643</v>
      </c>
      <c r="AQ32">
        <v>-11.1099155447407</v>
      </c>
      <c r="AR32">
        <v>11.109915544740691</v>
      </c>
      <c r="AS32">
        <v>60.366651397437863</v>
      </c>
      <c r="AT32">
        <v>60.366651397437863</v>
      </c>
      <c r="AU32">
        <v>60.828166849923093</v>
      </c>
      <c r="AV32">
        <v>60.828166849923093</v>
      </c>
      <c r="AW32">
        <v>60.82816684992315</v>
      </c>
      <c r="AX32">
        <v>60.366651397437863</v>
      </c>
      <c r="AY32">
        <v>60.366651397437863</v>
      </c>
      <c r="AZ32">
        <v>45.019832720503423</v>
      </c>
      <c r="BA32">
        <v>45.019832720503423</v>
      </c>
      <c r="BB32">
        <v>44.70773492895961</v>
      </c>
      <c r="BC32">
        <v>44.707734928959667</v>
      </c>
      <c r="BD32">
        <v>44.707734928959667</v>
      </c>
      <c r="BE32">
        <v>45.019832720503423</v>
      </c>
      <c r="BF32">
        <v>45.019832720503423</v>
      </c>
      <c r="BG32">
        <v>54.159943186131777</v>
      </c>
      <c r="BH32">
        <v>45</v>
      </c>
      <c r="BI32">
        <v>65</v>
      </c>
      <c r="BJ32">
        <v>45.756631893506267</v>
      </c>
      <c r="BK32">
        <v>54.159943186131777</v>
      </c>
      <c r="BL32">
        <v>45</v>
      </c>
    </row>
    <row r="33" spans="1:64" s="7" customFormat="1" x14ac:dyDescent="0.2">
      <c r="A33" t="s">
        <v>198</v>
      </c>
      <c r="B33">
        <v>-6950.0912440244747</v>
      </c>
      <c r="C33">
        <v>13573.375419015119</v>
      </c>
      <c r="D33">
        <v>-6004.4365544153379</v>
      </c>
      <c r="E33">
        <v>-618.84762057533567</v>
      </c>
      <c r="F33">
        <v>56.421239050639883</v>
      </c>
      <c r="G33">
        <v>45.892772414630429</v>
      </c>
      <c r="H33">
        <v>56.689037613581426</v>
      </c>
      <c r="I33">
        <v>45.36847240557853</v>
      </c>
      <c r="J33">
        <v>56.361204982427303</v>
      </c>
      <c r="K33">
        <v>45.218721378407849</v>
      </c>
      <c r="L33">
        <v>54.928701777177821</v>
      </c>
      <c r="M33">
        <v>45</v>
      </c>
      <c r="N33">
        <v>65</v>
      </c>
      <c r="O33">
        <v>45.609463687121263</v>
      </c>
      <c r="P33">
        <v>53.577766506307633</v>
      </c>
      <c r="Q33">
        <v>45</v>
      </c>
      <c r="R33">
        <v>9.4303397830218056</v>
      </c>
      <c r="S33">
        <v>-17.128593808347031</v>
      </c>
      <c r="T33">
        <v>7.6982536489560651</v>
      </c>
      <c r="U33">
        <v>10</v>
      </c>
      <c r="V33">
        <v>-10</v>
      </c>
      <c r="W33">
        <v>10</v>
      </c>
      <c r="X33">
        <v>-102.43629007379739</v>
      </c>
      <c r="Y33">
        <v>-157.90481273699939</v>
      </c>
      <c r="Z33">
        <v>-120.9410361284273</v>
      </c>
      <c r="AA33"/>
      <c r="AB33">
        <v>10</v>
      </c>
      <c r="AC33">
        <v>-10</v>
      </c>
      <c r="AD33">
        <v>10</v>
      </c>
      <c r="AE33">
        <v>-9.4303397830218056</v>
      </c>
      <c r="AF33">
        <v>7.6982536489560651</v>
      </c>
      <c r="AG33">
        <v>9.4303397830218056</v>
      </c>
      <c r="AH33">
        <v>-17.128593808347031</v>
      </c>
      <c r="AI33">
        <v>7.6982536489560651</v>
      </c>
      <c r="AJ33">
        <v>9.4303397830218056</v>
      </c>
      <c r="AK33">
        <v>-7.6982536489560651</v>
      </c>
      <c r="AL33">
        <v>27.73426133160099</v>
      </c>
      <c r="AM33">
        <v>-18.48188830428607</v>
      </c>
      <c r="AN33">
        <v>-102.43629007379739</v>
      </c>
      <c r="AO33">
        <v>-157.90481273699939</v>
      </c>
      <c r="AP33">
        <v>-120.9410361284273</v>
      </c>
      <c r="AQ33">
        <v>-27.73426133160099</v>
      </c>
      <c r="AR33">
        <v>18.48188830428607</v>
      </c>
      <c r="AS33">
        <v>56.421239050639883</v>
      </c>
      <c r="AT33">
        <v>56.421239050639883</v>
      </c>
      <c r="AU33">
        <v>56.689044861184193</v>
      </c>
      <c r="AV33">
        <v>56.689044861184193</v>
      </c>
      <c r="AW33">
        <v>56.689037613581426</v>
      </c>
      <c r="AX33">
        <v>56.361204982427303</v>
      </c>
      <c r="AY33">
        <v>56.361204982427303</v>
      </c>
      <c r="AZ33">
        <v>45.892772414630429</v>
      </c>
      <c r="BA33">
        <v>45.892772414630429</v>
      </c>
      <c r="BB33">
        <v>45.36847240557853</v>
      </c>
      <c r="BC33">
        <v>45.689664887577919</v>
      </c>
      <c r="BD33">
        <v>44.975028061108667</v>
      </c>
      <c r="BE33">
        <v>45.218721378407849</v>
      </c>
      <c r="BF33">
        <v>45.218721378407913</v>
      </c>
      <c r="BG33">
        <v>54.928701777177821</v>
      </c>
      <c r="BH33">
        <v>45</v>
      </c>
      <c r="BI33">
        <v>65</v>
      </c>
      <c r="BJ33">
        <v>45.609463687121263</v>
      </c>
      <c r="BK33">
        <v>53.577766506307633</v>
      </c>
      <c r="BL33">
        <v>45</v>
      </c>
    </row>
    <row r="34" spans="1:64" s="7" customFormat="1" x14ac:dyDescent="0.2">
      <c r="A34" t="s">
        <v>199</v>
      </c>
      <c r="B34">
        <v>-9424.7701915881353</v>
      </c>
      <c r="C34">
        <v>13561.208902274941</v>
      </c>
      <c r="D34">
        <v>-3520.3994801257008</v>
      </c>
      <c r="E34">
        <v>-616.03923056126257</v>
      </c>
      <c r="F34">
        <v>55.962361896305822</v>
      </c>
      <c r="G34">
        <v>40.923774061402177</v>
      </c>
      <c r="H34">
        <v>56.241571143178867</v>
      </c>
      <c r="I34">
        <v>45.422133493462468</v>
      </c>
      <c r="J34">
        <v>55.962361895192089</v>
      </c>
      <c r="K34">
        <v>50.345053893887211</v>
      </c>
      <c r="L34">
        <v>53.463957416554479</v>
      </c>
      <c r="M34">
        <v>40</v>
      </c>
      <c r="N34">
        <v>65</v>
      </c>
      <c r="O34">
        <v>45.626844425321508</v>
      </c>
      <c r="P34">
        <v>55.029142114465287</v>
      </c>
      <c r="Q34">
        <v>50</v>
      </c>
      <c r="R34">
        <v>8.9529399730641259</v>
      </c>
      <c r="S34">
        <v>-17.9058803256621</v>
      </c>
      <c r="T34">
        <v>8.9529399372387264</v>
      </c>
      <c r="U34">
        <v>10</v>
      </c>
      <c r="V34">
        <v>-10</v>
      </c>
      <c r="W34">
        <v>10</v>
      </c>
      <c r="X34">
        <v>-92.327377767362151</v>
      </c>
      <c r="Y34">
        <v>-142.32199629985161</v>
      </c>
      <c r="Z34">
        <v>-92.327377767362151</v>
      </c>
      <c r="AA34"/>
      <c r="AB34">
        <v>10</v>
      </c>
      <c r="AC34">
        <v>-10</v>
      </c>
      <c r="AD34">
        <v>10</v>
      </c>
      <c r="AE34">
        <v>-8.9529399730641259</v>
      </c>
      <c r="AF34">
        <v>8.9529399372387264</v>
      </c>
      <c r="AG34">
        <v>8.9529399730641259</v>
      </c>
      <c r="AH34">
        <v>-17.9058803256621</v>
      </c>
      <c r="AI34">
        <v>8.9529399372387264</v>
      </c>
      <c r="AJ34">
        <v>8.9529399730641259</v>
      </c>
      <c r="AK34">
        <v>-8.9529399372387264</v>
      </c>
      <c r="AL34">
        <v>24.997309266244731</v>
      </c>
      <c r="AM34">
        <v>-24.997309266244731</v>
      </c>
      <c r="AN34">
        <v>-92.327377767362151</v>
      </c>
      <c r="AO34">
        <v>-142.32199629985161</v>
      </c>
      <c r="AP34">
        <v>-92.327377767362151</v>
      </c>
      <c r="AQ34">
        <v>-24.997309266244731</v>
      </c>
      <c r="AR34">
        <v>24.997309266244731</v>
      </c>
      <c r="AS34">
        <v>55.962361896305822</v>
      </c>
      <c r="AT34">
        <v>55.962361896305822</v>
      </c>
      <c r="AU34">
        <v>56.241578784011779</v>
      </c>
      <c r="AV34">
        <v>56.241578784011779</v>
      </c>
      <c r="AW34">
        <v>56.241571143178867</v>
      </c>
      <c r="AX34">
        <v>55.962361895192089</v>
      </c>
      <c r="AY34">
        <v>55.962361895192089</v>
      </c>
      <c r="AZ34">
        <v>40.923774061402177</v>
      </c>
      <c r="BA34">
        <v>40.923774061402177</v>
      </c>
      <c r="BB34">
        <v>45.422133493462468</v>
      </c>
      <c r="BC34">
        <v>40.741230707478003</v>
      </c>
      <c r="BD34">
        <v>50.103051077890477</v>
      </c>
      <c r="BE34">
        <v>50.345053893887211</v>
      </c>
      <c r="BF34">
        <v>50.345053893887268</v>
      </c>
      <c r="BG34">
        <v>53.463957416554479</v>
      </c>
      <c r="BH34">
        <v>40</v>
      </c>
      <c r="BI34">
        <v>65</v>
      </c>
      <c r="BJ34">
        <v>45.626844425321508</v>
      </c>
      <c r="BK34">
        <v>55.029142114465287</v>
      </c>
      <c r="BL34">
        <v>50</v>
      </c>
    </row>
    <row r="35" spans="1:64" s="7" customFormat="1" x14ac:dyDescent="0.2">
      <c r="A35" t="s">
        <v>200</v>
      </c>
      <c r="B35">
        <v>-10520.652345235219</v>
      </c>
      <c r="C35">
        <v>21184.118633293721</v>
      </c>
      <c r="D35">
        <v>-10000.410057205079</v>
      </c>
      <c r="E35">
        <v>-663.05623085320906</v>
      </c>
      <c r="F35">
        <v>61.937300497414007</v>
      </c>
      <c r="G35">
        <v>45.150073736647244</v>
      </c>
      <c r="H35">
        <v>62.254458060906472</v>
      </c>
      <c r="I35">
        <v>45.353291478429583</v>
      </c>
      <c r="J35">
        <v>61.937300496148907</v>
      </c>
      <c r="K35">
        <v>45.980195699433636</v>
      </c>
      <c r="L35">
        <v>55.019668900224019</v>
      </c>
      <c r="M35">
        <v>45</v>
      </c>
      <c r="N35">
        <v>65</v>
      </c>
      <c r="O35">
        <v>49.868486690504483</v>
      </c>
      <c r="P35">
        <v>59.286300081721549</v>
      </c>
      <c r="Q35">
        <v>45</v>
      </c>
      <c r="R35">
        <v>8.9529399730641259</v>
      </c>
      <c r="S35">
        <v>-17.9058803256621</v>
      </c>
      <c r="T35">
        <v>8.9529399372387264</v>
      </c>
      <c r="U35">
        <v>15</v>
      </c>
      <c r="V35">
        <v>-20</v>
      </c>
      <c r="W35">
        <v>10</v>
      </c>
      <c r="X35">
        <v>-92.327377767362151</v>
      </c>
      <c r="Y35">
        <v>-142.32199629985161</v>
      </c>
      <c r="Z35">
        <v>-92.327377767362151</v>
      </c>
      <c r="AA35"/>
      <c r="AB35">
        <v>15</v>
      </c>
      <c r="AC35">
        <v>-20</v>
      </c>
      <c r="AD35">
        <v>10</v>
      </c>
      <c r="AE35">
        <v>-8.9529399730641259</v>
      </c>
      <c r="AF35">
        <v>8.9529399372387264</v>
      </c>
      <c r="AG35">
        <v>8.9529399730641259</v>
      </c>
      <c r="AH35">
        <v>-17.9058803256621</v>
      </c>
      <c r="AI35">
        <v>8.9529399372387264</v>
      </c>
      <c r="AJ35">
        <v>8.9529399730641259</v>
      </c>
      <c r="AK35">
        <v>-8.9529399372387264</v>
      </c>
      <c r="AL35">
        <v>24.997309266244731</v>
      </c>
      <c r="AM35">
        <v>-24.997309266244731</v>
      </c>
      <c r="AN35">
        <v>-92.327377767362151</v>
      </c>
      <c r="AO35">
        <v>-142.32199629985161</v>
      </c>
      <c r="AP35">
        <v>-92.327377767362151</v>
      </c>
      <c r="AQ35">
        <v>-24.997309266244731</v>
      </c>
      <c r="AR35">
        <v>24.997309266244731</v>
      </c>
      <c r="AS35">
        <v>61.937300497414007</v>
      </c>
      <c r="AT35">
        <v>61.937300497414007</v>
      </c>
      <c r="AU35">
        <v>62.254465841219087</v>
      </c>
      <c r="AV35">
        <v>62.254465841219087</v>
      </c>
      <c r="AW35">
        <v>62.254458060906472</v>
      </c>
      <c r="AX35">
        <v>61.937300496148907</v>
      </c>
      <c r="AY35">
        <v>61.937300496148907</v>
      </c>
      <c r="AZ35">
        <v>45.150073736647244</v>
      </c>
      <c r="BA35">
        <v>45.150073736647244</v>
      </c>
      <c r="BB35">
        <v>45.353291478429583</v>
      </c>
      <c r="BC35">
        <v>44.940857414120501</v>
      </c>
      <c r="BD35">
        <v>45.765740320908442</v>
      </c>
      <c r="BE35">
        <v>45.980195699433636</v>
      </c>
      <c r="BF35">
        <v>45.980195699433693</v>
      </c>
      <c r="BG35">
        <v>55.019668900224019</v>
      </c>
      <c r="BH35">
        <v>45</v>
      </c>
      <c r="BI35">
        <v>65</v>
      </c>
      <c r="BJ35">
        <v>49.868486690504483</v>
      </c>
      <c r="BK35">
        <v>59.286300081721549</v>
      </c>
      <c r="BL35">
        <v>45</v>
      </c>
    </row>
    <row r="36" spans="1:64" s="7" customFormat="1" x14ac:dyDescent="0.2"/>
    <row r="37" spans="1:64" x14ac:dyDescent="0.2">
      <c r="A37" t="s">
        <v>201</v>
      </c>
    </row>
    <row r="38" spans="1:6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64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64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64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64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64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64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64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64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64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64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0" zoomScaleNormal="100" workbookViewId="0">
      <selection activeCell="A38" sqref="A38:XFD48"/>
    </sheetView>
  </sheetViews>
  <sheetFormatPr baseColWidth="10" defaultColWidth="9.140625" defaultRowHeight="12.75" x14ac:dyDescent="0.2"/>
  <cols>
    <col min="1" max="3" width="9.140625" customWidth="1"/>
    <col min="4" max="4" width="10.7109375" customWidth="1"/>
    <col min="5" max="5" width="9.140625" customWidth="1"/>
    <col min="6" max="6" width="11.5703125"/>
    <col min="7" max="7" width="12.5703125" customWidth="1"/>
    <col min="8" max="1025" width="9.140625" customWidth="1"/>
  </cols>
  <sheetData>
    <row r="1" spans="1:3" ht="19.5" x14ac:dyDescent="0.3">
      <c r="A1" s="14" t="s">
        <v>202</v>
      </c>
      <c r="B1" s="14"/>
      <c r="C1" s="15" t="s">
        <v>103</v>
      </c>
    </row>
    <row r="19" spans="1:64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 x14ac:dyDescent="0.3">
      <c r="A20" s="16"/>
    </row>
    <row r="21" spans="1:64" x14ac:dyDescent="0.2">
      <c r="A21" t="s">
        <v>203</v>
      </c>
      <c r="C21" t="s">
        <v>204</v>
      </c>
      <c r="E21" t="s">
        <v>205</v>
      </c>
    </row>
    <row r="22" spans="1:64" x14ac:dyDescent="0.2">
      <c r="A22" t="s">
        <v>206</v>
      </c>
      <c r="C22" t="s">
        <v>207</v>
      </c>
      <c r="E22" t="s">
        <v>208</v>
      </c>
    </row>
    <row r="25" spans="1:64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 x14ac:dyDescent="0.2">
      <c r="A26" t="s">
        <v>209</v>
      </c>
      <c r="B26">
        <v>7015.4020834733274</v>
      </c>
      <c r="C26">
        <v>-13299.45158631796</v>
      </c>
      <c r="D26">
        <v>7015.4020537639899</v>
      </c>
      <c r="E26">
        <v>-731.35255091938768</v>
      </c>
      <c r="F26">
        <v>64.793439139002089</v>
      </c>
      <c r="G26">
        <v>51.417437827405422</v>
      </c>
      <c r="H26">
        <v>64.395551173926435</v>
      </c>
      <c r="I26">
        <v>51.716770956217147</v>
      </c>
      <c r="J26">
        <v>64.793439148274445</v>
      </c>
      <c r="K26">
        <v>51.417437825902311</v>
      </c>
      <c r="L26">
        <v>65</v>
      </c>
      <c r="M26">
        <v>54.977997023609532</v>
      </c>
      <c r="N26">
        <v>63.999216551882803</v>
      </c>
      <c r="O26">
        <v>45</v>
      </c>
      <c r="P26">
        <v>65</v>
      </c>
      <c r="Q26">
        <v>54.977997066051437</v>
      </c>
      <c r="R26">
        <v>-7.4925254139304327</v>
      </c>
      <c r="S26">
        <v>14.985050790095171</v>
      </c>
      <c r="T26">
        <v>-7.4925253761647364</v>
      </c>
      <c r="U26">
        <v>-10</v>
      </c>
      <c r="V26">
        <v>10</v>
      </c>
      <c r="W26">
        <v>-10</v>
      </c>
      <c r="X26">
        <v>-293.66639125924399</v>
      </c>
      <c r="Y26">
        <v>-258.65185493628923</v>
      </c>
      <c r="Z26">
        <v>-293.66639125924411</v>
      </c>
      <c r="AB26">
        <v>-10</v>
      </c>
      <c r="AC26">
        <v>10</v>
      </c>
      <c r="AD26">
        <v>-10</v>
      </c>
      <c r="AE26">
        <v>7.4925254139304327</v>
      </c>
      <c r="AF26">
        <v>-7.4925253761647364</v>
      </c>
      <c r="AG26">
        <v>-7.4925254139304327</v>
      </c>
      <c r="AH26">
        <v>14.985050790095171</v>
      </c>
      <c r="AI26">
        <v>-7.4925253761647364</v>
      </c>
      <c r="AJ26">
        <v>-7.4925254139304327</v>
      </c>
      <c r="AK26">
        <v>7.4925253761647364</v>
      </c>
      <c r="AL26">
        <v>-17.507268161477391</v>
      </c>
      <c r="AM26">
        <v>17.50726816147737</v>
      </c>
      <c r="AN26">
        <v>-293.66639125924399</v>
      </c>
      <c r="AO26">
        <v>-258.65185493628923</v>
      </c>
      <c r="AP26">
        <v>-293.66639125924411</v>
      </c>
      <c r="AQ26">
        <v>17.507268161477391</v>
      </c>
      <c r="AR26">
        <v>-17.50726816147737</v>
      </c>
      <c r="AS26">
        <v>64.793439139002089</v>
      </c>
      <c r="AT26">
        <v>64.793439139002089</v>
      </c>
      <c r="AU26">
        <v>64.395551170324268</v>
      </c>
      <c r="AV26">
        <v>64.395551177528773</v>
      </c>
      <c r="AW26">
        <v>64.395551173926435</v>
      </c>
      <c r="AX26">
        <v>64.793439148274445</v>
      </c>
      <c r="AY26">
        <v>64.793439148274445</v>
      </c>
      <c r="AZ26">
        <v>51.417437827405422</v>
      </c>
      <c r="BA26">
        <v>51.417437827405422</v>
      </c>
      <c r="BB26">
        <v>51.716770956217147</v>
      </c>
      <c r="BC26">
        <v>51.716770956217204</v>
      </c>
      <c r="BD26">
        <v>51.716770956217204</v>
      </c>
      <c r="BE26">
        <v>51.417437825902311</v>
      </c>
      <c r="BF26">
        <v>51.417437825902368</v>
      </c>
      <c r="BG26">
        <v>65</v>
      </c>
      <c r="BH26">
        <v>54.977997023609532</v>
      </c>
      <c r="BI26">
        <v>63.999216551882803</v>
      </c>
      <c r="BJ26">
        <v>45</v>
      </c>
      <c r="BK26">
        <v>65</v>
      </c>
      <c r="BL26">
        <v>54.977997066051437</v>
      </c>
    </row>
    <row r="27" spans="1:64" x14ac:dyDescent="0.2">
      <c r="A27" t="s">
        <v>210</v>
      </c>
      <c r="B27">
        <v>5516.3637856995192</v>
      </c>
      <c r="C27">
        <v>-10351.66790371272</v>
      </c>
      <c r="D27">
        <v>5516.3637143967262</v>
      </c>
      <c r="E27">
        <v>-681.05959638353102</v>
      </c>
      <c r="F27">
        <v>64.99997566329057</v>
      </c>
      <c r="G27">
        <v>44.964920743099299</v>
      </c>
      <c r="H27">
        <v>64.241683324896428</v>
      </c>
      <c r="I27">
        <v>45.443409280944422</v>
      </c>
      <c r="J27">
        <v>64.999975663297334</v>
      </c>
      <c r="K27">
        <v>44.964920736809688</v>
      </c>
      <c r="L27">
        <v>65</v>
      </c>
      <c r="M27">
        <v>57.119480306143537</v>
      </c>
      <c r="N27">
        <v>59.788097005303882</v>
      </c>
      <c r="O27">
        <v>45</v>
      </c>
      <c r="P27">
        <v>65</v>
      </c>
      <c r="Q27">
        <v>57.119480408004677</v>
      </c>
      <c r="R27">
        <v>-3.933365655970555</v>
      </c>
      <c r="S27">
        <v>7.8667312598635366</v>
      </c>
      <c r="T27">
        <v>-3.9333656038929821</v>
      </c>
      <c r="U27">
        <v>-10</v>
      </c>
      <c r="V27">
        <v>10</v>
      </c>
      <c r="W27">
        <v>-10</v>
      </c>
      <c r="X27">
        <v>-135.9424480238238</v>
      </c>
      <c r="Y27">
        <v>-126.2925967583885</v>
      </c>
      <c r="Z27">
        <v>-135.9424480238238</v>
      </c>
      <c r="AB27">
        <v>-10</v>
      </c>
      <c r="AC27">
        <v>10</v>
      </c>
      <c r="AD27">
        <v>-10</v>
      </c>
      <c r="AE27">
        <v>3.933365655970555</v>
      </c>
      <c r="AF27">
        <v>-3.9333656038929821</v>
      </c>
      <c r="AG27">
        <v>-3.933365655970555</v>
      </c>
      <c r="AH27">
        <v>7.8667312598635366</v>
      </c>
      <c r="AI27">
        <v>-3.9333656038929821</v>
      </c>
      <c r="AJ27">
        <v>-3.933365655970555</v>
      </c>
      <c r="AK27">
        <v>3.9333656038929821</v>
      </c>
      <c r="AL27">
        <v>-4.8249256327176537</v>
      </c>
      <c r="AM27">
        <v>4.8249256327176528</v>
      </c>
      <c r="AN27">
        <v>-135.9424480238238</v>
      </c>
      <c r="AO27">
        <v>-126.2925967583885</v>
      </c>
      <c r="AP27">
        <v>-135.9424480238238</v>
      </c>
      <c r="AQ27">
        <v>4.8249256327176537</v>
      </c>
      <c r="AR27">
        <v>-4.8249256327176528</v>
      </c>
      <c r="AS27">
        <v>64.99997566329057</v>
      </c>
      <c r="AT27">
        <v>64.99997566329057</v>
      </c>
      <c r="AU27">
        <v>64.241683329876878</v>
      </c>
      <c r="AV27">
        <v>64.241683319915978</v>
      </c>
      <c r="AW27">
        <v>64.241683324896428</v>
      </c>
      <c r="AX27">
        <v>64.999975663297334</v>
      </c>
      <c r="AY27">
        <v>64.999975663297334</v>
      </c>
      <c r="AZ27">
        <v>44.964920743099299</v>
      </c>
      <c r="BA27">
        <v>44.964920743099242</v>
      </c>
      <c r="BB27">
        <v>45.443409280944422</v>
      </c>
      <c r="BC27">
        <v>45.443409280944422</v>
      </c>
      <c r="BD27">
        <v>45.443409280944422</v>
      </c>
      <c r="BE27">
        <v>44.964920736809688</v>
      </c>
      <c r="BF27">
        <v>44.964920736809688</v>
      </c>
      <c r="BG27">
        <v>65</v>
      </c>
      <c r="BH27">
        <v>57.119480306143537</v>
      </c>
      <c r="BI27">
        <v>59.788097005303882</v>
      </c>
      <c r="BJ27">
        <v>45</v>
      </c>
      <c r="BK27">
        <v>65</v>
      </c>
      <c r="BL27">
        <v>57.119480408004677</v>
      </c>
    </row>
    <row r="28" spans="1:64" s="19" customFormat="1" x14ac:dyDescent="0.2"/>
    <row r="29" spans="1:64" s="7" customFormat="1" ht="13.5" customHeight="1" x14ac:dyDescent="0.2">
      <c r="A29" t="s">
        <v>211</v>
      </c>
      <c r="B29">
        <v>6417.7793976700686</v>
      </c>
      <c r="C29">
        <v>-12151.72140612855</v>
      </c>
      <c r="D29">
        <v>6417.7793660659518</v>
      </c>
      <c r="E29">
        <v>-694.67524878771042</v>
      </c>
      <c r="F29">
        <v>64.99817526516631</v>
      </c>
      <c r="G29">
        <v>46.643370090919291</v>
      </c>
      <c r="H29">
        <v>64.400159078515173</v>
      </c>
      <c r="I29">
        <v>47.038737135387862</v>
      </c>
      <c r="J29">
        <v>64.998175265313591</v>
      </c>
      <c r="K29">
        <v>46.643370088937793</v>
      </c>
      <c r="L29">
        <v>65</v>
      </c>
      <c r="M29">
        <v>55.831743717614188</v>
      </c>
      <c r="N29">
        <v>62.359602008755083</v>
      </c>
      <c r="O29">
        <v>45</v>
      </c>
      <c r="P29">
        <v>65</v>
      </c>
      <c r="Q29">
        <v>55.831743762762933</v>
      </c>
      <c r="R29">
        <v>-4.9950169426202873</v>
      </c>
      <c r="S29">
        <v>9.9900338600634466</v>
      </c>
      <c r="T29">
        <v>-4.9950169174431593</v>
      </c>
      <c r="U29">
        <v>-10</v>
      </c>
      <c r="V29">
        <v>10</v>
      </c>
      <c r="W29">
        <v>-10</v>
      </c>
      <c r="X29">
        <v>-130.51839611521959</v>
      </c>
      <c r="Y29">
        <v>-114.9563799716841</v>
      </c>
      <c r="Z29">
        <v>-130.5183961152195</v>
      </c>
      <c r="AA29"/>
      <c r="AB29">
        <v>-10</v>
      </c>
      <c r="AC29">
        <v>10</v>
      </c>
      <c r="AD29">
        <v>-10</v>
      </c>
      <c r="AE29">
        <v>4.9950169426202873</v>
      </c>
      <c r="AF29">
        <v>-4.9950169174431593</v>
      </c>
      <c r="AG29">
        <v>-4.9950169426202873</v>
      </c>
      <c r="AH29">
        <v>9.9900338600634466</v>
      </c>
      <c r="AI29">
        <v>-4.9950169174431593</v>
      </c>
      <c r="AJ29">
        <v>-4.9950169426202873</v>
      </c>
      <c r="AK29">
        <v>4.9950169174431593</v>
      </c>
      <c r="AL29">
        <v>-7.7810080717677224</v>
      </c>
      <c r="AM29">
        <v>7.7810080717677277</v>
      </c>
      <c r="AN29">
        <v>-130.51839611521959</v>
      </c>
      <c r="AO29">
        <v>-114.9563799716841</v>
      </c>
      <c r="AP29">
        <v>-130.5183961152195</v>
      </c>
      <c r="AQ29">
        <v>7.7810080717677224</v>
      </c>
      <c r="AR29">
        <v>-7.7810080717677277</v>
      </c>
      <c r="AS29">
        <v>64.99817526516631</v>
      </c>
      <c r="AT29">
        <v>64.99817526516631</v>
      </c>
      <c r="AU29">
        <v>64.400159079940977</v>
      </c>
      <c r="AV29">
        <v>64.40015907708937</v>
      </c>
      <c r="AW29">
        <v>64.400159078515173</v>
      </c>
      <c r="AX29">
        <v>64.998175265313591</v>
      </c>
      <c r="AY29">
        <v>64.998175265313591</v>
      </c>
      <c r="AZ29">
        <v>46.643370090919291</v>
      </c>
      <c r="BA29">
        <v>46.643370090919348</v>
      </c>
      <c r="BB29">
        <v>47.038737135387862</v>
      </c>
      <c r="BC29">
        <v>47.038737135387919</v>
      </c>
      <c r="BD29">
        <v>47.038737135387919</v>
      </c>
      <c r="BE29">
        <v>46.643370088937793</v>
      </c>
      <c r="BF29">
        <v>46.643370088937793</v>
      </c>
      <c r="BG29">
        <v>65</v>
      </c>
      <c r="BH29">
        <v>55.831743717614188</v>
      </c>
      <c r="BI29">
        <v>62.359602008755083</v>
      </c>
      <c r="BJ29">
        <v>45</v>
      </c>
      <c r="BK29">
        <v>65</v>
      </c>
      <c r="BL29">
        <v>55.831743762762933</v>
      </c>
    </row>
    <row r="30" spans="1:64" s="20" customForma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1:64" s="20" customForma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pans="1:64" s="7" customFormat="1" x14ac:dyDescent="0.2">
      <c r="A32" t="s">
        <v>212</v>
      </c>
      <c r="B32">
        <v>6801.5202579964698</v>
      </c>
      <c r="C32">
        <v>-12893.46306687216</v>
      </c>
      <c r="D32">
        <v>6801.5202028745989</v>
      </c>
      <c r="E32">
        <v>-709.5773939989275</v>
      </c>
      <c r="F32">
        <v>64.98166928527138</v>
      </c>
      <c r="G32">
        <v>48.513232610607758</v>
      </c>
      <c r="H32">
        <v>64.475102897098338</v>
      </c>
      <c r="I32">
        <v>48.865711696904548</v>
      </c>
      <c r="J32">
        <v>64.981669287271643</v>
      </c>
      <c r="K32">
        <v>48.513232607659397</v>
      </c>
      <c r="L32">
        <v>65</v>
      </c>
      <c r="M32">
        <v>55.283542488576472</v>
      </c>
      <c r="N32">
        <v>63.41923295267452</v>
      </c>
      <c r="O32">
        <v>45</v>
      </c>
      <c r="P32">
        <v>65</v>
      </c>
      <c r="Q32">
        <v>55.283542567322002</v>
      </c>
      <c r="R32">
        <v>-5.9000485008829653</v>
      </c>
      <c r="S32">
        <v>11.80009695217699</v>
      </c>
      <c r="T32">
        <v>-5.9000484512940314</v>
      </c>
      <c r="U32">
        <v>-10</v>
      </c>
      <c r="V32">
        <v>10</v>
      </c>
      <c r="W32">
        <v>-10</v>
      </c>
      <c r="X32">
        <v>-305.87050966544729</v>
      </c>
      <c r="Y32">
        <v>-284.15834607511221</v>
      </c>
      <c r="Z32">
        <v>-305.87050966544729</v>
      </c>
      <c r="AA32"/>
      <c r="AB32">
        <v>-10</v>
      </c>
      <c r="AC32">
        <v>10</v>
      </c>
      <c r="AD32">
        <v>-10</v>
      </c>
      <c r="AE32">
        <v>5.9000485008829653</v>
      </c>
      <c r="AF32">
        <v>-5.9000484512940314</v>
      </c>
      <c r="AG32">
        <v>-5.9000485008829653</v>
      </c>
      <c r="AH32">
        <v>11.80009695217699</v>
      </c>
      <c r="AI32">
        <v>-5.9000484512940314</v>
      </c>
      <c r="AJ32">
        <v>-5.9000485008829653</v>
      </c>
      <c r="AK32">
        <v>5.9000484512940314</v>
      </c>
      <c r="AL32">
        <v>-10.856081795167571</v>
      </c>
      <c r="AM32">
        <v>10.85608179516756</v>
      </c>
      <c r="AN32">
        <v>-305.87050966544729</v>
      </c>
      <c r="AO32">
        <v>-284.15834607511221</v>
      </c>
      <c r="AP32">
        <v>-305.87050966544729</v>
      </c>
      <c r="AQ32">
        <v>10.856081795167571</v>
      </c>
      <c r="AR32">
        <v>-10.85608179516756</v>
      </c>
      <c r="AS32">
        <v>64.98166928527138</v>
      </c>
      <c r="AT32">
        <v>64.98166928527138</v>
      </c>
      <c r="AU32">
        <v>64.475102898226226</v>
      </c>
      <c r="AV32">
        <v>64.475102895970224</v>
      </c>
      <c r="AW32">
        <v>64.475102897098338</v>
      </c>
      <c r="AX32">
        <v>64.981669287271643</v>
      </c>
      <c r="AY32">
        <v>64.981669287271643</v>
      </c>
      <c r="AZ32">
        <v>48.513232610607758</v>
      </c>
      <c r="BA32">
        <v>48.513232610607758</v>
      </c>
      <c r="BB32">
        <v>48.865711696904548</v>
      </c>
      <c r="BC32">
        <v>48.865711696904498</v>
      </c>
      <c r="BD32">
        <v>48.865711696904498</v>
      </c>
      <c r="BE32">
        <v>48.513232607659397</v>
      </c>
      <c r="BF32">
        <v>48.513232607659461</v>
      </c>
      <c r="BG32">
        <v>65</v>
      </c>
      <c r="BH32">
        <v>55.283542488576472</v>
      </c>
      <c r="BI32">
        <v>63.41923295267452</v>
      </c>
      <c r="BJ32">
        <v>45</v>
      </c>
      <c r="BK32">
        <v>65</v>
      </c>
      <c r="BL32">
        <v>55.283542567322002</v>
      </c>
    </row>
    <row r="33" spans="1:64" s="20" customForma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1:64" s="7" customFormat="1" x14ac:dyDescent="0.2">
      <c r="A34" t="s">
        <v>213</v>
      </c>
      <c r="B34">
        <v>2260.1213608778662</v>
      </c>
      <c r="C34">
        <v>-11641.634207458819</v>
      </c>
      <c r="D34">
        <v>10007.63094951301</v>
      </c>
      <c r="E34">
        <v>-626.11810293207623</v>
      </c>
      <c r="F34">
        <v>49.933453192175193</v>
      </c>
      <c r="G34">
        <v>45.624165438207633</v>
      </c>
      <c r="H34">
        <v>56.977836308016776</v>
      </c>
      <c r="I34">
        <v>45.879504881840937</v>
      </c>
      <c r="J34">
        <v>64.705336236349069</v>
      </c>
      <c r="K34">
        <v>45.624165436925473</v>
      </c>
      <c r="L34">
        <v>50</v>
      </c>
      <c r="M34">
        <v>46.771255198745912</v>
      </c>
      <c r="N34">
        <v>56.630906010655451</v>
      </c>
      <c r="O34">
        <v>40</v>
      </c>
      <c r="P34">
        <v>65</v>
      </c>
      <c r="Q34">
        <v>50.703384357838559</v>
      </c>
      <c r="R34">
        <v>-7.4925254139304327</v>
      </c>
      <c r="S34">
        <v>14.985050790095171</v>
      </c>
      <c r="T34">
        <v>-7.4925253761647364</v>
      </c>
      <c r="U34">
        <v>-10</v>
      </c>
      <c r="V34">
        <v>10</v>
      </c>
      <c r="W34">
        <v>-10</v>
      </c>
      <c r="X34">
        <v>-293.66639125924399</v>
      </c>
      <c r="Y34">
        <v>-258.65185493628923</v>
      </c>
      <c r="Z34">
        <v>-293.66639125924411</v>
      </c>
      <c r="AA34"/>
      <c r="AB34">
        <v>-10</v>
      </c>
      <c r="AC34">
        <v>10</v>
      </c>
      <c r="AD34">
        <v>-10</v>
      </c>
      <c r="AE34">
        <v>7.4925254139304327</v>
      </c>
      <c r="AF34">
        <v>-7.4925253761647364</v>
      </c>
      <c r="AG34">
        <v>-7.4925254139304327</v>
      </c>
      <c r="AH34">
        <v>14.985050790095171</v>
      </c>
      <c r="AI34">
        <v>-7.4925253761647364</v>
      </c>
      <c r="AJ34">
        <v>-7.4925254139304327</v>
      </c>
      <c r="AK34">
        <v>7.4925253761647364</v>
      </c>
      <c r="AL34">
        <v>-17.507268161477391</v>
      </c>
      <c r="AM34">
        <v>17.50726816147737</v>
      </c>
      <c r="AN34">
        <v>-293.66639125924399</v>
      </c>
      <c r="AO34">
        <v>-258.65185493628923</v>
      </c>
      <c r="AP34">
        <v>-293.66639125924411</v>
      </c>
      <c r="AQ34">
        <v>17.507268161477391</v>
      </c>
      <c r="AR34">
        <v>-17.50726816147737</v>
      </c>
      <c r="AS34">
        <v>49.933453192175193</v>
      </c>
      <c r="AT34">
        <v>49.933453192175193</v>
      </c>
      <c r="AU34">
        <v>49.647560382732877</v>
      </c>
      <c r="AV34">
        <v>64.308112270248841</v>
      </c>
      <c r="AW34">
        <v>56.977836308016776</v>
      </c>
      <c r="AX34">
        <v>64.705336236349069</v>
      </c>
      <c r="AY34">
        <v>64.705336236349069</v>
      </c>
      <c r="AZ34">
        <v>45.624165438207633</v>
      </c>
      <c r="BA34">
        <v>45.624165438207633</v>
      </c>
      <c r="BB34">
        <v>45.879504881840937</v>
      </c>
      <c r="BC34">
        <v>45.879504881841058</v>
      </c>
      <c r="BD34">
        <v>45.879504881841058</v>
      </c>
      <c r="BE34">
        <v>45.624165436925473</v>
      </c>
      <c r="BF34">
        <v>45.624165436925523</v>
      </c>
      <c r="BG34">
        <v>50</v>
      </c>
      <c r="BH34">
        <v>46.771255198745912</v>
      </c>
      <c r="BI34">
        <v>56.630906010655451</v>
      </c>
      <c r="BJ34">
        <v>40</v>
      </c>
      <c r="BK34">
        <v>65</v>
      </c>
      <c r="BL34">
        <v>50.703384357838559</v>
      </c>
    </row>
    <row r="35" spans="1:64" s="7" customFormat="1" x14ac:dyDescent="0.2">
      <c r="A35" t="s">
        <v>214</v>
      </c>
      <c r="B35">
        <v>9097.8664371727973</v>
      </c>
      <c r="C35">
        <v>-17374.867835246259</v>
      </c>
      <c r="D35">
        <v>8964.1314628474156</v>
      </c>
      <c r="E35">
        <v>-701.85278607890803</v>
      </c>
      <c r="F35">
        <v>64.991048262110382</v>
      </c>
      <c r="G35">
        <v>47.644491080016053</v>
      </c>
      <c r="H35">
        <v>64.465138192502991</v>
      </c>
      <c r="I35">
        <v>47.915172728239902</v>
      </c>
      <c r="J35">
        <v>64.736060939094386</v>
      </c>
      <c r="K35">
        <v>47.644491078656813</v>
      </c>
      <c r="L35">
        <v>65</v>
      </c>
      <c r="M35">
        <v>58.501523973448002</v>
      </c>
      <c r="N35">
        <v>61.547493176425007</v>
      </c>
      <c r="O35">
        <v>45</v>
      </c>
      <c r="P35">
        <v>65</v>
      </c>
      <c r="Q35">
        <v>52.194097910217977</v>
      </c>
      <c r="R35">
        <v>-7.4925254139304327</v>
      </c>
      <c r="S35">
        <v>14.985050790095171</v>
      </c>
      <c r="T35">
        <v>-7.4925253761647364</v>
      </c>
      <c r="U35">
        <v>-20</v>
      </c>
      <c r="V35">
        <v>15</v>
      </c>
      <c r="W35">
        <v>-10</v>
      </c>
      <c r="X35">
        <v>-293.66639125924399</v>
      </c>
      <c r="Y35">
        <v>-258.65185493628923</v>
      </c>
      <c r="Z35">
        <v>-293.66639125924411</v>
      </c>
      <c r="AA35"/>
      <c r="AB35">
        <v>-20</v>
      </c>
      <c r="AC35">
        <v>15</v>
      </c>
      <c r="AD35">
        <v>-10</v>
      </c>
      <c r="AE35">
        <v>7.4925254139304327</v>
      </c>
      <c r="AF35">
        <v>-7.4925253761647364</v>
      </c>
      <c r="AG35">
        <v>-7.4925254139304327</v>
      </c>
      <c r="AH35">
        <v>14.985050790095171</v>
      </c>
      <c r="AI35">
        <v>-7.4925253761647364</v>
      </c>
      <c r="AJ35">
        <v>-7.4925254139304327</v>
      </c>
      <c r="AK35">
        <v>7.4925253761647364</v>
      </c>
      <c r="AL35">
        <v>-17.507268161477391</v>
      </c>
      <c r="AM35">
        <v>17.50726816147737</v>
      </c>
      <c r="AN35">
        <v>-293.66639125924399</v>
      </c>
      <c r="AO35">
        <v>-258.65185493628923</v>
      </c>
      <c r="AP35">
        <v>-293.66639125924411</v>
      </c>
      <c r="AQ35">
        <v>17.507268161477391</v>
      </c>
      <c r="AR35">
        <v>-17.50726816147737</v>
      </c>
      <c r="AS35">
        <v>64.991048262110382</v>
      </c>
      <c r="AT35">
        <v>64.991048262110382</v>
      </c>
      <c r="AU35">
        <v>64.591670974042302</v>
      </c>
      <c r="AV35">
        <v>64.338605410326068</v>
      </c>
      <c r="AW35">
        <v>64.465138192502991</v>
      </c>
      <c r="AX35">
        <v>64.736060939094386</v>
      </c>
      <c r="AY35">
        <v>64.736060939094386</v>
      </c>
      <c r="AZ35">
        <v>47.644491080016053</v>
      </c>
      <c r="BA35">
        <v>47.644491080016053</v>
      </c>
      <c r="BB35">
        <v>47.915172728239902</v>
      </c>
      <c r="BC35">
        <v>47.915172728239952</v>
      </c>
      <c r="BD35">
        <v>47.915172728239952</v>
      </c>
      <c r="BE35">
        <v>47.644491078656813</v>
      </c>
      <c r="BF35">
        <v>47.64449107865687</v>
      </c>
      <c r="BG35">
        <v>65</v>
      </c>
      <c r="BH35">
        <v>58.501523973448002</v>
      </c>
      <c r="BI35">
        <v>61.547493176425007</v>
      </c>
      <c r="BJ35">
        <v>45</v>
      </c>
      <c r="BK35">
        <v>65</v>
      </c>
      <c r="BL35">
        <v>52.194097910217977</v>
      </c>
    </row>
    <row r="36" spans="1:64" s="7" customFormat="1" x14ac:dyDescent="0.2"/>
    <row r="37" spans="1:64" x14ac:dyDescent="0.2">
      <c r="A37" t="s">
        <v>201</v>
      </c>
    </row>
    <row r="38" spans="1:6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64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64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64" s="22" customFormat="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64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64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64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64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64" s="22" customForma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64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64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0" zoomScaleNormal="100" workbookViewId="0">
      <selection activeCell="A38" sqref="A38:XFD48"/>
    </sheetView>
  </sheetViews>
  <sheetFormatPr baseColWidth="10" defaultColWidth="9.140625" defaultRowHeight="12.75" x14ac:dyDescent="0.2"/>
  <cols>
    <col min="1" max="3" width="9.140625" customWidth="1"/>
    <col min="4" max="4" width="11.140625" customWidth="1"/>
    <col min="5" max="5" width="9.140625" customWidth="1"/>
    <col min="6" max="6" width="16.42578125" customWidth="1"/>
    <col min="7" max="7" width="14" customWidth="1"/>
    <col min="8" max="1025" width="9.140625" customWidth="1"/>
  </cols>
  <sheetData>
    <row r="1" spans="1:3" ht="19.5" x14ac:dyDescent="0.3">
      <c r="A1" s="14" t="s">
        <v>215</v>
      </c>
      <c r="B1" s="14"/>
      <c r="C1" s="15" t="s">
        <v>105</v>
      </c>
    </row>
    <row r="19" spans="1:64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 x14ac:dyDescent="0.3">
      <c r="A20" s="16"/>
    </row>
    <row r="21" spans="1:64" x14ac:dyDescent="0.2">
      <c r="A21" t="s">
        <v>216</v>
      </c>
      <c r="C21" t="s">
        <v>204</v>
      </c>
      <c r="E21" t="s">
        <v>205</v>
      </c>
    </row>
    <row r="22" spans="1:64" x14ac:dyDescent="0.2">
      <c r="A22" t="s">
        <v>217</v>
      </c>
      <c r="C22" t="s">
        <v>207</v>
      </c>
      <c r="E22" t="s">
        <v>208</v>
      </c>
    </row>
    <row r="25" spans="1:64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 x14ac:dyDescent="0.2">
      <c r="A26" t="s">
        <v>218</v>
      </c>
      <c r="B26">
        <v>13700.100807099019</v>
      </c>
      <c r="C26">
        <v>-7261.9711213089986</v>
      </c>
      <c r="D26">
        <v>-5809.7534745757803</v>
      </c>
      <c r="E26">
        <v>-628.37621121443908</v>
      </c>
      <c r="F26">
        <v>58.458624173730641</v>
      </c>
      <c r="G26">
        <v>44.961901510563393</v>
      </c>
      <c r="H26">
        <v>58.277377005520009</v>
      </c>
      <c r="I26">
        <v>45.361010086893771</v>
      </c>
      <c r="J26">
        <v>57.87366381249501</v>
      </c>
      <c r="K26">
        <v>45.044028152884152</v>
      </c>
      <c r="L26">
        <v>65</v>
      </c>
      <c r="M26">
        <v>45.428427418429983</v>
      </c>
      <c r="N26">
        <v>55.374244459012857</v>
      </c>
      <c r="O26">
        <v>45</v>
      </c>
      <c r="P26">
        <v>53.299647820822543</v>
      </c>
      <c r="Q26">
        <v>45</v>
      </c>
      <c r="R26">
        <v>-14.50098151233496</v>
      </c>
      <c r="S26">
        <v>8.0318595192991289</v>
      </c>
      <c r="T26">
        <v>6.4691219930358317</v>
      </c>
      <c r="U26">
        <v>-10</v>
      </c>
      <c r="V26">
        <v>10</v>
      </c>
      <c r="W26">
        <v>10</v>
      </c>
      <c r="X26">
        <v>-205.46284325375439</v>
      </c>
      <c r="Y26">
        <v>-74.307280364543388</v>
      </c>
      <c r="Z26">
        <v>-48.204750660103286</v>
      </c>
      <c r="AB26">
        <v>-10</v>
      </c>
      <c r="AC26">
        <v>10</v>
      </c>
      <c r="AD26">
        <v>10</v>
      </c>
      <c r="AE26">
        <v>14.50098151233496</v>
      </c>
      <c r="AF26">
        <v>6.4691219930358317</v>
      </c>
      <c r="AG26">
        <v>-14.50098151233496</v>
      </c>
      <c r="AH26">
        <v>8.0318595192991289</v>
      </c>
      <c r="AI26">
        <v>6.4691219930358317</v>
      </c>
      <c r="AJ26">
        <v>-14.50098151233496</v>
      </c>
      <c r="AK26">
        <v>-6.4691219930358317</v>
      </c>
      <c r="AL26">
        <v>-65.57778144460552</v>
      </c>
      <c r="AM26">
        <v>-13.051264852220051</v>
      </c>
      <c r="AN26">
        <v>-205.46284325375439</v>
      </c>
      <c r="AO26">
        <v>-74.307280364543388</v>
      </c>
      <c r="AP26">
        <v>-48.204750660103286</v>
      </c>
      <c r="AQ26">
        <v>65.57778144460552</v>
      </c>
      <c r="AR26">
        <v>13.051264852220051</v>
      </c>
      <c r="AS26">
        <v>58.458624173730577</v>
      </c>
      <c r="AT26">
        <v>58.458624173730641</v>
      </c>
      <c r="AU26">
        <v>58.277377005519952</v>
      </c>
      <c r="AV26">
        <v>58.277377005520009</v>
      </c>
      <c r="AW26">
        <v>58.277377005520009</v>
      </c>
      <c r="AX26">
        <v>57.87366381249501</v>
      </c>
      <c r="AY26">
        <v>57.87366381249501</v>
      </c>
      <c r="AZ26">
        <v>44.961901510563393</v>
      </c>
      <c r="BA26">
        <v>44.961901510563393</v>
      </c>
      <c r="BB26">
        <v>45.361010086893771</v>
      </c>
      <c r="BC26">
        <v>45.090998094989857</v>
      </c>
      <c r="BD26">
        <v>44.755759651529438</v>
      </c>
      <c r="BE26">
        <v>45.044028152884152</v>
      </c>
      <c r="BF26">
        <v>45.044028152884152</v>
      </c>
      <c r="BG26">
        <v>65</v>
      </c>
      <c r="BH26">
        <v>45.428427418429983</v>
      </c>
      <c r="BI26">
        <v>55.374244459012857</v>
      </c>
      <c r="BJ26">
        <v>45</v>
      </c>
      <c r="BK26">
        <v>53.299647820822543</v>
      </c>
      <c r="BL26">
        <v>45</v>
      </c>
    </row>
    <row r="27" spans="1:64" x14ac:dyDescent="0.2">
      <c r="A27" t="s">
        <v>219</v>
      </c>
      <c r="B27">
        <v>12113.63012315691</v>
      </c>
      <c r="C27">
        <v>-6212.1876479597859</v>
      </c>
      <c r="D27">
        <v>-5234.2412842836784</v>
      </c>
      <c r="E27">
        <v>-667.20119091308129</v>
      </c>
      <c r="F27">
        <v>63.756780675051061</v>
      </c>
      <c r="G27">
        <v>44.58950725215027</v>
      </c>
      <c r="H27">
        <v>63.432888539795272</v>
      </c>
      <c r="I27">
        <v>45.001003367478923</v>
      </c>
      <c r="J27">
        <v>62.745649183295427</v>
      </c>
      <c r="K27">
        <v>45.000086692405887</v>
      </c>
      <c r="L27">
        <v>65</v>
      </c>
      <c r="M27">
        <v>47.694814109775848</v>
      </c>
      <c r="N27">
        <v>53.874553782799687</v>
      </c>
      <c r="O27">
        <v>45</v>
      </c>
      <c r="P27">
        <v>52.477487548976683</v>
      </c>
      <c r="Q27">
        <v>45</v>
      </c>
      <c r="R27">
        <v>-9.0285068243186686</v>
      </c>
      <c r="S27">
        <v>4.8147835665387104</v>
      </c>
      <c r="T27">
        <v>4.2137224744583621</v>
      </c>
      <c r="U27">
        <v>-10</v>
      </c>
      <c r="V27">
        <v>10</v>
      </c>
      <c r="W27">
        <v>10</v>
      </c>
      <c r="X27">
        <v>-98.151030804306686</v>
      </c>
      <c r="Y27">
        <v>-47.308894998889613</v>
      </c>
      <c r="Z27">
        <v>-36.234404006332277</v>
      </c>
      <c r="AB27">
        <v>-10</v>
      </c>
      <c r="AC27">
        <v>10</v>
      </c>
      <c r="AD27">
        <v>10</v>
      </c>
      <c r="AE27">
        <v>9.0285068243186686</v>
      </c>
      <c r="AF27">
        <v>4.2137224744583621</v>
      </c>
      <c r="AG27">
        <v>-9.0285068243186686</v>
      </c>
      <c r="AH27">
        <v>4.8147835665387104</v>
      </c>
      <c r="AI27">
        <v>4.2137224744583621</v>
      </c>
      <c r="AJ27">
        <v>-9.0285068243186686</v>
      </c>
      <c r="AK27">
        <v>-4.2137224744583621</v>
      </c>
      <c r="AL27">
        <v>-25.42106790270854</v>
      </c>
      <c r="AM27">
        <v>-5.5372454962786621</v>
      </c>
      <c r="AN27">
        <v>-98.151030804306686</v>
      </c>
      <c r="AO27">
        <v>-47.308894998889613</v>
      </c>
      <c r="AP27">
        <v>-36.234404006332277</v>
      </c>
      <c r="AQ27">
        <v>25.42106790270854</v>
      </c>
      <c r="AR27">
        <v>5.5372454962786621</v>
      </c>
      <c r="AS27">
        <v>63.756780675051061</v>
      </c>
      <c r="AT27">
        <v>63.756780675051061</v>
      </c>
      <c r="AU27">
        <v>63.43285933755277</v>
      </c>
      <c r="AV27">
        <v>63.432888539795272</v>
      </c>
      <c r="AW27">
        <v>63.432888539795272</v>
      </c>
      <c r="AX27">
        <v>62.745649183295427</v>
      </c>
      <c r="AY27">
        <v>62.745649183295427</v>
      </c>
      <c r="AZ27">
        <v>44.58950725215027</v>
      </c>
      <c r="BA27">
        <v>44.58950725215027</v>
      </c>
      <c r="BB27">
        <v>45.001003367478923</v>
      </c>
      <c r="BC27">
        <v>44.794754187932028</v>
      </c>
      <c r="BD27">
        <v>44.559143961270308</v>
      </c>
      <c r="BE27">
        <v>45.000086692405887</v>
      </c>
      <c r="BF27">
        <v>45.000086692405887</v>
      </c>
      <c r="BG27">
        <v>65</v>
      </c>
      <c r="BH27">
        <v>47.694814109775848</v>
      </c>
      <c r="BI27">
        <v>53.874553782799687</v>
      </c>
      <c r="BJ27">
        <v>45</v>
      </c>
      <c r="BK27">
        <v>52.477487548976683</v>
      </c>
      <c r="BL27">
        <v>45</v>
      </c>
    </row>
    <row r="28" spans="1:64" x14ac:dyDescent="0.2">
      <c r="A28" t="s">
        <v>220</v>
      </c>
      <c r="B28">
        <v>13690.50855849346</v>
      </c>
      <c r="C28">
        <v>-7034.4386365910404</v>
      </c>
      <c r="D28">
        <v>-6022.01286087689</v>
      </c>
      <c r="E28">
        <v>-634.05706102550675</v>
      </c>
      <c r="F28">
        <v>59.264143158871661</v>
      </c>
      <c r="G28">
        <v>44.822574779321492</v>
      </c>
      <c r="H28">
        <v>59.066734191675721</v>
      </c>
      <c r="I28">
        <v>45.152370558231382</v>
      </c>
      <c r="J28">
        <v>58.646528675241029</v>
      </c>
      <c r="K28">
        <v>45.035641850711329</v>
      </c>
      <c r="L28">
        <v>65</v>
      </c>
      <c r="M28">
        <v>45.442130630723632</v>
      </c>
      <c r="N28">
        <v>55.049198052272907</v>
      </c>
      <c r="O28">
        <v>45</v>
      </c>
      <c r="P28">
        <v>53.602875515538408</v>
      </c>
      <c r="Q28">
        <v>45</v>
      </c>
      <c r="R28">
        <v>-13.54275993802108</v>
      </c>
      <c r="S28">
        <v>7.2221758155858993</v>
      </c>
      <c r="T28">
        <v>6.320584122435176</v>
      </c>
      <c r="U28">
        <v>-10</v>
      </c>
      <c r="V28">
        <v>10</v>
      </c>
      <c r="W28">
        <v>10</v>
      </c>
      <c r="X28">
        <v>-220.83982583470311</v>
      </c>
      <c r="Y28">
        <v>-106.4450273847167</v>
      </c>
      <c r="Z28">
        <v>-81.527419459140958</v>
      </c>
      <c r="AB28">
        <v>-10</v>
      </c>
      <c r="AC28">
        <v>10</v>
      </c>
      <c r="AD28">
        <v>10</v>
      </c>
      <c r="AE28">
        <v>13.54275993802108</v>
      </c>
      <c r="AF28">
        <v>6.320584122435176</v>
      </c>
      <c r="AG28">
        <v>-13.54275993802108</v>
      </c>
      <c r="AH28">
        <v>7.2221758155858993</v>
      </c>
      <c r="AI28">
        <v>6.320584122435176</v>
      </c>
      <c r="AJ28">
        <v>-13.54275993802108</v>
      </c>
      <c r="AK28">
        <v>-6.320584122435176</v>
      </c>
      <c r="AL28">
        <v>-57.197399224993212</v>
      </c>
      <c r="AM28">
        <v>-12.458803962787879</v>
      </c>
      <c r="AN28">
        <v>-220.83982583470311</v>
      </c>
      <c r="AO28">
        <v>-106.4450273847167</v>
      </c>
      <c r="AP28">
        <v>-81.527419459140958</v>
      </c>
      <c r="AQ28">
        <v>57.197399224993212</v>
      </c>
      <c r="AR28">
        <v>12.458803962787879</v>
      </c>
      <c r="AS28">
        <v>59.264143158871661</v>
      </c>
      <c r="AT28">
        <v>59.264143158871661</v>
      </c>
      <c r="AU28">
        <v>59.066734191675657</v>
      </c>
      <c r="AV28">
        <v>59.066734191675721</v>
      </c>
      <c r="AW28">
        <v>59.066734191675721</v>
      </c>
      <c r="AX28">
        <v>58.646528675240972</v>
      </c>
      <c r="AY28">
        <v>58.646528675241029</v>
      </c>
      <c r="AZ28">
        <v>44.822574779321492</v>
      </c>
      <c r="BA28">
        <v>44.822574779321492</v>
      </c>
      <c r="BB28">
        <v>45.152370558231382</v>
      </c>
      <c r="BC28">
        <v>44.960240387509032</v>
      </c>
      <c r="BD28">
        <v>44.740704052645746</v>
      </c>
      <c r="BE28">
        <v>45.035641850711329</v>
      </c>
      <c r="BF28">
        <v>45.035641850711329</v>
      </c>
      <c r="BG28">
        <v>65</v>
      </c>
      <c r="BH28">
        <v>45.442130630723632</v>
      </c>
      <c r="BI28">
        <v>55.049198052272907</v>
      </c>
      <c r="BJ28">
        <v>45</v>
      </c>
      <c r="BK28">
        <v>53.602875515538408</v>
      </c>
      <c r="BL28">
        <v>45</v>
      </c>
    </row>
    <row r="29" spans="1:64" s="7" customFormat="1" ht="13.5" customHeight="1" x14ac:dyDescent="0.2">
      <c r="A29" t="s">
        <v>221</v>
      </c>
      <c r="B29">
        <v>12430.74471580675</v>
      </c>
      <c r="C29">
        <v>-7218.3105855633694</v>
      </c>
      <c r="D29">
        <v>-4548.3599504531066</v>
      </c>
      <c r="E29">
        <v>-664.07417978987985</v>
      </c>
      <c r="F29">
        <v>63.37183841124272</v>
      </c>
      <c r="G29">
        <v>44.615960343407892</v>
      </c>
      <c r="H29">
        <v>63.065208256834687</v>
      </c>
      <c r="I29">
        <v>45.013067967993209</v>
      </c>
      <c r="J29">
        <v>62.300316613302407</v>
      </c>
      <c r="K29">
        <v>45.000007779964051</v>
      </c>
      <c r="L29">
        <v>65</v>
      </c>
      <c r="M29">
        <v>47.241793263133218</v>
      </c>
      <c r="N29">
        <v>55.311872265090528</v>
      </c>
      <c r="O29">
        <v>45</v>
      </c>
      <c r="P29">
        <v>51.497657072075867</v>
      </c>
      <c r="Q29">
        <v>45</v>
      </c>
      <c r="R29">
        <v>-9.4680753802302942</v>
      </c>
      <c r="S29">
        <v>5.712271287557309</v>
      </c>
      <c r="T29">
        <v>3.7558040926729852</v>
      </c>
      <c r="U29">
        <v>-10</v>
      </c>
      <c r="V29">
        <v>10</v>
      </c>
      <c r="W29">
        <v>10</v>
      </c>
      <c r="X29">
        <v>-93.498521583064914</v>
      </c>
      <c r="Y29">
        <v>-37.585195074397227</v>
      </c>
      <c r="Z29">
        <v>-28.78691508255444</v>
      </c>
      <c r="AA29"/>
      <c r="AB29">
        <v>-10</v>
      </c>
      <c r="AC29">
        <v>10</v>
      </c>
      <c r="AD29">
        <v>10</v>
      </c>
      <c r="AE29">
        <v>9.4680753802302942</v>
      </c>
      <c r="AF29">
        <v>3.7558040926729852</v>
      </c>
      <c r="AG29">
        <v>-9.4680753802302942</v>
      </c>
      <c r="AH29">
        <v>5.712271287557309</v>
      </c>
      <c r="AI29">
        <v>3.7558040926729852</v>
      </c>
      <c r="AJ29">
        <v>-9.4680753802302942</v>
      </c>
      <c r="AK29">
        <v>-3.7558040926729852</v>
      </c>
      <c r="AL29">
        <v>-27.95666325433384</v>
      </c>
      <c r="AM29">
        <v>-4.3991399959213968</v>
      </c>
      <c r="AN29">
        <v>-93.498521583064914</v>
      </c>
      <c r="AO29">
        <v>-37.585195074397227</v>
      </c>
      <c r="AP29">
        <v>-28.78691508255444</v>
      </c>
      <c r="AQ29">
        <v>27.95666325433384</v>
      </c>
      <c r="AR29">
        <v>4.3991399959213968</v>
      </c>
      <c r="AS29">
        <v>63.37183841124272</v>
      </c>
      <c r="AT29">
        <v>63.37183841124272</v>
      </c>
      <c r="AU29">
        <v>63.065208256834637</v>
      </c>
      <c r="AV29">
        <v>63.065208256834687</v>
      </c>
      <c r="AW29">
        <v>63.065208256834687</v>
      </c>
      <c r="AX29">
        <v>62.300316613302407</v>
      </c>
      <c r="AY29">
        <v>62.300316613302407</v>
      </c>
      <c r="AZ29">
        <v>44.615960343407892</v>
      </c>
      <c r="BA29">
        <v>44.615960343407892</v>
      </c>
      <c r="BB29">
        <v>45.013067967993209</v>
      </c>
      <c r="BC29">
        <v>44.811808696869377</v>
      </c>
      <c r="BD29">
        <v>44.505709782383349</v>
      </c>
      <c r="BE29">
        <v>45.000007779964051</v>
      </c>
      <c r="BF29">
        <v>45.000007779964051</v>
      </c>
      <c r="BG29">
        <v>65</v>
      </c>
      <c r="BH29">
        <v>47.241793263133218</v>
      </c>
      <c r="BI29">
        <v>55.311872265090528</v>
      </c>
      <c r="BJ29">
        <v>45</v>
      </c>
      <c r="BK29">
        <v>51.497657072075867</v>
      </c>
      <c r="BL29">
        <v>45</v>
      </c>
    </row>
    <row r="30" spans="1:64" s="7" customFormat="1" x14ac:dyDescent="0.2">
      <c r="A30" t="s">
        <v>222</v>
      </c>
      <c r="B30">
        <v>12324.05830352313</v>
      </c>
      <c r="C30">
        <v>-5724.0134220263371</v>
      </c>
      <c r="D30">
        <v>-5934.3600992783422</v>
      </c>
      <c r="E30">
        <v>-665.68478221819078</v>
      </c>
      <c r="F30">
        <v>63.516441645326488</v>
      </c>
      <c r="G30">
        <v>44.601694941772621</v>
      </c>
      <c r="H30">
        <v>63.203694012751207</v>
      </c>
      <c r="I30">
        <v>45.000295815434981</v>
      </c>
      <c r="J30">
        <v>62.604559460650989</v>
      </c>
      <c r="K30">
        <v>45.000961892315438</v>
      </c>
      <c r="L30">
        <v>65</v>
      </c>
      <c r="M30">
        <v>47.394202423538388</v>
      </c>
      <c r="N30">
        <v>53.177162031466203</v>
      </c>
      <c r="O30">
        <v>45</v>
      </c>
      <c r="P30">
        <v>53.477657284683353</v>
      </c>
      <c r="Q30">
        <v>45</v>
      </c>
      <c r="R30">
        <v>-9.3079742765752549</v>
      </c>
      <c r="S30">
        <v>4.4921074311673257</v>
      </c>
      <c r="T30">
        <v>4.8158663317391932</v>
      </c>
      <c r="U30">
        <v>-10</v>
      </c>
      <c r="V30">
        <v>10</v>
      </c>
      <c r="W30">
        <v>10</v>
      </c>
      <c r="X30">
        <v>-95.218676561016864</v>
      </c>
      <c r="Y30">
        <v>-41.180302581731141</v>
      </c>
      <c r="Z30">
        <v>-26.714558900841759</v>
      </c>
      <c r="AA30"/>
      <c r="AB30">
        <v>-10</v>
      </c>
      <c r="AC30">
        <v>10</v>
      </c>
      <c r="AD30">
        <v>10</v>
      </c>
      <c r="AE30">
        <v>9.3079742765752549</v>
      </c>
      <c r="AF30">
        <v>4.8158663317391932</v>
      </c>
      <c r="AG30">
        <v>-9.3079742765752549</v>
      </c>
      <c r="AH30">
        <v>4.4921074311673257</v>
      </c>
      <c r="AI30">
        <v>4.8158663317391932</v>
      </c>
      <c r="AJ30">
        <v>-9.3079742765752549</v>
      </c>
      <c r="AK30">
        <v>-4.8158663317391932</v>
      </c>
      <c r="AL30">
        <v>-27.019186989642861</v>
      </c>
      <c r="AM30">
        <v>-7.2328718404446883</v>
      </c>
      <c r="AN30">
        <v>-95.218676561016864</v>
      </c>
      <c r="AO30">
        <v>-41.180302581731141</v>
      </c>
      <c r="AP30">
        <v>-26.714558900841759</v>
      </c>
      <c r="AQ30">
        <v>27.019186989642861</v>
      </c>
      <c r="AR30">
        <v>7.2328718404446883</v>
      </c>
      <c r="AS30">
        <v>63.516441645326488</v>
      </c>
      <c r="AT30">
        <v>63.516441645326488</v>
      </c>
      <c r="AU30">
        <v>63.203675450777098</v>
      </c>
      <c r="AV30">
        <v>63.203694012751207</v>
      </c>
      <c r="AW30">
        <v>63.203694012751207</v>
      </c>
      <c r="AX30">
        <v>62.604559460650989</v>
      </c>
      <c r="AY30">
        <v>62.604559460650989</v>
      </c>
      <c r="AZ30">
        <v>44.601694941772621</v>
      </c>
      <c r="BA30">
        <v>44.601694941772621</v>
      </c>
      <c r="BB30">
        <v>45.000295815434981</v>
      </c>
      <c r="BC30">
        <v>44.800835100619217</v>
      </c>
      <c r="BD30">
        <v>44.614817554422423</v>
      </c>
      <c r="BE30">
        <v>45.000961892315438</v>
      </c>
      <c r="BF30">
        <v>45.000961892315388</v>
      </c>
      <c r="BG30">
        <v>65</v>
      </c>
      <c r="BH30">
        <v>47.394202423538388</v>
      </c>
      <c r="BI30">
        <v>53.177162031466203</v>
      </c>
      <c r="BJ30">
        <v>45</v>
      </c>
      <c r="BK30">
        <v>53.477657284683353</v>
      </c>
      <c r="BL30">
        <v>45</v>
      </c>
    </row>
    <row r="31" spans="1:64" s="7" customFormat="1" x14ac:dyDescent="0.2">
      <c r="A31" t="s">
        <v>223</v>
      </c>
      <c r="B31">
        <v>12563.31210666058</v>
      </c>
      <c r="C31">
        <v>-6701.6667954238474</v>
      </c>
      <c r="D31">
        <v>-5198.6861388032594</v>
      </c>
      <c r="E31">
        <v>-662.95917243309327</v>
      </c>
      <c r="F31">
        <v>63.184093558965401</v>
      </c>
      <c r="G31">
        <v>44.618879309061072</v>
      </c>
      <c r="H31">
        <v>62.884868793174121</v>
      </c>
      <c r="I31">
        <v>45.005179659133717</v>
      </c>
      <c r="J31">
        <v>62.220461296667338</v>
      </c>
      <c r="K31">
        <v>45.000131451494887</v>
      </c>
      <c r="L31">
        <v>65</v>
      </c>
      <c r="M31">
        <v>47.052411276199173</v>
      </c>
      <c r="N31">
        <v>54.573809707748353</v>
      </c>
      <c r="O31">
        <v>45</v>
      </c>
      <c r="P31">
        <v>52.426694484004663</v>
      </c>
      <c r="Q31">
        <v>45</v>
      </c>
      <c r="R31">
        <v>-9.6673210888979177</v>
      </c>
      <c r="S31">
        <v>5.354572798204404</v>
      </c>
      <c r="T31">
        <v>4.3127481010978679</v>
      </c>
      <c r="U31">
        <v>-10</v>
      </c>
      <c r="V31">
        <v>10</v>
      </c>
      <c r="W31">
        <v>10</v>
      </c>
      <c r="X31">
        <v>-91.316817975344094</v>
      </c>
      <c r="Y31">
        <v>-33.025455330346283</v>
      </c>
      <c r="Z31">
        <v>-21.42433193390503</v>
      </c>
      <c r="AA31"/>
      <c r="AB31">
        <v>-10</v>
      </c>
      <c r="AC31">
        <v>10</v>
      </c>
      <c r="AD31">
        <v>10</v>
      </c>
      <c r="AE31">
        <v>9.6673210888979177</v>
      </c>
      <c r="AF31">
        <v>4.3127481010978679</v>
      </c>
      <c r="AG31">
        <v>-9.6673210888979177</v>
      </c>
      <c r="AH31">
        <v>5.354572798204404</v>
      </c>
      <c r="AI31">
        <v>4.3127481010978679</v>
      </c>
      <c r="AJ31">
        <v>-9.6673210888979177</v>
      </c>
      <c r="AK31">
        <v>-4.3127481010978679</v>
      </c>
      <c r="AL31">
        <v>-29.145681322498909</v>
      </c>
      <c r="AM31">
        <v>-5.8005616982206227</v>
      </c>
      <c r="AN31">
        <v>-91.316817975344094</v>
      </c>
      <c r="AO31">
        <v>-33.025455330346283</v>
      </c>
      <c r="AP31">
        <v>-21.42433193390503</v>
      </c>
      <c r="AQ31">
        <v>29.145681322498909</v>
      </c>
      <c r="AR31">
        <v>5.8005616982206227</v>
      </c>
      <c r="AS31">
        <v>63.184093558965401</v>
      </c>
      <c r="AT31">
        <v>63.184093558965401</v>
      </c>
      <c r="AU31">
        <v>62.884862202853178</v>
      </c>
      <c r="AV31">
        <v>62.884868793174121</v>
      </c>
      <c r="AW31">
        <v>62.884868793174121</v>
      </c>
      <c r="AX31">
        <v>62.220461296667338</v>
      </c>
      <c r="AY31">
        <v>62.220461296667338</v>
      </c>
      <c r="AZ31">
        <v>44.618879309061072</v>
      </c>
      <c r="BA31">
        <v>44.618879309061072</v>
      </c>
      <c r="BB31">
        <v>45.005179659133717</v>
      </c>
      <c r="BC31">
        <v>44.810696503172778</v>
      </c>
      <c r="BD31">
        <v>44.569246293645683</v>
      </c>
      <c r="BE31">
        <v>45.000131451494887</v>
      </c>
      <c r="BF31">
        <v>45.000131451494887</v>
      </c>
      <c r="BG31">
        <v>65</v>
      </c>
      <c r="BH31">
        <v>47.052411276199173</v>
      </c>
      <c r="BI31">
        <v>54.573809707748353</v>
      </c>
      <c r="BJ31">
        <v>45</v>
      </c>
      <c r="BK31">
        <v>52.426694484004663</v>
      </c>
      <c r="BL31">
        <v>45</v>
      </c>
    </row>
    <row r="32" spans="1:64" s="7" customFormat="1" x14ac:dyDescent="0.2">
      <c r="A32" t="s">
        <v>224</v>
      </c>
      <c r="B32">
        <v>13727.43818986433</v>
      </c>
      <c r="C32">
        <v>-6426.5167267280394</v>
      </c>
      <c r="D32">
        <v>-6669.1153618026528</v>
      </c>
      <c r="E32">
        <v>-631.80610133356345</v>
      </c>
      <c r="F32">
        <v>58.888461927476442</v>
      </c>
      <c r="G32">
        <v>44.842709040174782</v>
      </c>
      <c r="H32">
        <v>58.69850846157766</v>
      </c>
      <c r="I32">
        <v>45.073517932126087</v>
      </c>
      <c r="J32">
        <v>58.333514759252687</v>
      </c>
      <c r="K32">
        <v>45.144738322597959</v>
      </c>
      <c r="L32">
        <v>65</v>
      </c>
      <c r="M32">
        <v>45.389374014479529</v>
      </c>
      <c r="N32">
        <v>54.180738181040063</v>
      </c>
      <c r="O32">
        <v>45</v>
      </c>
      <c r="P32">
        <v>54.527307659718083</v>
      </c>
      <c r="Q32">
        <v>45</v>
      </c>
      <c r="R32">
        <v>-13.961961414862881</v>
      </c>
      <c r="S32">
        <v>6.7381611467509881</v>
      </c>
      <c r="T32">
        <v>7.2237994976087911</v>
      </c>
      <c r="U32">
        <v>-10</v>
      </c>
      <c r="V32">
        <v>10</v>
      </c>
      <c r="W32">
        <v>10</v>
      </c>
      <c r="X32">
        <v>-214.24202226228789</v>
      </c>
      <c r="Y32">
        <v>-92.65568080889507</v>
      </c>
      <c r="Z32">
        <v>-60.107757526893977</v>
      </c>
      <c r="AA32"/>
      <c r="AB32">
        <v>-10</v>
      </c>
      <c r="AC32">
        <v>10</v>
      </c>
      <c r="AD32">
        <v>10</v>
      </c>
      <c r="AE32">
        <v>13.961961414862881</v>
      </c>
      <c r="AF32">
        <v>7.2237994976087911</v>
      </c>
      <c r="AG32">
        <v>-13.961961414862881</v>
      </c>
      <c r="AH32">
        <v>6.7381611467509881</v>
      </c>
      <c r="AI32">
        <v>7.2237994976087911</v>
      </c>
      <c r="AJ32">
        <v>-13.961961414862881</v>
      </c>
      <c r="AK32">
        <v>-7.2237994976087911</v>
      </c>
      <c r="AL32">
        <v>-60.793170726696452</v>
      </c>
      <c r="AM32">
        <v>-16.27396164100055</v>
      </c>
      <c r="AN32">
        <v>-214.24202226228789</v>
      </c>
      <c r="AO32">
        <v>-92.65568080889507</v>
      </c>
      <c r="AP32">
        <v>-60.107757526893977</v>
      </c>
      <c r="AQ32">
        <v>60.793170726696452</v>
      </c>
      <c r="AR32">
        <v>16.27396164100055</v>
      </c>
      <c r="AS32">
        <v>58.888461927476442</v>
      </c>
      <c r="AT32">
        <v>58.888461927476442</v>
      </c>
      <c r="AU32">
        <v>58.698490148226199</v>
      </c>
      <c r="AV32">
        <v>58.69850846157766</v>
      </c>
      <c r="AW32">
        <v>58.69850846157766</v>
      </c>
      <c r="AX32">
        <v>58.333514759252687</v>
      </c>
      <c r="AY32">
        <v>58.333514759252687</v>
      </c>
      <c r="AZ32">
        <v>44.842709040174782</v>
      </c>
      <c r="BA32">
        <v>44.842709040174782</v>
      </c>
      <c r="BB32">
        <v>45.073517932126087</v>
      </c>
      <c r="BC32">
        <v>44.976314813122833</v>
      </c>
      <c r="BD32">
        <v>44.885680353692813</v>
      </c>
      <c r="BE32">
        <v>45.144738322597959</v>
      </c>
      <c r="BF32">
        <v>45.144738322597959</v>
      </c>
      <c r="BG32">
        <v>65</v>
      </c>
      <c r="BH32">
        <v>45.389374014479529</v>
      </c>
      <c r="BI32">
        <v>54.180738181040063</v>
      </c>
      <c r="BJ32">
        <v>45</v>
      </c>
      <c r="BK32">
        <v>54.527307659718083</v>
      </c>
      <c r="BL32">
        <v>45</v>
      </c>
    </row>
    <row r="33" spans="1:64" s="7" customFormat="1" x14ac:dyDescent="0.2">
      <c r="A33" t="s">
        <v>225</v>
      </c>
      <c r="B33">
        <v>13579.878575919351</v>
      </c>
      <c r="C33">
        <v>-7784.4975925036069</v>
      </c>
      <c r="D33">
        <v>-5164.4852196800912</v>
      </c>
      <c r="E33">
        <v>-630.8957637355436</v>
      </c>
      <c r="F33">
        <v>58.75617094138704</v>
      </c>
      <c r="G33">
        <v>45.096353954339349</v>
      </c>
      <c r="H33">
        <v>58.569932038040633</v>
      </c>
      <c r="I33">
        <v>45.591194058447741</v>
      </c>
      <c r="J33">
        <v>58.103724531142923</v>
      </c>
      <c r="K33">
        <v>45.007840851609053</v>
      </c>
      <c r="L33">
        <v>65</v>
      </c>
      <c r="M33">
        <v>45.60017346297235</v>
      </c>
      <c r="N33">
        <v>56.120710846433717</v>
      </c>
      <c r="O33">
        <v>45</v>
      </c>
      <c r="P33">
        <v>52.377836028114423</v>
      </c>
      <c r="Q33">
        <v>45</v>
      </c>
      <c r="R33">
        <v>-14.20211307034544</v>
      </c>
      <c r="S33">
        <v>8.5684069313359625</v>
      </c>
      <c r="T33">
        <v>5.6337061390094778</v>
      </c>
      <c r="U33">
        <v>-10</v>
      </c>
      <c r="V33">
        <v>10</v>
      </c>
      <c r="W33">
        <v>10</v>
      </c>
      <c r="X33">
        <v>-210.3716735618961</v>
      </c>
      <c r="Y33">
        <v>-84.566688917393762</v>
      </c>
      <c r="Z33">
        <v>-64.770558935747459</v>
      </c>
      <c r="AA33"/>
      <c r="AB33">
        <v>-10</v>
      </c>
      <c r="AC33">
        <v>10</v>
      </c>
      <c r="AD33">
        <v>10</v>
      </c>
      <c r="AE33">
        <v>14.20211307034544</v>
      </c>
      <c r="AF33">
        <v>5.6337061390094778</v>
      </c>
      <c r="AG33">
        <v>-14.20211307034544</v>
      </c>
      <c r="AH33">
        <v>8.5684069313359625</v>
      </c>
      <c r="AI33">
        <v>5.6337061390094778</v>
      </c>
      <c r="AJ33">
        <v>-14.20211307034544</v>
      </c>
      <c r="AK33">
        <v>-5.6337061390094778</v>
      </c>
      <c r="AL33">
        <v>-62.902492322251163</v>
      </c>
      <c r="AM33">
        <v>-9.8980649908231459</v>
      </c>
      <c r="AN33">
        <v>-210.3716735618961</v>
      </c>
      <c r="AO33">
        <v>-84.566688917393762</v>
      </c>
      <c r="AP33">
        <v>-64.770558935747459</v>
      </c>
      <c r="AQ33">
        <v>62.902492322251163</v>
      </c>
      <c r="AR33">
        <v>9.8980649908231459</v>
      </c>
      <c r="AS33">
        <v>58.75617094138704</v>
      </c>
      <c r="AT33">
        <v>58.75617094138704</v>
      </c>
      <c r="AU33">
        <v>58.56993203804069</v>
      </c>
      <c r="AV33">
        <v>58.569932038040633</v>
      </c>
      <c r="AW33">
        <v>58.569932038040633</v>
      </c>
      <c r="AX33">
        <v>58.103724531142923</v>
      </c>
      <c r="AY33">
        <v>58.103724531142923</v>
      </c>
      <c r="AZ33">
        <v>45.096353954339349</v>
      </c>
      <c r="BA33">
        <v>45.096353954339349</v>
      </c>
      <c r="BB33">
        <v>45.591194058447741</v>
      </c>
      <c r="BC33">
        <v>45.228710356753311</v>
      </c>
      <c r="BD33">
        <v>44.677402250604977</v>
      </c>
      <c r="BE33">
        <v>45.007840851609053</v>
      </c>
      <c r="BF33">
        <v>45.007840851609053</v>
      </c>
      <c r="BG33">
        <v>65</v>
      </c>
      <c r="BH33">
        <v>45.60017346297235</v>
      </c>
      <c r="BI33">
        <v>56.120710846433717</v>
      </c>
      <c r="BJ33">
        <v>45</v>
      </c>
      <c r="BK33">
        <v>52.377836028114423</v>
      </c>
      <c r="BL33">
        <v>45</v>
      </c>
    </row>
    <row r="34" spans="1:64" s="7" customFormat="1" x14ac:dyDescent="0.2">
      <c r="A34" t="s">
        <v>226</v>
      </c>
      <c r="B34">
        <v>5403.3525095982613</v>
      </c>
      <c r="C34">
        <v>-3982.7763398306561</v>
      </c>
      <c r="D34">
        <v>-890.88755097513967</v>
      </c>
      <c r="E34">
        <v>-529.68861879252074</v>
      </c>
      <c r="F34">
        <v>47.420065736393497</v>
      </c>
      <c r="G34">
        <v>42.096926052954977</v>
      </c>
      <c r="H34">
        <v>47.2818828537375</v>
      </c>
      <c r="I34">
        <v>40.197993410948918</v>
      </c>
      <c r="J34">
        <v>46.974091822687569</v>
      </c>
      <c r="K34">
        <v>45.006751428174773</v>
      </c>
      <c r="L34">
        <v>50</v>
      </c>
      <c r="M34">
        <v>42.280924986288198</v>
      </c>
      <c r="N34">
        <v>45.689680485472373</v>
      </c>
      <c r="O34">
        <v>40</v>
      </c>
      <c r="P34">
        <v>46.272696501393057</v>
      </c>
      <c r="Q34">
        <v>45</v>
      </c>
      <c r="R34">
        <v>-14.50098151233496</v>
      </c>
      <c r="S34">
        <v>8.0318595192991289</v>
      </c>
      <c r="T34">
        <v>6.4691219930358317</v>
      </c>
      <c r="U34">
        <v>-10</v>
      </c>
      <c r="V34">
        <v>10</v>
      </c>
      <c r="W34">
        <v>10</v>
      </c>
      <c r="X34">
        <v>-205.46284325375439</v>
      </c>
      <c r="Y34">
        <v>-74.307280364543388</v>
      </c>
      <c r="Z34">
        <v>-48.204750660103286</v>
      </c>
      <c r="AA34"/>
      <c r="AB34">
        <v>-10</v>
      </c>
      <c r="AC34">
        <v>10</v>
      </c>
      <c r="AD34">
        <v>10</v>
      </c>
      <c r="AE34">
        <v>14.50098151233496</v>
      </c>
      <c r="AF34">
        <v>6.4691219930358317</v>
      </c>
      <c r="AG34">
        <v>-14.50098151233496</v>
      </c>
      <c r="AH34">
        <v>8.0318595192991289</v>
      </c>
      <c r="AI34">
        <v>6.4691219930358317</v>
      </c>
      <c r="AJ34">
        <v>-14.50098151233496</v>
      </c>
      <c r="AK34">
        <v>-6.4691219930358317</v>
      </c>
      <c r="AL34">
        <v>-65.57778144460552</v>
      </c>
      <c r="AM34">
        <v>-13.051264852220051</v>
      </c>
      <c r="AN34">
        <v>-205.46284325375439</v>
      </c>
      <c r="AO34">
        <v>-74.307280364543388</v>
      </c>
      <c r="AP34">
        <v>-48.204750660103286</v>
      </c>
      <c r="AQ34">
        <v>65.57778144460552</v>
      </c>
      <c r="AR34">
        <v>13.051264852220051</v>
      </c>
      <c r="AS34">
        <v>47.420065736393497</v>
      </c>
      <c r="AT34">
        <v>47.420065736393497</v>
      </c>
      <c r="AU34">
        <v>47.2818828537375</v>
      </c>
      <c r="AV34">
        <v>47.2818828537375</v>
      </c>
      <c r="AW34">
        <v>47.2818828537375</v>
      </c>
      <c r="AX34">
        <v>46.974091822687569</v>
      </c>
      <c r="AY34">
        <v>46.974091822687569</v>
      </c>
      <c r="AZ34">
        <v>42.096926052954977</v>
      </c>
      <c r="BA34">
        <v>42.096926052954977</v>
      </c>
      <c r="BB34">
        <v>40.197993410948918</v>
      </c>
      <c r="BC34">
        <v>42.214801848255433</v>
      </c>
      <c r="BD34">
        <v>44.718808120392623</v>
      </c>
      <c r="BE34">
        <v>45.006751428174773</v>
      </c>
      <c r="BF34">
        <v>45.006751428174773</v>
      </c>
      <c r="BG34">
        <v>50</v>
      </c>
      <c r="BH34">
        <v>42.280924986288198</v>
      </c>
      <c r="BI34">
        <v>45.689680485472373</v>
      </c>
      <c r="BJ34">
        <v>40</v>
      </c>
      <c r="BK34">
        <v>46.272696501393057</v>
      </c>
      <c r="BL34">
        <v>45</v>
      </c>
    </row>
    <row r="35" spans="1:64" s="7" customFormat="1" x14ac:dyDescent="0.2">
      <c r="A35" t="s">
        <v>227</v>
      </c>
      <c r="B35">
        <v>19186.168563061361</v>
      </c>
      <c r="C35">
        <v>-10368.610996252881</v>
      </c>
      <c r="D35">
        <v>-8148.3006150820074</v>
      </c>
      <c r="E35">
        <v>-669.25695172497035</v>
      </c>
      <c r="F35">
        <v>63.706620291105757</v>
      </c>
      <c r="G35">
        <v>44.805270606858528</v>
      </c>
      <c r="H35">
        <v>63.504899326006687</v>
      </c>
      <c r="I35">
        <v>45.06296643658419</v>
      </c>
      <c r="J35">
        <v>63.055582430607608</v>
      </c>
      <c r="K35">
        <v>45.061750404177531</v>
      </c>
      <c r="L35">
        <v>65</v>
      </c>
      <c r="M35">
        <v>51.295593883527602</v>
      </c>
      <c r="N35">
        <v>54.874867615478927</v>
      </c>
      <c r="O35">
        <v>45</v>
      </c>
      <c r="P35">
        <v>56.640429450117153</v>
      </c>
      <c r="Q35">
        <v>45</v>
      </c>
      <c r="R35">
        <v>-14.50098151233496</v>
      </c>
      <c r="S35">
        <v>8.0318595192991289</v>
      </c>
      <c r="T35">
        <v>6.4691219930358317</v>
      </c>
      <c r="U35">
        <v>-20</v>
      </c>
      <c r="V35">
        <v>15</v>
      </c>
      <c r="W35">
        <v>10</v>
      </c>
      <c r="X35">
        <v>-205.46284325375439</v>
      </c>
      <c r="Y35">
        <v>-74.307280364543388</v>
      </c>
      <c r="Z35">
        <v>-48.204750660103286</v>
      </c>
      <c r="AA35"/>
      <c r="AB35">
        <v>-20</v>
      </c>
      <c r="AC35">
        <v>15</v>
      </c>
      <c r="AD35">
        <v>10</v>
      </c>
      <c r="AE35">
        <v>14.50098151233496</v>
      </c>
      <c r="AF35">
        <v>6.4691219930358317</v>
      </c>
      <c r="AG35">
        <v>-14.50098151233496</v>
      </c>
      <c r="AH35">
        <v>8.0318595192991289</v>
      </c>
      <c r="AI35">
        <v>6.4691219930358317</v>
      </c>
      <c r="AJ35">
        <v>-14.50098151233496</v>
      </c>
      <c r="AK35">
        <v>-6.4691219930358317</v>
      </c>
      <c r="AL35">
        <v>-65.57778144460552</v>
      </c>
      <c r="AM35">
        <v>-13.051264852220051</v>
      </c>
      <c r="AN35">
        <v>-205.46284325375439</v>
      </c>
      <c r="AO35">
        <v>-74.307280364543388</v>
      </c>
      <c r="AP35">
        <v>-48.204750660103286</v>
      </c>
      <c r="AQ35">
        <v>65.57778144460552</v>
      </c>
      <c r="AR35">
        <v>13.051264852220051</v>
      </c>
      <c r="AS35">
        <v>63.706620291105757</v>
      </c>
      <c r="AT35">
        <v>63.706620291105757</v>
      </c>
      <c r="AU35">
        <v>63.50489932600658</v>
      </c>
      <c r="AV35">
        <v>63.504899326006687</v>
      </c>
      <c r="AW35">
        <v>63.504899326006687</v>
      </c>
      <c r="AX35">
        <v>63.055582430607608</v>
      </c>
      <c r="AY35">
        <v>63.055582430607608</v>
      </c>
      <c r="AZ35">
        <v>44.805270606858528</v>
      </c>
      <c r="BA35">
        <v>44.805270606858528</v>
      </c>
      <c r="BB35">
        <v>45.06296643658419</v>
      </c>
      <c r="BC35">
        <v>44.93375374018666</v>
      </c>
      <c r="BD35">
        <v>44.77332729797871</v>
      </c>
      <c r="BE35">
        <v>45.061750404177531</v>
      </c>
      <c r="BF35">
        <v>45.061750404177531</v>
      </c>
      <c r="BG35">
        <v>65</v>
      </c>
      <c r="BH35">
        <v>51.295593883527602</v>
      </c>
      <c r="BI35">
        <v>54.874867615478927</v>
      </c>
      <c r="BJ35">
        <v>45</v>
      </c>
      <c r="BK35">
        <v>56.640429450117153</v>
      </c>
      <c r="BL35">
        <v>45</v>
      </c>
    </row>
    <row r="36" spans="1:64" s="7" customFormat="1" x14ac:dyDescent="0.2"/>
    <row r="37" spans="1:64" x14ac:dyDescent="0.2">
      <c r="A37" t="s">
        <v>201</v>
      </c>
    </row>
    <row r="38" spans="1:6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64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64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64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64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64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64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64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64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64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64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10" zoomScaleNormal="100" workbookViewId="0">
      <selection activeCell="A38" sqref="A38:XFD48"/>
    </sheetView>
  </sheetViews>
  <sheetFormatPr baseColWidth="10" defaultColWidth="9.140625" defaultRowHeight="12.75" x14ac:dyDescent="0.2"/>
  <cols>
    <col min="1" max="3" width="9.140625" customWidth="1"/>
    <col min="4" max="4" width="11.140625" customWidth="1"/>
    <col min="5" max="5" width="9.140625" customWidth="1"/>
    <col min="6" max="6" width="16.42578125" customWidth="1"/>
    <col min="7" max="7" width="14" customWidth="1"/>
    <col min="8" max="8" width="16.42578125" customWidth="1"/>
    <col min="9" max="9" width="18.85546875" customWidth="1"/>
    <col min="10" max="10" width="16.42578125" customWidth="1"/>
    <col min="11" max="11" width="15.7109375" customWidth="1"/>
    <col min="12" max="1025" width="9.140625" customWidth="1"/>
  </cols>
  <sheetData>
    <row r="1" spans="1:3" ht="19.5" x14ac:dyDescent="0.3">
      <c r="A1" s="14" t="s">
        <v>228</v>
      </c>
      <c r="B1" s="14"/>
      <c r="C1" s="15" t="s">
        <v>107</v>
      </c>
    </row>
    <row r="19" spans="1:64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64" ht="19.5" x14ac:dyDescent="0.3">
      <c r="A20" s="16"/>
    </row>
    <row r="21" spans="1:64" x14ac:dyDescent="0.2">
      <c r="A21" t="s">
        <v>229</v>
      </c>
      <c r="C21" t="s">
        <v>124</v>
      </c>
      <c r="E21" t="s">
        <v>230</v>
      </c>
    </row>
    <row r="22" spans="1:64" x14ac:dyDescent="0.2">
      <c r="A22" t="s">
        <v>231</v>
      </c>
      <c r="C22" t="s">
        <v>127</v>
      </c>
      <c r="E22" t="s">
        <v>128</v>
      </c>
    </row>
    <row r="25" spans="1:64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158</v>
      </c>
      <c r="AG25" t="s">
        <v>159</v>
      </c>
      <c r="AH25" t="s">
        <v>160</v>
      </c>
      <c r="AI25" t="s">
        <v>161</v>
      </c>
      <c r="AJ25" t="s">
        <v>162</v>
      </c>
      <c r="AK25" t="s">
        <v>163</v>
      </c>
      <c r="AL25" t="s">
        <v>164</v>
      </c>
      <c r="AM25" t="s">
        <v>165</v>
      </c>
      <c r="AN25" t="s">
        <v>166</v>
      </c>
      <c r="AO25" t="s">
        <v>167</v>
      </c>
      <c r="AP25" t="s">
        <v>168</v>
      </c>
      <c r="AQ25" t="s">
        <v>169</v>
      </c>
      <c r="AR25" t="s">
        <v>170</v>
      </c>
      <c r="AS25" t="s">
        <v>171</v>
      </c>
      <c r="AT25" t="s">
        <v>172</v>
      </c>
      <c r="AU25" t="s">
        <v>173</v>
      </c>
      <c r="AV25" t="s">
        <v>174</v>
      </c>
      <c r="AW25" t="s">
        <v>175</v>
      </c>
      <c r="AX25" t="s">
        <v>176</v>
      </c>
      <c r="AY25" t="s">
        <v>177</v>
      </c>
      <c r="AZ25" t="s">
        <v>178</v>
      </c>
      <c r="BA25" t="s">
        <v>179</v>
      </c>
      <c r="BB25" t="s">
        <v>180</v>
      </c>
      <c r="BC25" t="s">
        <v>181</v>
      </c>
      <c r="BD25" t="s">
        <v>182</v>
      </c>
      <c r="BE25" t="s">
        <v>183</v>
      </c>
      <c r="BF25" t="s">
        <v>184</v>
      </c>
      <c r="BG25" t="s">
        <v>185</v>
      </c>
      <c r="BH25" t="s">
        <v>186</v>
      </c>
      <c r="BI25" t="s">
        <v>187</v>
      </c>
      <c r="BJ25" t="s">
        <v>188</v>
      </c>
      <c r="BK25" t="s">
        <v>189</v>
      </c>
      <c r="BL25" t="s">
        <v>190</v>
      </c>
    </row>
    <row r="26" spans="1:64" x14ac:dyDescent="0.2">
      <c r="A26" t="s">
        <v>232</v>
      </c>
      <c r="B26">
        <v>-13047.61332195214</v>
      </c>
      <c r="C26">
        <v>7992.0268659482417</v>
      </c>
      <c r="D26">
        <v>5771.7126338592952</v>
      </c>
      <c r="E26">
        <v>-716.12617785538384</v>
      </c>
      <c r="F26">
        <v>64.379894778975597</v>
      </c>
      <c r="G26">
        <v>49.865272166132122</v>
      </c>
      <c r="H26">
        <v>64.738890060603012</v>
      </c>
      <c r="I26">
        <v>49.698501433858098</v>
      </c>
      <c r="J26">
        <v>64.996602900265941</v>
      </c>
      <c r="K26">
        <v>49.293734304049678</v>
      </c>
      <c r="L26">
        <v>63.639447602788778</v>
      </c>
      <c r="M26">
        <v>45</v>
      </c>
      <c r="N26">
        <v>65</v>
      </c>
      <c r="O26">
        <v>53.582818762931083</v>
      </c>
      <c r="P26">
        <v>65</v>
      </c>
      <c r="Q26">
        <v>56.754696237343857</v>
      </c>
      <c r="R26">
        <v>12.841841017826651</v>
      </c>
      <c r="S26">
        <v>-7.5910147805401902</v>
      </c>
      <c r="T26">
        <v>-5.2508264411274306</v>
      </c>
      <c r="U26">
        <v>10</v>
      </c>
      <c r="V26">
        <v>-10</v>
      </c>
      <c r="W26">
        <v>-10</v>
      </c>
      <c r="X26">
        <v>-189.95631461272109</v>
      </c>
      <c r="Y26">
        <v>-292.81630821970577</v>
      </c>
      <c r="Z26">
        <v>-310.01309417830572</v>
      </c>
      <c r="AB26">
        <v>10</v>
      </c>
      <c r="AC26">
        <v>-10</v>
      </c>
      <c r="AD26">
        <v>-10</v>
      </c>
      <c r="AE26">
        <v>-12.841841017826651</v>
      </c>
      <c r="AF26">
        <v>-5.2508264411274306</v>
      </c>
      <c r="AG26">
        <v>12.841841017826651</v>
      </c>
      <c r="AH26">
        <v>-7.5910147805401902</v>
      </c>
      <c r="AI26">
        <v>-5.2508264411274306</v>
      </c>
      <c r="AJ26">
        <v>12.841841017826651</v>
      </c>
      <c r="AK26">
        <v>5.2508264411274306</v>
      </c>
      <c r="AL26">
        <v>51.429996803492408</v>
      </c>
      <c r="AM26">
        <v>8.5983929792999287</v>
      </c>
      <c r="AN26">
        <v>-189.95631461272109</v>
      </c>
      <c r="AO26">
        <v>-292.81630821970577</v>
      </c>
      <c r="AP26">
        <v>-310.01309417830572</v>
      </c>
      <c r="AQ26">
        <v>-51.429996803492408</v>
      </c>
      <c r="AR26">
        <v>-8.5983929792999287</v>
      </c>
      <c r="AS26">
        <v>64.379894778975597</v>
      </c>
      <c r="AT26">
        <v>64.379894778975597</v>
      </c>
      <c r="AU26">
        <v>64.611605946825478</v>
      </c>
      <c r="AV26">
        <v>64.427580736794141</v>
      </c>
      <c r="AW26">
        <v>64.738890060603012</v>
      </c>
      <c r="AX26">
        <v>64.996602900265941</v>
      </c>
      <c r="AY26">
        <v>64.996602900265941</v>
      </c>
      <c r="AZ26">
        <v>49.865272166132122</v>
      </c>
      <c r="BA26">
        <v>49.865272166132172</v>
      </c>
      <c r="BB26">
        <v>49.698501433858098</v>
      </c>
      <c r="BC26">
        <v>49.698506558493527</v>
      </c>
      <c r="BD26">
        <v>49.698501433858098</v>
      </c>
      <c r="BE26">
        <v>49.293734304049678</v>
      </c>
      <c r="BF26">
        <v>49.293734304049622</v>
      </c>
      <c r="BG26">
        <v>63.639447602788778</v>
      </c>
      <c r="BH26">
        <v>45</v>
      </c>
      <c r="BI26">
        <v>65</v>
      </c>
      <c r="BJ26">
        <v>53.582818762931083</v>
      </c>
      <c r="BK26">
        <v>65</v>
      </c>
      <c r="BL26">
        <v>56.754696237343857</v>
      </c>
    </row>
    <row r="27" spans="1:64" x14ac:dyDescent="0.2">
      <c r="A27" t="s">
        <v>233</v>
      </c>
      <c r="B27">
        <v>-9448.9043937521492</v>
      </c>
      <c r="C27">
        <v>5908.8320722783919</v>
      </c>
      <c r="D27">
        <v>4216.5874525289946</v>
      </c>
      <c r="E27">
        <v>-676.51513105517222</v>
      </c>
      <c r="F27">
        <v>64.163961970650405</v>
      </c>
      <c r="G27">
        <v>45.178381295533647</v>
      </c>
      <c r="H27">
        <v>64.999906746651675</v>
      </c>
      <c r="I27">
        <v>44.914920236680977</v>
      </c>
      <c r="J27">
        <v>64.999999985784029</v>
      </c>
      <c r="K27">
        <v>44.279360107606749</v>
      </c>
      <c r="L27">
        <v>58.498434848217357</v>
      </c>
      <c r="M27">
        <v>45</v>
      </c>
      <c r="N27">
        <v>65</v>
      </c>
      <c r="O27">
        <v>56.558811325316583</v>
      </c>
      <c r="P27">
        <v>65</v>
      </c>
      <c r="Q27">
        <v>58.976303639244293</v>
      </c>
      <c r="R27">
        <v>7.1098351318319128</v>
      </c>
      <c r="S27">
        <v>-4.2027355460224038</v>
      </c>
      <c r="T27">
        <v>-2.907099585809509</v>
      </c>
      <c r="U27">
        <v>10</v>
      </c>
      <c r="V27">
        <v>-10</v>
      </c>
      <c r="W27">
        <v>-10</v>
      </c>
      <c r="X27">
        <v>-103.159285475564</v>
      </c>
      <c r="Y27">
        <v>-134.68834215876851</v>
      </c>
      <c r="Z27">
        <v>-139.95956940743179</v>
      </c>
      <c r="AB27">
        <v>10</v>
      </c>
      <c r="AC27">
        <v>-10</v>
      </c>
      <c r="AD27">
        <v>-10</v>
      </c>
      <c r="AE27">
        <v>-7.1098351318319128</v>
      </c>
      <c r="AF27">
        <v>-2.907099585809509</v>
      </c>
      <c r="AG27">
        <v>7.1098351318319128</v>
      </c>
      <c r="AH27">
        <v>-4.2027355460224038</v>
      </c>
      <c r="AI27">
        <v>-2.907099585809509</v>
      </c>
      <c r="AJ27">
        <v>7.1098351318319128</v>
      </c>
      <c r="AK27">
        <v>2.907099585809509</v>
      </c>
      <c r="AL27">
        <v>15.76452834160226</v>
      </c>
      <c r="AM27">
        <v>2.6356136243316599</v>
      </c>
      <c r="AN27">
        <v>-103.159285475564</v>
      </c>
      <c r="AO27">
        <v>-134.68834215876851</v>
      </c>
      <c r="AP27">
        <v>-139.95956940743179</v>
      </c>
      <c r="AQ27">
        <v>-15.76452834160226</v>
      </c>
      <c r="AR27">
        <v>-2.6356136243316599</v>
      </c>
      <c r="AS27">
        <v>64.163961970650405</v>
      </c>
      <c r="AT27">
        <v>64.163961970650405</v>
      </c>
      <c r="AU27">
        <v>64.581498229462909</v>
      </c>
      <c r="AV27">
        <v>63.976613430699501</v>
      </c>
      <c r="AW27">
        <v>64.999906746651675</v>
      </c>
      <c r="AX27">
        <v>64.999999985784029</v>
      </c>
      <c r="AY27">
        <v>64.999999985784029</v>
      </c>
      <c r="AZ27">
        <v>45.178381295533647</v>
      </c>
      <c r="BA27">
        <v>45.178381295533647</v>
      </c>
      <c r="BB27">
        <v>44.914920236680977</v>
      </c>
      <c r="BC27">
        <v>44.914920236681041</v>
      </c>
      <c r="BD27">
        <v>44.914920236680977</v>
      </c>
      <c r="BE27">
        <v>44.279360107606749</v>
      </c>
      <c r="BF27">
        <v>44.279360107606749</v>
      </c>
      <c r="BG27">
        <v>58.498434848217357</v>
      </c>
      <c r="BH27">
        <v>45</v>
      </c>
      <c r="BI27">
        <v>65</v>
      </c>
      <c r="BJ27">
        <v>56.558811325316583</v>
      </c>
      <c r="BK27">
        <v>65</v>
      </c>
      <c r="BL27">
        <v>58.976303639244293</v>
      </c>
    </row>
    <row r="28" spans="1:64" x14ac:dyDescent="0.2">
      <c r="A28" t="s">
        <v>234</v>
      </c>
      <c r="B28">
        <v>-11066.946485138589</v>
      </c>
      <c r="C28">
        <v>6866.9875230224188</v>
      </c>
      <c r="D28">
        <v>4882.8811896813759</v>
      </c>
      <c r="E28">
        <v>-682.92222756525973</v>
      </c>
      <c r="F28">
        <v>64.303076305665229</v>
      </c>
      <c r="G28">
        <v>45.836187257298491</v>
      </c>
      <c r="H28">
        <v>64.997627730869056</v>
      </c>
      <c r="I28">
        <v>45.612902388900302</v>
      </c>
      <c r="J28">
        <v>64.999998211640332</v>
      </c>
      <c r="K28">
        <v>45.073007761000042</v>
      </c>
      <c r="L28">
        <v>60.809923550197993</v>
      </c>
      <c r="M28">
        <v>45</v>
      </c>
      <c r="N28">
        <v>65</v>
      </c>
      <c r="O28">
        <v>55.190017824253687</v>
      </c>
      <c r="P28">
        <v>65</v>
      </c>
      <c r="Q28">
        <v>58.02445544331232</v>
      </c>
      <c r="R28">
        <v>8.5612273452177643</v>
      </c>
      <c r="S28">
        <v>-5.0606763844661398</v>
      </c>
      <c r="T28">
        <v>-3.500550960751625</v>
      </c>
      <c r="U28">
        <v>10</v>
      </c>
      <c r="V28">
        <v>-10</v>
      </c>
      <c r="W28">
        <v>-10</v>
      </c>
      <c r="X28">
        <v>-84.425028716764899</v>
      </c>
      <c r="Y28">
        <v>-130.14058143098029</v>
      </c>
      <c r="Z28">
        <v>-137.78359741258029</v>
      </c>
      <c r="AB28">
        <v>10</v>
      </c>
      <c r="AC28">
        <v>-10</v>
      </c>
      <c r="AD28">
        <v>-10</v>
      </c>
      <c r="AE28">
        <v>-8.5612273452177643</v>
      </c>
      <c r="AF28">
        <v>-3.500550960751625</v>
      </c>
      <c r="AG28">
        <v>8.5612273452177643</v>
      </c>
      <c r="AH28">
        <v>-5.0606763844661398</v>
      </c>
      <c r="AI28">
        <v>-3.500550960751625</v>
      </c>
      <c r="AJ28">
        <v>8.5612273452177643</v>
      </c>
      <c r="AK28">
        <v>3.500550960751625</v>
      </c>
      <c r="AL28">
        <v>22.857776357107731</v>
      </c>
      <c r="AM28">
        <v>3.8215079907999692</v>
      </c>
      <c r="AN28">
        <v>-84.425028716764899</v>
      </c>
      <c r="AO28">
        <v>-130.14058143098029</v>
      </c>
      <c r="AP28">
        <v>-137.78359741258029</v>
      </c>
      <c r="AQ28">
        <v>-22.857776357107731</v>
      </c>
      <c r="AR28">
        <v>-3.8215079907999692</v>
      </c>
      <c r="AS28">
        <v>64.303076305665229</v>
      </c>
      <c r="AT28">
        <v>64.303076305665229</v>
      </c>
      <c r="AU28">
        <v>64.650516862110123</v>
      </c>
      <c r="AV28">
        <v>64.148705634101987</v>
      </c>
      <c r="AW28">
        <v>64.997627730869056</v>
      </c>
      <c r="AX28">
        <v>64.999998211640332</v>
      </c>
      <c r="AY28">
        <v>64.999998211640332</v>
      </c>
      <c r="AZ28">
        <v>45.836187257298491</v>
      </c>
      <c r="BA28">
        <v>45.836187257298491</v>
      </c>
      <c r="BB28">
        <v>45.612902388900302</v>
      </c>
      <c r="BC28">
        <v>45.612902388900352</v>
      </c>
      <c r="BD28">
        <v>45.612902388900302</v>
      </c>
      <c r="BE28">
        <v>45.073007761000042</v>
      </c>
      <c r="BF28">
        <v>45.073007760999992</v>
      </c>
      <c r="BG28">
        <v>60.809923550197993</v>
      </c>
      <c r="BH28">
        <v>45</v>
      </c>
      <c r="BI28">
        <v>65</v>
      </c>
      <c r="BJ28">
        <v>55.190017824253687</v>
      </c>
      <c r="BK28">
        <v>65</v>
      </c>
      <c r="BL28">
        <v>58.02445544331232</v>
      </c>
    </row>
    <row r="29" spans="1:64" s="20" customFormat="1" ht="13.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pans="1:64" s="20" customForma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1:64" s="7" customFormat="1" x14ac:dyDescent="0.2">
      <c r="A31" t="s">
        <v>235</v>
      </c>
      <c r="B31">
        <v>-12478.11625193621</v>
      </c>
      <c r="C31">
        <v>7698.3234645476095</v>
      </c>
      <c r="D31">
        <v>5478.5082001667606</v>
      </c>
      <c r="E31">
        <v>-698.71541277814413</v>
      </c>
      <c r="F31">
        <v>64.414558754182167</v>
      </c>
      <c r="G31">
        <v>47.699796713563963</v>
      </c>
      <c r="H31">
        <v>64.95571048262326</v>
      </c>
      <c r="I31">
        <v>47.510557058172822</v>
      </c>
      <c r="J31">
        <v>64.999831278200986</v>
      </c>
      <c r="K31">
        <v>47.051953356378988</v>
      </c>
      <c r="L31">
        <v>62.825880359908872</v>
      </c>
      <c r="M31">
        <v>45</v>
      </c>
      <c r="N31">
        <v>65</v>
      </c>
      <c r="O31">
        <v>54.002395050646271</v>
      </c>
      <c r="P31">
        <v>65</v>
      </c>
      <c r="Q31">
        <v>57.173559714047492</v>
      </c>
      <c r="R31">
        <v>10.664752699793491</v>
      </c>
      <c r="S31">
        <v>-6.3041033126942594</v>
      </c>
      <c r="T31">
        <v>-4.3606493870992367</v>
      </c>
      <c r="U31">
        <v>10</v>
      </c>
      <c r="V31">
        <v>-10</v>
      </c>
      <c r="W31">
        <v>-10</v>
      </c>
      <c r="X31">
        <v>-232.10839241166761</v>
      </c>
      <c r="Y31">
        <v>-303.04876997688882</v>
      </c>
      <c r="Z31">
        <v>-314.90903122397532</v>
      </c>
      <c r="AA31"/>
      <c r="AB31">
        <v>10</v>
      </c>
      <c r="AC31">
        <v>-10</v>
      </c>
      <c r="AD31">
        <v>-10</v>
      </c>
      <c r="AE31">
        <v>-10.664752699793491</v>
      </c>
      <c r="AF31">
        <v>-4.3606493870992367</v>
      </c>
      <c r="AG31">
        <v>10.664752699793491</v>
      </c>
      <c r="AH31">
        <v>-6.3041033126942594</v>
      </c>
      <c r="AI31">
        <v>-4.3606493870992367</v>
      </c>
      <c r="AJ31">
        <v>10.664752699793491</v>
      </c>
      <c r="AK31">
        <v>4.3606493870992367</v>
      </c>
      <c r="AL31">
        <v>35.470188782610578</v>
      </c>
      <c r="AM31">
        <v>5.9301306235432856</v>
      </c>
      <c r="AN31">
        <v>-232.10839241166761</v>
      </c>
      <c r="AO31">
        <v>-303.04876997688882</v>
      </c>
      <c r="AP31">
        <v>-314.90903122397532</v>
      </c>
      <c r="AQ31">
        <v>-35.470188782610578</v>
      </c>
      <c r="AR31">
        <v>-5.9301306235432856</v>
      </c>
      <c r="AS31">
        <v>64.414558754182167</v>
      </c>
      <c r="AT31">
        <v>64.414558754182167</v>
      </c>
      <c r="AU31">
        <v>64.693881689608645</v>
      </c>
      <c r="AV31">
        <v>64.31536105773074</v>
      </c>
      <c r="AW31">
        <v>64.95571048262326</v>
      </c>
      <c r="AX31">
        <v>64.999831278200986</v>
      </c>
      <c r="AY31">
        <v>64.999831278200986</v>
      </c>
      <c r="AZ31">
        <v>47.699796713563963</v>
      </c>
      <c r="BA31">
        <v>47.699796713563963</v>
      </c>
      <c r="BB31">
        <v>47.510557058172822</v>
      </c>
      <c r="BC31">
        <v>47.510557058172878</v>
      </c>
      <c r="BD31">
        <v>47.510557058172822</v>
      </c>
      <c r="BE31">
        <v>47.051953356378988</v>
      </c>
      <c r="BF31">
        <v>47.051953356379038</v>
      </c>
      <c r="BG31">
        <v>62.825880359908872</v>
      </c>
      <c r="BH31">
        <v>45</v>
      </c>
      <c r="BI31">
        <v>65</v>
      </c>
      <c r="BJ31">
        <v>54.002395050646271</v>
      </c>
      <c r="BK31">
        <v>65</v>
      </c>
      <c r="BL31">
        <v>57.173559714047492</v>
      </c>
    </row>
    <row r="32" spans="1:64" s="20" customForma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pans="1:64" s="20" customForma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1:64" s="7" customFormat="1" x14ac:dyDescent="0.2">
      <c r="A34" t="s">
        <v>236</v>
      </c>
      <c r="B34">
        <v>-10531.707223252</v>
      </c>
      <c r="C34">
        <v>3245.3288218421112</v>
      </c>
      <c r="D34">
        <v>7920.9158533810642</v>
      </c>
      <c r="E34">
        <v>-634.53745197107935</v>
      </c>
      <c r="F34">
        <v>55.642966479256764</v>
      </c>
      <c r="G34">
        <v>43.927126038363781</v>
      </c>
      <c r="H34">
        <v>49.893970875447792</v>
      </c>
      <c r="I34">
        <v>43.786508085244748</v>
      </c>
      <c r="J34">
        <v>64.995337927778735</v>
      </c>
      <c r="K34">
        <v>43.445217764543997</v>
      </c>
      <c r="L34">
        <v>55.045296033217141</v>
      </c>
      <c r="M34">
        <v>40</v>
      </c>
      <c r="N34">
        <v>50</v>
      </c>
      <c r="O34">
        <v>45.363815968796978</v>
      </c>
      <c r="P34">
        <v>65</v>
      </c>
      <c r="Q34">
        <v>53.684405923741338</v>
      </c>
      <c r="R34">
        <v>12.841841017826651</v>
      </c>
      <c r="S34">
        <v>-7.5910147805401902</v>
      </c>
      <c r="T34">
        <v>-5.2508264411274306</v>
      </c>
      <c r="U34">
        <v>10</v>
      </c>
      <c r="V34">
        <v>-10</v>
      </c>
      <c r="W34">
        <v>-10</v>
      </c>
      <c r="X34">
        <v>-189.95631461272109</v>
      </c>
      <c r="Y34">
        <v>-292.81630821970577</v>
      </c>
      <c r="Z34">
        <v>-310.01309417830572</v>
      </c>
      <c r="AA34"/>
      <c r="AB34">
        <v>10</v>
      </c>
      <c r="AC34">
        <v>-10</v>
      </c>
      <c r="AD34">
        <v>-10</v>
      </c>
      <c r="AE34">
        <v>-12.841841017826651</v>
      </c>
      <c r="AF34">
        <v>-5.2508264411274306</v>
      </c>
      <c r="AG34">
        <v>12.841841017826651</v>
      </c>
      <c r="AH34">
        <v>-7.5910147805401902</v>
      </c>
      <c r="AI34">
        <v>-5.2508264411274306</v>
      </c>
      <c r="AJ34">
        <v>12.841841017826651</v>
      </c>
      <c r="AK34">
        <v>5.2508264411274306</v>
      </c>
      <c r="AL34">
        <v>51.429996803492408</v>
      </c>
      <c r="AM34">
        <v>8.5983929792999287</v>
      </c>
      <c r="AN34">
        <v>-189.95631461272109</v>
      </c>
      <c r="AO34">
        <v>-292.81630821970577</v>
      </c>
      <c r="AP34">
        <v>-310.01309417830572</v>
      </c>
      <c r="AQ34">
        <v>-51.429996803492408</v>
      </c>
      <c r="AR34">
        <v>-8.5983929792999287</v>
      </c>
      <c r="AS34">
        <v>55.642966479256764</v>
      </c>
      <c r="AT34">
        <v>55.642966479256764</v>
      </c>
      <c r="AU34">
        <v>55.836028393069569</v>
      </c>
      <c r="AV34">
        <v>64.426329346260161</v>
      </c>
      <c r="AW34">
        <v>49.893970875447792</v>
      </c>
      <c r="AX34">
        <v>64.995337927778735</v>
      </c>
      <c r="AY34">
        <v>64.995337927778735</v>
      </c>
      <c r="AZ34">
        <v>43.927126038363781</v>
      </c>
      <c r="BA34">
        <v>43.927126038363781</v>
      </c>
      <c r="BB34">
        <v>43.786508085244748</v>
      </c>
      <c r="BC34">
        <v>43.786513116037952</v>
      </c>
      <c r="BD34">
        <v>43.786508085244748</v>
      </c>
      <c r="BE34">
        <v>43.445217764543997</v>
      </c>
      <c r="BF34">
        <v>43.445217764544047</v>
      </c>
      <c r="BG34">
        <v>55.045296033217141</v>
      </c>
      <c r="BH34">
        <v>40</v>
      </c>
      <c r="BI34">
        <v>50</v>
      </c>
      <c r="BJ34">
        <v>45.363815968796978</v>
      </c>
      <c r="BK34">
        <v>65</v>
      </c>
      <c r="BL34">
        <v>53.684405923741338</v>
      </c>
    </row>
    <row r="35" spans="1:64" s="7" customFormat="1" x14ac:dyDescent="0.2">
      <c r="A35" t="s">
        <v>237</v>
      </c>
      <c r="B35">
        <v>-16099.865886111491</v>
      </c>
      <c r="C35">
        <v>9843.4963007748938</v>
      </c>
      <c r="D35">
        <v>6947.4526041699282</v>
      </c>
      <c r="E35">
        <v>-691.08301883341665</v>
      </c>
      <c r="F35">
        <v>64.526814030886896</v>
      </c>
      <c r="G35">
        <v>46.616758629326448</v>
      </c>
      <c r="H35">
        <v>64.989008727598446</v>
      </c>
      <c r="I35">
        <v>46.464294998171567</v>
      </c>
      <c r="J35">
        <v>64.995910886266984</v>
      </c>
      <c r="K35">
        <v>46.094253398726103</v>
      </c>
      <c r="L35">
        <v>60.333205605820467</v>
      </c>
      <c r="M35">
        <v>45</v>
      </c>
      <c r="N35">
        <v>65</v>
      </c>
      <c r="O35">
        <v>57.968931213732219</v>
      </c>
      <c r="P35">
        <v>65</v>
      </c>
      <c r="Q35">
        <v>55.075067708328667</v>
      </c>
      <c r="R35">
        <v>12.841841017826651</v>
      </c>
      <c r="S35">
        <v>-7.5910147805401902</v>
      </c>
      <c r="T35">
        <v>-5.2508264411274306</v>
      </c>
      <c r="U35">
        <v>15</v>
      </c>
      <c r="V35">
        <v>-20</v>
      </c>
      <c r="W35">
        <v>-10</v>
      </c>
      <c r="X35">
        <v>-189.95631461272109</v>
      </c>
      <c r="Y35">
        <v>-292.81630821970577</v>
      </c>
      <c r="Z35">
        <v>-310.01309417830572</v>
      </c>
      <c r="AA35"/>
      <c r="AB35">
        <v>15</v>
      </c>
      <c r="AC35">
        <v>-20</v>
      </c>
      <c r="AD35">
        <v>-10</v>
      </c>
      <c r="AE35">
        <v>-12.841841017826651</v>
      </c>
      <c r="AF35">
        <v>-5.2508264411274306</v>
      </c>
      <c r="AG35">
        <v>12.841841017826651</v>
      </c>
      <c r="AH35">
        <v>-7.5910147805401902</v>
      </c>
      <c r="AI35">
        <v>-5.2508264411274306</v>
      </c>
      <c r="AJ35">
        <v>12.841841017826651</v>
      </c>
      <c r="AK35">
        <v>5.2508264411274306</v>
      </c>
      <c r="AL35">
        <v>51.429996803492408</v>
      </c>
      <c r="AM35">
        <v>8.5983929792999287</v>
      </c>
      <c r="AN35">
        <v>-189.95631461272109</v>
      </c>
      <c r="AO35">
        <v>-292.81630821970577</v>
      </c>
      <c r="AP35">
        <v>-310.01309417830572</v>
      </c>
      <c r="AQ35">
        <v>-51.429996803492408</v>
      </c>
      <c r="AR35">
        <v>-8.5983929792999287</v>
      </c>
      <c r="AS35">
        <v>64.52681403088684</v>
      </c>
      <c r="AT35">
        <v>64.526814030886896</v>
      </c>
      <c r="AU35">
        <v>64.759175120459247</v>
      </c>
      <c r="AV35">
        <v>64.42689615291863</v>
      </c>
      <c r="AW35">
        <v>64.989008727598446</v>
      </c>
      <c r="AX35">
        <v>64.995910886266984</v>
      </c>
      <c r="AY35">
        <v>64.995910886266984</v>
      </c>
      <c r="AZ35">
        <v>46.616758629326448</v>
      </c>
      <c r="BA35">
        <v>46.616758629326512</v>
      </c>
      <c r="BB35">
        <v>46.464294998171567</v>
      </c>
      <c r="BC35">
        <v>46.464300071469779</v>
      </c>
      <c r="BD35">
        <v>46.464294998171567</v>
      </c>
      <c r="BE35">
        <v>46.094253398726103</v>
      </c>
      <c r="BF35">
        <v>46.094253398726103</v>
      </c>
      <c r="BG35">
        <v>60.333205605820467</v>
      </c>
      <c r="BH35">
        <v>45</v>
      </c>
      <c r="BI35">
        <v>65</v>
      </c>
      <c r="BJ35">
        <v>57.968931213732219</v>
      </c>
      <c r="BK35">
        <v>65</v>
      </c>
      <c r="BL35">
        <v>55.075067708328667</v>
      </c>
    </row>
    <row r="36" spans="1:64" s="7" customFormat="1" x14ac:dyDescent="0.2"/>
    <row r="37" spans="1:64" x14ac:dyDescent="0.2">
      <c r="A37" t="s">
        <v>201</v>
      </c>
    </row>
    <row r="38" spans="1:6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64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64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64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64" s="22" customForma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64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64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64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64" s="22" customForma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64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64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8"/>
  <sheetViews>
    <sheetView topLeftCell="A13" zoomScaleNormal="100" workbookViewId="0">
      <selection activeCell="A38" sqref="A38:XFD48"/>
    </sheetView>
  </sheetViews>
  <sheetFormatPr baseColWidth="10" defaultColWidth="9.140625" defaultRowHeight="12.75" x14ac:dyDescent="0.2"/>
  <cols>
    <col min="1" max="1025" width="9.140625" customWidth="1"/>
  </cols>
  <sheetData>
    <row r="1" spans="1:3" ht="19.5" x14ac:dyDescent="0.3">
      <c r="A1" s="14" t="s">
        <v>238</v>
      </c>
      <c r="B1" s="14"/>
      <c r="C1" s="15" t="s">
        <v>109</v>
      </c>
    </row>
    <row r="19" spans="1:72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72" ht="19.5" x14ac:dyDescent="0.3">
      <c r="A20" s="16"/>
    </row>
    <row r="21" spans="1:72" x14ac:dyDescent="0.2">
      <c r="A21" t="s">
        <v>239</v>
      </c>
      <c r="C21" t="s">
        <v>124</v>
      </c>
      <c r="E21" t="s">
        <v>125</v>
      </c>
    </row>
    <row r="22" spans="1:72" x14ac:dyDescent="0.2">
      <c r="A22" t="s">
        <v>240</v>
      </c>
      <c r="C22" t="s">
        <v>127</v>
      </c>
      <c r="E22" t="s">
        <v>128</v>
      </c>
    </row>
    <row r="25" spans="1:72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241</v>
      </c>
      <c r="AG25" t="s">
        <v>158</v>
      </c>
      <c r="AH25" t="s">
        <v>159</v>
      </c>
      <c r="AI25" t="s">
        <v>160</v>
      </c>
      <c r="AJ25" t="s">
        <v>161</v>
      </c>
      <c r="AK25" t="s">
        <v>162</v>
      </c>
      <c r="AL25" t="s">
        <v>242</v>
      </c>
      <c r="AM25" t="s">
        <v>163</v>
      </c>
      <c r="AN25" t="s">
        <v>164</v>
      </c>
      <c r="AO25" t="s">
        <v>243</v>
      </c>
      <c r="AP25" t="s">
        <v>165</v>
      </c>
      <c r="AQ25" t="s">
        <v>166</v>
      </c>
      <c r="AR25" t="s">
        <v>167</v>
      </c>
      <c r="AS25" t="s">
        <v>168</v>
      </c>
      <c r="AT25" t="s">
        <v>169</v>
      </c>
      <c r="AU25" t="s">
        <v>244</v>
      </c>
      <c r="AV25" t="s">
        <v>170</v>
      </c>
      <c r="AW25" t="s">
        <v>171</v>
      </c>
      <c r="AX25" t="s">
        <v>245</v>
      </c>
      <c r="AY25" t="s">
        <v>172</v>
      </c>
      <c r="AZ25" t="s">
        <v>173</v>
      </c>
      <c r="BA25" t="s">
        <v>174</v>
      </c>
      <c r="BB25" t="s">
        <v>175</v>
      </c>
      <c r="BC25" t="s">
        <v>246</v>
      </c>
      <c r="BD25" t="s">
        <v>176</v>
      </c>
      <c r="BE25" t="s">
        <v>177</v>
      </c>
      <c r="BF25" t="s">
        <v>178</v>
      </c>
      <c r="BG25" t="s">
        <v>179</v>
      </c>
      <c r="BH25" t="s">
        <v>247</v>
      </c>
      <c r="BI25" t="s">
        <v>180</v>
      </c>
      <c r="BJ25" t="s">
        <v>181</v>
      </c>
      <c r="BK25" t="s">
        <v>182</v>
      </c>
      <c r="BL25" t="s">
        <v>183</v>
      </c>
      <c r="BM25" t="s">
        <v>248</v>
      </c>
      <c r="BN25" t="s">
        <v>184</v>
      </c>
      <c r="BO25" t="s">
        <v>185</v>
      </c>
      <c r="BP25" t="s">
        <v>186</v>
      </c>
      <c r="BQ25" t="s">
        <v>187</v>
      </c>
      <c r="BR25" t="s">
        <v>188</v>
      </c>
      <c r="BS25" t="s">
        <v>189</v>
      </c>
      <c r="BT25" t="s">
        <v>190</v>
      </c>
    </row>
    <row r="26" spans="1:72" x14ac:dyDescent="0.2">
      <c r="A26" t="s">
        <v>249</v>
      </c>
      <c r="B26">
        <v>-6472.5845885241324</v>
      </c>
      <c r="C26">
        <v>13561.208345154329</v>
      </c>
      <c r="D26">
        <v>-6472.5845885241324</v>
      </c>
      <c r="E26">
        <v>-616.03916810601447</v>
      </c>
      <c r="F26">
        <v>55.962361471276552</v>
      </c>
      <c r="G26">
        <v>45.63441395626711</v>
      </c>
      <c r="H26">
        <v>56.241571510635481</v>
      </c>
      <c r="I26">
        <v>45.422134297200223</v>
      </c>
      <c r="J26">
        <v>55.962361471276552</v>
      </c>
      <c r="K26">
        <v>45.63441395626711</v>
      </c>
      <c r="L26">
        <v>54.24654941217733</v>
      </c>
      <c r="M26">
        <v>45</v>
      </c>
      <c r="N26">
        <v>65</v>
      </c>
      <c r="O26">
        <v>45.6268452212081</v>
      </c>
      <c r="P26">
        <v>54.24654941217733</v>
      </c>
      <c r="Q26">
        <v>45</v>
      </c>
      <c r="R26">
        <v>8.9529399706374324</v>
      </c>
      <c r="S26">
        <v>-17.905880312087689</v>
      </c>
      <c r="T26">
        <v>8.9529399706374324</v>
      </c>
      <c r="U26">
        <v>10</v>
      </c>
      <c r="V26">
        <v>-10</v>
      </c>
      <c r="W26">
        <v>10</v>
      </c>
      <c r="X26">
        <v>-92.327378456211832</v>
      </c>
      <c r="Y26">
        <v>-142.32199657802511</v>
      </c>
      <c r="Z26">
        <v>-92.327378456211832</v>
      </c>
      <c r="AB26">
        <v>10</v>
      </c>
      <c r="AC26">
        <v>-10</v>
      </c>
      <c r="AD26">
        <v>10</v>
      </c>
      <c r="AE26">
        <v>-8.9529400749054666</v>
      </c>
      <c r="AF26">
        <v>0</v>
      </c>
      <c r="AG26">
        <v>8.9529400749054666</v>
      </c>
      <c r="AH26">
        <v>8.9529399706374324</v>
      </c>
      <c r="AI26">
        <v>-17.905880312087689</v>
      </c>
      <c r="AJ26">
        <v>8.9529399706374324</v>
      </c>
      <c r="AK26">
        <v>8.9529400744873513</v>
      </c>
      <c r="AL26">
        <v>4.18109991073834E-10</v>
      </c>
      <c r="AM26">
        <v>-8.9529400753235713</v>
      </c>
      <c r="AN26">
        <v>24.99730906207386</v>
      </c>
      <c r="AO26">
        <v>0</v>
      </c>
      <c r="AP26">
        <v>-24.99730906207386</v>
      </c>
      <c r="AQ26">
        <v>-92.327378456211832</v>
      </c>
      <c r="AR26">
        <v>-142.32199657802511</v>
      </c>
      <c r="AS26">
        <v>-92.327378456211832</v>
      </c>
      <c r="AT26">
        <v>-24.9973090597395</v>
      </c>
      <c r="AU26">
        <v>0</v>
      </c>
      <c r="AV26">
        <v>24.9973090597395</v>
      </c>
      <c r="AW26">
        <v>55.962357638357048</v>
      </c>
      <c r="AX26">
        <v>1.850000000000023</v>
      </c>
      <c r="AY26">
        <v>55.962361471276552</v>
      </c>
      <c r="AZ26">
        <v>56.24157449583339</v>
      </c>
      <c r="BA26">
        <v>56.24157449583339</v>
      </c>
      <c r="BB26">
        <v>56.241571510635481</v>
      </c>
      <c r="BC26">
        <v>1.850000000000023</v>
      </c>
      <c r="BD26">
        <v>55.962357638357048</v>
      </c>
      <c r="BE26">
        <v>55.962361471276552</v>
      </c>
      <c r="BF26">
        <v>45.63441395626711</v>
      </c>
      <c r="BG26">
        <v>45.634410243629468</v>
      </c>
      <c r="BH26">
        <v>45.634410243629468</v>
      </c>
      <c r="BI26">
        <v>45.422134297200223</v>
      </c>
      <c r="BJ26">
        <v>45.422137185114877</v>
      </c>
      <c r="BK26">
        <v>45.422137183573739</v>
      </c>
      <c r="BL26">
        <v>45.63441395626711</v>
      </c>
      <c r="BM26">
        <v>12</v>
      </c>
      <c r="BN26">
        <v>45.634410242058657</v>
      </c>
      <c r="BO26">
        <v>54.24654941217733</v>
      </c>
      <c r="BP26">
        <v>45</v>
      </c>
      <c r="BQ26">
        <v>65</v>
      </c>
      <c r="BR26">
        <v>45.6268452212081</v>
      </c>
      <c r="BS26">
        <v>54.24654941217733</v>
      </c>
      <c r="BT26">
        <v>45</v>
      </c>
    </row>
    <row r="27" spans="1:72" x14ac:dyDescent="0.2">
      <c r="A27" t="s">
        <v>250</v>
      </c>
      <c r="B27">
        <v>-6239.7025816787673</v>
      </c>
      <c r="C27">
        <v>13134.772033431011</v>
      </c>
      <c r="D27">
        <v>-6239.7025816787282</v>
      </c>
      <c r="E27">
        <v>-655.36687007355499</v>
      </c>
      <c r="F27">
        <v>61.49240879289755</v>
      </c>
      <c r="G27">
        <v>45.005503868319067</v>
      </c>
      <c r="H27">
        <v>62.014013177428012</v>
      </c>
      <c r="I27">
        <v>44.661284029965429</v>
      </c>
      <c r="J27">
        <v>61.492408792897443</v>
      </c>
      <c r="K27">
        <v>45.005503868319067</v>
      </c>
      <c r="L27">
        <v>53.913860830969668</v>
      </c>
      <c r="M27">
        <v>45</v>
      </c>
      <c r="N27">
        <v>65</v>
      </c>
      <c r="O27">
        <v>46.236039952241413</v>
      </c>
      <c r="P27">
        <v>53.913860830969611</v>
      </c>
      <c r="Q27">
        <v>45</v>
      </c>
      <c r="R27">
        <v>5.4066308210954643</v>
      </c>
      <c r="S27">
        <v>-10.81326164219093</v>
      </c>
      <c r="T27">
        <v>5.4066308210954661</v>
      </c>
      <c r="U27">
        <v>10</v>
      </c>
      <c r="V27">
        <v>-10</v>
      </c>
      <c r="W27">
        <v>10</v>
      </c>
      <c r="X27">
        <v>-59.654429108833867</v>
      </c>
      <c r="Y27">
        <v>-77.886892314699708</v>
      </c>
      <c r="Z27">
        <v>-59.654429108833909</v>
      </c>
      <c r="AB27">
        <v>10</v>
      </c>
      <c r="AC27">
        <v>-10</v>
      </c>
      <c r="AD27">
        <v>10</v>
      </c>
      <c r="AE27">
        <v>-5.4066308210954643</v>
      </c>
      <c r="AF27">
        <v>0</v>
      </c>
      <c r="AG27">
        <v>5.4066308210954643</v>
      </c>
      <c r="AH27">
        <v>5.4066308210954643</v>
      </c>
      <c r="AI27">
        <v>-10.81326164219093</v>
      </c>
      <c r="AJ27">
        <v>5.4066308210954661</v>
      </c>
      <c r="AK27">
        <v>5.4066308210954652</v>
      </c>
      <c r="AL27">
        <v>0</v>
      </c>
      <c r="AM27">
        <v>-5.4066308210954643</v>
      </c>
      <c r="AN27">
        <v>9.1162316029329116</v>
      </c>
      <c r="AO27">
        <v>0</v>
      </c>
      <c r="AP27">
        <v>-9.1162316029329151</v>
      </c>
      <c r="AQ27">
        <v>-59.654429108833867</v>
      </c>
      <c r="AR27">
        <v>-77.886892314699708</v>
      </c>
      <c r="AS27">
        <v>-59.654429108833909</v>
      </c>
      <c r="AT27">
        <v>-9.1162316029329133</v>
      </c>
      <c r="AU27">
        <v>0</v>
      </c>
      <c r="AV27">
        <v>9.1162316029329133</v>
      </c>
      <c r="AW27">
        <v>61.49240879289755</v>
      </c>
      <c r="AX27">
        <v>1.850000000000023</v>
      </c>
      <c r="AY27">
        <v>61.49240879289755</v>
      </c>
      <c r="AZ27">
        <v>62.014013177428069</v>
      </c>
      <c r="BA27">
        <v>62.014013177428069</v>
      </c>
      <c r="BB27">
        <v>62.014013177428012</v>
      </c>
      <c r="BC27">
        <v>1.850000000000023</v>
      </c>
      <c r="BD27">
        <v>61.49240879289755</v>
      </c>
      <c r="BE27">
        <v>61.492408792897443</v>
      </c>
      <c r="BF27">
        <v>45.005503868319067</v>
      </c>
      <c r="BG27">
        <v>45.005503868319011</v>
      </c>
      <c r="BH27">
        <v>1.850000000000023</v>
      </c>
      <c r="BI27">
        <v>44.661284029965429</v>
      </c>
      <c r="BJ27">
        <v>44.661284029965323</v>
      </c>
      <c r="BK27">
        <v>44.661284029965493</v>
      </c>
      <c r="BL27">
        <v>45.005503868319067</v>
      </c>
      <c r="BM27">
        <v>1.850000000000023</v>
      </c>
      <c r="BN27">
        <v>45.005503868319181</v>
      </c>
      <c r="BO27">
        <v>53.913860830969668</v>
      </c>
      <c r="BP27">
        <v>45</v>
      </c>
      <c r="BQ27">
        <v>65</v>
      </c>
      <c r="BR27">
        <v>46.236039952241413</v>
      </c>
      <c r="BS27">
        <v>53.913860830969611</v>
      </c>
      <c r="BT27">
        <v>45</v>
      </c>
    </row>
    <row r="28" spans="1:72" x14ac:dyDescent="0.2">
      <c r="A28" t="s">
        <v>251</v>
      </c>
      <c r="B28">
        <v>-7020.0356422946752</v>
      </c>
      <c r="C28">
        <v>13435.81219865712</v>
      </c>
      <c r="D28">
        <v>-5453.4787715331167</v>
      </c>
      <c r="E28">
        <v>-962.29778482953736</v>
      </c>
      <c r="F28">
        <v>60.418931999007548</v>
      </c>
      <c r="G28">
        <v>45.058521817395842</v>
      </c>
      <c r="H28">
        <v>61.311734143656111</v>
      </c>
      <c r="I28">
        <v>44.552297923326194</v>
      </c>
      <c r="J28">
        <v>60.82379382782932</v>
      </c>
      <c r="K28">
        <v>45.001246922125517</v>
      </c>
      <c r="L28">
        <v>55.028622346135251</v>
      </c>
      <c r="M28">
        <v>45</v>
      </c>
      <c r="N28">
        <v>65</v>
      </c>
      <c r="O28">
        <v>45.805982573346967</v>
      </c>
      <c r="P28">
        <v>52.790683959333023</v>
      </c>
      <c r="Q28">
        <v>45</v>
      </c>
      <c r="R28">
        <v>6.5288766560028133</v>
      </c>
      <c r="S28">
        <v>-11.452662950183161</v>
      </c>
      <c r="T28">
        <v>4.9237862941803456</v>
      </c>
      <c r="U28">
        <v>10</v>
      </c>
      <c r="V28">
        <v>-10</v>
      </c>
      <c r="W28">
        <v>10</v>
      </c>
      <c r="X28">
        <v>-49.09938893106105</v>
      </c>
      <c r="Y28">
        <v>-69.740159414124236</v>
      </c>
      <c r="Z28">
        <v>-49.475211016455432</v>
      </c>
      <c r="AB28">
        <v>10</v>
      </c>
      <c r="AC28">
        <v>-10</v>
      </c>
      <c r="AD28">
        <v>10</v>
      </c>
      <c r="AE28">
        <v>-5.752637454305332</v>
      </c>
      <c r="AF28">
        <v>-0.77623920169748084</v>
      </c>
      <c r="AG28">
        <v>5.7000254958778251</v>
      </c>
      <c r="AH28">
        <v>6.5288766560028133</v>
      </c>
      <c r="AI28">
        <v>-11.452662950183161</v>
      </c>
      <c r="AJ28">
        <v>4.9237862941803456</v>
      </c>
      <c r="AK28">
        <v>5.7526373704807163</v>
      </c>
      <c r="AL28">
        <v>0.77623928552209698</v>
      </c>
      <c r="AM28">
        <v>-5.7000255797024408</v>
      </c>
      <c r="AN28">
        <v>10.320385552528199</v>
      </c>
      <c r="AO28">
        <v>0.18791125108018311</v>
      </c>
      <c r="AP28">
        <v>-10.132474301448021</v>
      </c>
      <c r="AQ28">
        <v>-49.09938893106105</v>
      </c>
      <c r="AR28">
        <v>-69.740159414124236</v>
      </c>
      <c r="AS28">
        <v>-49.475211016455432</v>
      </c>
      <c r="AT28">
        <v>-10.320384930534971</v>
      </c>
      <c r="AU28">
        <v>-0.18791083431419861</v>
      </c>
      <c r="AV28">
        <v>10.13247409622077</v>
      </c>
      <c r="AW28">
        <v>60.828234439030837</v>
      </c>
      <c r="AX28">
        <v>57.385629195609511</v>
      </c>
      <c r="AY28">
        <v>60.418931999007548</v>
      </c>
      <c r="AZ28">
        <v>61.311734143656111</v>
      </c>
      <c r="BA28">
        <v>61.311734143656111</v>
      </c>
      <c r="BB28">
        <v>61.311734143656111</v>
      </c>
      <c r="BC28">
        <v>60.82379382782932</v>
      </c>
      <c r="BD28">
        <v>60.823793827829377</v>
      </c>
      <c r="BE28">
        <v>60.82379382782932</v>
      </c>
      <c r="BF28">
        <v>45.058521817395842</v>
      </c>
      <c r="BG28">
        <v>45.058521817395793</v>
      </c>
      <c r="BH28">
        <v>45.058521817395793</v>
      </c>
      <c r="BI28">
        <v>44.552297923326194</v>
      </c>
      <c r="BJ28">
        <v>44.734384245611011</v>
      </c>
      <c r="BK28">
        <v>44.368530926567082</v>
      </c>
      <c r="BL28">
        <v>45.001246922125517</v>
      </c>
      <c r="BM28">
        <v>42.730545645049737</v>
      </c>
      <c r="BN28">
        <v>44.692018917390392</v>
      </c>
      <c r="BO28">
        <v>55.028622346135251</v>
      </c>
      <c r="BP28">
        <v>45</v>
      </c>
      <c r="BQ28">
        <v>65</v>
      </c>
      <c r="BR28">
        <v>45.805982573346967</v>
      </c>
      <c r="BS28">
        <v>52.790683959333023</v>
      </c>
      <c r="BT28">
        <v>45</v>
      </c>
    </row>
    <row r="29" spans="1:72" s="7" customFormat="1" ht="13.5" customHeight="1" x14ac:dyDescent="0.2">
      <c r="A29" t="s">
        <v>252</v>
      </c>
      <c r="B29">
        <v>-6544.2900028513122</v>
      </c>
      <c r="C29">
        <v>13709.655329691999</v>
      </c>
      <c r="D29">
        <v>-6544.2900028514714</v>
      </c>
      <c r="E29">
        <v>-621.07532398927651</v>
      </c>
      <c r="F29">
        <v>56.875744966764159</v>
      </c>
      <c r="G29">
        <v>45.347942622179737</v>
      </c>
      <c r="H29">
        <v>57.19049305217726</v>
      </c>
      <c r="I29">
        <v>45.115676931237488</v>
      </c>
      <c r="J29">
        <v>56.875744966764501</v>
      </c>
      <c r="K29">
        <v>45.347942622179801</v>
      </c>
      <c r="L29">
        <v>54.348985718359017</v>
      </c>
      <c r="M29">
        <v>45</v>
      </c>
      <c r="N29">
        <v>65</v>
      </c>
      <c r="O29">
        <v>45.414778100440003</v>
      </c>
      <c r="P29">
        <v>54.348985718359238</v>
      </c>
      <c r="Q29">
        <v>45</v>
      </c>
      <c r="R29">
        <v>8.1099462316432014</v>
      </c>
      <c r="S29">
        <v>-16.219892463286399</v>
      </c>
      <c r="T29">
        <v>8.1099462316431996</v>
      </c>
      <c r="U29">
        <v>10</v>
      </c>
      <c r="V29">
        <v>-10</v>
      </c>
      <c r="W29">
        <v>10</v>
      </c>
      <c r="X29">
        <v>-134.22246549487639</v>
      </c>
      <c r="Y29">
        <v>-175.2455077080744</v>
      </c>
      <c r="Z29">
        <v>-134.22246549487639</v>
      </c>
      <c r="AA29"/>
      <c r="AB29">
        <v>10</v>
      </c>
      <c r="AC29">
        <v>-10</v>
      </c>
      <c r="AD29">
        <v>10</v>
      </c>
      <c r="AE29">
        <v>-8.1099462316431943</v>
      </c>
      <c r="AF29">
        <v>0</v>
      </c>
      <c r="AG29">
        <v>8.1099462316432014</v>
      </c>
      <c r="AH29">
        <v>8.1099462316432014</v>
      </c>
      <c r="AI29">
        <v>-16.219892463286399</v>
      </c>
      <c r="AJ29">
        <v>8.1099462316431996</v>
      </c>
      <c r="AK29">
        <v>8.1099462316431978</v>
      </c>
      <c r="AL29">
        <v>0</v>
      </c>
      <c r="AM29">
        <v>-8.1099462316431978</v>
      </c>
      <c r="AN29">
        <v>20.511521106599041</v>
      </c>
      <c r="AO29">
        <v>0</v>
      </c>
      <c r="AP29">
        <v>-20.511521106599069</v>
      </c>
      <c r="AQ29">
        <v>-134.22246549487639</v>
      </c>
      <c r="AR29">
        <v>-175.2455077080744</v>
      </c>
      <c r="AS29">
        <v>-134.22246549487639</v>
      </c>
      <c r="AT29">
        <v>-20.511521106599051</v>
      </c>
      <c r="AU29">
        <v>0</v>
      </c>
      <c r="AV29">
        <v>20.511521106599051</v>
      </c>
      <c r="AW29">
        <v>56.875744966764437</v>
      </c>
      <c r="AX29">
        <v>1.850000000000023</v>
      </c>
      <c r="AY29">
        <v>56.875744966764159</v>
      </c>
      <c r="AZ29">
        <v>57.190493052177317</v>
      </c>
      <c r="BA29">
        <v>57.190493052177317</v>
      </c>
      <c r="BB29">
        <v>57.19049305217726</v>
      </c>
      <c r="BC29">
        <v>1.850000000000023</v>
      </c>
      <c r="BD29">
        <v>56.875744966764437</v>
      </c>
      <c r="BE29">
        <v>56.875744966764501</v>
      </c>
      <c r="BF29">
        <v>45.347942622179737</v>
      </c>
      <c r="BG29">
        <v>45.347942622179907</v>
      </c>
      <c r="BH29">
        <v>1.850000000000023</v>
      </c>
      <c r="BI29">
        <v>45.115676931237488</v>
      </c>
      <c r="BJ29">
        <v>45.115676931237537</v>
      </c>
      <c r="BK29">
        <v>45.115676931237488</v>
      </c>
      <c r="BL29">
        <v>45.347942622179801</v>
      </c>
      <c r="BM29">
        <v>1.850000000000023</v>
      </c>
      <c r="BN29">
        <v>45.347942622179858</v>
      </c>
      <c r="BO29">
        <v>54.348985718359017</v>
      </c>
      <c r="BP29">
        <v>45</v>
      </c>
      <c r="BQ29">
        <v>65</v>
      </c>
      <c r="BR29">
        <v>45.414778100440003</v>
      </c>
      <c r="BS29">
        <v>54.348985718359238</v>
      </c>
      <c r="BT29">
        <v>45</v>
      </c>
    </row>
    <row r="30" spans="1:72" s="7" customFormat="1" x14ac:dyDescent="0.2">
      <c r="A30" t="s">
        <v>253</v>
      </c>
      <c r="B30">
        <v>-5453.4787871110548</v>
      </c>
      <c r="C30">
        <v>13435.812194218861</v>
      </c>
      <c r="D30">
        <v>-7020.0356228988076</v>
      </c>
      <c r="E30">
        <v>-962.29778420886328</v>
      </c>
      <c r="F30">
        <v>60.823793844568513</v>
      </c>
      <c r="G30">
        <v>45.001246922163553</v>
      </c>
      <c r="H30">
        <v>61.311734161832128</v>
      </c>
      <c r="I30">
        <v>44.552297921846623</v>
      </c>
      <c r="J30">
        <v>60.418932015364078</v>
      </c>
      <c r="K30">
        <v>45.058521814827877</v>
      </c>
      <c r="L30">
        <v>52.790683981587222</v>
      </c>
      <c r="M30">
        <v>45</v>
      </c>
      <c r="N30">
        <v>65</v>
      </c>
      <c r="O30">
        <v>45.805982579687338</v>
      </c>
      <c r="P30">
        <v>55.028622318426869</v>
      </c>
      <c r="Q30">
        <v>45</v>
      </c>
      <c r="R30">
        <v>4.9237863030480256</v>
      </c>
      <c r="S30">
        <v>-11.452662932968231</v>
      </c>
      <c r="T30">
        <v>6.5288766299201981</v>
      </c>
      <c r="U30">
        <v>10</v>
      </c>
      <c r="V30">
        <v>-10</v>
      </c>
      <c r="W30">
        <v>10</v>
      </c>
      <c r="X30">
        <v>-49.475211214713411</v>
      </c>
      <c r="Y30">
        <v>-69.740159942948566</v>
      </c>
      <c r="Z30">
        <v>-49.09938854305139</v>
      </c>
      <c r="AA30"/>
      <c r="AB30">
        <v>10</v>
      </c>
      <c r="AC30">
        <v>-10</v>
      </c>
      <c r="AD30">
        <v>10</v>
      </c>
      <c r="AE30">
        <v>-5.7000254811209734</v>
      </c>
      <c r="AF30">
        <v>0.77623917807294707</v>
      </c>
      <c r="AG30">
        <v>5.7526374518472503</v>
      </c>
      <c r="AH30">
        <v>4.9237863030480256</v>
      </c>
      <c r="AI30">
        <v>-11.452662932968231</v>
      </c>
      <c r="AJ30">
        <v>6.5288766299201981</v>
      </c>
      <c r="AK30">
        <v>5.7000254899321199</v>
      </c>
      <c r="AL30">
        <v>-0.77623918688409344</v>
      </c>
      <c r="AM30">
        <v>-5.752637443036118</v>
      </c>
      <c r="AN30">
        <v>10.13247438804907</v>
      </c>
      <c r="AO30">
        <v>-0.18791133860216441</v>
      </c>
      <c r="AP30">
        <v>-10.32038572665123</v>
      </c>
      <c r="AQ30">
        <v>-49.475211214713411</v>
      </c>
      <c r="AR30">
        <v>-69.740159942948566</v>
      </c>
      <c r="AS30">
        <v>-49.09938854305139</v>
      </c>
      <c r="AT30">
        <v>-10.132474340186111</v>
      </c>
      <c r="AU30">
        <v>0.1879113330599109</v>
      </c>
      <c r="AV30">
        <v>10.320385673245969</v>
      </c>
      <c r="AW30">
        <v>60.823793844568627</v>
      </c>
      <c r="AX30">
        <v>60.82379384456857</v>
      </c>
      <c r="AY30">
        <v>60.823793844568513</v>
      </c>
      <c r="AZ30">
        <v>61.311734161832192</v>
      </c>
      <c r="BA30">
        <v>61.311734161832192</v>
      </c>
      <c r="BB30">
        <v>61.311734161832128</v>
      </c>
      <c r="BC30">
        <v>57.385629110304819</v>
      </c>
      <c r="BD30">
        <v>60.828234456823168</v>
      </c>
      <c r="BE30">
        <v>60.418932015364078</v>
      </c>
      <c r="BF30">
        <v>45.001246922163553</v>
      </c>
      <c r="BG30">
        <v>44.692018912689662</v>
      </c>
      <c r="BH30">
        <v>42.730545357511573</v>
      </c>
      <c r="BI30">
        <v>44.552297921846623</v>
      </c>
      <c r="BJ30">
        <v>44.368530916843497</v>
      </c>
      <c r="BK30">
        <v>44.734384247135779</v>
      </c>
      <c r="BL30">
        <v>45.058521814827877</v>
      </c>
      <c r="BM30">
        <v>45.058521814827259</v>
      </c>
      <c r="BN30">
        <v>45.058521814827259</v>
      </c>
      <c r="BO30">
        <v>52.790683981587222</v>
      </c>
      <c r="BP30">
        <v>45</v>
      </c>
      <c r="BQ30">
        <v>65</v>
      </c>
      <c r="BR30">
        <v>45.805982579687338</v>
      </c>
      <c r="BS30">
        <v>55.028622318426869</v>
      </c>
      <c r="BT30">
        <v>45</v>
      </c>
    </row>
    <row r="31" spans="1:72" s="7" customFormat="1" x14ac:dyDescent="0.2">
      <c r="A31" t="s">
        <v>254</v>
      </c>
      <c r="B31">
        <v>-5788.9370657700056</v>
      </c>
      <c r="C31">
        <v>13597.238204891941</v>
      </c>
      <c r="D31">
        <v>-6886.1498890682242</v>
      </c>
      <c r="E31">
        <v>-922.15125005396749</v>
      </c>
      <c r="F31">
        <v>56.348783152292413</v>
      </c>
      <c r="G31">
        <v>45.151560009589844</v>
      </c>
      <c r="H31">
        <v>56.643771488362972</v>
      </c>
      <c r="I31">
        <v>45.336575293260303</v>
      </c>
      <c r="J31">
        <v>56.100613882786718</v>
      </c>
      <c r="K31">
        <v>46.055642342918247</v>
      </c>
      <c r="L31">
        <v>53.269910093957151</v>
      </c>
      <c r="M31">
        <v>45</v>
      </c>
      <c r="N31">
        <v>65</v>
      </c>
      <c r="O31">
        <v>45.57537399301151</v>
      </c>
      <c r="P31">
        <v>54.837356984383177</v>
      </c>
      <c r="Q31">
        <v>45</v>
      </c>
      <c r="R31">
        <v>7.3856794569168072</v>
      </c>
      <c r="S31">
        <v>-17.17899439597732</v>
      </c>
      <c r="T31">
        <v>9.793314939060517</v>
      </c>
      <c r="U31">
        <v>10</v>
      </c>
      <c r="V31">
        <v>-10</v>
      </c>
      <c r="W31">
        <v>10</v>
      </c>
      <c r="X31">
        <v>-111.31922480264279</v>
      </c>
      <c r="Y31">
        <v>-156.91535972909199</v>
      </c>
      <c r="Z31">
        <v>-110.47362407645799</v>
      </c>
      <c r="AA31"/>
      <c r="AB31">
        <v>10</v>
      </c>
      <c r="AC31">
        <v>-10</v>
      </c>
      <c r="AD31">
        <v>10</v>
      </c>
      <c r="AE31">
        <v>-8.5500382156651362</v>
      </c>
      <c r="AF31">
        <v>1.1643587587483299</v>
      </c>
      <c r="AG31">
        <v>8.628956180312187</v>
      </c>
      <c r="AH31">
        <v>7.3856794569168072</v>
      </c>
      <c r="AI31">
        <v>-17.17899439597732</v>
      </c>
      <c r="AJ31">
        <v>9.793314939060517</v>
      </c>
      <c r="AK31">
        <v>8.5500382496973533</v>
      </c>
      <c r="AL31">
        <v>-1.1643587927805461</v>
      </c>
      <c r="AM31">
        <v>-8.62895614627997</v>
      </c>
      <c r="AN31">
        <v>22.798067363633191</v>
      </c>
      <c r="AO31">
        <v>-0.42280054711332488</v>
      </c>
      <c r="AP31">
        <v>-23.220867910746509</v>
      </c>
      <c r="AQ31">
        <v>-111.31922480264279</v>
      </c>
      <c r="AR31">
        <v>-156.91535972909199</v>
      </c>
      <c r="AS31">
        <v>-110.47362407645799</v>
      </c>
      <c r="AT31">
        <v>-22.798067562816001</v>
      </c>
      <c r="AU31">
        <v>0.42280017907145978</v>
      </c>
      <c r="AV31">
        <v>23.22086774188746</v>
      </c>
      <c r="AW31">
        <v>56.348783152292413</v>
      </c>
      <c r="AX31">
        <v>56.348783152292413</v>
      </c>
      <c r="AY31">
        <v>56.348783152292413</v>
      </c>
      <c r="AZ31">
        <v>56.643771488362972</v>
      </c>
      <c r="BA31">
        <v>56.643771488362972</v>
      </c>
      <c r="BB31">
        <v>56.643771488362972</v>
      </c>
      <c r="BC31">
        <v>54.24152600627275</v>
      </c>
      <c r="BD31">
        <v>56.351472179789198</v>
      </c>
      <c r="BE31">
        <v>56.100613882786718</v>
      </c>
      <c r="BF31">
        <v>45.151560009589844</v>
      </c>
      <c r="BG31">
        <v>45.054313954774329</v>
      </c>
      <c r="BH31">
        <v>44.437469564737</v>
      </c>
      <c r="BI31">
        <v>45.336575293260303</v>
      </c>
      <c r="BJ31">
        <v>44.835904158520123</v>
      </c>
      <c r="BK31">
        <v>45.83266743696538</v>
      </c>
      <c r="BL31">
        <v>46.055642342918247</v>
      </c>
      <c r="BM31">
        <v>46.055642342918361</v>
      </c>
      <c r="BN31">
        <v>46.055642342918361</v>
      </c>
      <c r="BO31">
        <v>53.269910093957151</v>
      </c>
      <c r="BP31">
        <v>45</v>
      </c>
      <c r="BQ31">
        <v>65</v>
      </c>
      <c r="BR31">
        <v>45.57537399301151</v>
      </c>
      <c r="BS31">
        <v>54.837356984383177</v>
      </c>
      <c r="BT31">
        <v>45</v>
      </c>
    </row>
    <row r="32" spans="1:72" s="7" customFormat="1" x14ac:dyDescent="0.2">
      <c r="A32" t="s">
        <v>255</v>
      </c>
      <c r="B32">
        <v>-6411.9639155113873</v>
      </c>
      <c r="C32">
        <v>13470.36502290229</v>
      </c>
      <c r="D32">
        <v>-6411.9639155114273</v>
      </c>
      <c r="E32">
        <v>-646.43719187930174</v>
      </c>
      <c r="F32">
        <v>60.366660524730783</v>
      </c>
      <c r="G32">
        <v>45.019832727319788</v>
      </c>
      <c r="H32">
        <v>60.828164398298718</v>
      </c>
      <c r="I32">
        <v>44.707723928701228</v>
      </c>
      <c r="J32">
        <v>60.366660524730833</v>
      </c>
      <c r="K32">
        <v>45.019832727319788</v>
      </c>
      <c r="L32">
        <v>54.159948450730553</v>
      </c>
      <c r="M32">
        <v>45</v>
      </c>
      <c r="N32">
        <v>65</v>
      </c>
      <c r="O32">
        <v>45.75662139585387</v>
      </c>
      <c r="P32">
        <v>54.15994845073061</v>
      </c>
      <c r="Q32">
        <v>45</v>
      </c>
      <c r="R32">
        <v>5.968626592836265</v>
      </c>
      <c r="S32">
        <v>-11.93725360075517</v>
      </c>
      <c r="T32">
        <v>5.9686265928362658</v>
      </c>
      <c r="U32">
        <v>10</v>
      </c>
      <c r="V32">
        <v>-10</v>
      </c>
      <c r="W32">
        <v>10</v>
      </c>
      <c r="X32">
        <v>-41.034389678970399</v>
      </c>
      <c r="Y32">
        <v>-63.254219890341972</v>
      </c>
      <c r="Z32">
        <v>-41.034389678970399</v>
      </c>
      <c r="AA32"/>
      <c r="AB32">
        <v>10</v>
      </c>
      <c r="AC32">
        <v>-10</v>
      </c>
      <c r="AD32">
        <v>10</v>
      </c>
      <c r="AE32">
        <v>-5.9686267089876068</v>
      </c>
      <c r="AF32">
        <v>0</v>
      </c>
      <c r="AG32">
        <v>5.9686267089876086</v>
      </c>
      <c r="AH32">
        <v>5.968626592836265</v>
      </c>
      <c r="AI32">
        <v>-11.93725360075517</v>
      </c>
      <c r="AJ32">
        <v>5.9686265928362658</v>
      </c>
      <c r="AK32">
        <v>5.9686267064800971</v>
      </c>
      <c r="AL32">
        <v>2.5075097553894921E-9</v>
      </c>
      <c r="AM32">
        <v>-5.9686267114951157</v>
      </c>
      <c r="AN32">
        <v>11.109915110352331</v>
      </c>
      <c r="AO32">
        <v>0</v>
      </c>
      <c r="AP32">
        <v>-11.109915110352331</v>
      </c>
      <c r="AQ32">
        <v>-41.034389678970399</v>
      </c>
      <c r="AR32">
        <v>-63.254219890341972</v>
      </c>
      <c r="AS32">
        <v>-41.034389678970399</v>
      </c>
      <c r="AT32">
        <v>-11.109915101019279</v>
      </c>
      <c r="AU32">
        <v>0</v>
      </c>
      <c r="AV32">
        <v>11.109915101019279</v>
      </c>
      <c r="AW32">
        <v>60.366654034392297</v>
      </c>
      <c r="AX32">
        <v>1.850000000000023</v>
      </c>
      <c r="AY32">
        <v>60.366660524730783</v>
      </c>
      <c r="AZ32">
        <v>60.828169512080763</v>
      </c>
      <c r="BA32">
        <v>60.828169512080763</v>
      </c>
      <c r="BB32">
        <v>60.828164398298718</v>
      </c>
      <c r="BC32">
        <v>1.850000000000023</v>
      </c>
      <c r="BD32">
        <v>60.366654034392297</v>
      </c>
      <c r="BE32">
        <v>60.366660524730833</v>
      </c>
      <c r="BF32">
        <v>45.019832727319788</v>
      </c>
      <c r="BG32">
        <v>45.019826535635389</v>
      </c>
      <c r="BH32">
        <v>45.019826535635389</v>
      </c>
      <c r="BI32">
        <v>44.707723928701228</v>
      </c>
      <c r="BJ32">
        <v>44.707728802391777</v>
      </c>
      <c r="BK32">
        <v>44.707728788911822</v>
      </c>
      <c r="BL32">
        <v>45.019832727319788</v>
      </c>
      <c r="BM32">
        <v>12</v>
      </c>
      <c r="BN32">
        <v>45.019826521763378</v>
      </c>
      <c r="BO32">
        <v>54.159948450730553</v>
      </c>
      <c r="BP32">
        <v>45</v>
      </c>
      <c r="BQ32">
        <v>65</v>
      </c>
      <c r="BR32">
        <v>45.75662139585387</v>
      </c>
      <c r="BS32">
        <v>54.15994845073061</v>
      </c>
      <c r="BT32">
        <v>45</v>
      </c>
    </row>
    <row r="33" spans="1:72" s="7" customFormat="1" x14ac:dyDescent="0.2">
      <c r="A33" t="s">
        <v>256</v>
      </c>
      <c r="B33">
        <v>-6886.1498917817698</v>
      </c>
      <c r="C33">
        <v>13597.23820196962</v>
      </c>
      <c r="D33">
        <v>-5788.9370600058101</v>
      </c>
      <c r="E33">
        <v>-922.15125018198364</v>
      </c>
      <c r="F33">
        <v>56.1006138785134</v>
      </c>
      <c r="G33">
        <v>46.055642351006213</v>
      </c>
      <c r="H33">
        <v>56.643771483601938</v>
      </c>
      <c r="I33">
        <v>45.336575298042931</v>
      </c>
      <c r="J33">
        <v>56.348783147860729</v>
      </c>
      <c r="K33">
        <v>45.151560008570812</v>
      </c>
      <c r="L33">
        <v>54.837356988259671</v>
      </c>
      <c r="M33">
        <v>45</v>
      </c>
      <c r="N33">
        <v>65</v>
      </c>
      <c r="O33">
        <v>45.575373997186261</v>
      </c>
      <c r="P33">
        <v>53.269910085722593</v>
      </c>
      <c r="Q33">
        <v>45</v>
      </c>
      <c r="R33">
        <v>9.7933149549712724</v>
      </c>
      <c r="S33">
        <v>-17.178994406784909</v>
      </c>
      <c r="T33">
        <v>7.3856794518136386</v>
      </c>
      <c r="U33">
        <v>10</v>
      </c>
      <c r="V33">
        <v>-10</v>
      </c>
      <c r="W33">
        <v>10</v>
      </c>
      <c r="X33">
        <v>-110.47362444187129</v>
      </c>
      <c r="Y33">
        <v>-156.91535963126049</v>
      </c>
      <c r="Z33">
        <v>-111.3192251253784</v>
      </c>
      <c r="AA33"/>
      <c r="AB33">
        <v>10</v>
      </c>
      <c r="AC33">
        <v>-10</v>
      </c>
      <c r="AD33">
        <v>10</v>
      </c>
      <c r="AE33">
        <v>-8.6289561824563545</v>
      </c>
      <c r="AF33">
        <v>-1.1643587725149169</v>
      </c>
      <c r="AG33">
        <v>8.5500382243285564</v>
      </c>
      <c r="AH33">
        <v>9.7933149549712724</v>
      </c>
      <c r="AI33">
        <v>-17.178994406784909</v>
      </c>
      <c r="AJ33">
        <v>7.3856794518136386</v>
      </c>
      <c r="AK33">
        <v>8.6289561405311144</v>
      </c>
      <c r="AL33">
        <v>1.164358814440158</v>
      </c>
      <c r="AM33">
        <v>-8.5500382662537984</v>
      </c>
      <c r="AN33">
        <v>23.220867795448921</v>
      </c>
      <c r="AO33">
        <v>0.42280048009530702</v>
      </c>
      <c r="AP33">
        <v>-22.79806731535361</v>
      </c>
      <c r="AQ33">
        <v>-110.47362444187129</v>
      </c>
      <c r="AR33">
        <v>-156.91535963126049</v>
      </c>
      <c r="AS33">
        <v>-111.3192251253784</v>
      </c>
      <c r="AT33">
        <v>-23.220867393940399</v>
      </c>
      <c r="AU33">
        <v>-0.4228002034117912</v>
      </c>
      <c r="AV33">
        <v>22.798067190528609</v>
      </c>
      <c r="AW33">
        <v>56.351472175131732</v>
      </c>
      <c r="AX33">
        <v>54.241526026364909</v>
      </c>
      <c r="AY33">
        <v>56.1006138785134</v>
      </c>
      <c r="AZ33">
        <v>56.643771483601938</v>
      </c>
      <c r="BA33">
        <v>56.643771483601938</v>
      </c>
      <c r="BB33">
        <v>56.643771483601938</v>
      </c>
      <c r="BC33">
        <v>56.348783147860729</v>
      </c>
      <c r="BD33">
        <v>56.348783147860729</v>
      </c>
      <c r="BE33">
        <v>56.348783147860729</v>
      </c>
      <c r="BF33">
        <v>46.055642351006213</v>
      </c>
      <c r="BG33">
        <v>46.055642351006213</v>
      </c>
      <c r="BH33">
        <v>46.055642351006213</v>
      </c>
      <c r="BI33">
        <v>45.336575298042931</v>
      </c>
      <c r="BJ33">
        <v>45.832667444852291</v>
      </c>
      <c r="BK33">
        <v>44.835904161473309</v>
      </c>
      <c r="BL33">
        <v>45.151560008570812</v>
      </c>
      <c r="BM33">
        <v>44.437469601815337</v>
      </c>
      <c r="BN33">
        <v>45.054313957322726</v>
      </c>
      <c r="BO33">
        <v>54.837356988259671</v>
      </c>
      <c r="BP33">
        <v>45</v>
      </c>
      <c r="BQ33">
        <v>65</v>
      </c>
      <c r="BR33">
        <v>45.575373997186261</v>
      </c>
      <c r="BS33">
        <v>53.269910085722593</v>
      </c>
      <c r="BT33">
        <v>45</v>
      </c>
    </row>
    <row r="34" spans="1:72" s="7" customFormat="1" x14ac:dyDescent="0.2">
      <c r="A34" t="s">
        <v>257</v>
      </c>
      <c r="B34">
        <v>-9424.7699390751568</v>
      </c>
      <c r="C34">
        <v>13561.20834507566</v>
      </c>
      <c r="D34">
        <v>-3520.3992380327518</v>
      </c>
      <c r="E34">
        <v>-616.03916796774763</v>
      </c>
      <c r="F34">
        <v>55.962361471327092</v>
      </c>
      <c r="G34">
        <v>40.923774035268309</v>
      </c>
      <c r="H34">
        <v>56.241571510686299</v>
      </c>
      <c r="I34">
        <v>45.422134297313789</v>
      </c>
      <c r="J34">
        <v>55.962361471327092</v>
      </c>
      <c r="K34">
        <v>50.345053877271823</v>
      </c>
      <c r="L34">
        <v>53.463957055821652</v>
      </c>
      <c r="M34">
        <v>40</v>
      </c>
      <c r="N34">
        <v>65</v>
      </c>
      <c r="O34">
        <v>45.62684522132048</v>
      </c>
      <c r="P34">
        <v>55.029141768618217</v>
      </c>
      <c r="Q34">
        <v>50</v>
      </c>
      <c r="R34">
        <v>8.9529399706374324</v>
      </c>
      <c r="S34">
        <v>-17.905880312087689</v>
      </c>
      <c r="T34">
        <v>8.9529399706374324</v>
      </c>
      <c r="U34">
        <v>10</v>
      </c>
      <c r="V34">
        <v>-10</v>
      </c>
      <c r="W34">
        <v>10</v>
      </c>
      <c r="X34">
        <v>-92.327378456211832</v>
      </c>
      <c r="Y34">
        <v>-142.32199657802511</v>
      </c>
      <c r="Z34">
        <v>-92.327378456211832</v>
      </c>
      <c r="AA34"/>
      <c r="AB34">
        <v>10</v>
      </c>
      <c r="AC34">
        <v>-10</v>
      </c>
      <c r="AD34">
        <v>10</v>
      </c>
      <c r="AE34">
        <v>-8.9529400749054666</v>
      </c>
      <c r="AF34">
        <v>0</v>
      </c>
      <c r="AG34">
        <v>8.9529400749054666</v>
      </c>
      <c r="AH34">
        <v>8.9529399706374324</v>
      </c>
      <c r="AI34">
        <v>-17.905880312087689</v>
      </c>
      <c r="AJ34">
        <v>8.9529399706374324</v>
      </c>
      <c r="AK34">
        <v>8.9529400744873513</v>
      </c>
      <c r="AL34">
        <v>4.18109991073834E-10</v>
      </c>
      <c r="AM34">
        <v>-8.9529400753235713</v>
      </c>
      <c r="AN34">
        <v>24.99730906207386</v>
      </c>
      <c r="AO34">
        <v>0</v>
      </c>
      <c r="AP34">
        <v>-24.99730906207386</v>
      </c>
      <c r="AQ34">
        <v>-92.327378456211832</v>
      </c>
      <c r="AR34">
        <v>-142.32199657802511</v>
      </c>
      <c r="AS34">
        <v>-92.327378456211832</v>
      </c>
      <c r="AT34">
        <v>-24.9973090597395</v>
      </c>
      <c r="AU34">
        <v>0</v>
      </c>
      <c r="AV34">
        <v>24.9973090597395</v>
      </c>
      <c r="AW34">
        <v>55.962357638407582</v>
      </c>
      <c r="AX34">
        <v>1.850000000000023</v>
      </c>
      <c r="AY34">
        <v>55.962361471327092</v>
      </c>
      <c r="AZ34">
        <v>56.241574495884272</v>
      </c>
      <c r="BA34">
        <v>56.241574495884272</v>
      </c>
      <c r="BB34">
        <v>56.241571510686299</v>
      </c>
      <c r="BC34">
        <v>1.850000000000023</v>
      </c>
      <c r="BD34">
        <v>55.962357638407582</v>
      </c>
      <c r="BE34">
        <v>55.962361471327092</v>
      </c>
      <c r="BF34">
        <v>40.923774035268309</v>
      </c>
      <c r="BG34">
        <v>40.923770377491849</v>
      </c>
      <c r="BH34">
        <v>40.923770377491849</v>
      </c>
      <c r="BI34">
        <v>45.422134297313789</v>
      </c>
      <c r="BJ34">
        <v>40.741227048878898</v>
      </c>
      <c r="BK34">
        <v>50.103047319599682</v>
      </c>
      <c r="BL34">
        <v>50.345053877271823</v>
      </c>
      <c r="BM34">
        <v>12</v>
      </c>
      <c r="BN34">
        <v>50.345050107982161</v>
      </c>
      <c r="BO34">
        <v>53.463957055821652</v>
      </c>
      <c r="BP34">
        <v>40</v>
      </c>
      <c r="BQ34">
        <v>65</v>
      </c>
      <c r="BR34">
        <v>45.62684522132048</v>
      </c>
      <c r="BS34">
        <v>55.029141768618217</v>
      </c>
      <c r="BT34">
        <v>50</v>
      </c>
    </row>
    <row r="35" spans="1:72" s="7" customFormat="1" x14ac:dyDescent="0.2">
      <c r="A35" t="s">
        <v>258</v>
      </c>
      <c r="B35">
        <v>-10520.651916151461</v>
      </c>
      <c r="C35">
        <v>21184.117757795731</v>
      </c>
      <c r="D35">
        <v>-10000.409675815359</v>
      </c>
      <c r="E35">
        <v>-663.05616582863104</v>
      </c>
      <c r="F35">
        <v>61.937299810883808</v>
      </c>
      <c r="G35">
        <v>45.150073730232293</v>
      </c>
      <c r="H35">
        <v>62.254458179727067</v>
      </c>
      <c r="I35">
        <v>45.353292282929431</v>
      </c>
      <c r="J35">
        <v>61.937299810883808</v>
      </c>
      <c r="K35">
        <v>45.980195682258802</v>
      </c>
      <c r="L35">
        <v>55.019668491572823</v>
      </c>
      <c r="M35">
        <v>45</v>
      </c>
      <c r="N35">
        <v>65</v>
      </c>
      <c r="O35">
        <v>49.868487315860193</v>
      </c>
      <c r="P35">
        <v>59.286299536879078</v>
      </c>
      <c r="Q35">
        <v>45</v>
      </c>
      <c r="R35">
        <v>8.9529399706374324</v>
      </c>
      <c r="S35">
        <v>-17.905880312087689</v>
      </c>
      <c r="T35">
        <v>8.9529399706374324</v>
      </c>
      <c r="U35">
        <v>15</v>
      </c>
      <c r="V35">
        <v>-20</v>
      </c>
      <c r="W35">
        <v>10</v>
      </c>
      <c r="X35">
        <v>-92.327378456211832</v>
      </c>
      <c r="Y35">
        <v>-142.32199657802511</v>
      </c>
      <c r="Z35">
        <v>-92.327378456211832</v>
      </c>
      <c r="AA35"/>
      <c r="AB35">
        <v>15</v>
      </c>
      <c r="AC35">
        <v>-20</v>
      </c>
      <c r="AD35">
        <v>10</v>
      </c>
      <c r="AE35">
        <v>-8.9529400749054666</v>
      </c>
      <c r="AF35">
        <v>0</v>
      </c>
      <c r="AG35">
        <v>8.9529400749054666</v>
      </c>
      <c r="AH35">
        <v>8.9529399706374324</v>
      </c>
      <c r="AI35">
        <v>-17.905880312087689</v>
      </c>
      <c r="AJ35">
        <v>8.9529399706374324</v>
      </c>
      <c r="AK35">
        <v>8.9529400744873513</v>
      </c>
      <c r="AL35">
        <v>4.18109991073834E-10</v>
      </c>
      <c r="AM35">
        <v>-8.9529400753235713</v>
      </c>
      <c r="AN35">
        <v>24.99730906207386</v>
      </c>
      <c r="AO35">
        <v>0</v>
      </c>
      <c r="AP35">
        <v>-24.99730906207386</v>
      </c>
      <c r="AQ35">
        <v>-92.327378456211832</v>
      </c>
      <c r="AR35">
        <v>-142.32199657802511</v>
      </c>
      <c r="AS35">
        <v>-92.327378456211832</v>
      </c>
      <c r="AT35">
        <v>-24.9973090597395</v>
      </c>
      <c r="AU35">
        <v>0</v>
      </c>
      <c r="AV35">
        <v>24.9973090597395</v>
      </c>
      <c r="AW35">
        <v>61.937295908378758</v>
      </c>
      <c r="AX35">
        <v>1.850000000000023</v>
      </c>
      <c r="AY35">
        <v>61.937299810883808</v>
      </c>
      <c r="AZ35">
        <v>62.254461219418367</v>
      </c>
      <c r="BA35">
        <v>62.254461219418367</v>
      </c>
      <c r="BB35">
        <v>62.254458179727067</v>
      </c>
      <c r="BC35">
        <v>1.850000000000023</v>
      </c>
      <c r="BD35">
        <v>61.937295908378758</v>
      </c>
      <c r="BE35">
        <v>61.937299810883808</v>
      </c>
      <c r="BF35">
        <v>45.150073730232293</v>
      </c>
      <c r="BG35">
        <v>45.150070023235337</v>
      </c>
      <c r="BH35">
        <v>45.150070023235337</v>
      </c>
      <c r="BI35">
        <v>45.353292282929431</v>
      </c>
      <c r="BJ35">
        <v>44.940853726507207</v>
      </c>
      <c r="BK35">
        <v>45.76573661235409</v>
      </c>
      <c r="BL35">
        <v>45.980195682258802</v>
      </c>
      <c r="BM35">
        <v>12</v>
      </c>
      <c r="BN35">
        <v>45.98019196400719</v>
      </c>
      <c r="BO35">
        <v>55.019668491572823</v>
      </c>
      <c r="BP35">
        <v>45</v>
      </c>
      <c r="BQ35">
        <v>65</v>
      </c>
      <c r="BR35">
        <v>49.868487315860193</v>
      </c>
      <c r="BS35">
        <v>59.286299536879078</v>
      </c>
      <c r="BT35">
        <v>45</v>
      </c>
    </row>
    <row r="36" spans="1:72" s="7" customFormat="1" x14ac:dyDescent="0.2"/>
    <row r="37" spans="1:72" x14ac:dyDescent="0.2">
      <c r="A37" t="s">
        <v>201</v>
      </c>
    </row>
    <row r="38" spans="1:72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72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72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72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72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72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72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72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72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72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72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topLeftCell="A19" zoomScaleNormal="100" workbookViewId="0">
      <selection activeCell="H44" sqref="H44"/>
    </sheetView>
  </sheetViews>
  <sheetFormatPr baseColWidth="10" defaultColWidth="9.140625" defaultRowHeight="12.75" x14ac:dyDescent="0.2"/>
  <cols>
    <col min="1" max="3" width="9.140625" customWidth="1"/>
    <col min="4" max="4" width="10.7109375" customWidth="1"/>
    <col min="5" max="5" width="9.140625" customWidth="1"/>
    <col min="6" max="6" width="11.5703125"/>
    <col min="7" max="7" width="12.5703125" customWidth="1"/>
    <col min="8" max="1025" width="9.140625" customWidth="1"/>
  </cols>
  <sheetData>
    <row r="1" spans="1:3" ht="19.5" x14ac:dyDescent="0.3">
      <c r="A1" s="14" t="s">
        <v>259</v>
      </c>
      <c r="B1" s="14"/>
      <c r="C1" s="15" t="s">
        <v>111</v>
      </c>
    </row>
    <row r="19" spans="1:72" x14ac:dyDescent="0.2">
      <c r="A19" t="s">
        <v>56</v>
      </c>
      <c r="B19" t="s">
        <v>57</v>
      </c>
      <c r="E19" t="s">
        <v>58</v>
      </c>
      <c r="G19" t="s">
        <v>59</v>
      </c>
      <c r="I19" t="s">
        <v>60</v>
      </c>
    </row>
    <row r="20" spans="1:72" ht="19.5" x14ac:dyDescent="0.3">
      <c r="A20" s="16"/>
    </row>
    <row r="21" spans="1:72" x14ac:dyDescent="0.2">
      <c r="A21" t="s">
        <v>260</v>
      </c>
      <c r="C21" t="s">
        <v>204</v>
      </c>
      <c r="E21" t="s">
        <v>205</v>
      </c>
    </row>
    <row r="22" spans="1:72" x14ac:dyDescent="0.2">
      <c r="A22" t="s">
        <v>261</v>
      </c>
      <c r="C22" t="s">
        <v>207</v>
      </c>
      <c r="E22" s="23" t="s">
        <v>208</v>
      </c>
    </row>
    <row r="25" spans="1:72" s="10" customFormat="1" x14ac:dyDescent="0.2">
      <c r="A25"/>
      <c r="B25" t="s">
        <v>129</v>
      </c>
      <c r="C25" t="s">
        <v>130</v>
      </c>
      <c r="D25" t="s">
        <v>131</v>
      </c>
      <c r="E25" t="s">
        <v>132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 t="s">
        <v>139</v>
      </c>
      <c r="M25" t="s">
        <v>140</v>
      </c>
      <c r="N25" t="s">
        <v>141</v>
      </c>
      <c r="O25" t="s">
        <v>142</v>
      </c>
      <c r="P25" t="s">
        <v>143</v>
      </c>
      <c r="Q25" t="s">
        <v>144</v>
      </c>
      <c r="R25" t="s">
        <v>145</v>
      </c>
      <c r="S25" t="s">
        <v>146</v>
      </c>
      <c r="T25" t="s">
        <v>147</v>
      </c>
      <c r="U25" t="s">
        <v>148</v>
      </c>
      <c r="V25" t="s">
        <v>149</v>
      </c>
      <c r="W25" t="s">
        <v>150</v>
      </c>
      <c r="X25" t="s">
        <v>151</v>
      </c>
      <c r="Y25" t="s">
        <v>152</v>
      </c>
      <c r="Z25" t="s">
        <v>153</v>
      </c>
      <c r="AA25"/>
      <c r="AB25" t="s">
        <v>154</v>
      </c>
      <c r="AC25" t="s">
        <v>155</v>
      </c>
      <c r="AD25" t="s">
        <v>156</v>
      </c>
      <c r="AE25" t="s">
        <v>157</v>
      </c>
      <c r="AF25" t="s">
        <v>241</v>
      </c>
      <c r="AG25" t="s">
        <v>158</v>
      </c>
      <c r="AH25" t="s">
        <v>159</v>
      </c>
      <c r="AI25" t="s">
        <v>160</v>
      </c>
      <c r="AJ25" t="s">
        <v>161</v>
      </c>
      <c r="AK25" t="s">
        <v>162</v>
      </c>
      <c r="AL25" t="s">
        <v>242</v>
      </c>
      <c r="AM25" t="s">
        <v>163</v>
      </c>
      <c r="AN25" t="s">
        <v>164</v>
      </c>
      <c r="AO25" t="s">
        <v>243</v>
      </c>
      <c r="AP25" t="s">
        <v>165</v>
      </c>
      <c r="AQ25" t="s">
        <v>166</v>
      </c>
      <c r="AR25" t="s">
        <v>167</v>
      </c>
      <c r="AS25" t="s">
        <v>168</v>
      </c>
      <c r="AT25" t="s">
        <v>169</v>
      </c>
      <c r="AU25" t="s">
        <v>244</v>
      </c>
      <c r="AV25" t="s">
        <v>170</v>
      </c>
      <c r="AW25" t="s">
        <v>171</v>
      </c>
      <c r="AX25" t="s">
        <v>245</v>
      </c>
      <c r="AY25" t="s">
        <v>172</v>
      </c>
      <c r="AZ25" t="s">
        <v>173</v>
      </c>
      <c r="BA25" t="s">
        <v>174</v>
      </c>
      <c r="BB25" t="s">
        <v>175</v>
      </c>
      <c r="BC25" t="s">
        <v>246</v>
      </c>
      <c r="BD25" t="s">
        <v>176</v>
      </c>
      <c r="BE25" t="s">
        <v>177</v>
      </c>
      <c r="BF25" t="s">
        <v>178</v>
      </c>
      <c r="BG25" t="s">
        <v>179</v>
      </c>
      <c r="BH25" t="s">
        <v>247</v>
      </c>
      <c r="BI25" t="s">
        <v>180</v>
      </c>
      <c r="BJ25" t="s">
        <v>181</v>
      </c>
      <c r="BK25" t="s">
        <v>182</v>
      </c>
      <c r="BL25" t="s">
        <v>183</v>
      </c>
      <c r="BM25" t="s">
        <v>248</v>
      </c>
      <c r="BN25" t="s">
        <v>184</v>
      </c>
      <c r="BO25" t="s">
        <v>185</v>
      </c>
      <c r="BP25" t="s">
        <v>186</v>
      </c>
      <c r="BQ25" t="s">
        <v>187</v>
      </c>
      <c r="BR25" t="s">
        <v>188</v>
      </c>
      <c r="BS25" t="s">
        <v>189</v>
      </c>
      <c r="BT25" t="s">
        <v>190</v>
      </c>
    </row>
    <row r="26" spans="1:72" x14ac:dyDescent="0.2">
      <c r="A26" t="s">
        <v>262</v>
      </c>
      <c r="B26">
        <v>7015.4020691129735</v>
      </c>
      <c r="C26">
        <v>-13299.451587045171</v>
      </c>
      <c r="D26">
        <v>7015.4020691076821</v>
      </c>
      <c r="E26">
        <v>-731.35255117560791</v>
      </c>
      <c r="F26">
        <v>64.793439138322867</v>
      </c>
      <c r="G26">
        <v>51.417437862954053</v>
      </c>
      <c r="H26">
        <v>64.395551169908913</v>
      </c>
      <c r="I26">
        <v>51.716770991843987</v>
      </c>
      <c r="J26">
        <v>64.793439138323549</v>
      </c>
      <c r="K26">
        <v>51.417437862960533</v>
      </c>
      <c r="L26">
        <v>65</v>
      </c>
      <c r="M26">
        <v>54.977997044124322</v>
      </c>
      <c r="N26">
        <v>63.999216552921673</v>
      </c>
      <c r="O26">
        <v>45</v>
      </c>
      <c r="P26">
        <v>65</v>
      </c>
      <c r="Q26">
        <v>54.977997044131882</v>
      </c>
      <c r="R26">
        <v>-7.4925254188863084</v>
      </c>
      <c r="S26">
        <v>14.98505083777018</v>
      </c>
      <c r="T26">
        <v>-7.4925254188838792</v>
      </c>
      <c r="U26">
        <v>-10</v>
      </c>
      <c r="V26">
        <v>10</v>
      </c>
      <c r="W26">
        <v>-10</v>
      </c>
      <c r="X26">
        <v>-293.66639218089421</v>
      </c>
      <c r="Y26">
        <v>-258.6518568625616</v>
      </c>
      <c r="Z26">
        <v>-293.66639218091501</v>
      </c>
      <c r="AB26">
        <v>-10</v>
      </c>
      <c r="AC26">
        <v>10</v>
      </c>
      <c r="AD26">
        <v>-10</v>
      </c>
      <c r="AE26">
        <v>7.4925254188851653</v>
      </c>
      <c r="AF26">
        <v>1.13331566353736E-12</v>
      </c>
      <c r="AG26">
        <v>-7.4925254188850134</v>
      </c>
      <c r="AH26">
        <v>-7.4925254188863084</v>
      </c>
      <c r="AI26">
        <v>14.98505083777018</v>
      </c>
      <c r="AJ26">
        <v>-7.4925254188838792</v>
      </c>
      <c r="AK26">
        <v>-7.4925254188850081</v>
      </c>
      <c r="AL26">
        <v>-1.3002932064409829E-12</v>
      </c>
      <c r="AM26">
        <v>7.4925254188851698</v>
      </c>
      <c r="AN26">
        <v>-17.507267659177081</v>
      </c>
      <c r="AO26">
        <v>0</v>
      </c>
      <c r="AP26">
        <v>17.507267659176371</v>
      </c>
      <c r="AQ26">
        <v>-293.66639218089421</v>
      </c>
      <c r="AR26">
        <v>-258.6518568625616</v>
      </c>
      <c r="AS26">
        <v>-293.66639218091501</v>
      </c>
      <c r="AT26">
        <v>17.50726765917635</v>
      </c>
      <c r="AU26">
        <v>0</v>
      </c>
      <c r="AV26">
        <v>-17.507267659177099</v>
      </c>
      <c r="AW26">
        <v>64.793439138323322</v>
      </c>
      <c r="AX26">
        <v>64.793439138323322</v>
      </c>
      <c r="AY26">
        <v>64.793439138322867</v>
      </c>
      <c r="AZ26">
        <v>64.395551169912721</v>
      </c>
      <c r="BA26">
        <v>64.395551169905048</v>
      </c>
      <c r="BB26">
        <v>64.395551169908913</v>
      </c>
      <c r="BC26">
        <v>12</v>
      </c>
      <c r="BD26">
        <v>64.793439138315591</v>
      </c>
      <c r="BE26">
        <v>64.793439138323549</v>
      </c>
      <c r="BF26">
        <v>51.417437862954053</v>
      </c>
      <c r="BG26">
        <v>51.417437862960867</v>
      </c>
      <c r="BH26">
        <v>12</v>
      </c>
      <c r="BI26">
        <v>51.716770991843987</v>
      </c>
      <c r="BJ26">
        <v>51.716770991843987</v>
      </c>
      <c r="BK26">
        <v>51.716770991843987</v>
      </c>
      <c r="BL26">
        <v>51.417437862960533</v>
      </c>
      <c r="BM26">
        <v>51.417437862960533</v>
      </c>
      <c r="BN26">
        <v>51.417437862960867</v>
      </c>
      <c r="BO26">
        <v>65</v>
      </c>
      <c r="BP26">
        <v>54.977997044124322</v>
      </c>
      <c r="BQ26">
        <v>63.999216552921673</v>
      </c>
      <c r="BR26">
        <v>45</v>
      </c>
      <c r="BS26">
        <v>65</v>
      </c>
      <c r="BT26">
        <v>54.977997044131882</v>
      </c>
    </row>
    <row r="27" spans="1:72" x14ac:dyDescent="0.2">
      <c r="A27" t="s">
        <v>263</v>
      </c>
      <c r="B27">
        <v>5516.3637898117768</v>
      </c>
      <c r="C27">
        <v>-10351.667982881199</v>
      </c>
      <c r="D27">
        <v>5516.3637898118168</v>
      </c>
      <c r="E27">
        <v>-681.05959674242558</v>
      </c>
      <c r="F27">
        <v>64.999975663289433</v>
      </c>
      <c r="G27">
        <v>44.96492077649458</v>
      </c>
      <c r="H27">
        <v>64.241683331588547</v>
      </c>
      <c r="I27">
        <v>45.443409313661853</v>
      </c>
      <c r="J27">
        <v>64.999975663289433</v>
      </c>
      <c r="K27">
        <v>44.96492077649458</v>
      </c>
      <c r="L27">
        <v>65</v>
      </c>
      <c r="M27">
        <v>57.11948030026889</v>
      </c>
      <c r="N27">
        <v>59.788097118401708</v>
      </c>
      <c r="O27">
        <v>45</v>
      </c>
      <c r="P27">
        <v>65</v>
      </c>
      <c r="Q27">
        <v>57.119480300268833</v>
      </c>
      <c r="R27">
        <v>-3.9333656654592981</v>
      </c>
      <c r="S27">
        <v>7.8667313309185998</v>
      </c>
      <c r="T27">
        <v>-3.9333656654593021</v>
      </c>
      <c r="U27">
        <v>-10</v>
      </c>
      <c r="V27">
        <v>10</v>
      </c>
      <c r="W27">
        <v>-10</v>
      </c>
      <c r="X27">
        <v>-135.94244919267231</v>
      </c>
      <c r="Y27">
        <v>-126.2925992011955</v>
      </c>
      <c r="Z27">
        <v>-135.94244919267231</v>
      </c>
      <c r="AB27">
        <v>-10</v>
      </c>
      <c r="AC27">
        <v>10</v>
      </c>
      <c r="AD27">
        <v>-10</v>
      </c>
      <c r="AE27">
        <v>3.9333656654748692</v>
      </c>
      <c r="AF27">
        <v>-1.5571544054182599E-11</v>
      </c>
      <c r="AG27">
        <v>-3.933365665443731</v>
      </c>
      <c r="AH27">
        <v>-3.9333656654592981</v>
      </c>
      <c r="AI27">
        <v>7.8667313309185998</v>
      </c>
      <c r="AJ27">
        <v>-3.9333656654593021</v>
      </c>
      <c r="AK27">
        <v>-3.9333656654592981</v>
      </c>
      <c r="AL27">
        <v>0</v>
      </c>
      <c r="AM27">
        <v>3.9333656654593021</v>
      </c>
      <c r="AN27">
        <v>-4.8249249957759632</v>
      </c>
      <c r="AO27">
        <v>0</v>
      </c>
      <c r="AP27">
        <v>4.8249249957759632</v>
      </c>
      <c r="AQ27">
        <v>-135.94244919267231</v>
      </c>
      <c r="AR27">
        <v>-126.2925992011955</v>
      </c>
      <c r="AS27">
        <v>-135.94244919267231</v>
      </c>
      <c r="AT27">
        <v>4.8249249957007958</v>
      </c>
      <c r="AU27">
        <v>0</v>
      </c>
      <c r="AV27">
        <v>-4.8249249957007958</v>
      </c>
      <c r="AW27">
        <v>64.999975663079624</v>
      </c>
      <c r="AX27">
        <v>12</v>
      </c>
      <c r="AY27">
        <v>64.999975663289433</v>
      </c>
      <c r="AZ27">
        <v>64.241683331488105</v>
      </c>
      <c r="BA27">
        <v>64.241683331688932</v>
      </c>
      <c r="BB27">
        <v>64.241683331588547</v>
      </c>
      <c r="BC27">
        <v>64.999975663289433</v>
      </c>
      <c r="BD27">
        <v>64.999975663289433</v>
      </c>
      <c r="BE27">
        <v>64.999975663289433</v>
      </c>
      <c r="BF27">
        <v>44.96492077649458</v>
      </c>
      <c r="BG27">
        <v>44.96492077649458</v>
      </c>
      <c r="BH27">
        <v>1.850000000000023</v>
      </c>
      <c r="BI27">
        <v>45.443409313661853</v>
      </c>
      <c r="BJ27">
        <v>45.443409313661853</v>
      </c>
      <c r="BK27">
        <v>45.443409313661853</v>
      </c>
      <c r="BL27">
        <v>44.96492077649458</v>
      </c>
      <c r="BM27">
        <v>1.850000000000023</v>
      </c>
      <c r="BN27">
        <v>44.96492077649458</v>
      </c>
      <c r="BO27">
        <v>65</v>
      </c>
      <c r="BP27">
        <v>57.11948030026889</v>
      </c>
      <c r="BQ27">
        <v>59.788097118401708</v>
      </c>
      <c r="BR27">
        <v>45</v>
      </c>
      <c r="BS27">
        <v>65</v>
      </c>
      <c r="BT27">
        <v>57.119480300268833</v>
      </c>
    </row>
    <row r="28" spans="1:72" s="19" customFormat="1" x14ac:dyDescent="0.2"/>
    <row r="29" spans="1:72" s="7" customFormat="1" ht="13.5" customHeight="1" x14ac:dyDescent="0.2">
      <c r="A29" t="s">
        <v>264</v>
      </c>
      <c r="B29">
        <v>6417.7793997532153</v>
      </c>
      <c r="C29">
        <v>-12151.72140725689</v>
      </c>
      <c r="D29">
        <v>6417.7793997532153</v>
      </c>
      <c r="E29">
        <v>-694.67524884685702</v>
      </c>
      <c r="F29">
        <v>64.998175265147552</v>
      </c>
      <c r="G29">
        <v>46.643370097108857</v>
      </c>
      <c r="H29">
        <v>64.400159080316598</v>
      </c>
      <c r="I29">
        <v>47.038737141384672</v>
      </c>
      <c r="J29">
        <v>64.998175265147609</v>
      </c>
      <c r="K29">
        <v>46.643370097108971</v>
      </c>
      <c r="L29">
        <v>65</v>
      </c>
      <c r="M29">
        <v>55.831743714638257</v>
      </c>
      <c r="N29">
        <v>62.359602010366977</v>
      </c>
      <c r="O29">
        <v>45</v>
      </c>
      <c r="P29">
        <v>65</v>
      </c>
      <c r="Q29">
        <v>55.831743714638257</v>
      </c>
      <c r="R29">
        <v>-4.9950169459311562</v>
      </c>
      <c r="S29">
        <v>9.9900338918623053</v>
      </c>
      <c r="T29">
        <v>-4.9950169459311509</v>
      </c>
      <c r="U29">
        <v>-10</v>
      </c>
      <c r="V29">
        <v>10</v>
      </c>
      <c r="W29">
        <v>-10</v>
      </c>
      <c r="X29">
        <v>-130.51839652518399</v>
      </c>
      <c r="Y29">
        <v>-114.9563808284725</v>
      </c>
      <c r="Z29">
        <v>-130.51839652518399</v>
      </c>
      <c r="AA29"/>
      <c r="AB29">
        <v>-10</v>
      </c>
      <c r="AC29">
        <v>10</v>
      </c>
      <c r="AD29">
        <v>-10</v>
      </c>
      <c r="AE29">
        <v>4.9950169459311562</v>
      </c>
      <c r="AF29">
        <v>0</v>
      </c>
      <c r="AG29">
        <v>-4.9950169459311509</v>
      </c>
      <c r="AH29">
        <v>-4.9950169459311562</v>
      </c>
      <c r="AI29">
        <v>9.9900338918623053</v>
      </c>
      <c r="AJ29">
        <v>-4.9950169459311509</v>
      </c>
      <c r="AK29">
        <v>-4.9950169459311544</v>
      </c>
      <c r="AL29">
        <v>0</v>
      </c>
      <c r="AM29">
        <v>4.9950169459311509</v>
      </c>
      <c r="AN29">
        <v>-7.7810078483723979</v>
      </c>
      <c r="AO29">
        <v>0</v>
      </c>
      <c r="AP29">
        <v>7.7810078483723979</v>
      </c>
      <c r="AQ29">
        <v>-130.51839652518399</v>
      </c>
      <c r="AR29">
        <v>-114.9563808284725</v>
      </c>
      <c r="AS29">
        <v>-130.51839652518399</v>
      </c>
      <c r="AT29">
        <v>7.7810078483390388</v>
      </c>
      <c r="AU29">
        <v>0</v>
      </c>
      <c r="AV29">
        <v>-7.7810078483390388</v>
      </c>
      <c r="AW29">
        <v>64.998175265147552</v>
      </c>
      <c r="AX29">
        <v>1.850000000000023</v>
      </c>
      <c r="AY29">
        <v>64.998175265147552</v>
      </c>
      <c r="AZ29">
        <v>64.400159080316541</v>
      </c>
      <c r="BA29">
        <v>64.400159080316598</v>
      </c>
      <c r="BB29">
        <v>64.400159080316598</v>
      </c>
      <c r="BC29">
        <v>1.850000000000023</v>
      </c>
      <c r="BD29">
        <v>64.998175265147609</v>
      </c>
      <c r="BE29">
        <v>64.998175265147609</v>
      </c>
      <c r="BF29">
        <v>46.643370097108857</v>
      </c>
      <c r="BG29">
        <v>46.643370097108971</v>
      </c>
      <c r="BH29">
        <v>1.850000000000023</v>
      </c>
      <c r="BI29">
        <v>47.038737141384672</v>
      </c>
      <c r="BJ29">
        <v>47.038737141384672</v>
      </c>
      <c r="BK29">
        <v>47.038737141384672</v>
      </c>
      <c r="BL29">
        <v>46.643370097108971</v>
      </c>
      <c r="BM29">
        <v>1.850000000000023</v>
      </c>
      <c r="BN29">
        <v>46.643370097108971</v>
      </c>
      <c r="BO29">
        <v>65</v>
      </c>
      <c r="BP29">
        <v>55.831743714638257</v>
      </c>
      <c r="BQ29">
        <v>62.359602010366977</v>
      </c>
      <c r="BR29">
        <v>45</v>
      </c>
      <c r="BS29">
        <v>65</v>
      </c>
      <c r="BT29">
        <v>55.831743714638257</v>
      </c>
    </row>
    <row r="30" spans="1:72" s="20" customForma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</row>
    <row r="31" spans="1:72" s="20" customForma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</row>
    <row r="32" spans="1:72" s="7" customFormat="1" x14ac:dyDescent="0.2">
      <c r="A32" t="s">
        <v>265</v>
      </c>
      <c r="B32">
        <v>6801.5202366848143</v>
      </c>
      <c r="C32">
        <v>-12893.463079009871</v>
      </c>
      <c r="D32">
        <v>6801.5202366847352</v>
      </c>
      <c r="E32">
        <v>-709.57739435957797</v>
      </c>
      <c r="F32">
        <v>64.981669285428438</v>
      </c>
      <c r="G32">
        <v>48.51323265491942</v>
      </c>
      <c r="H32">
        <v>64.475102898153921</v>
      </c>
      <c r="I32">
        <v>48.865711741804262</v>
      </c>
      <c r="J32">
        <v>64.981669285428381</v>
      </c>
      <c r="K32">
        <v>48.513232654919527</v>
      </c>
      <c r="L32">
        <v>65</v>
      </c>
      <c r="M32">
        <v>55.283542519021687</v>
      </c>
      <c r="N32">
        <v>63.419232970014093</v>
      </c>
      <c r="O32">
        <v>45</v>
      </c>
      <c r="P32">
        <v>65</v>
      </c>
      <c r="Q32">
        <v>55.283542519021807</v>
      </c>
      <c r="R32">
        <v>-5.9000484982149537</v>
      </c>
      <c r="S32">
        <v>11.8000969964299</v>
      </c>
      <c r="T32">
        <v>-5.9000484982149519</v>
      </c>
      <c r="U32">
        <v>-10</v>
      </c>
      <c r="V32">
        <v>10</v>
      </c>
      <c r="W32">
        <v>-10</v>
      </c>
      <c r="X32">
        <v>-305.87051068696837</v>
      </c>
      <c r="Y32">
        <v>-284.15834821008127</v>
      </c>
      <c r="Z32">
        <v>-305.87051068696837</v>
      </c>
      <c r="AA32"/>
      <c r="AB32">
        <v>-10</v>
      </c>
      <c r="AC32">
        <v>10</v>
      </c>
      <c r="AD32">
        <v>-10</v>
      </c>
      <c r="AE32">
        <v>5.9000484982149537</v>
      </c>
      <c r="AF32">
        <v>0</v>
      </c>
      <c r="AG32">
        <v>-5.9000484982149519</v>
      </c>
      <c r="AH32">
        <v>-5.9000484982149537</v>
      </c>
      <c r="AI32">
        <v>11.8000969964299</v>
      </c>
      <c r="AJ32">
        <v>-5.9000484982149519</v>
      </c>
      <c r="AK32">
        <v>-5.900048498214951</v>
      </c>
      <c r="AL32">
        <v>0</v>
      </c>
      <c r="AM32">
        <v>5.9000484982149519</v>
      </c>
      <c r="AN32">
        <v>-10.85608123844348</v>
      </c>
      <c r="AO32">
        <v>0</v>
      </c>
      <c r="AP32">
        <v>10.85608123844348</v>
      </c>
      <c r="AQ32">
        <v>-305.87051068696837</v>
      </c>
      <c r="AR32">
        <v>-284.15834821008127</v>
      </c>
      <c r="AS32">
        <v>-305.87051068696837</v>
      </c>
      <c r="AT32">
        <v>10.856081238443471</v>
      </c>
      <c r="AU32">
        <v>0</v>
      </c>
      <c r="AV32">
        <v>-10.856081238443471</v>
      </c>
      <c r="AW32">
        <v>64.981669285428438</v>
      </c>
      <c r="AX32">
        <v>1.850000000000023</v>
      </c>
      <c r="AY32">
        <v>64.981669285428438</v>
      </c>
      <c r="AZ32">
        <v>64.475102898153864</v>
      </c>
      <c r="BA32">
        <v>64.475102898153807</v>
      </c>
      <c r="BB32">
        <v>64.475102898153921</v>
      </c>
      <c r="BC32">
        <v>1.850000000000023</v>
      </c>
      <c r="BD32">
        <v>64.981669285428381</v>
      </c>
      <c r="BE32">
        <v>64.981669285428381</v>
      </c>
      <c r="BF32">
        <v>48.51323265491942</v>
      </c>
      <c r="BG32">
        <v>48.513232654919591</v>
      </c>
      <c r="BH32">
        <v>1.850000000000023</v>
      </c>
      <c r="BI32">
        <v>48.865711741804262</v>
      </c>
      <c r="BJ32">
        <v>48.865711741804198</v>
      </c>
      <c r="BK32">
        <v>48.865711741804198</v>
      </c>
      <c r="BL32">
        <v>48.513232654919527</v>
      </c>
      <c r="BM32">
        <v>1.850000000000023</v>
      </c>
      <c r="BN32">
        <v>48.513232654919591</v>
      </c>
      <c r="BO32">
        <v>65</v>
      </c>
      <c r="BP32">
        <v>55.283542519021687</v>
      </c>
      <c r="BQ32">
        <v>63.419232970014093</v>
      </c>
      <c r="BR32">
        <v>45</v>
      </c>
      <c r="BS32">
        <v>65</v>
      </c>
      <c r="BT32">
        <v>55.283542519021807</v>
      </c>
    </row>
    <row r="33" spans="1:72" s="20" customForma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</row>
    <row r="34" spans="1:72" s="7" customFormat="1" x14ac:dyDescent="0.2">
      <c r="A34" t="s">
        <v>266</v>
      </c>
      <c r="B34">
        <v>2260.1213432326181</v>
      </c>
      <c r="C34">
        <v>-11641.634219158621</v>
      </c>
      <c r="D34">
        <v>10007.63097910644</v>
      </c>
      <c r="E34">
        <v>-626.11810318056416</v>
      </c>
      <c r="F34">
        <v>49.933453192339641</v>
      </c>
      <c r="G34">
        <v>45.624165474866061</v>
      </c>
      <c r="H34">
        <v>56.977836320634367</v>
      </c>
      <c r="I34">
        <v>45.879504918614153</v>
      </c>
      <c r="J34">
        <v>64.705336221927041</v>
      </c>
      <c r="K34">
        <v>45.624165474871461</v>
      </c>
      <c r="L34">
        <v>50</v>
      </c>
      <c r="M34">
        <v>46.771255223953403</v>
      </c>
      <c r="N34">
        <v>56.630906027369463</v>
      </c>
      <c r="O34">
        <v>40</v>
      </c>
      <c r="P34">
        <v>65</v>
      </c>
      <c r="Q34">
        <v>50.703384315562232</v>
      </c>
      <c r="R34">
        <v>-7.4925254188863084</v>
      </c>
      <c r="S34">
        <v>14.98505083777018</v>
      </c>
      <c r="T34">
        <v>-7.4925254188838792</v>
      </c>
      <c r="U34">
        <v>-10</v>
      </c>
      <c r="V34">
        <v>10</v>
      </c>
      <c r="W34">
        <v>-10</v>
      </c>
      <c r="X34">
        <v>-293.66639218089421</v>
      </c>
      <c r="Y34">
        <v>-258.6518568625616</v>
      </c>
      <c r="Z34">
        <v>-293.66639218091501</v>
      </c>
      <c r="AA34"/>
      <c r="AB34">
        <v>-10</v>
      </c>
      <c r="AC34">
        <v>10</v>
      </c>
      <c r="AD34">
        <v>-10</v>
      </c>
      <c r="AE34">
        <v>7.4925254188851653</v>
      </c>
      <c r="AF34">
        <v>1.13331566353736E-12</v>
      </c>
      <c r="AG34">
        <v>-7.4925254188850134</v>
      </c>
      <c r="AH34">
        <v>-7.4925254188863084</v>
      </c>
      <c r="AI34">
        <v>14.98505083777018</v>
      </c>
      <c r="AJ34">
        <v>-7.4925254188838792</v>
      </c>
      <c r="AK34">
        <v>-7.4925254188850081</v>
      </c>
      <c r="AL34">
        <v>-1.3002932064409829E-12</v>
      </c>
      <c r="AM34">
        <v>7.4925254188851698</v>
      </c>
      <c r="AN34">
        <v>-17.507267659177081</v>
      </c>
      <c r="AO34">
        <v>0</v>
      </c>
      <c r="AP34">
        <v>17.507267659176371</v>
      </c>
      <c r="AQ34">
        <v>-293.66639218089421</v>
      </c>
      <c r="AR34">
        <v>-258.6518568625616</v>
      </c>
      <c r="AS34">
        <v>-293.66639218091501</v>
      </c>
      <c r="AT34">
        <v>17.50726765917635</v>
      </c>
      <c r="AU34">
        <v>0</v>
      </c>
      <c r="AV34">
        <v>-17.507267659177099</v>
      </c>
      <c r="AW34">
        <v>49.933453192340039</v>
      </c>
      <c r="AX34">
        <v>49.933453192340039</v>
      </c>
      <c r="AY34">
        <v>49.933453192339641</v>
      </c>
      <c r="AZ34">
        <v>49.647560383084851</v>
      </c>
      <c r="BA34">
        <v>64.308112258183883</v>
      </c>
      <c r="BB34">
        <v>56.977836320634367</v>
      </c>
      <c r="BC34">
        <v>12</v>
      </c>
      <c r="BD34">
        <v>64.705336221919083</v>
      </c>
      <c r="BE34">
        <v>64.705336221927041</v>
      </c>
      <c r="BF34">
        <v>45.624165474866061</v>
      </c>
      <c r="BG34">
        <v>45.624165474871859</v>
      </c>
      <c r="BH34">
        <v>12</v>
      </c>
      <c r="BI34">
        <v>45.879504918614153</v>
      </c>
      <c r="BJ34">
        <v>45.879504918614202</v>
      </c>
      <c r="BK34">
        <v>45.879504918614202</v>
      </c>
      <c r="BL34">
        <v>45.624165474871461</v>
      </c>
      <c r="BM34">
        <v>45.624165474871461</v>
      </c>
      <c r="BN34">
        <v>45.624165474871859</v>
      </c>
      <c r="BO34">
        <v>50</v>
      </c>
      <c r="BP34">
        <v>46.771255223953403</v>
      </c>
      <c r="BQ34">
        <v>56.630906027369463</v>
      </c>
      <c r="BR34">
        <v>40</v>
      </c>
      <c r="BS34">
        <v>65</v>
      </c>
      <c r="BT34">
        <v>50.703384315562232</v>
      </c>
    </row>
    <row r="35" spans="1:72" s="7" customFormat="1" x14ac:dyDescent="0.2">
      <c r="A35" t="s">
        <v>267</v>
      </c>
      <c r="B35">
        <v>9097.8664394079824</v>
      </c>
      <c r="C35">
        <v>-17374.867830163199</v>
      </c>
      <c r="D35">
        <v>8964.1315025116746</v>
      </c>
      <c r="E35">
        <v>-701.85278609753993</v>
      </c>
      <c r="F35">
        <v>64.991048262050356</v>
      </c>
      <c r="G35">
        <v>47.644491087167978</v>
      </c>
      <c r="H35">
        <v>64.465138186808417</v>
      </c>
      <c r="I35">
        <v>47.915172735272677</v>
      </c>
      <c r="J35">
        <v>64.736060925788763</v>
      </c>
      <c r="K35">
        <v>47.644491087173783</v>
      </c>
      <c r="L35">
        <v>65</v>
      </c>
      <c r="M35">
        <v>58.501523971851441</v>
      </c>
      <c r="N35">
        <v>61.547493171583987</v>
      </c>
      <c r="O35">
        <v>45</v>
      </c>
      <c r="P35">
        <v>65</v>
      </c>
      <c r="Q35">
        <v>52.194097853554752</v>
      </c>
      <c r="R35">
        <v>-7.4925254188863084</v>
      </c>
      <c r="S35">
        <v>14.98505083777018</v>
      </c>
      <c r="T35">
        <v>-7.4925254188838792</v>
      </c>
      <c r="U35">
        <v>-20</v>
      </c>
      <c r="V35">
        <v>15</v>
      </c>
      <c r="W35">
        <v>-10</v>
      </c>
      <c r="X35">
        <v>-293.66639218089421</v>
      </c>
      <c r="Y35">
        <v>-258.6518568625616</v>
      </c>
      <c r="Z35">
        <v>-293.66639218091501</v>
      </c>
      <c r="AA35"/>
      <c r="AB35">
        <v>-20</v>
      </c>
      <c r="AC35">
        <v>15</v>
      </c>
      <c r="AD35">
        <v>-10</v>
      </c>
      <c r="AE35">
        <v>7.4925254188851653</v>
      </c>
      <c r="AF35">
        <v>1.13331566353736E-12</v>
      </c>
      <c r="AG35">
        <v>-7.4925254188850134</v>
      </c>
      <c r="AH35">
        <v>-7.4925254188863084</v>
      </c>
      <c r="AI35">
        <v>14.98505083777018</v>
      </c>
      <c r="AJ35">
        <v>-7.4925254188838792</v>
      </c>
      <c r="AK35">
        <v>-7.4925254188850081</v>
      </c>
      <c r="AL35">
        <v>-1.3002932064409829E-12</v>
      </c>
      <c r="AM35">
        <v>7.4925254188851698</v>
      </c>
      <c r="AN35">
        <v>-17.507267659177081</v>
      </c>
      <c r="AO35">
        <v>0</v>
      </c>
      <c r="AP35">
        <v>17.507267659176371</v>
      </c>
      <c r="AQ35">
        <v>-293.66639218089421</v>
      </c>
      <c r="AR35">
        <v>-258.6518568625616</v>
      </c>
      <c r="AS35">
        <v>-293.66639218091501</v>
      </c>
      <c r="AT35">
        <v>17.50726765917635</v>
      </c>
      <c r="AU35">
        <v>0</v>
      </c>
      <c r="AV35">
        <v>-17.507267659177099</v>
      </c>
      <c r="AW35">
        <v>64.991048262050811</v>
      </c>
      <c r="AX35">
        <v>64.991048262050811</v>
      </c>
      <c r="AY35">
        <v>64.991048262050356</v>
      </c>
      <c r="AZ35">
        <v>64.591670974246313</v>
      </c>
      <c r="BA35">
        <v>64.338605399370408</v>
      </c>
      <c r="BB35">
        <v>64.465138186808417</v>
      </c>
      <c r="BC35">
        <v>12</v>
      </c>
      <c r="BD35">
        <v>64.736060925780805</v>
      </c>
      <c r="BE35">
        <v>64.736060925788763</v>
      </c>
      <c r="BF35">
        <v>47.644491087167978</v>
      </c>
      <c r="BG35">
        <v>47.644491087174117</v>
      </c>
      <c r="BH35">
        <v>12</v>
      </c>
      <c r="BI35">
        <v>47.915172735272677</v>
      </c>
      <c r="BJ35">
        <v>47.915172735272733</v>
      </c>
      <c r="BK35">
        <v>47.915172735272733</v>
      </c>
      <c r="BL35">
        <v>47.644491087173783</v>
      </c>
      <c r="BM35">
        <v>47.644491087173783</v>
      </c>
      <c r="BN35">
        <v>47.644491087174167</v>
      </c>
      <c r="BO35">
        <v>65</v>
      </c>
      <c r="BP35">
        <v>58.501523971851441</v>
      </c>
      <c r="BQ35">
        <v>61.547493171583987</v>
      </c>
      <c r="BR35">
        <v>45</v>
      </c>
      <c r="BS35">
        <v>65</v>
      </c>
      <c r="BT35">
        <v>52.194097853554752</v>
      </c>
    </row>
    <row r="36" spans="1:72" s="7" customFormat="1" x14ac:dyDescent="0.2"/>
    <row r="37" spans="1:72" x14ac:dyDescent="0.2">
      <c r="A37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standard_case</vt:lpstr>
      <vt:lpstr>variation possibilities</vt:lpstr>
      <vt:lpstr>Cases overview</vt:lpstr>
      <vt:lpstr>Case_A</vt:lpstr>
      <vt:lpstr>Case_B</vt:lpstr>
      <vt:lpstr>Case_C</vt:lpstr>
      <vt:lpstr>Case_D</vt:lpstr>
      <vt:lpstr>Case_E</vt:lpstr>
      <vt:lpstr>Case_F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Elizarov</dc:creator>
  <dc:description/>
  <cp:lastModifiedBy>Windows User</cp:lastModifiedBy>
  <cp:revision>105</cp:revision>
  <dcterms:created xsi:type="dcterms:W3CDTF">2020-11-02T12:26:38Z</dcterms:created>
  <dcterms:modified xsi:type="dcterms:W3CDTF">2021-02-16T11:35:48Z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