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ya Elizarov\Documents\"/>
    </mc:Choice>
  </mc:AlternateContent>
  <bookViews>
    <workbookView xWindow="0" yWindow="0" windowWidth="16380" windowHeight="8190" tabRatio="500" firstSheet="1" activeTab="8"/>
  </bookViews>
  <sheets>
    <sheet name="standard_case" sheetId="1" r:id="rId1"/>
    <sheet name="variation possibilities" sheetId="2" r:id="rId2"/>
    <sheet name="Cases overview" sheetId="3" r:id="rId3"/>
    <sheet name="Case_A" sheetId="4" r:id="rId4"/>
    <sheet name="Case_B" sheetId="6" r:id="rId5"/>
    <sheet name="Case_C" sheetId="7" r:id="rId6"/>
    <sheet name="Case_D" sheetId="8" r:id="rId7"/>
    <sheet name="Case_E" sheetId="9" r:id="rId8"/>
    <sheet name="Case_F" sheetId="10" r:id="rId9"/>
  </sheets>
  <calcPr calcId="162913" calcOnSave="0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<sst xmlns="http://schemas.openxmlformats.org/spreadsheetml/2006/main" count="532" uniqueCount="282">
  <si>
    <t>configuration</t>
  </si>
  <si>
    <t>No of prosumers</t>
  </si>
  <si>
    <t>substations</t>
  </si>
  <si>
    <t>hydraulic:</t>
  </si>
  <si>
    <t>pipe + heat exchanger</t>
  </si>
  <si>
    <t>thermal:</t>
  </si>
  <si>
    <t>only heat exchanger</t>
  </si>
  <si>
    <t>parametrization</t>
  </si>
  <si>
    <t>fluid</t>
  </si>
  <si>
    <t>rho=1000</t>
  </si>
  <si>
    <t>(water)</t>
  </si>
  <si>
    <t>cp=4200</t>
  </si>
  <si>
    <t>mu=1.0016*(10**(-3))</t>
  </si>
  <si>
    <t>valve</t>
  </si>
  <si>
    <t>K_vs=2.5</t>
  </si>
  <si>
    <t>heat exchanger</t>
  </si>
  <si>
    <t>dotV_nom=21.504</t>
  </si>
  <si>
    <t>Deltap_nom=155</t>
  </si>
  <si>
    <t>k_nom = 5270</t>
  </si>
  <si>
    <t>A = 1.13</t>
  </si>
  <si>
    <t>pipe1</t>
  </si>
  <si>
    <t>L=15</t>
  </si>
  <si>
    <t>d_hy=0.022</t>
  </si>
  <si>
    <t>epsilon=0.011</t>
  </si>
  <si>
    <t>u_nom=0.5</t>
  </si>
  <si>
    <t>zeta_instal=10</t>
  </si>
  <si>
    <t>N_layers = 2</t>
  </si>
  <si>
    <t xml:space="preserve"> d_layers = [0.022, 0.024, 0.062]</t>
  </si>
  <si>
    <t>lambda_layers = [395, 0.04]</t>
  </si>
  <si>
    <t>h_ir=3500</t>
  </si>
  <si>
    <t>h_or=float('inf')</t>
  </si>
  <si>
    <t>pipe2</t>
  </si>
  <si>
    <t>L=5</t>
  </si>
  <si>
    <t>zeta_instal=3.5</t>
  </si>
  <si>
    <t>Scenario</t>
  </si>
  <si>
    <t>T_soil</t>
  </si>
  <si>
    <t>12 °C</t>
  </si>
  <si>
    <t>participation prosumers</t>
  </si>
  <si>
    <t>pi: 1</t>
  </si>
  <si>
    <t>T_in_sec</t>
  </si>
  <si>
    <t>for producers</t>
  </si>
  <si>
    <t>65 °C</t>
  </si>
  <si>
    <t>for consumers</t>
  </si>
  <si>
    <t>45 °C</t>
  </si>
  <si>
    <t>dotV_sec</t>
  </si>
  <si>
    <t>-10 l/min</t>
  </si>
  <si>
    <t>10 l/min</t>
  </si>
  <si>
    <t>topology</t>
  </si>
  <si>
    <t>radial</t>
  </si>
  <si>
    <t>mesh</t>
  </si>
  <si>
    <t>pump model</t>
  </si>
  <si>
    <t>quadratic</t>
  </si>
  <si>
    <t>linear</t>
  </si>
  <si>
    <t>pump dimensioning</t>
  </si>
  <si>
    <t>pump1</t>
  </si>
  <si>
    <t>type: NMT PLUS ER 25/40-180</t>
  </si>
  <si>
    <t>n_nom: 4100</t>
  </si>
  <si>
    <t>dotV_max: 55.33 l/min</t>
  </si>
  <si>
    <t>Deltap_max: 402.21 hPa</t>
  </si>
  <si>
    <t>pump2</t>
  </si>
  <si>
    <t>type: NMT PLUS ER 25/60-180</t>
  </si>
  <si>
    <t>dotV_max: 55.17 l/min</t>
  </si>
  <si>
    <t>Deltap_max: 565.06 hPa</t>
  </si>
  <si>
    <t>pump3</t>
  </si>
  <si>
    <t>type: NMT PLUS ER 25/80-180</t>
  </si>
  <si>
    <t>n_nom: 4800</t>
  </si>
  <si>
    <t>dotV_max: 57.67 l/min</t>
  </si>
  <si>
    <t>Deltap_max: 751.45 hPa</t>
  </si>
  <si>
    <t>scenario</t>
  </si>
  <si>
    <t>mu‘s for each prosumer (mode)</t>
  </si>
  <si>
    <t>producer (1) or consumer (-1)</t>
  </si>
  <si>
    <t>kappa for consumers</t>
  </si>
  <si>
    <t>Kappa: 0.6</t>
  </si>
  <si>
    <t>Kappa. 0.9</t>
  </si>
  <si>
    <t>u for producers</t>
  </si>
  <si>
    <t>U: 0.6</t>
  </si>
  <si>
    <t>U: 0.9</t>
  </si>
  <si>
    <t>Base cases</t>
  </si>
  <si>
    <t xml:space="preserve">For each base case (letters), scenarios (numbers) with different control inputs are calculated. All combinations of the options for kappa and u for all prosumers are calculated. Two options for kappa (0.6 and 0.9) and two options for u (0.6 and 0.9) lead for 3 prosumers to 8 scenarios for each base case (see table on the right). 2 additional scenarios result from using different volume flow and different inlet temperatures at the secondary side. </t>
  </si>
  <si>
    <t>X-1</t>
  </si>
  <si>
    <t>X-2</t>
  </si>
  <si>
    <t>X-3</t>
  </si>
  <si>
    <t>X-4</t>
  </si>
  <si>
    <t>X-5</t>
  </si>
  <si>
    <t>X-6</t>
  </si>
  <si>
    <t>X-7</t>
  </si>
  <si>
    <t>X-8</t>
  </si>
  <si>
    <t>X-9</t>
  </si>
  <si>
    <t>X-10</t>
  </si>
  <si>
    <t>prosumer1</t>
  </si>
  <si>
    <t>0.9</t>
  </si>
  <si>
    <t>0.6</t>
  </si>
  <si>
    <t>prosumer2</t>
  </si>
  <si>
    <t>prosumer3</t>
  </si>
  <si>
    <t>T_sec_in</t>
  </si>
  <si>
    <t>dotV_sec_in</t>
  </si>
  <si>
    <t>For cases with equally dimensioned pumps, pump1 is used. For cases with differently dimensioned cases pump3 is used as big pump.</t>
  </si>
  <si>
    <t>Base case A</t>
  </si>
  <si>
    <t>radial, 2 consumers, 1 producer in center, pump (quadratic)</t>
  </si>
  <si>
    <t>Base case B</t>
  </si>
  <si>
    <t>radial, 2 producers, 1 consumer in center, equally dimensioned pumps (quadratic)</t>
  </si>
  <si>
    <t>Base case C</t>
  </si>
  <si>
    <t>radial, 2 consumers, 1 producer at edge, pump (quadratic)</t>
  </si>
  <si>
    <t>Base case D</t>
  </si>
  <si>
    <t>radial, 2 producers, 1 consumer at edge, equally dimensioned pumps (quadratic)</t>
  </si>
  <si>
    <t>Base case E</t>
  </si>
  <si>
    <t>meshed, 2 consumers, 1 producer,  pump (quadratic)</t>
  </si>
  <si>
    <t>Base case F</t>
  </si>
  <si>
    <t>meshed, 2 producers, 1 consumer, equally dimensioned pumps (quadratic)</t>
  </si>
  <si>
    <t>(Base case G)</t>
  </si>
  <si>
    <t>radial, 2 producers, 1 consumer in center, differently dimensioned pumps (quadratic)</t>
  </si>
  <si>
    <t>(Base case H)</t>
  </si>
  <si>
    <t>radial, 2 producers, 1 consumer at edge, differently dimensioned pumps (quadratic)</t>
  </si>
  <si>
    <t>(Base case I)</t>
  </si>
  <si>
    <t>meshed, 2 producers, 1 consumer, differently dimensioned pumps (quadratic)</t>
  </si>
  <si>
    <t>((Base case J))</t>
  </si>
  <si>
    <t>radial, 2 producers, 1 consumer in center, equally dimensioned pumps (linear)</t>
  </si>
  <si>
    <t>((Base case K))</t>
  </si>
  <si>
    <t>radial, 2 producers, 1 consumer in center, differently dimensioned pumps (linear)</t>
  </si>
  <si>
    <t>Case A</t>
  </si>
  <si>
    <t>for A-9:</t>
  </si>
  <si>
    <t>T_1_sec_c = 40 °C</t>
  </si>
  <si>
    <t>T_3_sec_c = 50 °C</t>
  </si>
  <si>
    <t>for A-10:</t>
  </si>
  <si>
    <t>dotV_1_sec = 15 l/min</t>
  </si>
  <si>
    <t>dotV_2_sec = -20 l/min</t>
  </si>
  <si>
    <t>dotQ_1</t>
  </si>
  <si>
    <t>dotQ_2</t>
  </si>
  <si>
    <t>dotQ_3</t>
  </si>
  <si>
    <t>sum_dotQ_loss</t>
  </si>
  <si>
    <t>T_1_prim_hot</t>
  </si>
  <si>
    <t>T_1_prim_cold</t>
  </si>
  <si>
    <t>T_2_prim_hot</t>
  </si>
  <si>
    <t>T_2_prim_cold</t>
  </si>
  <si>
    <t>T_3_prim_hot</t>
  </si>
  <si>
    <t>T_3_prim_cold</t>
  </si>
  <si>
    <t>T_1_sec_hot</t>
  </si>
  <si>
    <t>T_1_sec_cold</t>
  </si>
  <si>
    <t>T_2_sec_hot</t>
  </si>
  <si>
    <t>T_2_sec_cold</t>
  </si>
  <si>
    <t>T_3_sec_hot</t>
  </si>
  <si>
    <t>T_3_sec_cold</t>
  </si>
  <si>
    <t>dotV_1_prim</t>
  </si>
  <si>
    <t>dotV_2_prim</t>
  </si>
  <si>
    <t>dotV_3_prim</t>
  </si>
  <si>
    <t>dotV_1_sec</t>
  </si>
  <si>
    <t>dotV_2_sec</t>
  </si>
  <si>
    <t>dotV_3_sec</t>
  </si>
  <si>
    <t>Deltap_1_prim</t>
  </si>
  <si>
    <t>Deltap_2_prim</t>
  </si>
  <si>
    <t>Deltap_3_prim</t>
  </si>
  <si>
    <t>dotV_1</t>
  </si>
  <si>
    <t>dotV_2</t>
  </si>
  <si>
    <t>dotV_3</t>
  </si>
  <si>
    <t>dotV_1h_2h</t>
  </si>
  <si>
    <t>dotV_2h_3h</t>
  </si>
  <si>
    <t>dotV_1h_1c</t>
  </si>
  <si>
    <t>dotV_2h_2c</t>
  </si>
  <si>
    <t>dotV_3h_3c</t>
  </si>
  <si>
    <t>dotV_1c_2c</t>
  </si>
  <si>
    <t>dotV_2c_3c</t>
  </si>
  <si>
    <t>Deltap_1h_2h</t>
  </si>
  <si>
    <t>Deltap_2h_3h</t>
  </si>
  <si>
    <t>Deltap_1h_1c</t>
  </si>
  <si>
    <t>Deltap_2h_2c</t>
  </si>
  <si>
    <t>Deltap_3h_3c</t>
  </si>
  <si>
    <t>Deltap_1c_2c</t>
  </si>
  <si>
    <t>Deltap_2c_3c</t>
  </si>
  <si>
    <t>T_1h_2h</t>
  </si>
  <si>
    <t>T_1h_1c</t>
  </si>
  <si>
    <t>T_2h_1h</t>
  </si>
  <si>
    <t>T_2h_3h</t>
  </si>
  <si>
    <t>T_2h_2c</t>
  </si>
  <si>
    <t>T_3h_2h</t>
  </si>
  <si>
    <t>T_3h_3c</t>
  </si>
  <si>
    <t>T_1c_1h</t>
  </si>
  <si>
    <t>T_1c_2c</t>
  </si>
  <si>
    <t>T_2c_2h</t>
  </si>
  <si>
    <t>T_2c_1c</t>
  </si>
  <si>
    <t>T_2c_3c</t>
  </si>
  <si>
    <t>T_3c_3h</t>
  </si>
  <si>
    <t>T_3c_2c</t>
  </si>
  <si>
    <t>T_PSM1h</t>
  </si>
  <si>
    <t>T_PSM1c</t>
  </si>
  <si>
    <t>T_PSM2h</t>
  </si>
  <si>
    <t>T_PSM2c</t>
  </si>
  <si>
    <t>T_PSM3h</t>
  </si>
  <si>
    <t>T_PSM3c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</si>
  <si>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</si>
  <si>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</si>
  <si>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</si>
  <si>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</si>
  <si>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</si>
  <si>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</si>
  <si>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</si>
  <si>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</si>
  <si>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</si>
  <si>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</si>
  <si>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df</t>
  </si>
  <si>
    <t>ss</t>
  </si>
  <si>
    <t>A-1</t>
  </si>
  <si>
    <t>A-2</t>
  </si>
  <si>
    <t>A-3</t>
  </si>
  <si>
    <t>A-4</t>
  </si>
  <si>
    <t>A-5</t>
  </si>
  <si>
    <t>A-6</t>
  </si>
  <si>
    <t>A-7</t>
  </si>
  <si>
    <t>A-8</t>
  </si>
  <si>
    <t>ProsNet results:</t>
  </si>
  <si>
    <t>for B-9:</t>
  </si>
  <si>
    <t>for B-10:</t>
  </si>
  <si>
    <t>B-1</t>
  </si>
  <si>
    <t>B-2</t>
  </si>
  <si>
    <t>B-3</t>
  </si>
  <si>
    <t>B-4</t>
  </si>
  <si>
    <t>B-5</t>
  </si>
  <si>
    <t>B-6</t>
  </si>
  <si>
    <t>B-7</t>
  </si>
  <si>
    <t>B-8</t>
  </si>
  <si>
    <t>T_1_sec_c = 50 °C</t>
  </si>
  <si>
    <t>T_2_sec_c = 40 °C</t>
  </si>
  <si>
    <t>dotV_2_sec = 15 l/min</t>
  </si>
  <si>
    <t>dotV_1_sec = -20 l/min</t>
  </si>
  <si>
    <t>B-9</t>
  </si>
  <si>
    <t>B-10</t>
  </si>
  <si>
    <t>A-9</t>
  </si>
  <si>
    <t>Case C</t>
  </si>
  <si>
    <t>for C-9:</t>
  </si>
  <si>
    <t>for C-10: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</si>
  <si>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</si>
  <si>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</si>
  <si>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</si>
  <si>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</si>
  <si>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</si>
  <si>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</si>
  <si>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</si>
  <si>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</si>
  <si>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</si>
  <si>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</si>
  <si>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Case D</t>
  </si>
  <si>
    <t>D-1</t>
  </si>
  <si>
    <t>D-2</t>
  </si>
  <si>
    <t>D-3</t>
  </si>
  <si>
    <t>D-4</t>
  </si>
  <si>
    <t>D-5</t>
  </si>
  <si>
    <t>D-6</t>
  </si>
  <si>
    <t>D-7</t>
  </si>
  <si>
    <t>D-8</t>
  </si>
  <si>
    <t>T_2_sec_c = 50 °C</t>
  </si>
  <si>
    <t>D-9</t>
  </si>
  <si>
    <t>D-10</t>
  </si>
  <si>
    <t>Case E</t>
  </si>
  <si>
    <t>for E-9:</t>
  </si>
  <si>
    <t>for E-10:</t>
  </si>
  <si>
    <t>for D-9:</t>
  </si>
  <si>
    <t>for D-10: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</si>
  <si>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</si>
  <si>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</si>
  <si>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</si>
  <si>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</si>
  <si>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</si>
  <si>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</si>
  <si>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</si>
  <si>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</si>
  <si>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</si>
  <si>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</si>
  <si>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Case F</t>
  </si>
  <si>
    <t>Case B</t>
  </si>
  <si>
    <t>for F-9:</t>
  </si>
  <si>
    <t>for F-10:</t>
  </si>
  <si>
    <t>F-1</t>
  </si>
  <si>
    <t>F-2</t>
  </si>
  <si>
    <t>F-3</t>
  </si>
  <si>
    <t>F-4</t>
  </si>
  <si>
    <t>F-5</t>
  </si>
  <si>
    <t>F-6</t>
  </si>
  <si>
    <t>F-7</t>
  </si>
  <si>
    <t>F-8</t>
  </si>
  <si>
    <t>dotV_bypass_h</t>
  </si>
  <si>
    <t>F-9</t>
  </si>
  <si>
    <t>dotV_3_sec = 15 l/min</t>
  </si>
  <si>
    <t>F-10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</si>
</sst>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sz val="6.4"/>
      <color rgb="FF232627"/>
      <name val="Noto Sans"/>
      <charset val="1"/>
    </font>
    <font>
      <sz val="9"/>
      <color rgb="FF232627"/>
      <name val="Noto Sans"/>
      <charset val="1"/>
    </font>
    <font>
      <b/>
      <sz val="13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5"/>
      <name val="Arial"/>
      <family val="2"/>
      <charset val="1"/>
    </font>
    <font>
      <b/>
      <sz val="15"/>
      <color rgb="FF232627"/>
      <name val="Arial"/>
      <family val="2"/>
      <charset val="1"/>
    </font>
    <font>
      <b/>
      <u/>
      <sz val="15"/>
      <name val="Arial"/>
      <family val="2"/>
      <charset val="1"/>
    </font>
    <font>
      <b/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/>
    <xf numFmtId="0" fontId="0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12" fillId="2" borderId="0" xfId="0" applyFont="1" applyFill="1" applyBorder="1" applyAlignment="1" applyProtection="1"/>
    <xf numFmtId="0" fontId="0" fillId="2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262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198720</xdr:colOff>
      <xdr:row>22</xdr:row>
      <xdr:rowOff>131400</xdr:rowOff>
    </xdr:from>
    <xdr:to>
      <xdr:col>2</xdr:col>
      <xdr:colOff>472320</xdr:colOff>
      <xdr:row>24</xdr:row>
      <xdr:rowOff>63000</xdr:rowOff>
    </xdr:to>
    <xdr:pic>
      <xdr:nvPicPr>
        <xdr:cNvPr id="2" name="Bild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24120" y="3765240"/>
          <a:ext cx="273600" cy="256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688680</xdr:colOff>
      <xdr:row>22</xdr:row>
      <xdr:rowOff>153360</xdr:rowOff>
    </xdr:from>
    <xdr:to>
      <xdr:col>3</xdr:col>
      <xdr:colOff>267480</xdr:colOff>
      <xdr:row>24</xdr:row>
      <xdr:rowOff>60840</xdr:rowOff>
    </xdr:to>
    <xdr:pic>
      <xdr:nvPicPr>
        <xdr:cNvPr id="3" name="Bild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2314080" y="3787200"/>
          <a:ext cx="391680" cy="232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318960</xdr:colOff>
      <xdr:row>21</xdr:row>
      <xdr:rowOff>75960</xdr:rowOff>
    </xdr:from>
    <xdr:to>
      <xdr:col>4</xdr:col>
      <xdr:colOff>69840</xdr:colOff>
      <xdr:row>21</xdr:row>
      <xdr:rowOff>75960</xdr:rowOff>
    </xdr:to>
    <xdr:sp macro="" textlink="">
      <xdr:nvSpPr>
        <xdr:cNvPr id="4" name="Line 1"/>
        <xdr:cNvSpPr/>
      </xdr:nvSpPr>
      <xdr:spPr>
        <a:xfrm>
          <a:off x="1944360" y="3547440"/>
          <a:ext cx="137664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318960</xdr:colOff>
      <xdr:row>25</xdr:row>
      <xdr:rowOff>145800</xdr:rowOff>
    </xdr:from>
    <xdr:to>
      <xdr:col>4</xdr:col>
      <xdr:colOff>69840</xdr:colOff>
      <xdr:row>25</xdr:row>
      <xdr:rowOff>145800</xdr:rowOff>
    </xdr:to>
    <xdr:sp macro="" textlink="">
      <xdr:nvSpPr>
        <xdr:cNvPr id="5" name="Line 1"/>
        <xdr:cNvSpPr/>
      </xdr:nvSpPr>
      <xdr:spPr>
        <a:xfrm>
          <a:off x="1944360" y="4267440"/>
          <a:ext cx="137664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318960</xdr:colOff>
      <xdr:row>24</xdr:row>
      <xdr:rowOff>142200</xdr:rowOff>
    </xdr:from>
    <xdr:to>
      <xdr:col>2</xdr:col>
      <xdr:colOff>318960</xdr:colOff>
      <xdr:row>25</xdr:row>
      <xdr:rowOff>145800</xdr:rowOff>
    </xdr:to>
    <xdr:sp macro="" textlink="">
      <xdr:nvSpPr>
        <xdr:cNvPr id="6" name="Line 1"/>
        <xdr:cNvSpPr/>
      </xdr:nvSpPr>
      <xdr:spPr>
        <a:xfrm flipV="1">
          <a:off x="1944360" y="41011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318960</xdr:colOff>
      <xdr:row>21</xdr:row>
      <xdr:rowOff>75960</xdr:rowOff>
    </xdr:from>
    <xdr:to>
      <xdr:col>2</xdr:col>
      <xdr:colOff>318960</xdr:colOff>
      <xdr:row>22</xdr:row>
      <xdr:rowOff>79920</xdr:rowOff>
    </xdr:to>
    <xdr:sp macro="" textlink="">
      <xdr:nvSpPr>
        <xdr:cNvPr id="7" name="Line 1"/>
        <xdr:cNvSpPr/>
      </xdr:nvSpPr>
      <xdr:spPr>
        <a:xfrm flipV="1">
          <a:off x="1944360" y="354744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194400</xdr:colOff>
      <xdr:row>21</xdr:row>
      <xdr:rowOff>75960</xdr:rowOff>
    </xdr:from>
    <xdr:to>
      <xdr:col>3</xdr:col>
      <xdr:colOff>194400</xdr:colOff>
      <xdr:row>22</xdr:row>
      <xdr:rowOff>79920</xdr:rowOff>
    </xdr:to>
    <xdr:sp macro="" textlink="">
      <xdr:nvSpPr>
        <xdr:cNvPr id="8" name="Line 1"/>
        <xdr:cNvSpPr/>
      </xdr:nvSpPr>
      <xdr:spPr>
        <a:xfrm flipV="1">
          <a:off x="2632680" y="354744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194400</xdr:colOff>
      <xdr:row>24</xdr:row>
      <xdr:rowOff>123840</xdr:rowOff>
    </xdr:from>
    <xdr:to>
      <xdr:col>3</xdr:col>
      <xdr:colOff>194400</xdr:colOff>
      <xdr:row>25</xdr:row>
      <xdr:rowOff>127440</xdr:rowOff>
    </xdr:to>
    <xdr:sp macro="" textlink="">
      <xdr:nvSpPr>
        <xdr:cNvPr id="9" name="Line 1"/>
        <xdr:cNvSpPr/>
      </xdr:nvSpPr>
      <xdr:spPr>
        <a:xfrm flipV="1">
          <a:off x="2632680" y="408276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69840</xdr:colOff>
      <xdr:row>21</xdr:row>
      <xdr:rowOff>75960</xdr:rowOff>
    </xdr:from>
    <xdr:to>
      <xdr:col>4</xdr:col>
      <xdr:colOff>69840</xdr:colOff>
      <xdr:row>22</xdr:row>
      <xdr:rowOff>79920</xdr:rowOff>
    </xdr:to>
    <xdr:sp macro="" textlink="">
      <xdr:nvSpPr>
        <xdr:cNvPr id="10" name="Line 1"/>
        <xdr:cNvSpPr/>
      </xdr:nvSpPr>
      <xdr:spPr>
        <a:xfrm flipV="1">
          <a:off x="3321000" y="354744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69840</xdr:colOff>
      <xdr:row>24</xdr:row>
      <xdr:rowOff>142200</xdr:rowOff>
    </xdr:from>
    <xdr:to>
      <xdr:col>4</xdr:col>
      <xdr:colOff>69840</xdr:colOff>
      <xdr:row>25</xdr:row>
      <xdr:rowOff>145800</xdr:rowOff>
    </xdr:to>
    <xdr:sp macro="" textlink="">
      <xdr:nvSpPr>
        <xdr:cNvPr id="11" name="Line 1"/>
        <xdr:cNvSpPr/>
      </xdr:nvSpPr>
      <xdr:spPr>
        <a:xfrm flipV="1">
          <a:off x="3321000" y="41011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744840</xdr:colOff>
      <xdr:row>22</xdr:row>
      <xdr:rowOff>135360</xdr:rowOff>
    </xdr:from>
    <xdr:to>
      <xdr:col>4</xdr:col>
      <xdr:colOff>205560</xdr:colOff>
      <xdr:row>24</xdr:row>
      <xdr:rowOff>66600</xdr:rowOff>
    </xdr:to>
    <xdr:pic>
      <xdr:nvPicPr>
        <xdr:cNvPr id="12" name="Bild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3183120" y="3769200"/>
          <a:ext cx="273600" cy="256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29880</xdr:colOff>
      <xdr:row>15</xdr:row>
      <xdr:rowOff>19800</xdr:rowOff>
    </xdr:from>
    <xdr:to>
      <xdr:col>2</xdr:col>
      <xdr:colOff>411480</xdr:colOff>
      <xdr:row>16</xdr:row>
      <xdr:rowOff>90000</xdr:rowOff>
    </xdr:to>
    <xdr:pic>
      <xdr:nvPicPr>
        <xdr:cNvPr id="13" name="Bild 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655280" y="2515680"/>
          <a:ext cx="381600" cy="23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336600</xdr:colOff>
      <xdr:row>13</xdr:row>
      <xdr:rowOff>105120</xdr:rowOff>
    </xdr:from>
    <xdr:to>
      <xdr:col>4</xdr:col>
      <xdr:colOff>51840</xdr:colOff>
      <xdr:row>13</xdr:row>
      <xdr:rowOff>105120</xdr:rowOff>
    </xdr:to>
    <xdr:sp macro="" textlink="">
      <xdr:nvSpPr>
        <xdr:cNvPr id="14" name="Line 1"/>
        <xdr:cNvSpPr/>
      </xdr:nvSpPr>
      <xdr:spPr>
        <a:xfrm>
          <a:off x="1962000" y="2275920"/>
          <a:ext cx="134100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336600</xdr:colOff>
      <xdr:row>18</xdr:row>
      <xdr:rowOff>12240</xdr:rowOff>
    </xdr:from>
    <xdr:to>
      <xdr:col>4</xdr:col>
      <xdr:colOff>51840</xdr:colOff>
      <xdr:row>18</xdr:row>
      <xdr:rowOff>12240</xdr:rowOff>
    </xdr:to>
    <xdr:sp macro="" textlink="">
      <xdr:nvSpPr>
        <xdr:cNvPr id="15" name="Line 1"/>
        <xdr:cNvSpPr/>
      </xdr:nvSpPr>
      <xdr:spPr>
        <a:xfrm>
          <a:off x="1962000" y="2995920"/>
          <a:ext cx="134100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336600</xdr:colOff>
      <xdr:row>17</xdr:row>
      <xdr:rowOff>8640</xdr:rowOff>
    </xdr:from>
    <xdr:to>
      <xdr:col>2</xdr:col>
      <xdr:colOff>336600</xdr:colOff>
      <xdr:row>18</xdr:row>
      <xdr:rowOff>12240</xdr:rowOff>
    </xdr:to>
    <xdr:sp macro="" textlink="">
      <xdr:nvSpPr>
        <xdr:cNvPr id="16" name="Line 1"/>
        <xdr:cNvSpPr/>
      </xdr:nvSpPr>
      <xdr:spPr>
        <a:xfrm flipV="1">
          <a:off x="1962000" y="282960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336600</xdr:colOff>
      <xdr:row>13</xdr:row>
      <xdr:rowOff>105120</xdr:rowOff>
    </xdr:from>
    <xdr:to>
      <xdr:col>2</xdr:col>
      <xdr:colOff>336600</xdr:colOff>
      <xdr:row>14</xdr:row>
      <xdr:rowOff>108720</xdr:rowOff>
    </xdr:to>
    <xdr:sp macro="" textlink="">
      <xdr:nvSpPr>
        <xdr:cNvPr id="17" name="Line 1"/>
        <xdr:cNvSpPr/>
      </xdr:nvSpPr>
      <xdr:spPr>
        <a:xfrm flipV="1">
          <a:off x="1962000" y="22759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194040</xdr:colOff>
      <xdr:row>13</xdr:row>
      <xdr:rowOff>105120</xdr:rowOff>
    </xdr:from>
    <xdr:to>
      <xdr:col>3</xdr:col>
      <xdr:colOff>194040</xdr:colOff>
      <xdr:row>14</xdr:row>
      <xdr:rowOff>108720</xdr:rowOff>
    </xdr:to>
    <xdr:sp macro="" textlink="">
      <xdr:nvSpPr>
        <xdr:cNvPr id="18" name="Line 1"/>
        <xdr:cNvSpPr/>
      </xdr:nvSpPr>
      <xdr:spPr>
        <a:xfrm flipV="1">
          <a:off x="2632320" y="22759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194040</xdr:colOff>
      <xdr:row>16</xdr:row>
      <xdr:rowOff>152640</xdr:rowOff>
    </xdr:from>
    <xdr:to>
      <xdr:col>3</xdr:col>
      <xdr:colOff>194040</xdr:colOff>
      <xdr:row>17</xdr:row>
      <xdr:rowOff>156600</xdr:rowOff>
    </xdr:to>
    <xdr:sp macro="" textlink="">
      <xdr:nvSpPr>
        <xdr:cNvPr id="19" name="Line 1"/>
        <xdr:cNvSpPr/>
      </xdr:nvSpPr>
      <xdr:spPr>
        <a:xfrm flipV="1">
          <a:off x="2632320" y="281124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51840</xdr:colOff>
      <xdr:row>13</xdr:row>
      <xdr:rowOff>105120</xdr:rowOff>
    </xdr:from>
    <xdr:to>
      <xdr:col>4</xdr:col>
      <xdr:colOff>51840</xdr:colOff>
      <xdr:row>14</xdr:row>
      <xdr:rowOff>108720</xdr:rowOff>
    </xdr:to>
    <xdr:sp macro="" textlink="">
      <xdr:nvSpPr>
        <xdr:cNvPr id="20" name="Line 1"/>
        <xdr:cNvSpPr/>
      </xdr:nvSpPr>
      <xdr:spPr>
        <a:xfrm flipV="1">
          <a:off x="3303000" y="22759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51840</xdr:colOff>
      <xdr:row>17</xdr:row>
      <xdr:rowOff>8640</xdr:rowOff>
    </xdr:from>
    <xdr:to>
      <xdr:col>4</xdr:col>
      <xdr:colOff>51840</xdr:colOff>
      <xdr:row>18</xdr:row>
      <xdr:rowOff>12240</xdr:rowOff>
    </xdr:to>
    <xdr:sp macro="" textlink="">
      <xdr:nvSpPr>
        <xdr:cNvPr id="21" name="Line 1"/>
        <xdr:cNvSpPr/>
      </xdr:nvSpPr>
      <xdr:spPr>
        <a:xfrm flipV="1">
          <a:off x="3303000" y="282960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60120</xdr:colOff>
      <xdr:row>15</xdr:row>
      <xdr:rowOff>1800</xdr:rowOff>
    </xdr:from>
    <xdr:to>
      <xdr:col>3</xdr:col>
      <xdr:colOff>326520</xdr:colOff>
      <xdr:row>16</xdr:row>
      <xdr:rowOff>95760</xdr:rowOff>
    </xdr:to>
    <xdr:pic>
      <xdr:nvPicPr>
        <xdr:cNvPr id="22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98400" y="2497680"/>
          <a:ext cx="266400" cy="256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558000</xdr:colOff>
      <xdr:row>15</xdr:row>
      <xdr:rowOff>19800</xdr:rowOff>
    </xdr:from>
    <xdr:to>
      <xdr:col>4</xdr:col>
      <xdr:colOff>126720</xdr:colOff>
      <xdr:row>16</xdr:row>
      <xdr:rowOff>90000</xdr:rowOff>
    </xdr:to>
    <xdr:pic>
      <xdr:nvPicPr>
        <xdr:cNvPr id="23" name="Bild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2996280" y="2515680"/>
          <a:ext cx="381600" cy="23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697320</xdr:colOff>
      <xdr:row>31</xdr:row>
      <xdr:rowOff>10800</xdr:rowOff>
    </xdr:from>
    <xdr:to>
      <xdr:col>3</xdr:col>
      <xdr:colOff>251640</xdr:colOff>
      <xdr:row>32</xdr:row>
      <xdr:rowOff>80280</xdr:rowOff>
    </xdr:to>
    <xdr:pic>
      <xdr:nvPicPr>
        <xdr:cNvPr id="24" name="Bild 7"/>
        <xdr:cNvPicPr/>
      </xdr:nvPicPr>
      <xdr:blipFill>
        <a:blip xmlns:r="http://schemas.openxmlformats.org/officeDocument/2006/relationships" r:embed="rId2"/>
        <a:stretch/>
      </xdr:blipFill>
      <xdr:spPr>
        <a:xfrm>
          <a:off x="2322720" y="5107680"/>
          <a:ext cx="367200" cy="232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347040</xdr:colOff>
      <xdr:row>29</xdr:row>
      <xdr:rowOff>95760</xdr:rowOff>
    </xdr:from>
    <xdr:to>
      <xdr:col>4</xdr:col>
      <xdr:colOff>12240</xdr:colOff>
      <xdr:row>29</xdr:row>
      <xdr:rowOff>95760</xdr:rowOff>
    </xdr:to>
    <xdr:sp macro="" textlink="">
      <xdr:nvSpPr>
        <xdr:cNvPr id="25" name="Line 1"/>
        <xdr:cNvSpPr/>
      </xdr:nvSpPr>
      <xdr:spPr>
        <a:xfrm>
          <a:off x="1972440" y="4867560"/>
          <a:ext cx="129096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347040</xdr:colOff>
      <xdr:row>34</xdr:row>
      <xdr:rowOff>2880</xdr:rowOff>
    </xdr:from>
    <xdr:to>
      <xdr:col>4</xdr:col>
      <xdr:colOff>12240</xdr:colOff>
      <xdr:row>34</xdr:row>
      <xdr:rowOff>2880</xdr:rowOff>
    </xdr:to>
    <xdr:sp macro="" textlink="">
      <xdr:nvSpPr>
        <xdr:cNvPr id="26" name="Line 1"/>
        <xdr:cNvSpPr/>
      </xdr:nvSpPr>
      <xdr:spPr>
        <a:xfrm>
          <a:off x="1972440" y="5587560"/>
          <a:ext cx="129096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347040</xdr:colOff>
      <xdr:row>32</xdr:row>
      <xdr:rowOff>161640</xdr:rowOff>
    </xdr:from>
    <xdr:to>
      <xdr:col>2</xdr:col>
      <xdr:colOff>347040</xdr:colOff>
      <xdr:row>34</xdr:row>
      <xdr:rowOff>2880</xdr:rowOff>
    </xdr:to>
    <xdr:sp macro="" textlink="">
      <xdr:nvSpPr>
        <xdr:cNvPr id="27" name="Line 1"/>
        <xdr:cNvSpPr/>
      </xdr:nvSpPr>
      <xdr:spPr>
        <a:xfrm flipV="1">
          <a:off x="1972440" y="542124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347040</xdr:colOff>
      <xdr:row>29</xdr:row>
      <xdr:rowOff>95760</xdr:rowOff>
    </xdr:from>
    <xdr:to>
      <xdr:col>2</xdr:col>
      <xdr:colOff>347040</xdr:colOff>
      <xdr:row>30</xdr:row>
      <xdr:rowOff>99360</xdr:rowOff>
    </xdr:to>
    <xdr:sp macro="" textlink="">
      <xdr:nvSpPr>
        <xdr:cNvPr id="28" name="Line 1"/>
        <xdr:cNvSpPr/>
      </xdr:nvSpPr>
      <xdr:spPr>
        <a:xfrm flipV="1">
          <a:off x="1972440" y="486756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179640</xdr:colOff>
      <xdr:row>29</xdr:row>
      <xdr:rowOff>95760</xdr:rowOff>
    </xdr:from>
    <xdr:to>
      <xdr:col>3</xdr:col>
      <xdr:colOff>179640</xdr:colOff>
      <xdr:row>30</xdr:row>
      <xdr:rowOff>99360</xdr:rowOff>
    </xdr:to>
    <xdr:sp macro="" textlink="">
      <xdr:nvSpPr>
        <xdr:cNvPr id="29" name="Line 1"/>
        <xdr:cNvSpPr/>
      </xdr:nvSpPr>
      <xdr:spPr>
        <a:xfrm flipV="1">
          <a:off x="2617920" y="486756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179640</xdr:colOff>
      <xdr:row>32</xdr:row>
      <xdr:rowOff>143280</xdr:rowOff>
    </xdr:from>
    <xdr:to>
      <xdr:col>3</xdr:col>
      <xdr:colOff>179640</xdr:colOff>
      <xdr:row>33</xdr:row>
      <xdr:rowOff>147240</xdr:rowOff>
    </xdr:to>
    <xdr:sp macro="" textlink="">
      <xdr:nvSpPr>
        <xdr:cNvPr id="30" name="Line 1"/>
        <xdr:cNvSpPr/>
      </xdr:nvSpPr>
      <xdr:spPr>
        <a:xfrm flipV="1">
          <a:off x="2617920" y="540288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12240</xdr:colOff>
      <xdr:row>29</xdr:row>
      <xdr:rowOff>95760</xdr:rowOff>
    </xdr:from>
    <xdr:to>
      <xdr:col>4</xdr:col>
      <xdr:colOff>12240</xdr:colOff>
      <xdr:row>30</xdr:row>
      <xdr:rowOff>99360</xdr:rowOff>
    </xdr:to>
    <xdr:sp macro="" textlink="">
      <xdr:nvSpPr>
        <xdr:cNvPr id="31" name="Line 1"/>
        <xdr:cNvSpPr/>
      </xdr:nvSpPr>
      <xdr:spPr>
        <a:xfrm flipV="1">
          <a:off x="3263400" y="486756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12240</xdr:colOff>
      <xdr:row>32</xdr:row>
      <xdr:rowOff>161640</xdr:rowOff>
    </xdr:from>
    <xdr:to>
      <xdr:col>4</xdr:col>
      <xdr:colOff>12240</xdr:colOff>
      <xdr:row>34</xdr:row>
      <xdr:rowOff>2880</xdr:rowOff>
    </xdr:to>
    <xdr:sp macro="" textlink="">
      <xdr:nvSpPr>
        <xdr:cNvPr id="32" name="Line 1"/>
        <xdr:cNvSpPr/>
      </xdr:nvSpPr>
      <xdr:spPr>
        <a:xfrm flipV="1">
          <a:off x="3263400" y="542124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217800</xdr:colOff>
      <xdr:row>31</xdr:row>
      <xdr:rowOff>10800</xdr:rowOff>
    </xdr:from>
    <xdr:to>
      <xdr:col>2</xdr:col>
      <xdr:colOff>474120</xdr:colOff>
      <xdr:row>32</xdr:row>
      <xdr:rowOff>104760</xdr:rowOff>
    </xdr:to>
    <xdr:pic>
      <xdr:nvPicPr>
        <xdr:cNvPr id="33" name="Bild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43200" y="5107680"/>
          <a:ext cx="256320" cy="256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529920</xdr:colOff>
      <xdr:row>31</xdr:row>
      <xdr:rowOff>10800</xdr:rowOff>
    </xdr:from>
    <xdr:to>
      <xdr:col>4</xdr:col>
      <xdr:colOff>84240</xdr:colOff>
      <xdr:row>32</xdr:row>
      <xdr:rowOff>80280</xdr:rowOff>
    </xdr:to>
    <xdr:pic>
      <xdr:nvPicPr>
        <xdr:cNvPr id="34" name="Bild 9"/>
        <xdr:cNvPicPr/>
      </xdr:nvPicPr>
      <xdr:blipFill>
        <a:blip xmlns:r="http://schemas.openxmlformats.org/officeDocument/2006/relationships" r:embed="rId2"/>
        <a:stretch/>
      </xdr:blipFill>
      <xdr:spPr>
        <a:xfrm>
          <a:off x="2968200" y="5107680"/>
          <a:ext cx="367200" cy="232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348480</xdr:colOff>
      <xdr:row>37</xdr:row>
      <xdr:rowOff>81000</xdr:rowOff>
    </xdr:from>
    <xdr:to>
      <xdr:col>4</xdr:col>
      <xdr:colOff>15120</xdr:colOff>
      <xdr:row>37</xdr:row>
      <xdr:rowOff>81000</xdr:rowOff>
    </xdr:to>
    <xdr:sp macro="" textlink="">
      <xdr:nvSpPr>
        <xdr:cNvPr id="35" name="Line 1"/>
        <xdr:cNvSpPr/>
      </xdr:nvSpPr>
      <xdr:spPr>
        <a:xfrm>
          <a:off x="1973880" y="6153480"/>
          <a:ext cx="129240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348480</xdr:colOff>
      <xdr:row>41</xdr:row>
      <xdr:rowOff>150840</xdr:rowOff>
    </xdr:from>
    <xdr:to>
      <xdr:col>4</xdr:col>
      <xdr:colOff>15120</xdr:colOff>
      <xdr:row>41</xdr:row>
      <xdr:rowOff>150840</xdr:rowOff>
    </xdr:to>
    <xdr:sp macro="" textlink="">
      <xdr:nvSpPr>
        <xdr:cNvPr id="36" name="Line 1"/>
        <xdr:cNvSpPr/>
      </xdr:nvSpPr>
      <xdr:spPr>
        <a:xfrm>
          <a:off x="1973880" y="6873480"/>
          <a:ext cx="129240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348480</xdr:colOff>
      <xdr:row>40</xdr:row>
      <xdr:rowOff>147240</xdr:rowOff>
    </xdr:from>
    <xdr:to>
      <xdr:col>2</xdr:col>
      <xdr:colOff>348480</xdr:colOff>
      <xdr:row>41</xdr:row>
      <xdr:rowOff>150840</xdr:rowOff>
    </xdr:to>
    <xdr:sp macro="" textlink="">
      <xdr:nvSpPr>
        <xdr:cNvPr id="37" name="Line 1"/>
        <xdr:cNvSpPr/>
      </xdr:nvSpPr>
      <xdr:spPr>
        <a:xfrm flipV="1">
          <a:off x="1973880" y="670716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348480</xdr:colOff>
      <xdr:row>37</xdr:row>
      <xdr:rowOff>81000</xdr:rowOff>
    </xdr:from>
    <xdr:to>
      <xdr:col>2</xdr:col>
      <xdr:colOff>348480</xdr:colOff>
      <xdr:row>38</xdr:row>
      <xdr:rowOff>84960</xdr:rowOff>
    </xdr:to>
    <xdr:sp macro="" textlink="">
      <xdr:nvSpPr>
        <xdr:cNvPr id="38" name="Line 1"/>
        <xdr:cNvSpPr/>
      </xdr:nvSpPr>
      <xdr:spPr>
        <a:xfrm flipV="1">
          <a:off x="1973880" y="615348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181800</xdr:colOff>
      <xdr:row>37</xdr:row>
      <xdr:rowOff>81000</xdr:rowOff>
    </xdr:from>
    <xdr:to>
      <xdr:col>3</xdr:col>
      <xdr:colOff>181800</xdr:colOff>
      <xdr:row>38</xdr:row>
      <xdr:rowOff>84960</xdr:rowOff>
    </xdr:to>
    <xdr:sp macro="" textlink="">
      <xdr:nvSpPr>
        <xdr:cNvPr id="39" name="Line 1"/>
        <xdr:cNvSpPr/>
      </xdr:nvSpPr>
      <xdr:spPr>
        <a:xfrm flipV="1">
          <a:off x="2620080" y="615348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181800</xdr:colOff>
      <xdr:row>40</xdr:row>
      <xdr:rowOff>128880</xdr:rowOff>
    </xdr:from>
    <xdr:to>
      <xdr:col>3</xdr:col>
      <xdr:colOff>181800</xdr:colOff>
      <xdr:row>41</xdr:row>
      <xdr:rowOff>132480</xdr:rowOff>
    </xdr:to>
    <xdr:sp macro="" textlink="">
      <xdr:nvSpPr>
        <xdr:cNvPr id="40" name="Line 1"/>
        <xdr:cNvSpPr/>
      </xdr:nvSpPr>
      <xdr:spPr>
        <a:xfrm flipV="1">
          <a:off x="2620080" y="668880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15120</xdr:colOff>
      <xdr:row>37</xdr:row>
      <xdr:rowOff>81000</xdr:rowOff>
    </xdr:from>
    <xdr:to>
      <xdr:col>4</xdr:col>
      <xdr:colOff>15120</xdr:colOff>
      <xdr:row>38</xdr:row>
      <xdr:rowOff>84960</xdr:rowOff>
    </xdr:to>
    <xdr:sp macro="" textlink="">
      <xdr:nvSpPr>
        <xdr:cNvPr id="41" name="Line 1"/>
        <xdr:cNvSpPr/>
      </xdr:nvSpPr>
      <xdr:spPr>
        <a:xfrm flipV="1">
          <a:off x="3266280" y="615348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15120</xdr:colOff>
      <xdr:row>40</xdr:row>
      <xdr:rowOff>147240</xdr:rowOff>
    </xdr:from>
    <xdr:to>
      <xdr:col>4</xdr:col>
      <xdr:colOff>15120</xdr:colOff>
      <xdr:row>41</xdr:row>
      <xdr:rowOff>150840</xdr:rowOff>
    </xdr:to>
    <xdr:sp macro="" textlink="">
      <xdr:nvSpPr>
        <xdr:cNvPr id="42" name="Line 1"/>
        <xdr:cNvSpPr/>
      </xdr:nvSpPr>
      <xdr:spPr>
        <a:xfrm flipV="1">
          <a:off x="3266280" y="670716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698760</xdr:colOff>
      <xdr:row>38</xdr:row>
      <xdr:rowOff>140040</xdr:rowOff>
    </xdr:from>
    <xdr:to>
      <xdr:col>4</xdr:col>
      <xdr:colOff>142560</xdr:colOff>
      <xdr:row>40</xdr:row>
      <xdr:rowOff>71640</xdr:rowOff>
    </xdr:to>
    <xdr:pic>
      <xdr:nvPicPr>
        <xdr:cNvPr id="43" name="Bild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137040" y="6374880"/>
          <a:ext cx="256680" cy="256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52920</xdr:colOff>
      <xdr:row>38</xdr:row>
      <xdr:rowOff>158760</xdr:rowOff>
    </xdr:from>
    <xdr:to>
      <xdr:col>2</xdr:col>
      <xdr:colOff>420480</xdr:colOff>
      <xdr:row>40</xdr:row>
      <xdr:rowOff>65880</xdr:rowOff>
    </xdr:to>
    <xdr:pic>
      <xdr:nvPicPr>
        <xdr:cNvPr id="44" name="Bild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678320" y="6393600"/>
          <a:ext cx="367560" cy="232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52560</xdr:colOff>
      <xdr:row>38</xdr:row>
      <xdr:rowOff>140040</xdr:rowOff>
    </xdr:from>
    <xdr:to>
      <xdr:col>3</xdr:col>
      <xdr:colOff>309240</xdr:colOff>
      <xdr:row>40</xdr:row>
      <xdr:rowOff>71640</xdr:rowOff>
    </xdr:to>
    <xdr:pic>
      <xdr:nvPicPr>
        <xdr:cNvPr id="45" name="Bild 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90840" y="6374880"/>
          <a:ext cx="256680" cy="256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394200</xdr:colOff>
      <xdr:row>69</xdr:row>
      <xdr:rowOff>67320</xdr:rowOff>
    </xdr:from>
    <xdr:to>
      <xdr:col>4</xdr:col>
      <xdr:colOff>60840</xdr:colOff>
      <xdr:row>69</xdr:row>
      <xdr:rowOff>67320</xdr:rowOff>
    </xdr:to>
    <xdr:sp macro="" textlink="">
      <xdr:nvSpPr>
        <xdr:cNvPr id="46" name="Line 1"/>
        <xdr:cNvSpPr/>
      </xdr:nvSpPr>
      <xdr:spPr>
        <a:xfrm>
          <a:off x="2019600" y="11341440"/>
          <a:ext cx="129240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394200</xdr:colOff>
      <xdr:row>73</xdr:row>
      <xdr:rowOff>136800</xdr:rowOff>
    </xdr:from>
    <xdr:to>
      <xdr:col>4</xdr:col>
      <xdr:colOff>60840</xdr:colOff>
      <xdr:row>73</xdr:row>
      <xdr:rowOff>136800</xdr:rowOff>
    </xdr:to>
    <xdr:sp macro="" textlink="">
      <xdr:nvSpPr>
        <xdr:cNvPr id="47" name="Line 1"/>
        <xdr:cNvSpPr/>
      </xdr:nvSpPr>
      <xdr:spPr>
        <a:xfrm>
          <a:off x="2019600" y="12061440"/>
          <a:ext cx="129240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394200</xdr:colOff>
      <xdr:row>72</xdr:row>
      <xdr:rowOff>133200</xdr:rowOff>
    </xdr:from>
    <xdr:to>
      <xdr:col>2</xdr:col>
      <xdr:colOff>394200</xdr:colOff>
      <xdr:row>73</xdr:row>
      <xdr:rowOff>136800</xdr:rowOff>
    </xdr:to>
    <xdr:sp macro="" textlink="">
      <xdr:nvSpPr>
        <xdr:cNvPr id="48" name="Line 1"/>
        <xdr:cNvSpPr/>
      </xdr:nvSpPr>
      <xdr:spPr>
        <a:xfrm flipV="1">
          <a:off x="2019600" y="118951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394200</xdr:colOff>
      <xdr:row>69</xdr:row>
      <xdr:rowOff>67320</xdr:rowOff>
    </xdr:from>
    <xdr:to>
      <xdr:col>2</xdr:col>
      <xdr:colOff>394200</xdr:colOff>
      <xdr:row>70</xdr:row>
      <xdr:rowOff>70920</xdr:rowOff>
    </xdr:to>
    <xdr:sp macro="" textlink="">
      <xdr:nvSpPr>
        <xdr:cNvPr id="49" name="Line 1"/>
        <xdr:cNvSpPr/>
      </xdr:nvSpPr>
      <xdr:spPr>
        <a:xfrm flipV="1">
          <a:off x="2019600" y="1134144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227520</xdr:colOff>
      <xdr:row>69</xdr:row>
      <xdr:rowOff>67320</xdr:rowOff>
    </xdr:from>
    <xdr:to>
      <xdr:col>3</xdr:col>
      <xdr:colOff>227520</xdr:colOff>
      <xdr:row>70</xdr:row>
      <xdr:rowOff>70920</xdr:rowOff>
    </xdr:to>
    <xdr:sp macro="" textlink="">
      <xdr:nvSpPr>
        <xdr:cNvPr id="50" name="Line 1"/>
        <xdr:cNvSpPr/>
      </xdr:nvSpPr>
      <xdr:spPr>
        <a:xfrm flipV="1">
          <a:off x="2665800" y="1134144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227520</xdr:colOff>
      <xdr:row>72</xdr:row>
      <xdr:rowOff>114840</xdr:rowOff>
    </xdr:from>
    <xdr:to>
      <xdr:col>3</xdr:col>
      <xdr:colOff>227520</xdr:colOff>
      <xdr:row>73</xdr:row>
      <xdr:rowOff>118440</xdr:rowOff>
    </xdr:to>
    <xdr:sp macro="" textlink="">
      <xdr:nvSpPr>
        <xdr:cNvPr id="51" name="Line 1"/>
        <xdr:cNvSpPr/>
      </xdr:nvSpPr>
      <xdr:spPr>
        <a:xfrm flipV="1">
          <a:off x="2665800" y="1187676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60840</xdr:colOff>
      <xdr:row>69</xdr:row>
      <xdr:rowOff>67320</xdr:rowOff>
    </xdr:from>
    <xdr:to>
      <xdr:col>4</xdr:col>
      <xdr:colOff>60840</xdr:colOff>
      <xdr:row>70</xdr:row>
      <xdr:rowOff>70920</xdr:rowOff>
    </xdr:to>
    <xdr:sp macro="" textlink="">
      <xdr:nvSpPr>
        <xdr:cNvPr id="52" name="Line 1"/>
        <xdr:cNvSpPr/>
      </xdr:nvSpPr>
      <xdr:spPr>
        <a:xfrm flipV="1">
          <a:off x="3312000" y="1134144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60840</xdr:colOff>
      <xdr:row>72</xdr:row>
      <xdr:rowOff>133200</xdr:rowOff>
    </xdr:from>
    <xdr:to>
      <xdr:col>4</xdr:col>
      <xdr:colOff>60840</xdr:colOff>
      <xdr:row>73</xdr:row>
      <xdr:rowOff>136800</xdr:rowOff>
    </xdr:to>
    <xdr:sp macro="" textlink="">
      <xdr:nvSpPr>
        <xdr:cNvPr id="53" name="Line 1"/>
        <xdr:cNvSpPr/>
      </xdr:nvSpPr>
      <xdr:spPr>
        <a:xfrm flipV="1">
          <a:off x="3312000" y="118951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711000</xdr:colOff>
      <xdr:row>70</xdr:row>
      <xdr:rowOff>106200</xdr:rowOff>
    </xdr:from>
    <xdr:to>
      <xdr:col>4</xdr:col>
      <xdr:colOff>210240</xdr:colOff>
      <xdr:row>72</xdr:row>
      <xdr:rowOff>93240</xdr:rowOff>
    </xdr:to>
    <xdr:pic>
      <xdr:nvPicPr>
        <xdr:cNvPr id="54" name="Bild 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3149280" y="11543040"/>
          <a:ext cx="312120" cy="312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99000</xdr:colOff>
      <xdr:row>70</xdr:row>
      <xdr:rowOff>144720</xdr:rowOff>
    </xdr:from>
    <xdr:to>
      <xdr:col>2</xdr:col>
      <xdr:colOff>466200</xdr:colOff>
      <xdr:row>72</xdr:row>
      <xdr:rowOff>51840</xdr:rowOff>
    </xdr:to>
    <xdr:pic>
      <xdr:nvPicPr>
        <xdr:cNvPr id="55" name="Bild 1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724400" y="11581560"/>
          <a:ext cx="367200" cy="232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135360</xdr:colOff>
      <xdr:row>71</xdr:row>
      <xdr:rowOff>720</xdr:rowOff>
    </xdr:from>
    <xdr:to>
      <xdr:col>3</xdr:col>
      <xdr:colOff>336600</xdr:colOff>
      <xdr:row>72</xdr:row>
      <xdr:rowOff>39240</xdr:rowOff>
    </xdr:to>
    <xdr:pic>
      <xdr:nvPicPr>
        <xdr:cNvPr id="56" name="Bild 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73640" y="11599920"/>
          <a:ext cx="201240" cy="201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370440</xdr:colOff>
      <xdr:row>61</xdr:row>
      <xdr:rowOff>76320</xdr:rowOff>
    </xdr:from>
    <xdr:to>
      <xdr:col>4</xdr:col>
      <xdr:colOff>37800</xdr:colOff>
      <xdr:row>61</xdr:row>
      <xdr:rowOff>76320</xdr:rowOff>
    </xdr:to>
    <xdr:sp macro="" textlink="">
      <xdr:nvSpPr>
        <xdr:cNvPr id="57" name="Line 1"/>
        <xdr:cNvSpPr/>
      </xdr:nvSpPr>
      <xdr:spPr>
        <a:xfrm>
          <a:off x="1995840" y="10050120"/>
          <a:ext cx="129312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370440</xdr:colOff>
      <xdr:row>65</xdr:row>
      <xdr:rowOff>146160</xdr:rowOff>
    </xdr:from>
    <xdr:to>
      <xdr:col>4</xdr:col>
      <xdr:colOff>37800</xdr:colOff>
      <xdr:row>65</xdr:row>
      <xdr:rowOff>146160</xdr:rowOff>
    </xdr:to>
    <xdr:sp macro="" textlink="">
      <xdr:nvSpPr>
        <xdr:cNvPr id="58" name="Line 1"/>
        <xdr:cNvSpPr/>
      </xdr:nvSpPr>
      <xdr:spPr>
        <a:xfrm>
          <a:off x="1995840" y="10770120"/>
          <a:ext cx="129312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370440</xdr:colOff>
      <xdr:row>64</xdr:row>
      <xdr:rowOff>142200</xdr:rowOff>
    </xdr:from>
    <xdr:to>
      <xdr:col>2</xdr:col>
      <xdr:colOff>370440</xdr:colOff>
      <xdr:row>65</xdr:row>
      <xdr:rowOff>146160</xdr:rowOff>
    </xdr:to>
    <xdr:sp macro="" textlink="">
      <xdr:nvSpPr>
        <xdr:cNvPr id="59" name="Line 1"/>
        <xdr:cNvSpPr/>
      </xdr:nvSpPr>
      <xdr:spPr>
        <a:xfrm flipV="1">
          <a:off x="1995840" y="1060380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370440</xdr:colOff>
      <xdr:row>61</xdr:row>
      <xdr:rowOff>76320</xdr:rowOff>
    </xdr:from>
    <xdr:to>
      <xdr:col>2</xdr:col>
      <xdr:colOff>370440</xdr:colOff>
      <xdr:row>62</xdr:row>
      <xdr:rowOff>80280</xdr:rowOff>
    </xdr:to>
    <xdr:sp macro="" textlink="">
      <xdr:nvSpPr>
        <xdr:cNvPr id="60" name="Line 1"/>
        <xdr:cNvSpPr/>
      </xdr:nvSpPr>
      <xdr:spPr>
        <a:xfrm flipV="1">
          <a:off x="1995840" y="100501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204120</xdr:colOff>
      <xdr:row>61</xdr:row>
      <xdr:rowOff>76320</xdr:rowOff>
    </xdr:from>
    <xdr:to>
      <xdr:col>3</xdr:col>
      <xdr:colOff>204120</xdr:colOff>
      <xdr:row>62</xdr:row>
      <xdr:rowOff>80280</xdr:rowOff>
    </xdr:to>
    <xdr:sp macro="" textlink="">
      <xdr:nvSpPr>
        <xdr:cNvPr id="61" name="Line 1"/>
        <xdr:cNvSpPr/>
      </xdr:nvSpPr>
      <xdr:spPr>
        <a:xfrm flipV="1">
          <a:off x="2642400" y="100501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204120</xdr:colOff>
      <xdr:row>64</xdr:row>
      <xdr:rowOff>123840</xdr:rowOff>
    </xdr:from>
    <xdr:to>
      <xdr:col>3</xdr:col>
      <xdr:colOff>204120</xdr:colOff>
      <xdr:row>65</xdr:row>
      <xdr:rowOff>127800</xdr:rowOff>
    </xdr:to>
    <xdr:sp macro="" textlink="">
      <xdr:nvSpPr>
        <xdr:cNvPr id="62" name="Line 1"/>
        <xdr:cNvSpPr/>
      </xdr:nvSpPr>
      <xdr:spPr>
        <a:xfrm flipV="1">
          <a:off x="2642400" y="1058544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37800</xdr:colOff>
      <xdr:row>61</xdr:row>
      <xdr:rowOff>76320</xdr:rowOff>
    </xdr:from>
    <xdr:to>
      <xdr:col>4</xdr:col>
      <xdr:colOff>37800</xdr:colOff>
      <xdr:row>62</xdr:row>
      <xdr:rowOff>80280</xdr:rowOff>
    </xdr:to>
    <xdr:sp macro="" textlink="">
      <xdr:nvSpPr>
        <xdr:cNvPr id="63" name="Line 1"/>
        <xdr:cNvSpPr/>
      </xdr:nvSpPr>
      <xdr:spPr>
        <a:xfrm flipV="1">
          <a:off x="3288960" y="100501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37800</xdr:colOff>
      <xdr:row>64</xdr:row>
      <xdr:rowOff>142200</xdr:rowOff>
    </xdr:from>
    <xdr:to>
      <xdr:col>4</xdr:col>
      <xdr:colOff>37800</xdr:colOff>
      <xdr:row>65</xdr:row>
      <xdr:rowOff>146160</xdr:rowOff>
    </xdr:to>
    <xdr:sp macro="" textlink="">
      <xdr:nvSpPr>
        <xdr:cNvPr id="64" name="Line 1"/>
        <xdr:cNvSpPr/>
      </xdr:nvSpPr>
      <xdr:spPr>
        <a:xfrm flipV="1">
          <a:off x="3288960" y="1060380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688320</xdr:colOff>
      <xdr:row>62</xdr:row>
      <xdr:rowOff>115560</xdr:rowOff>
    </xdr:from>
    <xdr:to>
      <xdr:col>4</xdr:col>
      <xdr:colOff>187560</xdr:colOff>
      <xdr:row>64</xdr:row>
      <xdr:rowOff>102240</xdr:rowOff>
    </xdr:to>
    <xdr:pic>
      <xdr:nvPicPr>
        <xdr:cNvPr id="65" name="Bild 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3126600" y="10251720"/>
          <a:ext cx="312120" cy="312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721440</xdr:colOff>
      <xdr:row>62</xdr:row>
      <xdr:rowOff>154080</xdr:rowOff>
    </xdr:from>
    <xdr:to>
      <xdr:col>3</xdr:col>
      <xdr:colOff>276120</xdr:colOff>
      <xdr:row>64</xdr:row>
      <xdr:rowOff>60840</xdr:rowOff>
    </xdr:to>
    <xdr:pic>
      <xdr:nvPicPr>
        <xdr:cNvPr id="66" name="Bild 17"/>
        <xdr:cNvPicPr/>
      </xdr:nvPicPr>
      <xdr:blipFill>
        <a:blip xmlns:r="http://schemas.openxmlformats.org/officeDocument/2006/relationships" r:embed="rId2"/>
        <a:stretch/>
      </xdr:blipFill>
      <xdr:spPr>
        <a:xfrm>
          <a:off x="2346840" y="10290240"/>
          <a:ext cx="367560" cy="232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277920</xdr:colOff>
      <xdr:row>63</xdr:row>
      <xdr:rowOff>9720</xdr:rowOff>
    </xdr:from>
    <xdr:to>
      <xdr:col>2</xdr:col>
      <xdr:colOff>479520</xdr:colOff>
      <xdr:row>64</xdr:row>
      <xdr:rowOff>48240</xdr:rowOff>
    </xdr:to>
    <xdr:pic>
      <xdr:nvPicPr>
        <xdr:cNvPr id="67" name="Bild 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903320" y="10308600"/>
          <a:ext cx="201600" cy="201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439560</xdr:colOff>
      <xdr:row>93</xdr:row>
      <xdr:rowOff>107640</xdr:rowOff>
    </xdr:from>
    <xdr:to>
      <xdr:col>4</xdr:col>
      <xdr:colOff>106920</xdr:colOff>
      <xdr:row>93</xdr:row>
      <xdr:rowOff>107640</xdr:rowOff>
    </xdr:to>
    <xdr:sp macro="" textlink="">
      <xdr:nvSpPr>
        <xdr:cNvPr id="68" name="Line 1"/>
        <xdr:cNvSpPr/>
      </xdr:nvSpPr>
      <xdr:spPr>
        <a:xfrm>
          <a:off x="2064960" y="15283440"/>
          <a:ext cx="129312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439560</xdr:colOff>
      <xdr:row>98</xdr:row>
      <xdr:rowOff>15120</xdr:rowOff>
    </xdr:from>
    <xdr:to>
      <xdr:col>4</xdr:col>
      <xdr:colOff>106920</xdr:colOff>
      <xdr:row>98</xdr:row>
      <xdr:rowOff>15120</xdr:rowOff>
    </xdr:to>
    <xdr:sp macro="" textlink="">
      <xdr:nvSpPr>
        <xdr:cNvPr id="69" name="Line 1"/>
        <xdr:cNvSpPr/>
      </xdr:nvSpPr>
      <xdr:spPr>
        <a:xfrm>
          <a:off x="2064960" y="16003440"/>
          <a:ext cx="129312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439560</xdr:colOff>
      <xdr:row>97</xdr:row>
      <xdr:rowOff>11160</xdr:rowOff>
    </xdr:from>
    <xdr:to>
      <xdr:col>2</xdr:col>
      <xdr:colOff>439560</xdr:colOff>
      <xdr:row>98</xdr:row>
      <xdr:rowOff>15120</xdr:rowOff>
    </xdr:to>
    <xdr:sp macro="" textlink="">
      <xdr:nvSpPr>
        <xdr:cNvPr id="70" name="Line 1"/>
        <xdr:cNvSpPr/>
      </xdr:nvSpPr>
      <xdr:spPr>
        <a:xfrm flipV="1">
          <a:off x="2064960" y="158371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439560</xdr:colOff>
      <xdr:row>93</xdr:row>
      <xdr:rowOff>107640</xdr:rowOff>
    </xdr:from>
    <xdr:to>
      <xdr:col>2</xdr:col>
      <xdr:colOff>439560</xdr:colOff>
      <xdr:row>94</xdr:row>
      <xdr:rowOff>111600</xdr:rowOff>
    </xdr:to>
    <xdr:sp macro="" textlink="">
      <xdr:nvSpPr>
        <xdr:cNvPr id="71" name="Line 1"/>
        <xdr:cNvSpPr/>
      </xdr:nvSpPr>
      <xdr:spPr>
        <a:xfrm flipV="1">
          <a:off x="2064960" y="1528344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273240</xdr:colOff>
      <xdr:row>93</xdr:row>
      <xdr:rowOff>107640</xdr:rowOff>
    </xdr:from>
    <xdr:to>
      <xdr:col>3</xdr:col>
      <xdr:colOff>273240</xdr:colOff>
      <xdr:row>94</xdr:row>
      <xdr:rowOff>111600</xdr:rowOff>
    </xdr:to>
    <xdr:sp macro="" textlink="">
      <xdr:nvSpPr>
        <xdr:cNvPr id="72" name="Line 1"/>
        <xdr:cNvSpPr/>
      </xdr:nvSpPr>
      <xdr:spPr>
        <a:xfrm flipV="1">
          <a:off x="2711520" y="1528344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273240</xdr:colOff>
      <xdr:row>96</xdr:row>
      <xdr:rowOff>155520</xdr:rowOff>
    </xdr:from>
    <xdr:to>
      <xdr:col>3</xdr:col>
      <xdr:colOff>273240</xdr:colOff>
      <xdr:row>97</xdr:row>
      <xdr:rowOff>159120</xdr:rowOff>
    </xdr:to>
    <xdr:sp macro="" textlink="">
      <xdr:nvSpPr>
        <xdr:cNvPr id="73" name="Line 1"/>
        <xdr:cNvSpPr/>
      </xdr:nvSpPr>
      <xdr:spPr>
        <a:xfrm flipV="1">
          <a:off x="2711520" y="1581876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106920</xdr:colOff>
      <xdr:row>93</xdr:row>
      <xdr:rowOff>107640</xdr:rowOff>
    </xdr:from>
    <xdr:to>
      <xdr:col>4</xdr:col>
      <xdr:colOff>106920</xdr:colOff>
      <xdr:row>94</xdr:row>
      <xdr:rowOff>111600</xdr:rowOff>
    </xdr:to>
    <xdr:sp macro="" textlink="">
      <xdr:nvSpPr>
        <xdr:cNvPr id="74" name="Line 1"/>
        <xdr:cNvSpPr/>
      </xdr:nvSpPr>
      <xdr:spPr>
        <a:xfrm flipV="1">
          <a:off x="3358080" y="1528344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106920</xdr:colOff>
      <xdr:row>97</xdr:row>
      <xdr:rowOff>11160</xdr:rowOff>
    </xdr:from>
    <xdr:to>
      <xdr:col>4</xdr:col>
      <xdr:colOff>106920</xdr:colOff>
      <xdr:row>98</xdr:row>
      <xdr:rowOff>15120</xdr:rowOff>
    </xdr:to>
    <xdr:sp macro="" textlink="">
      <xdr:nvSpPr>
        <xdr:cNvPr id="75" name="Line 1"/>
        <xdr:cNvSpPr/>
      </xdr:nvSpPr>
      <xdr:spPr>
        <a:xfrm flipV="1">
          <a:off x="3358080" y="158371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757440</xdr:colOff>
      <xdr:row>94</xdr:row>
      <xdr:rowOff>146880</xdr:rowOff>
    </xdr:from>
    <xdr:to>
      <xdr:col>4</xdr:col>
      <xdr:colOff>256680</xdr:colOff>
      <xdr:row>96</xdr:row>
      <xdr:rowOff>133920</xdr:rowOff>
    </xdr:to>
    <xdr:pic>
      <xdr:nvPicPr>
        <xdr:cNvPr id="76" name="Bild 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3195720" y="15485040"/>
          <a:ext cx="312120" cy="312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790560</xdr:colOff>
      <xdr:row>95</xdr:row>
      <xdr:rowOff>22680</xdr:rowOff>
    </xdr:from>
    <xdr:to>
      <xdr:col>3</xdr:col>
      <xdr:colOff>345240</xdr:colOff>
      <xdr:row>96</xdr:row>
      <xdr:rowOff>92520</xdr:rowOff>
    </xdr:to>
    <xdr:pic>
      <xdr:nvPicPr>
        <xdr:cNvPr id="77" name="Bild 20"/>
        <xdr:cNvPicPr/>
      </xdr:nvPicPr>
      <xdr:blipFill>
        <a:blip xmlns:r="http://schemas.openxmlformats.org/officeDocument/2006/relationships" r:embed="rId2"/>
        <a:stretch/>
      </xdr:blipFill>
      <xdr:spPr>
        <a:xfrm>
          <a:off x="2415960" y="15523560"/>
          <a:ext cx="367560" cy="232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347040</xdr:colOff>
      <xdr:row>95</xdr:row>
      <xdr:rowOff>41040</xdr:rowOff>
    </xdr:from>
    <xdr:to>
      <xdr:col>2</xdr:col>
      <xdr:colOff>548640</xdr:colOff>
      <xdr:row>96</xdr:row>
      <xdr:rowOff>79920</xdr:rowOff>
    </xdr:to>
    <xdr:pic>
      <xdr:nvPicPr>
        <xdr:cNvPr id="78" name="Bild 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972440" y="15541920"/>
          <a:ext cx="201600" cy="201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808920</xdr:colOff>
      <xdr:row>95</xdr:row>
      <xdr:rowOff>47880</xdr:rowOff>
    </xdr:from>
    <xdr:to>
      <xdr:col>4</xdr:col>
      <xdr:colOff>403560</xdr:colOff>
      <xdr:row>97</xdr:row>
      <xdr:rowOff>66960</xdr:rowOff>
    </xdr:to>
    <xdr:sp macro="" textlink="">
      <xdr:nvSpPr>
        <xdr:cNvPr id="79" name="CustomShape 1"/>
        <xdr:cNvSpPr/>
      </xdr:nvSpPr>
      <xdr:spPr>
        <a:xfrm>
          <a:off x="3247200" y="15548760"/>
          <a:ext cx="407520" cy="344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800" b="0" strike="noStrike" spc="-1">
              <a:latin typeface="Arial"/>
              <a:ea typeface="AR PL SungtiL GB"/>
            </a:rPr>
            <a:t>lin</a:t>
          </a:r>
          <a:endParaRPr lang="en-US" sz="18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347040</xdr:colOff>
      <xdr:row>95</xdr:row>
      <xdr:rowOff>66600</xdr:rowOff>
    </xdr:from>
    <xdr:to>
      <xdr:col>2</xdr:col>
      <xdr:colOff>754560</xdr:colOff>
      <xdr:row>97</xdr:row>
      <xdr:rowOff>85680</xdr:rowOff>
    </xdr:to>
    <xdr:sp macro="" textlink="">
      <xdr:nvSpPr>
        <xdr:cNvPr id="80" name="CustomShape 1"/>
        <xdr:cNvSpPr/>
      </xdr:nvSpPr>
      <xdr:spPr>
        <a:xfrm>
          <a:off x="1972440" y="15567480"/>
          <a:ext cx="407520" cy="344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800" b="0" strike="noStrike" spc="-1">
              <a:latin typeface="Arial"/>
              <a:ea typeface="AR PL SungtiL GB"/>
            </a:rPr>
            <a:t>lin</a:t>
          </a:r>
          <a:endParaRPr lang="en-US" sz="18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238320</xdr:colOff>
      <xdr:row>86</xdr:row>
      <xdr:rowOff>131760</xdr:rowOff>
    </xdr:from>
    <xdr:to>
      <xdr:col>2</xdr:col>
      <xdr:colOff>511920</xdr:colOff>
      <xdr:row>88</xdr:row>
      <xdr:rowOff>63360</xdr:rowOff>
    </xdr:to>
    <xdr:pic>
      <xdr:nvPicPr>
        <xdr:cNvPr id="81" name="Bild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63720" y="14169600"/>
          <a:ext cx="273600" cy="256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728280</xdr:colOff>
      <xdr:row>86</xdr:row>
      <xdr:rowOff>153720</xdr:rowOff>
    </xdr:from>
    <xdr:to>
      <xdr:col>3</xdr:col>
      <xdr:colOff>307080</xdr:colOff>
      <xdr:row>88</xdr:row>
      <xdr:rowOff>61200</xdr:rowOff>
    </xdr:to>
    <xdr:pic>
      <xdr:nvPicPr>
        <xdr:cNvPr id="82" name="Bild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2353680" y="14191560"/>
          <a:ext cx="391680" cy="232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358560</xdr:colOff>
      <xdr:row>85</xdr:row>
      <xdr:rowOff>76680</xdr:rowOff>
    </xdr:from>
    <xdr:to>
      <xdr:col>4</xdr:col>
      <xdr:colOff>109440</xdr:colOff>
      <xdr:row>85</xdr:row>
      <xdr:rowOff>76680</xdr:rowOff>
    </xdr:to>
    <xdr:sp macro="" textlink="">
      <xdr:nvSpPr>
        <xdr:cNvPr id="83" name="Line 1"/>
        <xdr:cNvSpPr/>
      </xdr:nvSpPr>
      <xdr:spPr>
        <a:xfrm>
          <a:off x="1983960" y="13951800"/>
          <a:ext cx="137664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358560</xdr:colOff>
      <xdr:row>89</xdr:row>
      <xdr:rowOff>146520</xdr:rowOff>
    </xdr:from>
    <xdr:to>
      <xdr:col>4</xdr:col>
      <xdr:colOff>109440</xdr:colOff>
      <xdr:row>89</xdr:row>
      <xdr:rowOff>146520</xdr:rowOff>
    </xdr:to>
    <xdr:sp macro="" textlink="">
      <xdr:nvSpPr>
        <xdr:cNvPr id="84" name="Line 1"/>
        <xdr:cNvSpPr/>
      </xdr:nvSpPr>
      <xdr:spPr>
        <a:xfrm>
          <a:off x="1983960" y="14671800"/>
          <a:ext cx="137664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358560</xdr:colOff>
      <xdr:row>88</xdr:row>
      <xdr:rowOff>142560</xdr:rowOff>
    </xdr:from>
    <xdr:to>
      <xdr:col>2</xdr:col>
      <xdr:colOff>358560</xdr:colOff>
      <xdr:row>89</xdr:row>
      <xdr:rowOff>146520</xdr:rowOff>
    </xdr:to>
    <xdr:sp macro="" textlink="">
      <xdr:nvSpPr>
        <xdr:cNvPr id="85" name="Line 1"/>
        <xdr:cNvSpPr/>
      </xdr:nvSpPr>
      <xdr:spPr>
        <a:xfrm flipV="1">
          <a:off x="1983960" y="1450548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358560</xdr:colOff>
      <xdr:row>85</xdr:row>
      <xdr:rowOff>76680</xdr:rowOff>
    </xdr:from>
    <xdr:to>
      <xdr:col>2</xdr:col>
      <xdr:colOff>358560</xdr:colOff>
      <xdr:row>86</xdr:row>
      <xdr:rowOff>80280</xdr:rowOff>
    </xdr:to>
    <xdr:sp macro="" textlink="">
      <xdr:nvSpPr>
        <xdr:cNvPr id="86" name="Line 1"/>
        <xdr:cNvSpPr/>
      </xdr:nvSpPr>
      <xdr:spPr>
        <a:xfrm flipV="1">
          <a:off x="1983960" y="1395180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234000</xdr:colOff>
      <xdr:row>85</xdr:row>
      <xdr:rowOff>76680</xdr:rowOff>
    </xdr:from>
    <xdr:to>
      <xdr:col>3</xdr:col>
      <xdr:colOff>234000</xdr:colOff>
      <xdr:row>86</xdr:row>
      <xdr:rowOff>80280</xdr:rowOff>
    </xdr:to>
    <xdr:sp macro="" textlink="">
      <xdr:nvSpPr>
        <xdr:cNvPr id="87" name="Line 1"/>
        <xdr:cNvSpPr/>
      </xdr:nvSpPr>
      <xdr:spPr>
        <a:xfrm flipV="1">
          <a:off x="2672280" y="1395180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234000</xdr:colOff>
      <xdr:row>88</xdr:row>
      <xdr:rowOff>124200</xdr:rowOff>
    </xdr:from>
    <xdr:to>
      <xdr:col>3</xdr:col>
      <xdr:colOff>234000</xdr:colOff>
      <xdr:row>89</xdr:row>
      <xdr:rowOff>128160</xdr:rowOff>
    </xdr:to>
    <xdr:sp macro="" textlink="">
      <xdr:nvSpPr>
        <xdr:cNvPr id="88" name="Line 1"/>
        <xdr:cNvSpPr/>
      </xdr:nvSpPr>
      <xdr:spPr>
        <a:xfrm flipV="1">
          <a:off x="2672280" y="144871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109440</xdr:colOff>
      <xdr:row>85</xdr:row>
      <xdr:rowOff>76680</xdr:rowOff>
    </xdr:from>
    <xdr:to>
      <xdr:col>4</xdr:col>
      <xdr:colOff>109440</xdr:colOff>
      <xdr:row>86</xdr:row>
      <xdr:rowOff>80280</xdr:rowOff>
    </xdr:to>
    <xdr:sp macro="" textlink="">
      <xdr:nvSpPr>
        <xdr:cNvPr id="89" name="Line 1"/>
        <xdr:cNvSpPr/>
      </xdr:nvSpPr>
      <xdr:spPr>
        <a:xfrm flipV="1">
          <a:off x="3360600" y="1395180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109440</xdr:colOff>
      <xdr:row>88</xdr:row>
      <xdr:rowOff>142560</xdr:rowOff>
    </xdr:from>
    <xdr:to>
      <xdr:col>4</xdr:col>
      <xdr:colOff>109440</xdr:colOff>
      <xdr:row>89</xdr:row>
      <xdr:rowOff>146520</xdr:rowOff>
    </xdr:to>
    <xdr:sp macro="" textlink="">
      <xdr:nvSpPr>
        <xdr:cNvPr id="90" name="Line 1"/>
        <xdr:cNvSpPr/>
      </xdr:nvSpPr>
      <xdr:spPr>
        <a:xfrm flipV="1">
          <a:off x="3360600" y="1450548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784440</xdr:colOff>
      <xdr:row>86</xdr:row>
      <xdr:rowOff>135720</xdr:rowOff>
    </xdr:from>
    <xdr:to>
      <xdr:col>4</xdr:col>
      <xdr:colOff>245160</xdr:colOff>
      <xdr:row>88</xdr:row>
      <xdr:rowOff>66960</xdr:rowOff>
    </xdr:to>
    <xdr:pic>
      <xdr:nvPicPr>
        <xdr:cNvPr id="91" name="Bild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3222720" y="14173560"/>
          <a:ext cx="273600" cy="256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290880</xdr:colOff>
      <xdr:row>87</xdr:row>
      <xdr:rowOff>26640</xdr:rowOff>
    </xdr:from>
    <xdr:to>
      <xdr:col>2</xdr:col>
      <xdr:colOff>622080</xdr:colOff>
      <xdr:row>88</xdr:row>
      <xdr:rowOff>123120</xdr:rowOff>
    </xdr:to>
    <xdr:sp macro="" textlink="">
      <xdr:nvSpPr>
        <xdr:cNvPr id="92" name="CustomShape 1"/>
        <xdr:cNvSpPr/>
      </xdr:nvSpPr>
      <xdr:spPr>
        <a:xfrm>
          <a:off x="1916280" y="14226840"/>
          <a:ext cx="331200" cy="259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latin typeface="Arial"/>
              <a:ea typeface="AR PL SungtiL GB"/>
            </a:rPr>
            <a:t>lin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3</xdr:col>
      <xdr:colOff>810000</xdr:colOff>
      <xdr:row>87</xdr:row>
      <xdr:rowOff>26640</xdr:rowOff>
    </xdr:from>
    <xdr:to>
      <xdr:col>4</xdr:col>
      <xdr:colOff>328320</xdr:colOff>
      <xdr:row>88</xdr:row>
      <xdr:rowOff>123120</xdr:rowOff>
    </xdr:to>
    <xdr:sp macro="" textlink="">
      <xdr:nvSpPr>
        <xdr:cNvPr id="93" name="CustomShape 1"/>
        <xdr:cNvSpPr/>
      </xdr:nvSpPr>
      <xdr:spPr>
        <a:xfrm>
          <a:off x="3248280" y="14226840"/>
          <a:ext cx="331200" cy="259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latin typeface="Arial"/>
              <a:ea typeface="AR PL SungtiL GB"/>
            </a:rPr>
            <a:t>lin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49680</xdr:colOff>
      <xdr:row>47</xdr:row>
      <xdr:rowOff>148680</xdr:rowOff>
    </xdr:from>
    <xdr:to>
      <xdr:col>2</xdr:col>
      <xdr:colOff>431280</xdr:colOff>
      <xdr:row>49</xdr:row>
      <xdr:rowOff>56520</xdr:rowOff>
    </xdr:to>
    <xdr:pic>
      <xdr:nvPicPr>
        <xdr:cNvPr id="94" name="Bild 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675080" y="7846560"/>
          <a:ext cx="381600" cy="23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356400</xdr:colOff>
      <xdr:row>46</xdr:row>
      <xdr:rowOff>71280</xdr:rowOff>
    </xdr:from>
    <xdr:to>
      <xdr:col>4</xdr:col>
      <xdr:colOff>72000</xdr:colOff>
      <xdr:row>46</xdr:row>
      <xdr:rowOff>71280</xdr:rowOff>
    </xdr:to>
    <xdr:sp macro="" textlink="">
      <xdr:nvSpPr>
        <xdr:cNvPr id="95" name="Line 1"/>
        <xdr:cNvSpPr/>
      </xdr:nvSpPr>
      <xdr:spPr>
        <a:xfrm>
          <a:off x="1981800" y="7606800"/>
          <a:ext cx="134136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356400</xdr:colOff>
      <xdr:row>50</xdr:row>
      <xdr:rowOff>141120</xdr:rowOff>
    </xdr:from>
    <xdr:to>
      <xdr:col>4</xdr:col>
      <xdr:colOff>72000</xdr:colOff>
      <xdr:row>50</xdr:row>
      <xdr:rowOff>141120</xdr:rowOff>
    </xdr:to>
    <xdr:sp macro="" textlink="">
      <xdr:nvSpPr>
        <xdr:cNvPr id="96" name="Line 1"/>
        <xdr:cNvSpPr/>
      </xdr:nvSpPr>
      <xdr:spPr>
        <a:xfrm>
          <a:off x="1981800" y="8326800"/>
          <a:ext cx="134136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356400</xdr:colOff>
      <xdr:row>49</xdr:row>
      <xdr:rowOff>137520</xdr:rowOff>
    </xdr:from>
    <xdr:to>
      <xdr:col>2</xdr:col>
      <xdr:colOff>356400</xdr:colOff>
      <xdr:row>50</xdr:row>
      <xdr:rowOff>141120</xdr:rowOff>
    </xdr:to>
    <xdr:sp macro="" textlink="">
      <xdr:nvSpPr>
        <xdr:cNvPr id="97" name="Line 1"/>
        <xdr:cNvSpPr/>
      </xdr:nvSpPr>
      <xdr:spPr>
        <a:xfrm flipV="1">
          <a:off x="1981800" y="816048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356400</xdr:colOff>
      <xdr:row>46</xdr:row>
      <xdr:rowOff>71280</xdr:rowOff>
    </xdr:from>
    <xdr:to>
      <xdr:col>2</xdr:col>
      <xdr:colOff>356400</xdr:colOff>
      <xdr:row>47</xdr:row>
      <xdr:rowOff>75240</xdr:rowOff>
    </xdr:to>
    <xdr:sp macro="" textlink="">
      <xdr:nvSpPr>
        <xdr:cNvPr id="98" name="Line 1"/>
        <xdr:cNvSpPr/>
      </xdr:nvSpPr>
      <xdr:spPr>
        <a:xfrm flipV="1">
          <a:off x="1981800" y="760680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213840</xdr:colOff>
      <xdr:row>46</xdr:row>
      <xdr:rowOff>71280</xdr:rowOff>
    </xdr:from>
    <xdr:to>
      <xdr:col>3</xdr:col>
      <xdr:colOff>213840</xdr:colOff>
      <xdr:row>47</xdr:row>
      <xdr:rowOff>75240</xdr:rowOff>
    </xdr:to>
    <xdr:sp macro="" textlink="">
      <xdr:nvSpPr>
        <xdr:cNvPr id="99" name="Line 1"/>
        <xdr:cNvSpPr/>
      </xdr:nvSpPr>
      <xdr:spPr>
        <a:xfrm flipV="1">
          <a:off x="2652120" y="760680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213840</xdr:colOff>
      <xdr:row>49</xdr:row>
      <xdr:rowOff>119160</xdr:rowOff>
    </xdr:from>
    <xdr:to>
      <xdr:col>3</xdr:col>
      <xdr:colOff>213840</xdr:colOff>
      <xdr:row>50</xdr:row>
      <xdr:rowOff>122760</xdr:rowOff>
    </xdr:to>
    <xdr:sp macro="" textlink="">
      <xdr:nvSpPr>
        <xdr:cNvPr id="100" name="Line 1"/>
        <xdr:cNvSpPr/>
      </xdr:nvSpPr>
      <xdr:spPr>
        <a:xfrm flipV="1">
          <a:off x="2652120" y="81421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71640</xdr:colOff>
      <xdr:row>46</xdr:row>
      <xdr:rowOff>71280</xdr:rowOff>
    </xdr:from>
    <xdr:to>
      <xdr:col>4</xdr:col>
      <xdr:colOff>71640</xdr:colOff>
      <xdr:row>47</xdr:row>
      <xdr:rowOff>75240</xdr:rowOff>
    </xdr:to>
    <xdr:sp macro="" textlink="">
      <xdr:nvSpPr>
        <xdr:cNvPr id="101" name="Line 1"/>
        <xdr:cNvSpPr/>
      </xdr:nvSpPr>
      <xdr:spPr>
        <a:xfrm flipV="1">
          <a:off x="3322800" y="760680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71640</xdr:colOff>
      <xdr:row>49</xdr:row>
      <xdr:rowOff>137520</xdr:rowOff>
    </xdr:from>
    <xdr:to>
      <xdr:col>4</xdr:col>
      <xdr:colOff>71640</xdr:colOff>
      <xdr:row>50</xdr:row>
      <xdr:rowOff>141120</xdr:rowOff>
    </xdr:to>
    <xdr:sp macro="" textlink="">
      <xdr:nvSpPr>
        <xdr:cNvPr id="102" name="Line 1"/>
        <xdr:cNvSpPr/>
      </xdr:nvSpPr>
      <xdr:spPr>
        <a:xfrm flipV="1">
          <a:off x="3322800" y="816048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79920</xdr:colOff>
      <xdr:row>47</xdr:row>
      <xdr:rowOff>130680</xdr:rowOff>
    </xdr:from>
    <xdr:to>
      <xdr:col>3</xdr:col>
      <xdr:colOff>346320</xdr:colOff>
      <xdr:row>49</xdr:row>
      <xdr:rowOff>62280</xdr:rowOff>
    </xdr:to>
    <xdr:pic>
      <xdr:nvPicPr>
        <xdr:cNvPr id="103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18200" y="7828560"/>
          <a:ext cx="266400" cy="256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577800</xdr:colOff>
      <xdr:row>47</xdr:row>
      <xdr:rowOff>148680</xdr:rowOff>
    </xdr:from>
    <xdr:to>
      <xdr:col>4</xdr:col>
      <xdr:colOff>146520</xdr:colOff>
      <xdr:row>49</xdr:row>
      <xdr:rowOff>56520</xdr:rowOff>
    </xdr:to>
    <xdr:pic>
      <xdr:nvPicPr>
        <xdr:cNvPr id="104" name="Bild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3016080" y="7846560"/>
          <a:ext cx="381600" cy="23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399240</xdr:colOff>
      <xdr:row>45</xdr:row>
      <xdr:rowOff>86040</xdr:rowOff>
    </xdr:from>
    <xdr:to>
      <xdr:col>4</xdr:col>
      <xdr:colOff>33480</xdr:colOff>
      <xdr:row>45</xdr:row>
      <xdr:rowOff>86040</xdr:rowOff>
    </xdr:to>
    <xdr:sp macro="" textlink="">
      <xdr:nvSpPr>
        <xdr:cNvPr id="105" name="Line 1"/>
        <xdr:cNvSpPr/>
      </xdr:nvSpPr>
      <xdr:spPr>
        <a:xfrm>
          <a:off x="2024640" y="7458840"/>
          <a:ext cx="126000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399240</xdr:colOff>
      <xdr:row>51</xdr:row>
      <xdr:rowOff>118800</xdr:rowOff>
    </xdr:from>
    <xdr:to>
      <xdr:col>4</xdr:col>
      <xdr:colOff>33480</xdr:colOff>
      <xdr:row>51</xdr:row>
      <xdr:rowOff>118800</xdr:rowOff>
    </xdr:to>
    <xdr:sp macro="" textlink="">
      <xdr:nvSpPr>
        <xdr:cNvPr id="106" name="Line 1"/>
        <xdr:cNvSpPr/>
      </xdr:nvSpPr>
      <xdr:spPr>
        <a:xfrm>
          <a:off x="2024640" y="8466840"/>
          <a:ext cx="126000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363240</xdr:colOff>
      <xdr:row>45</xdr:row>
      <xdr:rowOff>86040</xdr:rowOff>
    </xdr:from>
    <xdr:to>
      <xdr:col>2</xdr:col>
      <xdr:colOff>399240</xdr:colOff>
      <xdr:row>46</xdr:row>
      <xdr:rowOff>67320</xdr:rowOff>
    </xdr:to>
    <xdr:sp macro="" textlink="">
      <xdr:nvSpPr>
        <xdr:cNvPr id="107" name="Line 1"/>
        <xdr:cNvSpPr/>
      </xdr:nvSpPr>
      <xdr:spPr>
        <a:xfrm flipV="1">
          <a:off x="1988640" y="7458840"/>
          <a:ext cx="36000" cy="14400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33480</xdr:colOff>
      <xdr:row>45</xdr:row>
      <xdr:rowOff>86040</xdr:rowOff>
    </xdr:from>
    <xdr:to>
      <xdr:col>4</xdr:col>
      <xdr:colOff>69480</xdr:colOff>
      <xdr:row>46</xdr:row>
      <xdr:rowOff>67320</xdr:rowOff>
    </xdr:to>
    <xdr:sp macro="" textlink="">
      <xdr:nvSpPr>
        <xdr:cNvPr id="108" name="Line 1"/>
        <xdr:cNvSpPr/>
      </xdr:nvSpPr>
      <xdr:spPr>
        <a:xfrm flipH="1" flipV="1">
          <a:off x="3284640" y="7458840"/>
          <a:ext cx="36000" cy="14400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363240</xdr:colOff>
      <xdr:row>50</xdr:row>
      <xdr:rowOff>137160</xdr:rowOff>
    </xdr:from>
    <xdr:to>
      <xdr:col>2</xdr:col>
      <xdr:colOff>399240</xdr:colOff>
      <xdr:row>51</xdr:row>
      <xdr:rowOff>118800</xdr:rowOff>
    </xdr:to>
    <xdr:sp macro="" textlink="">
      <xdr:nvSpPr>
        <xdr:cNvPr id="109" name="Line 1"/>
        <xdr:cNvSpPr/>
      </xdr:nvSpPr>
      <xdr:spPr>
        <a:xfrm flipH="1" flipV="1">
          <a:off x="1988640" y="8322840"/>
          <a:ext cx="36000" cy="14400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33480</xdr:colOff>
      <xdr:row>50</xdr:row>
      <xdr:rowOff>137160</xdr:rowOff>
    </xdr:from>
    <xdr:to>
      <xdr:col>4</xdr:col>
      <xdr:colOff>69480</xdr:colOff>
      <xdr:row>51</xdr:row>
      <xdr:rowOff>118800</xdr:rowOff>
    </xdr:to>
    <xdr:sp macro="" textlink="">
      <xdr:nvSpPr>
        <xdr:cNvPr id="110" name="Line 1"/>
        <xdr:cNvSpPr/>
      </xdr:nvSpPr>
      <xdr:spPr>
        <a:xfrm flipV="1">
          <a:off x="3284640" y="8322840"/>
          <a:ext cx="36000" cy="14400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325440</xdr:colOff>
      <xdr:row>54</xdr:row>
      <xdr:rowOff>4680</xdr:rowOff>
    </xdr:from>
    <xdr:to>
      <xdr:col>4</xdr:col>
      <xdr:colOff>41040</xdr:colOff>
      <xdr:row>54</xdr:row>
      <xdr:rowOff>4680</xdr:rowOff>
    </xdr:to>
    <xdr:sp macro="" textlink="">
      <xdr:nvSpPr>
        <xdr:cNvPr id="111" name="Line 1"/>
        <xdr:cNvSpPr/>
      </xdr:nvSpPr>
      <xdr:spPr>
        <a:xfrm>
          <a:off x="1950840" y="8840520"/>
          <a:ext cx="134136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325440</xdr:colOff>
      <xdr:row>58</xdr:row>
      <xdr:rowOff>74520</xdr:rowOff>
    </xdr:from>
    <xdr:to>
      <xdr:col>4</xdr:col>
      <xdr:colOff>41040</xdr:colOff>
      <xdr:row>58</xdr:row>
      <xdr:rowOff>74520</xdr:rowOff>
    </xdr:to>
    <xdr:sp macro="" textlink="">
      <xdr:nvSpPr>
        <xdr:cNvPr id="112" name="Line 1"/>
        <xdr:cNvSpPr/>
      </xdr:nvSpPr>
      <xdr:spPr>
        <a:xfrm>
          <a:off x="1950840" y="9560520"/>
          <a:ext cx="134136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325440</xdr:colOff>
      <xdr:row>57</xdr:row>
      <xdr:rowOff>70560</xdr:rowOff>
    </xdr:from>
    <xdr:to>
      <xdr:col>2</xdr:col>
      <xdr:colOff>325440</xdr:colOff>
      <xdr:row>58</xdr:row>
      <xdr:rowOff>74520</xdr:rowOff>
    </xdr:to>
    <xdr:sp macro="" textlink="">
      <xdr:nvSpPr>
        <xdr:cNvPr id="113" name="Line 1"/>
        <xdr:cNvSpPr/>
      </xdr:nvSpPr>
      <xdr:spPr>
        <a:xfrm flipV="1">
          <a:off x="1950840" y="939420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325440</xdr:colOff>
      <xdr:row>54</xdr:row>
      <xdr:rowOff>4680</xdr:rowOff>
    </xdr:from>
    <xdr:to>
      <xdr:col>2</xdr:col>
      <xdr:colOff>325440</xdr:colOff>
      <xdr:row>55</xdr:row>
      <xdr:rowOff>8280</xdr:rowOff>
    </xdr:to>
    <xdr:sp macro="" textlink="">
      <xdr:nvSpPr>
        <xdr:cNvPr id="114" name="Line 1"/>
        <xdr:cNvSpPr/>
      </xdr:nvSpPr>
      <xdr:spPr>
        <a:xfrm flipV="1">
          <a:off x="1950840" y="88405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182880</xdr:colOff>
      <xdr:row>54</xdr:row>
      <xdr:rowOff>4680</xdr:rowOff>
    </xdr:from>
    <xdr:to>
      <xdr:col>3</xdr:col>
      <xdr:colOff>182880</xdr:colOff>
      <xdr:row>55</xdr:row>
      <xdr:rowOff>8280</xdr:rowOff>
    </xdr:to>
    <xdr:sp macro="" textlink="">
      <xdr:nvSpPr>
        <xdr:cNvPr id="115" name="Line 1"/>
        <xdr:cNvSpPr/>
      </xdr:nvSpPr>
      <xdr:spPr>
        <a:xfrm flipV="1">
          <a:off x="2621160" y="88405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182880</xdr:colOff>
      <xdr:row>57</xdr:row>
      <xdr:rowOff>52200</xdr:rowOff>
    </xdr:from>
    <xdr:to>
      <xdr:col>3</xdr:col>
      <xdr:colOff>182880</xdr:colOff>
      <xdr:row>58</xdr:row>
      <xdr:rowOff>56160</xdr:rowOff>
    </xdr:to>
    <xdr:sp macro="" textlink="">
      <xdr:nvSpPr>
        <xdr:cNvPr id="116" name="Line 1"/>
        <xdr:cNvSpPr/>
      </xdr:nvSpPr>
      <xdr:spPr>
        <a:xfrm flipV="1">
          <a:off x="2621160" y="937584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40680</xdr:colOff>
      <xdr:row>54</xdr:row>
      <xdr:rowOff>4680</xdr:rowOff>
    </xdr:from>
    <xdr:to>
      <xdr:col>4</xdr:col>
      <xdr:colOff>40680</xdr:colOff>
      <xdr:row>55</xdr:row>
      <xdr:rowOff>8280</xdr:rowOff>
    </xdr:to>
    <xdr:sp macro="" textlink="">
      <xdr:nvSpPr>
        <xdr:cNvPr id="117" name="Line 1"/>
        <xdr:cNvSpPr/>
      </xdr:nvSpPr>
      <xdr:spPr>
        <a:xfrm flipV="1">
          <a:off x="3291840" y="884052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40680</xdr:colOff>
      <xdr:row>57</xdr:row>
      <xdr:rowOff>70560</xdr:rowOff>
    </xdr:from>
    <xdr:to>
      <xdr:col>4</xdr:col>
      <xdr:colOff>40680</xdr:colOff>
      <xdr:row>58</xdr:row>
      <xdr:rowOff>74520</xdr:rowOff>
    </xdr:to>
    <xdr:sp macro="" textlink="">
      <xdr:nvSpPr>
        <xdr:cNvPr id="118" name="Line 1"/>
        <xdr:cNvSpPr/>
      </xdr:nvSpPr>
      <xdr:spPr>
        <a:xfrm flipV="1">
          <a:off x="3291840" y="939420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727200</xdr:colOff>
      <xdr:row>55</xdr:row>
      <xdr:rowOff>54000</xdr:rowOff>
    </xdr:from>
    <xdr:to>
      <xdr:col>4</xdr:col>
      <xdr:colOff>180720</xdr:colOff>
      <xdr:row>56</xdr:row>
      <xdr:rowOff>148320</xdr:rowOff>
    </xdr:to>
    <xdr:pic>
      <xdr:nvPicPr>
        <xdr:cNvPr id="119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3165480" y="9052560"/>
          <a:ext cx="266400" cy="256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692280</xdr:colOff>
      <xdr:row>55</xdr:row>
      <xdr:rowOff>71280</xdr:rowOff>
    </xdr:from>
    <xdr:to>
      <xdr:col>3</xdr:col>
      <xdr:colOff>261000</xdr:colOff>
      <xdr:row>56</xdr:row>
      <xdr:rowOff>141840</xdr:rowOff>
    </xdr:to>
    <xdr:pic>
      <xdr:nvPicPr>
        <xdr:cNvPr id="120" name="Bild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2317680" y="9069840"/>
          <a:ext cx="381600" cy="23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368280</xdr:colOff>
      <xdr:row>53</xdr:row>
      <xdr:rowOff>19440</xdr:rowOff>
    </xdr:from>
    <xdr:to>
      <xdr:col>4</xdr:col>
      <xdr:colOff>2520</xdr:colOff>
      <xdr:row>53</xdr:row>
      <xdr:rowOff>19440</xdr:rowOff>
    </xdr:to>
    <xdr:sp macro="" textlink="">
      <xdr:nvSpPr>
        <xdr:cNvPr id="121" name="Line 1"/>
        <xdr:cNvSpPr/>
      </xdr:nvSpPr>
      <xdr:spPr>
        <a:xfrm>
          <a:off x="1993680" y="8692560"/>
          <a:ext cx="126000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368280</xdr:colOff>
      <xdr:row>59</xdr:row>
      <xdr:rowOff>51840</xdr:rowOff>
    </xdr:from>
    <xdr:to>
      <xdr:col>4</xdr:col>
      <xdr:colOff>2520</xdr:colOff>
      <xdr:row>59</xdr:row>
      <xdr:rowOff>51840</xdr:rowOff>
    </xdr:to>
    <xdr:sp macro="" textlink="">
      <xdr:nvSpPr>
        <xdr:cNvPr id="122" name="Line 1"/>
        <xdr:cNvSpPr/>
      </xdr:nvSpPr>
      <xdr:spPr>
        <a:xfrm>
          <a:off x="1993680" y="9700560"/>
          <a:ext cx="126000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332280</xdr:colOff>
      <xdr:row>53</xdr:row>
      <xdr:rowOff>19440</xdr:rowOff>
    </xdr:from>
    <xdr:to>
      <xdr:col>2</xdr:col>
      <xdr:colOff>368280</xdr:colOff>
      <xdr:row>53</xdr:row>
      <xdr:rowOff>163440</xdr:rowOff>
    </xdr:to>
    <xdr:sp macro="" textlink="">
      <xdr:nvSpPr>
        <xdr:cNvPr id="123" name="Line 1"/>
        <xdr:cNvSpPr/>
      </xdr:nvSpPr>
      <xdr:spPr>
        <a:xfrm flipV="1">
          <a:off x="1957680" y="8692560"/>
          <a:ext cx="36000" cy="14400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2520</xdr:colOff>
      <xdr:row>53</xdr:row>
      <xdr:rowOff>19440</xdr:rowOff>
    </xdr:from>
    <xdr:to>
      <xdr:col>4</xdr:col>
      <xdr:colOff>38520</xdr:colOff>
      <xdr:row>53</xdr:row>
      <xdr:rowOff>163440</xdr:rowOff>
    </xdr:to>
    <xdr:sp macro="" textlink="">
      <xdr:nvSpPr>
        <xdr:cNvPr id="124" name="Line 1"/>
        <xdr:cNvSpPr/>
      </xdr:nvSpPr>
      <xdr:spPr>
        <a:xfrm flipH="1" flipV="1">
          <a:off x="3253680" y="8692560"/>
          <a:ext cx="36000" cy="14400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332280</xdr:colOff>
      <xdr:row>58</xdr:row>
      <xdr:rowOff>70560</xdr:rowOff>
    </xdr:from>
    <xdr:to>
      <xdr:col>2</xdr:col>
      <xdr:colOff>368280</xdr:colOff>
      <xdr:row>59</xdr:row>
      <xdr:rowOff>51840</xdr:rowOff>
    </xdr:to>
    <xdr:sp macro="" textlink="">
      <xdr:nvSpPr>
        <xdr:cNvPr id="125" name="Line 1"/>
        <xdr:cNvSpPr/>
      </xdr:nvSpPr>
      <xdr:spPr>
        <a:xfrm flipH="1" flipV="1">
          <a:off x="1957680" y="9556560"/>
          <a:ext cx="36000" cy="14400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2520</xdr:colOff>
      <xdr:row>58</xdr:row>
      <xdr:rowOff>70560</xdr:rowOff>
    </xdr:from>
    <xdr:to>
      <xdr:col>4</xdr:col>
      <xdr:colOff>38520</xdr:colOff>
      <xdr:row>59</xdr:row>
      <xdr:rowOff>51840</xdr:rowOff>
    </xdr:to>
    <xdr:sp macro="" textlink="">
      <xdr:nvSpPr>
        <xdr:cNvPr id="126" name="Line 1"/>
        <xdr:cNvSpPr/>
      </xdr:nvSpPr>
      <xdr:spPr>
        <a:xfrm flipV="1">
          <a:off x="3253680" y="9556560"/>
          <a:ext cx="36000" cy="14400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188280</xdr:colOff>
      <xdr:row>55</xdr:row>
      <xdr:rowOff>54000</xdr:rowOff>
    </xdr:from>
    <xdr:to>
      <xdr:col>2</xdr:col>
      <xdr:colOff>454680</xdr:colOff>
      <xdr:row>56</xdr:row>
      <xdr:rowOff>148320</xdr:rowOff>
    </xdr:to>
    <xdr:pic>
      <xdr:nvPicPr>
        <xdr:cNvPr id="127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13680" y="9052560"/>
          <a:ext cx="266400" cy="256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349920</xdr:colOff>
      <xdr:row>78</xdr:row>
      <xdr:rowOff>43200</xdr:rowOff>
    </xdr:from>
    <xdr:to>
      <xdr:col>4</xdr:col>
      <xdr:colOff>65520</xdr:colOff>
      <xdr:row>78</xdr:row>
      <xdr:rowOff>43200</xdr:rowOff>
    </xdr:to>
    <xdr:sp macro="" textlink="">
      <xdr:nvSpPr>
        <xdr:cNvPr id="128" name="Line 1"/>
        <xdr:cNvSpPr/>
      </xdr:nvSpPr>
      <xdr:spPr>
        <a:xfrm>
          <a:off x="1975320" y="12780360"/>
          <a:ext cx="134136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349920</xdr:colOff>
      <xdr:row>82</xdr:row>
      <xdr:rowOff>112680</xdr:rowOff>
    </xdr:from>
    <xdr:to>
      <xdr:col>4</xdr:col>
      <xdr:colOff>65520</xdr:colOff>
      <xdr:row>82</xdr:row>
      <xdr:rowOff>112680</xdr:rowOff>
    </xdr:to>
    <xdr:sp macro="" textlink="">
      <xdr:nvSpPr>
        <xdr:cNvPr id="129" name="Line 1"/>
        <xdr:cNvSpPr/>
      </xdr:nvSpPr>
      <xdr:spPr>
        <a:xfrm>
          <a:off x="1975320" y="13500360"/>
          <a:ext cx="134136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349920</xdr:colOff>
      <xdr:row>81</xdr:row>
      <xdr:rowOff>109080</xdr:rowOff>
    </xdr:from>
    <xdr:to>
      <xdr:col>2</xdr:col>
      <xdr:colOff>349920</xdr:colOff>
      <xdr:row>82</xdr:row>
      <xdr:rowOff>112680</xdr:rowOff>
    </xdr:to>
    <xdr:sp macro="" textlink="">
      <xdr:nvSpPr>
        <xdr:cNvPr id="130" name="Line 1"/>
        <xdr:cNvSpPr/>
      </xdr:nvSpPr>
      <xdr:spPr>
        <a:xfrm flipV="1">
          <a:off x="1975320" y="1333404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349920</xdr:colOff>
      <xdr:row>78</xdr:row>
      <xdr:rowOff>43200</xdr:rowOff>
    </xdr:from>
    <xdr:to>
      <xdr:col>2</xdr:col>
      <xdr:colOff>349920</xdr:colOff>
      <xdr:row>79</xdr:row>
      <xdr:rowOff>46800</xdr:rowOff>
    </xdr:to>
    <xdr:sp macro="" textlink="">
      <xdr:nvSpPr>
        <xdr:cNvPr id="131" name="Line 1"/>
        <xdr:cNvSpPr/>
      </xdr:nvSpPr>
      <xdr:spPr>
        <a:xfrm flipV="1">
          <a:off x="1975320" y="1278036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207360</xdr:colOff>
      <xdr:row>78</xdr:row>
      <xdr:rowOff>43200</xdr:rowOff>
    </xdr:from>
    <xdr:to>
      <xdr:col>3</xdr:col>
      <xdr:colOff>207360</xdr:colOff>
      <xdr:row>79</xdr:row>
      <xdr:rowOff>46800</xdr:rowOff>
    </xdr:to>
    <xdr:sp macro="" textlink="">
      <xdr:nvSpPr>
        <xdr:cNvPr id="132" name="Line 1"/>
        <xdr:cNvSpPr/>
      </xdr:nvSpPr>
      <xdr:spPr>
        <a:xfrm flipV="1">
          <a:off x="2645640" y="1278036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207360</xdr:colOff>
      <xdr:row>81</xdr:row>
      <xdr:rowOff>90720</xdr:rowOff>
    </xdr:from>
    <xdr:to>
      <xdr:col>3</xdr:col>
      <xdr:colOff>207360</xdr:colOff>
      <xdr:row>82</xdr:row>
      <xdr:rowOff>94320</xdr:rowOff>
    </xdr:to>
    <xdr:sp macro="" textlink="">
      <xdr:nvSpPr>
        <xdr:cNvPr id="133" name="Line 1"/>
        <xdr:cNvSpPr/>
      </xdr:nvSpPr>
      <xdr:spPr>
        <a:xfrm flipV="1">
          <a:off x="2645640" y="1331568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65160</xdr:colOff>
      <xdr:row>78</xdr:row>
      <xdr:rowOff>43200</xdr:rowOff>
    </xdr:from>
    <xdr:to>
      <xdr:col>4</xdr:col>
      <xdr:colOff>65160</xdr:colOff>
      <xdr:row>79</xdr:row>
      <xdr:rowOff>46800</xdr:rowOff>
    </xdr:to>
    <xdr:sp macro="" textlink="">
      <xdr:nvSpPr>
        <xdr:cNvPr id="134" name="Line 1"/>
        <xdr:cNvSpPr/>
      </xdr:nvSpPr>
      <xdr:spPr>
        <a:xfrm flipV="1">
          <a:off x="3316320" y="1278036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65160</xdr:colOff>
      <xdr:row>81</xdr:row>
      <xdr:rowOff>109080</xdr:rowOff>
    </xdr:from>
    <xdr:to>
      <xdr:col>4</xdr:col>
      <xdr:colOff>65160</xdr:colOff>
      <xdr:row>82</xdr:row>
      <xdr:rowOff>112680</xdr:rowOff>
    </xdr:to>
    <xdr:sp macro="" textlink="">
      <xdr:nvSpPr>
        <xdr:cNvPr id="135" name="Line 1"/>
        <xdr:cNvSpPr/>
      </xdr:nvSpPr>
      <xdr:spPr>
        <a:xfrm flipV="1">
          <a:off x="3316320" y="13334040"/>
          <a:ext cx="0" cy="16632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716040</xdr:colOff>
      <xdr:row>79</xdr:row>
      <xdr:rowOff>70920</xdr:rowOff>
    </xdr:from>
    <xdr:to>
      <xdr:col>4</xdr:col>
      <xdr:colOff>241560</xdr:colOff>
      <xdr:row>81</xdr:row>
      <xdr:rowOff>72000</xdr:rowOff>
    </xdr:to>
    <xdr:pic>
      <xdr:nvPicPr>
        <xdr:cNvPr id="136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3154320" y="12970800"/>
          <a:ext cx="338400" cy="326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716760</xdr:colOff>
      <xdr:row>79</xdr:row>
      <xdr:rowOff>109800</xdr:rowOff>
    </xdr:from>
    <xdr:to>
      <xdr:col>3</xdr:col>
      <xdr:colOff>285480</xdr:colOff>
      <xdr:row>81</xdr:row>
      <xdr:rowOff>17640</xdr:rowOff>
    </xdr:to>
    <xdr:pic>
      <xdr:nvPicPr>
        <xdr:cNvPr id="137" name="Bild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2342160" y="13009680"/>
          <a:ext cx="381600" cy="23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392760</xdr:colOff>
      <xdr:row>77</xdr:row>
      <xdr:rowOff>57600</xdr:rowOff>
    </xdr:from>
    <xdr:to>
      <xdr:col>4</xdr:col>
      <xdr:colOff>27000</xdr:colOff>
      <xdr:row>77</xdr:row>
      <xdr:rowOff>57600</xdr:rowOff>
    </xdr:to>
    <xdr:sp macro="" textlink="">
      <xdr:nvSpPr>
        <xdr:cNvPr id="138" name="Line 1"/>
        <xdr:cNvSpPr/>
      </xdr:nvSpPr>
      <xdr:spPr>
        <a:xfrm>
          <a:off x="2018160" y="12632400"/>
          <a:ext cx="126000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392760</xdr:colOff>
      <xdr:row>83</xdr:row>
      <xdr:rowOff>90360</xdr:rowOff>
    </xdr:from>
    <xdr:to>
      <xdr:col>4</xdr:col>
      <xdr:colOff>27000</xdr:colOff>
      <xdr:row>83</xdr:row>
      <xdr:rowOff>90360</xdr:rowOff>
    </xdr:to>
    <xdr:sp macro="" textlink="">
      <xdr:nvSpPr>
        <xdr:cNvPr id="139" name="Line 1"/>
        <xdr:cNvSpPr/>
      </xdr:nvSpPr>
      <xdr:spPr>
        <a:xfrm>
          <a:off x="2018160" y="13640400"/>
          <a:ext cx="126000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356760</xdr:colOff>
      <xdr:row>77</xdr:row>
      <xdr:rowOff>57600</xdr:rowOff>
    </xdr:from>
    <xdr:to>
      <xdr:col>2</xdr:col>
      <xdr:colOff>392760</xdr:colOff>
      <xdr:row>78</xdr:row>
      <xdr:rowOff>39240</xdr:rowOff>
    </xdr:to>
    <xdr:sp macro="" textlink="">
      <xdr:nvSpPr>
        <xdr:cNvPr id="140" name="Line 1"/>
        <xdr:cNvSpPr/>
      </xdr:nvSpPr>
      <xdr:spPr>
        <a:xfrm flipV="1">
          <a:off x="1982160" y="12632400"/>
          <a:ext cx="36000" cy="14400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27000</xdr:colOff>
      <xdr:row>77</xdr:row>
      <xdr:rowOff>57600</xdr:rowOff>
    </xdr:from>
    <xdr:to>
      <xdr:col>4</xdr:col>
      <xdr:colOff>63000</xdr:colOff>
      <xdr:row>78</xdr:row>
      <xdr:rowOff>39240</xdr:rowOff>
    </xdr:to>
    <xdr:sp macro="" textlink="">
      <xdr:nvSpPr>
        <xdr:cNvPr id="141" name="Line 1"/>
        <xdr:cNvSpPr/>
      </xdr:nvSpPr>
      <xdr:spPr>
        <a:xfrm flipH="1" flipV="1">
          <a:off x="3278160" y="12632400"/>
          <a:ext cx="36000" cy="14400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356760</xdr:colOff>
      <xdr:row>82</xdr:row>
      <xdr:rowOff>108720</xdr:rowOff>
    </xdr:from>
    <xdr:to>
      <xdr:col>2</xdr:col>
      <xdr:colOff>392760</xdr:colOff>
      <xdr:row>83</xdr:row>
      <xdr:rowOff>90360</xdr:rowOff>
    </xdr:to>
    <xdr:sp macro="" textlink="">
      <xdr:nvSpPr>
        <xdr:cNvPr id="142" name="Line 1"/>
        <xdr:cNvSpPr/>
      </xdr:nvSpPr>
      <xdr:spPr>
        <a:xfrm flipH="1" flipV="1">
          <a:off x="1982160" y="13496400"/>
          <a:ext cx="36000" cy="14400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27000</xdr:colOff>
      <xdr:row>82</xdr:row>
      <xdr:rowOff>108720</xdr:rowOff>
    </xdr:from>
    <xdr:to>
      <xdr:col>4</xdr:col>
      <xdr:colOff>63000</xdr:colOff>
      <xdr:row>83</xdr:row>
      <xdr:rowOff>90360</xdr:rowOff>
    </xdr:to>
    <xdr:sp macro="" textlink="">
      <xdr:nvSpPr>
        <xdr:cNvPr id="143" name="Line 1"/>
        <xdr:cNvSpPr/>
      </xdr:nvSpPr>
      <xdr:spPr>
        <a:xfrm flipV="1">
          <a:off x="3278160" y="13496400"/>
          <a:ext cx="36000" cy="14400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247680</xdr:colOff>
      <xdr:row>79</xdr:row>
      <xdr:rowOff>135360</xdr:rowOff>
    </xdr:from>
    <xdr:to>
      <xdr:col>2</xdr:col>
      <xdr:colOff>462960</xdr:colOff>
      <xdr:row>81</xdr:row>
      <xdr:rowOff>17640</xdr:rowOff>
    </xdr:to>
    <xdr:pic>
      <xdr:nvPicPr>
        <xdr:cNvPr id="144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73080" y="13035240"/>
          <a:ext cx="215280" cy="207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10080</xdr:colOff>
      <xdr:row>7</xdr:row>
      <xdr:rowOff>76680</xdr:rowOff>
    </xdr:from>
    <xdr:to>
      <xdr:col>3</xdr:col>
      <xdr:colOff>154440</xdr:colOff>
      <xdr:row>11</xdr:row>
      <xdr:rowOff>11520</xdr:rowOff>
    </xdr:to>
    <xdr:pic>
      <xdr:nvPicPr>
        <xdr:cNvPr id="143" name="Bild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35480" y="1287360"/>
          <a:ext cx="957240" cy="585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767355</xdr:colOff>
      <xdr:row>3</xdr:row>
      <xdr:rowOff>127440</xdr:rowOff>
    </xdr:from>
    <xdr:to>
      <xdr:col>7</xdr:col>
      <xdr:colOff>67320</xdr:colOff>
      <xdr:row>3</xdr:row>
      <xdr:rowOff>127440</xdr:rowOff>
    </xdr:to>
    <xdr:sp macro="" textlink="">
      <xdr:nvSpPr>
        <xdr:cNvPr id="144" name="Line 1"/>
        <xdr:cNvSpPr/>
      </xdr:nvSpPr>
      <xdr:spPr>
        <a:xfrm>
          <a:off x="2402280" y="687960"/>
          <a:ext cx="335448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767355</xdr:colOff>
      <xdr:row>14</xdr:row>
      <xdr:rowOff>139320</xdr:rowOff>
    </xdr:from>
    <xdr:to>
      <xdr:col>7</xdr:col>
      <xdr:colOff>67320</xdr:colOff>
      <xdr:row>14</xdr:row>
      <xdr:rowOff>139320</xdr:rowOff>
    </xdr:to>
    <xdr:sp macro="" textlink="">
      <xdr:nvSpPr>
        <xdr:cNvPr id="145" name="Line 1"/>
        <xdr:cNvSpPr/>
      </xdr:nvSpPr>
      <xdr:spPr>
        <a:xfrm>
          <a:off x="2402280" y="2487960"/>
          <a:ext cx="3354480" cy="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767355</xdr:colOff>
      <xdr:row>12</xdr:row>
      <xdr:rowOff>48960</xdr:rowOff>
    </xdr:from>
    <xdr:to>
      <xdr:col>2</xdr:col>
      <xdr:colOff>767355</xdr:colOff>
      <xdr:row>14</xdr:row>
      <xdr:rowOff>139320</xdr:rowOff>
    </xdr:to>
    <xdr:sp macro="" textlink="">
      <xdr:nvSpPr>
        <xdr:cNvPr id="146" name="Line 1"/>
        <xdr:cNvSpPr/>
      </xdr:nvSpPr>
      <xdr:spPr>
        <a:xfrm flipV="1">
          <a:off x="2402280" y="2072520"/>
          <a:ext cx="0" cy="41544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767355</xdr:colOff>
      <xdr:row>3</xdr:row>
      <xdr:rowOff>127440</xdr:rowOff>
    </xdr:from>
    <xdr:to>
      <xdr:col>2</xdr:col>
      <xdr:colOff>767355</xdr:colOff>
      <xdr:row>6</xdr:row>
      <xdr:rowOff>54720</xdr:rowOff>
    </xdr:to>
    <xdr:sp macro="" textlink="">
      <xdr:nvSpPr>
        <xdr:cNvPr id="147" name="Line 1"/>
        <xdr:cNvSpPr/>
      </xdr:nvSpPr>
      <xdr:spPr>
        <a:xfrm flipV="1">
          <a:off x="2402280" y="687960"/>
          <a:ext cx="0" cy="41508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15840</xdr:colOff>
      <xdr:row>3</xdr:row>
      <xdr:rowOff>127440</xdr:rowOff>
    </xdr:from>
    <xdr:to>
      <xdr:col>5</xdr:col>
      <xdr:colOff>15840</xdr:colOff>
      <xdr:row>6</xdr:row>
      <xdr:rowOff>54720</xdr:rowOff>
    </xdr:to>
    <xdr:sp macro="" textlink="">
      <xdr:nvSpPr>
        <xdr:cNvPr id="148" name="Line 1"/>
        <xdr:cNvSpPr/>
      </xdr:nvSpPr>
      <xdr:spPr>
        <a:xfrm flipV="1">
          <a:off x="4079520" y="687960"/>
          <a:ext cx="0" cy="41508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15840</xdr:colOff>
      <xdr:row>12</xdr:row>
      <xdr:rowOff>2520</xdr:rowOff>
    </xdr:from>
    <xdr:to>
      <xdr:col>5</xdr:col>
      <xdr:colOff>15840</xdr:colOff>
      <xdr:row>14</xdr:row>
      <xdr:rowOff>92880</xdr:rowOff>
    </xdr:to>
    <xdr:sp macro="" textlink="">
      <xdr:nvSpPr>
        <xdr:cNvPr id="149" name="Line 1"/>
        <xdr:cNvSpPr/>
      </xdr:nvSpPr>
      <xdr:spPr>
        <a:xfrm flipV="1">
          <a:off x="4079520" y="2026080"/>
          <a:ext cx="0" cy="41544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7</xdr:col>
      <xdr:colOff>67320</xdr:colOff>
      <xdr:row>3</xdr:row>
      <xdr:rowOff>127440</xdr:rowOff>
    </xdr:from>
    <xdr:to>
      <xdr:col>7</xdr:col>
      <xdr:colOff>67320</xdr:colOff>
      <xdr:row>6</xdr:row>
      <xdr:rowOff>54720</xdr:rowOff>
    </xdr:to>
    <xdr:sp macro="" textlink="">
      <xdr:nvSpPr>
        <xdr:cNvPr id="150" name="Line 1"/>
        <xdr:cNvSpPr/>
      </xdr:nvSpPr>
      <xdr:spPr>
        <a:xfrm flipV="1">
          <a:off x="5756760" y="687960"/>
          <a:ext cx="0" cy="41508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7</xdr:col>
      <xdr:colOff>67320</xdr:colOff>
      <xdr:row>12</xdr:row>
      <xdr:rowOff>48960</xdr:rowOff>
    </xdr:from>
    <xdr:to>
      <xdr:col>7</xdr:col>
      <xdr:colOff>67320</xdr:colOff>
      <xdr:row>14</xdr:row>
      <xdr:rowOff>139320</xdr:rowOff>
    </xdr:to>
    <xdr:sp macro="" textlink="">
      <xdr:nvSpPr>
        <xdr:cNvPr id="151" name="Line 1"/>
        <xdr:cNvSpPr/>
      </xdr:nvSpPr>
      <xdr:spPr>
        <a:xfrm flipV="1">
          <a:off x="5756760" y="2072520"/>
          <a:ext cx="0" cy="415440"/>
        </a:xfrm>
        <a:prstGeom prst="line">
          <a:avLst/>
        </a:prstGeom>
        <a:ln w="126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492840</xdr:colOff>
      <xdr:row>7</xdr:row>
      <xdr:rowOff>31680</xdr:rowOff>
    </xdr:from>
    <xdr:to>
      <xdr:col>5</xdr:col>
      <xdr:colOff>349560</xdr:colOff>
      <xdr:row>11</xdr:row>
      <xdr:rowOff>25920</xdr:rowOff>
    </xdr:to>
    <xdr:pic>
      <xdr:nvPicPr>
        <xdr:cNvPr id="152" name="Bild 5"/>
        <xdr:cNvPicPr/>
      </xdr:nvPicPr>
      <xdr:blipFill>
        <a:blip xmlns:r="http://schemas.openxmlformats.org/officeDocument/2006/relationships" r:embed="rId2"/>
        <a:stretch/>
      </xdr:blipFill>
      <xdr:spPr>
        <a:xfrm>
          <a:off x="3744000" y="1242360"/>
          <a:ext cx="669240" cy="644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112680</xdr:colOff>
      <xdr:row>7</xdr:row>
      <xdr:rowOff>76680</xdr:rowOff>
    </xdr:from>
    <xdr:to>
      <xdr:col>7</xdr:col>
      <xdr:colOff>257040</xdr:colOff>
      <xdr:row>11</xdr:row>
      <xdr:rowOff>11520</xdr:rowOff>
    </xdr:to>
    <xdr:pic>
      <xdr:nvPicPr>
        <xdr:cNvPr id="153" name="Bild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4989240" y="1287360"/>
          <a:ext cx="957240" cy="585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3</xdr:row>
      <xdr:rowOff>95250</xdr:rowOff>
    </xdr:from>
    <xdr:to>
      <xdr:col>6</xdr:col>
      <xdr:colOff>0</xdr:colOff>
      <xdr:row>11</xdr:row>
      <xdr:rowOff>104849</xdr:rowOff>
    </xdr:to>
    <xdr:pic>
      <xdr:nvPicPr>
        <xdr:cNvPr id="83" name="Grafik 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666750"/>
          <a:ext cx="2762250" cy="1304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4</xdr:row>
      <xdr:rowOff>38100</xdr:rowOff>
    </xdr:from>
    <xdr:to>
      <xdr:col>5</xdr:col>
      <xdr:colOff>617460</xdr:colOff>
      <xdr:row>13</xdr:row>
      <xdr:rowOff>0</xdr:rowOff>
    </xdr:to>
    <xdr:pic>
      <xdr:nvPicPr>
        <xdr:cNvPr id="14" name="Grafik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771525"/>
          <a:ext cx="2732010" cy="141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333374</xdr:colOff>
      <xdr:row>3</xdr:row>
      <xdr:rowOff>28575</xdr:rowOff>
    </xdr:from>
    <xdr:to>
      <xdr:col>6</xdr:col>
      <xdr:colOff>431484</xdr:colOff>
      <xdr:row>13</xdr:row>
      <xdr:rowOff>95250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4" y="600075"/>
          <a:ext cx="3765235" cy="1685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533399</xdr:colOff>
      <xdr:row>2</xdr:row>
      <xdr:rowOff>133350</xdr:rowOff>
    </xdr:from>
    <xdr:to>
      <xdr:col>6</xdr:col>
      <xdr:colOff>191876</xdr:colOff>
      <xdr:row>13</xdr:row>
      <xdr:rowOff>28575</xdr:rowOff>
    </xdr:to>
    <xdr:pic>
      <xdr:nvPicPr>
        <xdr:cNvPr id="15" name="Grafik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999" y="542925"/>
          <a:ext cx="2706477" cy="1676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3</xdr:row>
      <xdr:rowOff>66674</xdr:rowOff>
    </xdr:from>
    <xdr:to>
      <xdr:col>5</xdr:col>
      <xdr:colOff>471314</xdr:colOff>
      <xdr:row>13</xdr:row>
      <xdr:rowOff>19049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8174"/>
          <a:ext cx="2385839" cy="157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Normal="100" workbookViewId="0">
      <selection activeCell="J28" sqref="J28"/>
    </sheetView>
  </sheetViews>
  <sheetFormatPr baseColWidth="10" defaultColWidth="9.140625" defaultRowHeight="12.75"/>
  <cols>
    <col min="1" max="5" width="11.5703125"/>
    <col min="6" max="6" width="19.85546875" customWidth="1"/>
    <col min="7" max="7" width="11.5703125"/>
    <col min="8" max="8" width="21.85546875" customWidth="1"/>
    <col min="9" max="1025" width="11.5703125"/>
  </cols>
  <sheetData>
    <row r="1" spans="1:9" ht="15.75">
      <c r="A1" s="1" t="s">
        <v>0</v>
      </c>
    </row>
    <row r="2" spans="1:9" ht="15.75">
      <c r="A2" s="1"/>
    </row>
    <row r="3" spans="1:9">
      <c r="A3" t="s">
        <v>1</v>
      </c>
      <c r="D3" s="2">
        <v>3</v>
      </c>
    </row>
    <row r="5" spans="1:9">
      <c r="A5" t="s">
        <v>2</v>
      </c>
      <c r="D5" t="s">
        <v>3</v>
      </c>
      <c r="E5" t="s">
        <v>4</v>
      </c>
      <c r="H5" t="s">
        <v>5</v>
      </c>
      <c r="I5" t="s">
        <v>6</v>
      </c>
    </row>
    <row r="8" spans="1:9" ht="15.75">
      <c r="A8" s="1" t="s">
        <v>7</v>
      </c>
    </row>
    <row r="10" spans="1:9">
      <c r="A10" t="s">
        <v>8</v>
      </c>
      <c r="D10" t="s">
        <v>9</v>
      </c>
    </row>
    <row r="11" spans="1:9">
      <c r="A11" t="s">
        <v>10</v>
      </c>
      <c r="D11" s="3" t="s">
        <v>11</v>
      </c>
    </row>
    <row r="12" spans="1:9">
      <c r="D12" t="s">
        <v>12</v>
      </c>
    </row>
    <row r="14" spans="1:9">
      <c r="A14" t="s">
        <v>13</v>
      </c>
      <c r="D14" t="s">
        <v>14</v>
      </c>
      <c r="H14">
        <f>21.504/60</f>
        <v>0.3584</v>
      </c>
    </row>
    <row r="15" spans="1:9">
      <c r="F15" s="4"/>
    </row>
    <row r="16" spans="1:9">
      <c r="A16" t="s">
        <v>15</v>
      </c>
      <c r="D16" t="s">
        <v>16</v>
      </c>
      <c r="F16" t="s">
        <v>17</v>
      </c>
    </row>
    <row r="17" spans="1:17">
      <c r="D17" t="s">
        <v>18</v>
      </c>
      <c r="F17" t="s">
        <v>19</v>
      </c>
    </row>
    <row r="19" spans="1:17">
      <c r="A19" t="s">
        <v>20</v>
      </c>
      <c r="D19" s="3" t="s">
        <v>21</v>
      </c>
      <c r="E19" s="3" t="s">
        <v>22</v>
      </c>
      <c r="F19" s="3" t="s">
        <v>23</v>
      </c>
      <c r="G19" s="3" t="s">
        <v>24</v>
      </c>
      <c r="H19" s="3" t="s">
        <v>25</v>
      </c>
      <c r="I19" s="5" t="s">
        <v>26</v>
      </c>
      <c r="J19" s="3" t="s">
        <v>27</v>
      </c>
      <c r="K19" s="3"/>
      <c r="L19" s="3"/>
      <c r="M19" s="5" t="s">
        <v>28</v>
      </c>
      <c r="O19" s="3"/>
      <c r="P19" s="5" t="s">
        <v>29</v>
      </c>
      <c r="Q19" s="5" t="s">
        <v>30</v>
      </c>
    </row>
    <row r="20" spans="1:17">
      <c r="A20" t="s">
        <v>31</v>
      </c>
      <c r="D20" s="3" t="s">
        <v>32</v>
      </c>
      <c r="E20" s="3" t="s">
        <v>22</v>
      </c>
      <c r="F20" s="3" t="s">
        <v>23</v>
      </c>
      <c r="G20" s="3" t="s">
        <v>24</v>
      </c>
      <c r="H20" s="3" t="s">
        <v>33</v>
      </c>
      <c r="I20" s="5" t="s">
        <v>26</v>
      </c>
      <c r="J20" s="3" t="s">
        <v>27</v>
      </c>
      <c r="K20" s="3"/>
      <c r="L20" s="3"/>
      <c r="M20" s="5" t="s">
        <v>28</v>
      </c>
      <c r="O20" s="3"/>
      <c r="P20" s="5" t="s">
        <v>29</v>
      </c>
      <c r="Q20" s="5" t="s">
        <v>30</v>
      </c>
    </row>
    <row r="22" spans="1:17" ht="15.75">
      <c r="A22" s="1" t="s">
        <v>34</v>
      </c>
    </row>
    <row r="23" spans="1:17" ht="15.75">
      <c r="A23" s="1"/>
    </row>
    <row r="24" spans="1:17">
      <c r="A24" t="s">
        <v>35</v>
      </c>
      <c r="D24" t="s">
        <v>36</v>
      </c>
    </row>
    <row r="25" spans="1:17">
      <c r="H25" t="s">
        <v>198</v>
      </c>
    </row>
    <row r="26" spans="1:17">
      <c r="A26" t="s">
        <v>37</v>
      </c>
      <c r="D26" t="s">
        <v>38</v>
      </c>
    </row>
    <row r="28" spans="1:17">
      <c r="A28" t="s">
        <v>39</v>
      </c>
      <c r="B28" t="s">
        <v>40</v>
      </c>
      <c r="D28" t="s">
        <v>41</v>
      </c>
      <c r="J28" t="s">
        <v>199</v>
      </c>
    </row>
    <row r="29" spans="1:17">
      <c r="A29" s="6" t="s">
        <v>39</v>
      </c>
      <c r="B29" s="6" t="s">
        <v>42</v>
      </c>
      <c r="C29" s="6"/>
      <c r="D29" s="6" t="s">
        <v>43</v>
      </c>
    </row>
    <row r="30" spans="1:17">
      <c r="A30" s="6" t="s">
        <v>44</v>
      </c>
      <c r="B30" s="6" t="s">
        <v>40</v>
      </c>
      <c r="D30" t="s">
        <v>45</v>
      </c>
    </row>
    <row r="31" spans="1:17">
      <c r="A31" s="6" t="s">
        <v>44</v>
      </c>
      <c r="B31" s="6" t="s">
        <v>42</v>
      </c>
      <c r="D31" t="s">
        <v>46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M11" sqref="M11"/>
    </sheetView>
  </sheetViews>
  <sheetFormatPr baseColWidth="10" defaultColWidth="9.140625" defaultRowHeight="12.75"/>
  <cols>
    <col min="1" max="1025" width="11.5703125"/>
  </cols>
  <sheetData>
    <row r="1" spans="1:12" ht="16.5">
      <c r="A1" s="7" t="s">
        <v>0</v>
      </c>
    </row>
    <row r="3" spans="1:12">
      <c r="A3" t="s">
        <v>47</v>
      </c>
      <c r="D3" t="s">
        <v>48</v>
      </c>
    </row>
    <row r="4" spans="1:12">
      <c r="D4" t="s">
        <v>49</v>
      </c>
    </row>
    <row r="6" spans="1:12">
      <c r="A6" s="6" t="s">
        <v>50</v>
      </c>
      <c r="B6" s="6"/>
      <c r="C6" s="6"/>
      <c r="D6" s="6" t="s">
        <v>51</v>
      </c>
    </row>
    <row r="7" spans="1:12">
      <c r="A7" s="6"/>
      <c r="B7" s="6"/>
      <c r="C7" s="6"/>
      <c r="D7" s="6" t="s">
        <v>52</v>
      </c>
    </row>
    <row r="9" spans="1:12" ht="15.75">
      <c r="A9" s="1" t="s">
        <v>7</v>
      </c>
    </row>
    <row r="11" spans="1:12">
      <c r="A11" t="s">
        <v>53</v>
      </c>
      <c r="D11" t="s">
        <v>54</v>
      </c>
      <c r="E11" t="s">
        <v>55</v>
      </c>
      <c r="H11" t="s">
        <v>56</v>
      </c>
      <c r="J11" t="s">
        <v>57</v>
      </c>
      <c r="L11" t="s">
        <v>58</v>
      </c>
    </row>
    <row r="12" spans="1:12">
      <c r="D12" t="s">
        <v>59</v>
      </c>
      <c r="E12" t="s">
        <v>60</v>
      </c>
      <c r="H12" t="s">
        <v>56</v>
      </c>
      <c r="J12" t="s">
        <v>61</v>
      </c>
      <c r="L12" t="s">
        <v>62</v>
      </c>
    </row>
    <row r="13" spans="1:12">
      <c r="D13" t="s">
        <v>63</v>
      </c>
      <c r="E13" s="6" t="s">
        <v>64</v>
      </c>
      <c r="F13" s="6"/>
      <c r="G13" s="6"/>
      <c r="H13" s="6" t="s">
        <v>65</v>
      </c>
      <c r="I13" s="6"/>
      <c r="J13" s="6" t="s">
        <v>66</v>
      </c>
      <c r="K13" s="6"/>
      <c r="L13" s="6" t="s">
        <v>67</v>
      </c>
    </row>
    <row r="15" spans="1:12" ht="15.75">
      <c r="A15" s="1" t="s">
        <v>68</v>
      </c>
    </row>
    <row r="16" spans="1:12" s="3" customFormat="1" ht="12"/>
    <row r="17" spans="1:4" s="3" customFormat="1" ht="12">
      <c r="A17" s="3" t="s">
        <v>69</v>
      </c>
      <c r="D17" s="3" t="s">
        <v>70</v>
      </c>
    </row>
    <row r="18" spans="1:4" s="3" customFormat="1" ht="12"/>
    <row r="19" spans="1:4">
      <c r="A19" t="s">
        <v>71</v>
      </c>
      <c r="D19" t="s">
        <v>72</v>
      </c>
    </row>
    <row r="20" spans="1:4">
      <c r="D20" t="s">
        <v>73</v>
      </c>
    </row>
    <row r="22" spans="1:4">
      <c r="A22" t="s">
        <v>74</v>
      </c>
      <c r="D22" t="s">
        <v>75</v>
      </c>
    </row>
    <row r="23" spans="1:4">
      <c r="D23" t="s">
        <v>76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C1" zoomScale="160" zoomScaleNormal="160" workbookViewId="0">
      <selection activeCell="G48" sqref="G48"/>
    </sheetView>
  </sheetViews>
  <sheetFormatPr baseColWidth="10" defaultColWidth="9.140625" defaultRowHeight="12.75"/>
  <cols>
    <col min="1" max="1025" width="11.5703125"/>
  </cols>
  <sheetData>
    <row r="1" spans="1:17" ht="18">
      <c r="A1" s="8" t="s">
        <v>77</v>
      </c>
    </row>
    <row r="2" spans="1:17">
      <c r="A2" s="9"/>
    </row>
    <row r="3" spans="1:17" ht="12.75" customHeight="1">
      <c r="A3" s="16" t="s">
        <v>78</v>
      </c>
      <c r="B3" s="16"/>
      <c r="C3" s="16"/>
      <c r="D3" s="16"/>
      <c r="E3" s="16"/>
    </row>
    <row r="4" spans="1:17">
      <c r="A4" s="16"/>
      <c r="B4" s="16"/>
      <c r="C4" s="16"/>
      <c r="D4" s="16"/>
      <c r="E4" s="16"/>
      <c r="G4" s="10"/>
      <c r="H4" s="11" t="s">
        <v>79</v>
      </c>
      <c r="I4" s="11" t="s">
        <v>80</v>
      </c>
      <c r="J4" s="11" t="s">
        <v>81</v>
      </c>
      <c r="K4" s="11" t="s">
        <v>82</v>
      </c>
      <c r="L4" s="11" t="s">
        <v>83</v>
      </c>
      <c r="M4" s="11" t="s">
        <v>84</v>
      </c>
      <c r="N4" s="11" t="s">
        <v>85</v>
      </c>
      <c r="O4" s="11" t="s">
        <v>86</v>
      </c>
      <c r="P4" s="11" t="s">
        <v>87</v>
      </c>
      <c r="Q4" s="11" t="s">
        <v>88</v>
      </c>
    </row>
    <row r="5" spans="1:17">
      <c r="A5" s="16"/>
      <c r="B5" s="16"/>
      <c r="C5" s="16"/>
      <c r="D5" s="16"/>
      <c r="E5" s="16"/>
      <c r="G5" s="10" t="s">
        <v>89</v>
      </c>
      <c r="H5" s="10" t="s">
        <v>90</v>
      </c>
      <c r="I5" s="10" t="s">
        <v>91</v>
      </c>
      <c r="J5" t="s">
        <v>90</v>
      </c>
      <c r="K5" t="s">
        <v>91</v>
      </c>
      <c r="L5" t="s">
        <v>91</v>
      </c>
      <c r="M5" t="s">
        <v>91</v>
      </c>
      <c r="N5" t="s">
        <v>90</v>
      </c>
      <c r="O5" t="s">
        <v>90</v>
      </c>
      <c r="P5" s="10" t="s">
        <v>90</v>
      </c>
      <c r="Q5" s="10" t="s">
        <v>90</v>
      </c>
    </row>
    <row r="6" spans="1:17">
      <c r="A6" s="16"/>
      <c r="B6" s="16"/>
      <c r="C6" s="16"/>
      <c r="D6" s="16"/>
      <c r="E6" s="16"/>
      <c r="G6" s="10" t="s">
        <v>92</v>
      </c>
      <c r="H6" s="10" t="s">
        <v>90</v>
      </c>
      <c r="I6" s="10" t="s">
        <v>91</v>
      </c>
      <c r="J6" t="s">
        <v>91</v>
      </c>
      <c r="K6" t="s">
        <v>90</v>
      </c>
      <c r="L6" t="s">
        <v>91</v>
      </c>
      <c r="M6" t="s">
        <v>90</v>
      </c>
      <c r="N6" t="s">
        <v>91</v>
      </c>
      <c r="O6" t="s">
        <v>90</v>
      </c>
      <c r="P6" s="10" t="s">
        <v>90</v>
      </c>
      <c r="Q6" s="10" t="s">
        <v>90</v>
      </c>
    </row>
    <row r="7" spans="1:17">
      <c r="A7" s="16"/>
      <c r="B7" s="16"/>
      <c r="C7" s="16"/>
      <c r="D7" s="16"/>
      <c r="E7" s="16"/>
      <c r="F7" s="10"/>
      <c r="G7" s="10" t="s">
        <v>93</v>
      </c>
      <c r="H7" s="10" t="s">
        <v>90</v>
      </c>
      <c r="I7" s="10" t="s">
        <v>91</v>
      </c>
      <c r="J7" t="s">
        <v>91</v>
      </c>
      <c r="K7" t="s">
        <v>91</v>
      </c>
      <c r="L7" t="s">
        <v>90</v>
      </c>
      <c r="M7" t="s">
        <v>90</v>
      </c>
      <c r="N7" t="s">
        <v>90</v>
      </c>
      <c r="O7" t="s">
        <v>91</v>
      </c>
      <c r="P7" s="10" t="s">
        <v>90</v>
      </c>
      <c r="Q7" s="10" t="s">
        <v>90</v>
      </c>
    </row>
    <row r="8" spans="1:17">
      <c r="A8" s="12"/>
      <c r="B8" s="10"/>
      <c r="C8" s="10"/>
      <c r="D8" s="10"/>
      <c r="E8" s="10"/>
      <c r="F8" s="10"/>
      <c r="G8" s="10"/>
      <c r="H8" s="10"/>
      <c r="P8" t="s">
        <v>94</v>
      </c>
      <c r="Q8" t="s">
        <v>95</v>
      </c>
    </row>
    <row r="9" spans="1:17" ht="12.75" customHeight="1">
      <c r="A9" s="16" t="s">
        <v>96</v>
      </c>
      <c r="B9" s="16"/>
      <c r="C9" s="16"/>
      <c r="D9" s="16"/>
      <c r="E9" s="16"/>
      <c r="F9" s="10"/>
      <c r="G9" s="10"/>
      <c r="H9" s="10"/>
    </row>
    <row r="10" spans="1:17">
      <c r="A10" s="16"/>
      <c r="B10" s="16"/>
      <c r="C10" s="16"/>
      <c r="D10" s="16"/>
      <c r="E10" s="16"/>
    </row>
    <row r="11" spans="1:17">
      <c r="A11" s="16"/>
      <c r="B11" s="16"/>
      <c r="C11" s="16"/>
      <c r="D11" s="16"/>
      <c r="E11" s="16"/>
    </row>
    <row r="12" spans="1:17">
      <c r="A12" s="9"/>
    </row>
    <row r="13" spans="1:17">
      <c r="A13" s="9" t="s">
        <v>97</v>
      </c>
      <c r="C13" t="s">
        <v>98</v>
      </c>
    </row>
    <row r="21" spans="1:3">
      <c r="A21" s="9" t="s">
        <v>99</v>
      </c>
      <c r="C21" t="s">
        <v>100</v>
      </c>
    </row>
    <row r="29" spans="1:3">
      <c r="A29" s="9" t="s">
        <v>101</v>
      </c>
      <c r="C29" t="s">
        <v>102</v>
      </c>
    </row>
    <row r="37" spans="1:3">
      <c r="A37" s="9" t="s">
        <v>103</v>
      </c>
      <c r="C37" t="s">
        <v>104</v>
      </c>
    </row>
    <row r="45" spans="1:3">
      <c r="A45" s="9" t="s">
        <v>105</v>
      </c>
      <c r="C45" t="s">
        <v>106</v>
      </c>
    </row>
    <row r="53" spans="1:3">
      <c r="A53" s="9" t="s">
        <v>107</v>
      </c>
      <c r="C53" t="s">
        <v>108</v>
      </c>
    </row>
    <row r="61" spans="1:3">
      <c r="A61" s="9" t="s">
        <v>109</v>
      </c>
      <c r="C61" t="s">
        <v>110</v>
      </c>
    </row>
    <row r="69" spans="1:3">
      <c r="A69" s="9" t="s">
        <v>111</v>
      </c>
      <c r="C69" t="s">
        <v>112</v>
      </c>
    </row>
    <row r="77" spans="1:3">
      <c r="A77" s="9" t="s">
        <v>113</v>
      </c>
      <c r="C77" t="s">
        <v>114</v>
      </c>
    </row>
    <row r="85" spans="1:3">
      <c r="A85" s="9" t="s">
        <v>115</v>
      </c>
      <c r="C85" t="s">
        <v>116</v>
      </c>
    </row>
    <row r="93" spans="1:3">
      <c r="A93" s="9" t="s">
        <v>117</v>
      </c>
      <c r="C93" t="s">
        <v>118</v>
      </c>
    </row>
  </sheetData>
  <mergeCells count="2">
    <mergeCell ref="A3:E7"/>
    <mergeCell ref="A9:E1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opLeftCell="A10" zoomScaleNormal="100" workbookViewId="0">
      <selection activeCell="I15" sqref="I15"/>
    </sheetView>
  </sheetViews>
  <sheetFormatPr baseColWidth="10" defaultColWidth="9.140625" defaultRowHeight="12.75"/>
  <cols>
    <col min="1" max="1025" width="11.5703125"/>
  </cols>
  <sheetData>
    <row r="1" spans="1:3" ht="19.5">
      <c r="A1" s="13" t="s">
        <v>119</v>
      </c>
      <c r="B1" s="13"/>
      <c r="C1" s="14" t="s">
        <v>98</v>
      </c>
    </row>
    <row r="19" spans="1:64">
      <c r="A19" t="s">
        <v>54</v>
      </c>
      <c r="B19" t="s">
        <v>55</v>
      </c>
      <c r="E19" t="s">
        <v>56</v>
      </c>
      <c r="G19" t="s">
        <v>57</v>
      </c>
      <c r="I19" t="s">
        <v>58</v>
      </c>
    </row>
    <row r="20" spans="1:64" ht="19.5">
      <c r="A20" s="15"/>
    </row>
    <row r="21" spans="1:64">
      <c r="A21" t="s">
        <v>120</v>
      </c>
      <c r="C21" t="s">
        <v>121</v>
      </c>
      <c r="E21" t="s">
        <v>122</v>
      </c>
    </row>
    <row r="22" spans="1:64">
      <c r="A22" t="s">
        <v>123</v>
      </c>
      <c r="C22" t="s">
        <v>124</v>
      </c>
      <c r="E22" t="s">
        <v>125</v>
      </c>
    </row>
    <row r="25" spans="1:64" s="9" customFormat="1">
      <c r="B25" s="9" t="s">
        <v>126</v>
      </c>
      <c r="C25" s="9" t="s">
        <v>127</v>
      </c>
      <c r="D25" s="9" t="s">
        <v>128</v>
      </c>
      <c r="E25" s="9" t="s">
        <v>129</v>
      </c>
      <c r="F25" s="9" t="s">
        <v>130</v>
      </c>
      <c r="G25" s="9" t="s">
        <v>131</v>
      </c>
      <c r="H25" s="9" t="s">
        <v>132</v>
      </c>
      <c r="I25" s="9" t="s">
        <v>133</v>
      </c>
      <c r="J25" s="9" t="s">
        <v>134</v>
      </c>
      <c r="K25" s="9" t="s">
        <v>135</v>
      </c>
      <c r="L25" s="9" t="s">
        <v>136</v>
      </c>
      <c r="M25" s="9" t="s">
        <v>137</v>
      </c>
      <c r="N25" s="9" t="s">
        <v>138</v>
      </c>
      <c r="O25" s="9" t="s">
        <v>139</v>
      </c>
      <c r="P25" s="9" t="s">
        <v>140</v>
      </c>
      <c r="Q25" s="9" t="s">
        <v>141</v>
      </c>
      <c r="R25" s="9" t="s">
        <v>142</v>
      </c>
      <c r="S25" s="9" t="s">
        <v>143</v>
      </c>
      <c r="T25" s="9" t="s">
        <v>144</v>
      </c>
      <c r="U25" s="9" t="s">
        <v>145</v>
      </c>
      <c r="V25" s="9" t="s">
        <v>146</v>
      </c>
      <c r="W25" s="9" t="s">
        <v>147</v>
      </c>
      <c r="X25" s="9" t="s">
        <v>148</v>
      </c>
      <c r="Y25" s="9" t="s">
        <v>149</v>
      </c>
      <c r="Z25" s="9" t="s">
        <v>150</v>
      </c>
      <c r="AB25" s="9" t="s">
        <v>151</v>
      </c>
      <c r="AC25" s="9" t="s">
        <v>152</v>
      </c>
      <c r="AD25" s="9" t="s">
        <v>153</v>
      </c>
      <c r="AE25" s="9" t="s">
        <v>154</v>
      </c>
      <c r="AF25" s="9" t="s">
        <v>155</v>
      </c>
      <c r="AG25" s="9" t="s">
        <v>156</v>
      </c>
      <c r="AH25" s="9" t="s">
        <v>157</v>
      </c>
      <c r="AI25" s="9" t="s">
        <v>158</v>
      </c>
      <c r="AJ25" s="9" t="s">
        <v>159</v>
      </c>
      <c r="AK25" s="9" t="s">
        <v>160</v>
      </c>
      <c r="AL25" s="9" t="s">
        <v>161</v>
      </c>
      <c r="AM25" s="9" t="s">
        <v>162</v>
      </c>
      <c r="AN25" s="9" t="s">
        <v>163</v>
      </c>
      <c r="AO25" s="9" t="s">
        <v>164</v>
      </c>
      <c r="AP25" s="9" t="s">
        <v>165</v>
      </c>
      <c r="AQ25" s="9" t="s">
        <v>166</v>
      </c>
      <c r="AR25" s="9" t="s">
        <v>167</v>
      </c>
      <c r="AS25" s="9" t="s">
        <v>168</v>
      </c>
      <c r="AT25" s="9" t="s">
        <v>169</v>
      </c>
      <c r="AU25" s="9" t="s">
        <v>170</v>
      </c>
      <c r="AV25" s="9" t="s">
        <v>171</v>
      </c>
      <c r="AW25" s="9" t="s">
        <v>172</v>
      </c>
      <c r="AX25" s="9" t="s">
        <v>173</v>
      </c>
      <c r="AY25" s="9" t="s">
        <v>174</v>
      </c>
      <c r="AZ25" s="9" t="s">
        <v>175</v>
      </c>
      <c r="BA25" s="9" t="s">
        <v>176</v>
      </c>
      <c r="BB25" s="9" t="s">
        <v>177</v>
      </c>
      <c r="BC25" s="9" t="s">
        <v>178</v>
      </c>
      <c r="BD25" s="9" t="s">
        <v>179</v>
      </c>
      <c r="BE25" s="9" t="s">
        <v>180</v>
      </c>
      <c r="BF25" s="9" t="s">
        <v>181</v>
      </c>
      <c r="BG25" s="9" t="s">
        <v>182</v>
      </c>
      <c r="BH25" s="9" t="s">
        <v>183</v>
      </c>
      <c r="BI25" s="9" t="s">
        <v>184</v>
      </c>
      <c r="BJ25" s="9" t="s">
        <v>185</v>
      </c>
      <c r="BK25" s="9" t="s">
        <v>186</v>
      </c>
      <c r="BL25" s="9" t="s">
        <v>187</v>
      </c>
    </row>
    <row r="26" spans="1:64">
      <c r="A26" t="s">
        <v>188</v>
      </c>
      <c r="B26">
        <v>-6488.6247857119697</v>
      </c>
      <c r="C26">
        <v>13594.020388003</v>
      </c>
      <c r="D26">
        <v>-6488.6248013660197</v>
      </c>
      <c r="E26">
        <v>-616.77080092491406</v>
      </c>
      <c r="F26">
        <v>56.110580596832399</v>
      </c>
      <c r="G26">
        <v>45.577135149685397</v>
      </c>
      <c r="H26">
        <v>56.3956225957375</v>
      </c>
      <c r="I26">
        <v>45.361553233006603</v>
      </c>
      <c r="J26">
        <v>56.1105805978478</v>
      </c>
      <c r="K26">
        <v>45.577135162933303</v>
      </c>
      <c r="L26">
        <v>54.269463979588501</v>
      </c>
      <c r="M26">
        <v>45</v>
      </c>
      <c r="N26">
        <v>65</v>
      </c>
      <c r="O26">
        <v>45.5799708742814</v>
      </c>
      <c r="P26">
        <v>54.269464001951498</v>
      </c>
      <c r="Q26">
        <v>45</v>
      </c>
      <c r="R26">
        <v>8.8000303662266806</v>
      </c>
      <c r="S26">
        <v>-17.600060763903201</v>
      </c>
      <c r="T26">
        <v>8.8000303976765402</v>
      </c>
      <c r="U26">
        <v>10</v>
      </c>
      <c r="V26">
        <v>-10</v>
      </c>
      <c r="W26">
        <v>10</v>
      </c>
      <c r="X26">
        <v>-90.206403227998393</v>
      </c>
      <c r="Y26">
        <v>-144.54302184162401</v>
      </c>
      <c r="Z26">
        <v>-90.206403227998393</v>
      </c>
      <c r="AB26">
        <v>10</v>
      </c>
      <c r="AC26">
        <v>-10</v>
      </c>
      <c r="AD26">
        <v>10</v>
      </c>
      <c r="AE26">
        <v>-8.8000303662266806</v>
      </c>
      <c r="AF26">
        <v>8.8000303976765402</v>
      </c>
      <c r="AG26">
        <v>8.8000303662266806</v>
      </c>
      <c r="AH26">
        <v>-17.600060763903201</v>
      </c>
      <c r="AI26">
        <v>8.8000303976765402</v>
      </c>
      <c r="AJ26">
        <v>8.8000303662266806</v>
      </c>
      <c r="AK26">
        <v>-8.8000303976765402</v>
      </c>
      <c r="AL26">
        <v>27.168309306812599</v>
      </c>
      <c r="AM26">
        <v>-27.168309306812599</v>
      </c>
      <c r="AN26">
        <v>-90.206403227998393</v>
      </c>
      <c r="AO26">
        <v>-144.54302184162401</v>
      </c>
      <c r="AP26">
        <v>-90.206403227998393</v>
      </c>
      <c r="AQ26">
        <v>-27.168309306812599</v>
      </c>
      <c r="AR26">
        <v>27.168309306812599</v>
      </c>
      <c r="AS26">
        <v>56.110580596832399</v>
      </c>
      <c r="AT26">
        <v>56.110580596832399</v>
      </c>
      <c r="AU26">
        <v>56.3956225957374</v>
      </c>
      <c r="AV26">
        <v>56.3956225957374</v>
      </c>
      <c r="AW26">
        <v>56.3956225957375</v>
      </c>
      <c r="AX26">
        <v>56.1105805978478</v>
      </c>
      <c r="AY26">
        <v>56.1105805978478</v>
      </c>
      <c r="AZ26">
        <v>45.577135149685397</v>
      </c>
      <c r="BA26">
        <v>45.577135149685397</v>
      </c>
      <c r="BB26">
        <v>45.361553233006603</v>
      </c>
      <c r="BC26">
        <v>45.361553226041202</v>
      </c>
      <c r="BD26">
        <v>45.361553239972103</v>
      </c>
      <c r="BE26">
        <v>45.577135162933303</v>
      </c>
      <c r="BF26">
        <v>45.577135162933402</v>
      </c>
      <c r="BG26">
        <v>54.269463979588501</v>
      </c>
      <c r="BH26">
        <v>45</v>
      </c>
      <c r="BI26">
        <v>65</v>
      </c>
      <c r="BJ26">
        <v>45.5799708742814</v>
      </c>
      <c r="BK26">
        <v>54.269464001951498</v>
      </c>
      <c r="BL26">
        <v>45</v>
      </c>
    </row>
    <row r="27" spans="1:64">
      <c r="A27" t="s">
        <v>189</v>
      </c>
      <c r="B27">
        <v>-6208.8304115869096</v>
      </c>
      <c r="C27">
        <v>13074.240203843199</v>
      </c>
      <c r="D27">
        <v>-6208.8303881251404</v>
      </c>
      <c r="E27">
        <v>-656.57940413121605</v>
      </c>
      <c r="F27">
        <v>61.644107582483102</v>
      </c>
      <c r="G27">
        <v>45.004509867823302</v>
      </c>
      <c r="H27">
        <v>62.174821768654503</v>
      </c>
      <c r="I27">
        <v>44.655411235975997</v>
      </c>
      <c r="J27">
        <v>61.644107580541998</v>
      </c>
      <c r="K27">
        <v>45.004509867576999</v>
      </c>
      <c r="L27">
        <v>53.869757730838401</v>
      </c>
      <c r="M27">
        <v>45</v>
      </c>
      <c r="N27">
        <v>65</v>
      </c>
      <c r="O27">
        <v>46.322513994509698</v>
      </c>
      <c r="P27">
        <v>53.869757697321603</v>
      </c>
      <c r="Q27">
        <v>45</v>
      </c>
      <c r="R27">
        <v>5.3305121211097903</v>
      </c>
      <c r="S27">
        <v>-10.6610242226197</v>
      </c>
      <c r="T27">
        <v>5.3305121015098802</v>
      </c>
      <c r="U27">
        <v>10</v>
      </c>
      <c r="V27">
        <v>-10</v>
      </c>
      <c r="W27">
        <v>10</v>
      </c>
      <c r="X27">
        <v>-58.355600029926599</v>
      </c>
      <c r="Y27">
        <v>-78.292706797827506</v>
      </c>
      <c r="Z27">
        <v>-58.3556000223616</v>
      </c>
      <c r="AB27">
        <v>10</v>
      </c>
      <c r="AC27">
        <v>-10</v>
      </c>
      <c r="AD27">
        <v>10</v>
      </c>
      <c r="AE27">
        <v>-5.3305121211097903</v>
      </c>
      <c r="AF27">
        <v>5.3305121015098802</v>
      </c>
      <c r="AG27">
        <v>5.3305121211097903</v>
      </c>
      <c r="AH27">
        <v>-10.6610242226197</v>
      </c>
      <c r="AI27">
        <v>5.3305121015098802</v>
      </c>
      <c r="AJ27">
        <v>5.3305121211097903</v>
      </c>
      <c r="AK27">
        <v>-5.3305121015098802</v>
      </c>
      <c r="AL27">
        <v>9.9685533839504696</v>
      </c>
      <c r="AM27">
        <v>-9.9685533877329799</v>
      </c>
      <c r="AN27">
        <v>-58.355600029926599</v>
      </c>
      <c r="AO27">
        <v>-78.292706797827506</v>
      </c>
      <c r="AP27">
        <v>-58.3556000223616</v>
      </c>
      <c r="AQ27">
        <v>-9.9685533839504696</v>
      </c>
      <c r="AR27">
        <v>9.9685533877329799</v>
      </c>
      <c r="AS27">
        <v>61.644107582483102</v>
      </c>
      <c r="AT27">
        <v>61.644107582483102</v>
      </c>
      <c r="AU27">
        <v>62.174821768654297</v>
      </c>
      <c r="AV27">
        <v>62.174821768654297</v>
      </c>
      <c r="AW27">
        <v>62.174821768654503</v>
      </c>
      <c r="AX27">
        <v>61.644107580541998</v>
      </c>
      <c r="AY27">
        <v>61.644107580541998</v>
      </c>
      <c r="AZ27">
        <v>45.004509867823302</v>
      </c>
      <c r="BA27">
        <v>45.004509867823302</v>
      </c>
      <c r="BB27">
        <v>44.655411235975997</v>
      </c>
      <c r="BC27">
        <v>44.655411236736001</v>
      </c>
      <c r="BD27">
        <v>44.655411235215603</v>
      </c>
      <c r="BE27">
        <v>45.004509867576999</v>
      </c>
      <c r="BF27">
        <v>45.004509867576999</v>
      </c>
      <c r="BG27">
        <v>53.869757730838401</v>
      </c>
      <c r="BH27">
        <v>45</v>
      </c>
      <c r="BI27">
        <v>65</v>
      </c>
      <c r="BJ27">
        <v>46.322513994509698</v>
      </c>
      <c r="BK27">
        <v>53.869757697321603</v>
      </c>
      <c r="BL27">
        <v>45</v>
      </c>
    </row>
    <row r="28" spans="1:64">
      <c r="A28" t="s">
        <v>190</v>
      </c>
      <c r="B28">
        <v>-6938.4866453057002</v>
      </c>
      <c r="C28">
        <v>13277.0529995498</v>
      </c>
      <c r="D28">
        <v>-5686.55163005328</v>
      </c>
      <c r="E28">
        <v>-652.01472419051095</v>
      </c>
      <c r="F28">
        <v>61.1122240580181</v>
      </c>
      <c r="G28">
        <v>45.031114080161998</v>
      </c>
      <c r="H28">
        <v>61.565944285458698</v>
      </c>
      <c r="I28">
        <v>44.686584310016499</v>
      </c>
      <c r="J28">
        <v>61.015216663330698</v>
      </c>
      <c r="K28">
        <v>45.002036904756999</v>
      </c>
      <c r="L28">
        <v>54.912123779008098</v>
      </c>
      <c r="M28">
        <v>45</v>
      </c>
      <c r="N28">
        <v>65</v>
      </c>
      <c r="O28">
        <v>46.032781429214502</v>
      </c>
      <c r="P28">
        <v>53.123645185790402</v>
      </c>
      <c r="Q28">
        <v>45</v>
      </c>
      <c r="R28">
        <v>6.1638306016545297</v>
      </c>
      <c r="S28">
        <v>-11.236929953731</v>
      </c>
      <c r="T28">
        <v>5.0730993520764702</v>
      </c>
      <c r="U28">
        <v>10</v>
      </c>
      <c r="V28">
        <v>-10</v>
      </c>
      <c r="W28">
        <v>10</v>
      </c>
      <c r="X28">
        <v>-44.255822064560597</v>
      </c>
      <c r="Y28">
        <v>-70.913704863373994</v>
      </c>
      <c r="Z28">
        <v>-52.855648614233402</v>
      </c>
      <c r="AB28">
        <v>10</v>
      </c>
      <c r="AC28">
        <v>-10</v>
      </c>
      <c r="AD28">
        <v>10</v>
      </c>
      <c r="AE28">
        <v>-6.1638306016545297</v>
      </c>
      <c r="AF28">
        <v>5.0730993520764702</v>
      </c>
      <c r="AG28">
        <v>6.1638306016545297</v>
      </c>
      <c r="AH28">
        <v>-11.236929953731</v>
      </c>
      <c r="AI28">
        <v>5.0730993520764702</v>
      </c>
      <c r="AJ28">
        <v>6.1638306016545297</v>
      </c>
      <c r="AK28">
        <v>-5.0730993520764702</v>
      </c>
      <c r="AL28">
        <v>13.3289413994067</v>
      </c>
      <c r="AM28">
        <v>-9.0290281245703099</v>
      </c>
      <c r="AN28">
        <v>-44.255822064560597</v>
      </c>
      <c r="AO28">
        <v>-70.913704863373994</v>
      </c>
      <c r="AP28">
        <v>-52.855648614233402</v>
      </c>
      <c r="AQ28">
        <v>-13.3289413994067</v>
      </c>
      <c r="AR28">
        <v>9.0290281245703099</v>
      </c>
      <c r="AS28">
        <v>61.1122240580181</v>
      </c>
      <c r="AT28">
        <v>61.1122240580181</v>
      </c>
      <c r="AU28">
        <v>61.565944285458798</v>
      </c>
      <c r="AV28">
        <v>61.565944285458798</v>
      </c>
      <c r="AW28">
        <v>61.565944285458698</v>
      </c>
      <c r="AX28">
        <v>61.015216663330698</v>
      </c>
      <c r="AY28">
        <v>61.015216663330698</v>
      </c>
      <c r="AZ28">
        <v>45.031114080161998</v>
      </c>
      <c r="BA28">
        <v>45.031114080161998</v>
      </c>
      <c r="BB28">
        <v>44.686584310016499</v>
      </c>
      <c r="BC28">
        <v>44.7287515445718</v>
      </c>
      <c r="BD28">
        <v>44.635350996277801</v>
      </c>
      <c r="BE28">
        <v>45.002036904756999</v>
      </c>
      <c r="BF28">
        <v>45.002036904756999</v>
      </c>
      <c r="BG28">
        <v>54.912123779008098</v>
      </c>
      <c r="BH28">
        <v>45</v>
      </c>
      <c r="BI28">
        <v>65</v>
      </c>
      <c r="BJ28">
        <v>46.032781429214502</v>
      </c>
      <c r="BK28">
        <v>53.123645185790402</v>
      </c>
      <c r="BL28">
        <v>45</v>
      </c>
    </row>
    <row r="29" spans="1:64" s="6" customFormat="1" ht="13.5" customHeight="1">
      <c r="A29" t="s">
        <v>191</v>
      </c>
      <c r="B29">
        <v>-6550.2956943468798</v>
      </c>
      <c r="C29">
        <v>13722.552247756301</v>
      </c>
      <c r="D29">
        <v>-6550.2956998009104</v>
      </c>
      <c r="E29">
        <v>-621.96085360848497</v>
      </c>
      <c r="F29">
        <v>57.018604306709399</v>
      </c>
      <c r="G29">
        <v>45.315456973618602</v>
      </c>
      <c r="H29">
        <v>57.338879227406302</v>
      </c>
      <c r="I29">
        <v>45.080115794937399</v>
      </c>
      <c r="J29">
        <v>57.018604307035702</v>
      </c>
      <c r="K29">
        <v>45.315456976164903</v>
      </c>
      <c r="L29">
        <v>54.3575652776384</v>
      </c>
      <c r="M29">
        <v>45</v>
      </c>
      <c r="N29">
        <v>65</v>
      </c>
      <c r="O29">
        <v>45.396353931776702</v>
      </c>
      <c r="P29">
        <v>54.357565285429899</v>
      </c>
      <c r="Q29">
        <v>45</v>
      </c>
      <c r="R29">
        <v>7.9957681564682401</v>
      </c>
      <c r="S29">
        <v>-15.9915363211108</v>
      </c>
      <c r="T29">
        <v>7.9957681646426</v>
      </c>
      <c r="U29">
        <v>10</v>
      </c>
      <c r="V29">
        <v>-10</v>
      </c>
      <c r="W29">
        <v>10</v>
      </c>
      <c r="X29">
        <v>-131.30010026142199</v>
      </c>
      <c r="Y29">
        <v>-176.15859055550899</v>
      </c>
      <c r="Z29">
        <v>-131.30010026142199</v>
      </c>
      <c r="AA29"/>
      <c r="AB29">
        <v>10</v>
      </c>
      <c r="AC29">
        <v>-10</v>
      </c>
      <c r="AD29">
        <v>10</v>
      </c>
      <c r="AE29">
        <v>-7.9957681564682401</v>
      </c>
      <c r="AF29">
        <v>7.9957681646426</v>
      </c>
      <c r="AG29">
        <v>7.9957681564682401</v>
      </c>
      <c r="AH29">
        <v>-15.9915363211108</v>
      </c>
      <c r="AI29">
        <v>7.9957681646426</v>
      </c>
      <c r="AJ29">
        <v>7.9957681564682401</v>
      </c>
      <c r="AK29">
        <v>-7.9957681646426</v>
      </c>
      <c r="AL29">
        <v>22.4292451470433</v>
      </c>
      <c r="AM29">
        <v>-22.4292451470433</v>
      </c>
      <c r="AN29">
        <v>-131.30010026142199</v>
      </c>
      <c r="AO29">
        <v>-176.15859055550899</v>
      </c>
      <c r="AP29">
        <v>-131.30010026142199</v>
      </c>
      <c r="AQ29">
        <v>-22.4292451470433</v>
      </c>
      <c r="AR29">
        <v>22.4292451470433</v>
      </c>
      <c r="AS29">
        <v>57.018604306709399</v>
      </c>
      <c r="AT29">
        <v>57.018604306709399</v>
      </c>
      <c r="AU29">
        <v>57.338879227406402</v>
      </c>
      <c r="AV29">
        <v>57.338879227406402</v>
      </c>
      <c r="AW29">
        <v>57.338879227406302</v>
      </c>
      <c r="AX29">
        <v>57.018604307035702</v>
      </c>
      <c r="AY29">
        <v>57.018604307035702</v>
      </c>
      <c r="AZ29">
        <v>45.315456973618602</v>
      </c>
      <c r="BA29">
        <v>45.315456973618602</v>
      </c>
      <c r="BB29">
        <v>45.080115794937399</v>
      </c>
      <c r="BC29">
        <v>45.080115793553396</v>
      </c>
      <c r="BD29">
        <v>45.0801157963215</v>
      </c>
      <c r="BE29">
        <v>45.315456976164903</v>
      </c>
      <c r="BF29">
        <v>45.315456976164903</v>
      </c>
      <c r="BG29">
        <v>54.3575652776384</v>
      </c>
      <c r="BH29">
        <v>45</v>
      </c>
      <c r="BI29">
        <v>65</v>
      </c>
      <c r="BJ29">
        <v>45.396353931776702</v>
      </c>
      <c r="BK29">
        <v>54.357565285429899</v>
      </c>
      <c r="BL29">
        <v>45</v>
      </c>
    </row>
    <row r="30" spans="1:64" s="6" customFormat="1">
      <c r="A30" t="s">
        <v>192</v>
      </c>
      <c r="B30">
        <v>-5686.5516343406498</v>
      </c>
      <c r="C30">
        <v>13277.052998519999</v>
      </c>
      <c r="D30">
        <v>-6938.4866399606899</v>
      </c>
      <c r="E30">
        <v>-652.01472421845904</v>
      </c>
      <c r="F30">
        <v>61.015216667362601</v>
      </c>
      <c r="G30">
        <v>45.002036904773703</v>
      </c>
      <c r="H30">
        <v>61.565944289257502</v>
      </c>
      <c r="I30">
        <v>44.686584309704003</v>
      </c>
      <c r="J30">
        <v>61.112224061330402</v>
      </c>
      <c r="K30">
        <v>45.031114079787599</v>
      </c>
      <c r="L30">
        <v>53.123645191915202</v>
      </c>
      <c r="M30">
        <v>45</v>
      </c>
      <c r="N30">
        <v>65</v>
      </c>
      <c r="O30">
        <v>46.032781430685802</v>
      </c>
      <c r="P30">
        <v>54.9121237713724</v>
      </c>
      <c r="Q30">
        <v>45</v>
      </c>
      <c r="R30">
        <v>5.0730993546292202</v>
      </c>
      <c r="S30">
        <v>-11.2369299501224</v>
      </c>
      <c r="T30">
        <v>6.1638305954931596</v>
      </c>
      <c r="U30">
        <v>10</v>
      </c>
      <c r="V30">
        <v>-10</v>
      </c>
      <c r="W30">
        <v>10</v>
      </c>
      <c r="X30">
        <v>-52.855648660392802</v>
      </c>
      <c r="Y30">
        <v>-70.913704940199196</v>
      </c>
      <c r="Z30">
        <v>-44.255822112505598</v>
      </c>
      <c r="AA30"/>
      <c r="AB30">
        <v>10</v>
      </c>
      <c r="AC30">
        <v>-10</v>
      </c>
      <c r="AD30">
        <v>10</v>
      </c>
      <c r="AE30">
        <v>-5.0730993546292202</v>
      </c>
      <c r="AF30">
        <v>6.1638305954931596</v>
      </c>
      <c r="AG30">
        <v>5.0730993546292202</v>
      </c>
      <c r="AH30">
        <v>-11.2369299501224</v>
      </c>
      <c r="AI30">
        <v>6.1638305954931596</v>
      </c>
      <c r="AJ30">
        <v>5.0730993546292202</v>
      </c>
      <c r="AK30">
        <v>-6.1638305954931596</v>
      </c>
      <c r="AL30">
        <v>9.0290281399031702</v>
      </c>
      <c r="AM30">
        <v>-13.328941413846801</v>
      </c>
      <c r="AN30">
        <v>-52.855648660392802</v>
      </c>
      <c r="AO30">
        <v>-70.913704940199196</v>
      </c>
      <c r="AP30">
        <v>-44.255822112505598</v>
      </c>
      <c r="AQ30">
        <v>-9.0290281399031702</v>
      </c>
      <c r="AR30">
        <v>13.328941413846801</v>
      </c>
      <c r="AS30">
        <v>61.015216667362601</v>
      </c>
      <c r="AT30">
        <v>61.015216667362601</v>
      </c>
      <c r="AU30">
        <v>61.565944289257402</v>
      </c>
      <c r="AV30">
        <v>61.565944289257402</v>
      </c>
      <c r="AW30">
        <v>61.565944289257502</v>
      </c>
      <c r="AX30">
        <v>61.112224061330402</v>
      </c>
      <c r="AY30">
        <v>61.112224061330402</v>
      </c>
      <c r="AZ30">
        <v>45.002036904773703</v>
      </c>
      <c r="BA30">
        <v>45.002036904773703</v>
      </c>
      <c r="BB30">
        <v>44.686584309704003</v>
      </c>
      <c r="BC30">
        <v>44.635350996477797</v>
      </c>
      <c r="BD30">
        <v>44.728751543900103</v>
      </c>
      <c r="BE30">
        <v>45.031114079787599</v>
      </c>
      <c r="BF30">
        <v>45.031114079787599</v>
      </c>
      <c r="BG30">
        <v>53.123645191915202</v>
      </c>
      <c r="BH30">
        <v>45</v>
      </c>
      <c r="BI30">
        <v>65</v>
      </c>
      <c r="BJ30">
        <v>46.032781430685802</v>
      </c>
      <c r="BK30">
        <v>54.9121237713724</v>
      </c>
      <c r="BL30">
        <v>45</v>
      </c>
    </row>
    <row r="31" spans="1:64" s="6" customFormat="1">
      <c r="A31" t="s">
        <v>193</v>
      </c>
      <c r="B31">
        <v>-6022.5894282253403</v>
      </c>
      <c r="C31">
        <v>13603.3339942888</v>
      </c>
      <c r="D31">
        <v>-6961.13735244093</v>
      </c>
      <c r="E31">
        <v>-619.60721362253003</v>
      </c>
      <c r="F31">
        <v>56.506889193258601</v>
      </c>
      <c r="G31">
        <v>45.200586959195803</v>
      </c>
      <c r="H31">
        <v>56.839649806406698</v>
      </c>
      <c r="I31">
        <v>45.310205155826097</v>
      </c>
      <c r="J31">
        <v>56.565593064237497</v>
      </c>
      <c r="K31">
        <v>45.809855179587402</v>
      </c>
      <c r="L31">
        <v>53.603699183179103</v>
      </c>
      <c r="M31">
        <v>45</v>
      </c>
      <c r="N31">
        <v>65</v>
      </c>
      <c r="O31">
        <v>45.566665722444498</v>
      </c>
      <c r="P31">
        <v>54.944481932058501</v>
      </c>
      <c r="Q31">
        <v>45</v>
      </c>
      <c r="R31">
        <v>7.6096490303066799</v>
      </c>
      <c r="S31">
        <v>-16.8553949184159</v>
      </c>
      <c r="T31">
        <v>9.2457458881092691</v>
      </c>
      <c r="U31">
        <v>10</v>
      </c>
      <c r="V31">
        <v>-10</v>
      </c>
      <c r="W31">
        <v>10</v>
      </c>
      <c r="X31">
        <v>-118.92520958310899</v>
      </c>
      <c r="Y31">
        <v>-159.55583623135001</v>
      </c>
      <c r="Z31">
        <v>-99.575599825469894</v>
      </c>
      <c r="AA31"/>
      <c r="AB31">
        <v>10</v>
      </c>
      <c r="AC31">
        <v>-10</v>
      </c>
      <c r="AD31">
        <v>10</v>
      </c>
      <c r="AE31">
        <v>-7.6096490303066799</v>
      </c>
      <c r="AF31">
        <v>9.2457458881092691</v>
      </c>
      <c r="AG31">
        <v>7.6096490303066799</v>
      </c>
      <c r="AH31">
        <v>-16.8553949184159</v>
      </c>
      <c r="AI31">
        <v>9.2457458881092691</v>
      </c>
      <c r="AJ31">
        <v>7.6096490303066799</v>
      </c>
      <c r="AK31">
        <v>-9.2457458881092691</v>
      </c>
      <c r="AL31">
        <v>20.315313324120599</v>
      </c>
      <c r="AM31">
        <v>-29.990118202940199</v>
      </c>
      <c r="AN31">
        <v>-118.92520958310899</v>
      </c>
      <c r="AO31">
        <v>-159.55583623135001</v>
      </c>
      <c r="AP31">
        <v>-99.575599825469894</v>
      </c>
      <c r="AQ31">
        <v>-20.315313324120599</v>
      </c>
      <c r="AR31">
        <v>29.990118202940199</v>
      </c>
      <c r="AS31">
        <v>56.506889193258601</v>
      </c>
      <c r="AT31">
        <v>56.506889193258601</v>
      </c>
      <c r="AU31">
        <v>56.839649806406598</v>
      </c>
      <c r="AV31">
        <v>56.839649806406598</v>
      </c>
      <c r="AW31">
        <v>56.839649806406698</v>
      </c>
      <c r="AX31">
        <v>56.565593064237497</v>
      </c>
      <c r="AY31">
        <v>56.565593064237497</v>
      </c>
      <c r="AZ31">
        <v>45.200586959195803</v>
      </c>
      <c r="BA31">
        <v>45.200586959195803</v>
      </c>
      <c r="BB31">
        <v>45.310205155826097</v>
      </c>
      <c r="BC31">
        <v>44.954201277748297</v>
      </c>
      <c r="BD31">
        <v>45.603211755659601</v>
      </c>
      <c r="BE31">
        <v>45.809855179587402</v>
      </c>
      <c r="BF31">
        <v>45.809855179587501</v>
      </c>
      <c r="BG31">
        <v>53.603699183179103</v>
      </c>
      <c r="BH31">
        <v>45</v>
      </c>
      <c r="BI31">
        <v>65</v>
      </c>
      <c r="BJ31">
        <v>45.566665722444498</v>
      </c>
      <c r="BK31">
        <v>54.944481932058501</v>
      </c>
      <c r="BL31">
        <v>45</v>
      </c>
    </row>
    <row r="32" spans="1:64" s="6" customFormat="1">
      <c r="A32" t="s">
        <v>194</v>
      </c>
      <c r="B32">
        <v>-6387.1172620478201</v>
      </c>
      <c r="C32">
        <v>13422.266516789499</v>
      </c>
      <c r="D32">
        <v>-6387.11725666649</v>
      </c>
      <c r="E32">
        <v>-648.03199807514295</v>
      </c>
      <c r="F32">
        <v>60.569066836887998</v>
      </c>
      <c r="G32">
        <v>45.016075245440298</v>
      </c>
      <c r="H32">
        <v>61.040605579731697</v>
      </c>
      <c r="I32">
        <v>44.698616714055902</v>
      </c>
      <c r="J32">
        <v>60.569066836499097</v>
      </c>
      <c r="K32">
        <v>45.016075245265398</v>
      </c>
      <c r="L32">
        <v>54.124453231496901</v>
      </c>
      <c r="M32">
        <v>45</v>
      </c>
      <c r="N32">
        <v>65</v>
      </c>
      <c r="O32">
        <v>45.825333547443599</v>
      </c>
      <c r="P32">
        <v>54.124453223809297</v>
      </c>
      <c r="Q32">
        <v>45</v>
      </c>
      <c r="R32">
        <v>5.8666869186210402</v>
      </c>
      <c r="S32">
        <v>-11.7333738323799</v>
      </c>
      <c r="T32">
        <v>5.8666869137588398</v>
      </c>
      <c r="U32">
        <v>10</v>
      </c>
      <c r="V32">
        <v>-10</v>
      </c>
      <c r="W32">
        <v>10</v>
      </c>
      <c r="X32">
        <v>-40.091734838717102</v>
      </c>
      <c r="Y32">
        <v>-64.241343154036898</v>
      </c>
      <c r="Z32">
        <v>-40.091734838717102</v>
      </c>
      <c r="AA32"/>
      <c r="AB32">
        <v>10</v>
      </c>
      <c r="AC32">
        <v>-10</v>
      </c>
      <c r="AD32">
        <v>10</v>
      </c>
      <c r="AE32">
        <v>-5.8666869186210402</v>
      </c>
      <c r="AF32">
        <v>5.8666869137588398</v>
      </c>
      <c r="AG32">
        <v>5.8666869186210402</v>
      </c>
      <c r="AH32">
        <v>-11.7333738323799</v>
      </c>
      <c r="AI32">
        <v>5.8666869137588398</v>
      </c>
      <c r="AJ32">
        <v>5.8666869186210402</v>
      </c>
      <c r="AK32">
        <v>-5.8666869137588398</v>
      </c>
      <c r="AL32">
        <v>12.0748041576599</v>
      </c>
      <c r="AM32">
        <v>-12.0748041576599</v>
      </c>
      <c r="AN32">
        <v>-40.091734838717102</v>
      </c>
      <c r="AO32">
        <v>-64.241343154036898</v>
      </c>
      <c r="AP32">
        <v>-40.091734838717102</v>
      </c>
      <c r="AQ32">
        <v>-12.0748041576599</v>
      </c>
      <c r="AR32">
        <v>12.0748041576599</v>
      </c>
      <c r="AS32">
        <v>60.569066836887998</v>
      </c>
      <c r="AT32">
        <v>60.569066836887998</v>
      </c>
      <c r="AU32">
        <v>61.040605579731803</v>
      </c>
      <c r="AV32">
        <v>61.040605579731803</v>
      </c>
      <c r="AW32">
        <v>61.040605579731697</v>
      </c>
      <c r="AX32">
        <v>60.569066836499097</v>
      </c>
      <c r="AY32">
        <v>60.569066836499097</v>
      </c>
      <c r="AZ32">
        <v>45.016075245440298</v>
      </c>
      <c r="BA32">
        <v>45.016075245440298</v>
      </c>
      <c r="BB32">
        <v>44.698616714055902</v>
      </c>
      <c r="BC32">
        <v>44.698616714273498</v>
      </c>
      <c r="BD32">
        <v>44.698616713838497</v>
      </c>
      <c r="BE32">
        <v>45.016075245265398</v>
      </c>
      <c r="BF32">
        <v>45.016075245265398</v>
      </c>
      <c r="BG32">
        <v>54.124453231496901</v>
      </c>
      <c r="BH32">
        <v>45</v>
      </c>
      <c r="BI32">
        <v>65</v>
      </c>
      <c r="BJ32">
        <v>45.825333547443599</v>
      </c>
      <c r="BK32">
        <v>54.124453223809297</v>
      </c>
      <c r="BL32">
        <v>45</v>
      </c>
    </row>
    <row r="33" spans="1:64" s="6" customFormat="1">
      <c r="A33" t="s">
        <v>195</v>
      </c>
      <c r="B33">
        <v>-6961.1373536990995</v>
      </c>
      <c r="C33">
        <v>13603.333993054501</v>
      </c>
      <c r="D33">
        <v>-6022.5894257493901</v>
      </c>
      <c r="E33">
        <v>-619.60721360605999</v>
      </c>
      <c r="F33">
        <v>56.5655930605432</v>
      </c>
      <c r="G33">
        <v>45.809855183372797</v>
      </c>
      <c r="H33">
        <v>56.839649802448598</v>
      </c>
      <c r="I33">
        <v>45.310205158040503</v>
      </c>
      <c r="J33">
        <v>56.5068891893036</v>
      </c>
      <c r="K33">
        <v>45.200586958988197</v>
      </c>
      <c r="L33">
        <v>54.944481933855897</v>
      </c>
      <c r="M33">
        <v>45</v>
      </c>
      <c r="N33">
        <v>65</v>
      </c>
      <c r="O33">
        <v>45.566665724207802</v>
      </c>
      <c r="P33">
        <v>53.603699179642</v>
      </c>
      <c r="Q33">
        <v>45</v>
      </c>
      <c r="R33">
        <v>9.2457458962099395</v>
      </c>
      <c r="S33">
        <v>-16.855394925910399</v>
      </c>
      <c r="T33">
        <v>7.6096490297004804</v>
      </c>
      <c r="U33">
        <v>10</v>
      </c>
      <c r="V33">
        <v>-10</v>
      </c>
      <c r="W33">
        <v>10</v>
      </c>
      <c r="X33">
        <v>-99.575599737389993</v>
      </c>
      <c r="Y33">
        <v>-159.555836090215</v>
      </c>
      <c r="Z33">
        <v>-118.925209470312</v>
      </c>
      <c r="AA33"/>
      <c r="AB33">
        <v>10</v>
      </c>
      <c r="AC33">
        <v>-10</v>
      </c>
      <c r="AD33">
        <v>10</v>
      </c>
      <c r="AE33">
        <v>-9.2457458962099395</v>
      </c>
      <c r="AF33">
        <v>7.6096490297004804</v>
      </c>
      <c r="AG33">
        <v>9.2457458962099395</v>
      </c>
      <c r="AH33">
        <v>-16.855394925910399</v>
      </c>
      <c r="AI33">
        <v>7.6096490297004804</v>
      </c>
      <c r="AJ33">
        <v>9.2457458962099395</v>
      </c>
      <c r="AK33">
        <v>-7.6096490297004804</v>
      </c>
      <c r="AL33">
        <v>29.990118176412299</v>
      </c>
      <c r="AM33">
        <v>-20.315313309951598</v>
      </c>
      <c r="AN33">
        <v>-99.575599737389993</v>
      </c>
      <c r="AO33">
        <v>-159.555836090215</v>
      </c>
      <c r="AP33">
        <v>-118.925209470312</v>
      </c>
      <c r="AQ33">
        <v>-29.990118176412299</v>
      </c>
      <c r="AR33">
        <v>20.315313309951598</v>
      </c>
      <c r="AS33">
        <v>56.5655930605432</v>
      </c>
      <c r="AT33">
        <v>56.5655930605432</v>
      </c>
      <c r="AU33">
        <v>56.839649802448697</v>
      </c>
      <c r="AV33">
        <v>56.839649802448697</v>
      </c>
      <c r="AW33">
        <v>56.839649802448598</v>
      </c>
      <c r="AX33">
        <v>56.5068891893036</v>
      </c>
      <c r="AY33">
        <v>56.5068891893036</v>
      </c>
      <c r="AZ33">
        <v>45.809855183372797</v>
      </c>
      <c r="BA33">
        <v>45.809855183372797</v>
      </c>
      <c r="BB33">
        <v>45.310205158040503</v>
      </c>
      <c r="BC33">
        <v>45.603211759602303</v>
      </c>
      <c r="BD33">
        <v>44.954201277522799</v>
      </c>
      <c r="BE33">
        <v>45.200586958988197</v>
      </c>
      <c r="BF33">
        <v>45.200586958988303</v>
      </c>
      <c r="BG33">
        <v>54.944481933855897</v>
      </c>
      <c r="BH33">
        <v>45</v>
      </c>
      <c r="BI33">
        <v>65</v>
      </c>
      <c r="BJ33">
        <v>45.566665724207802</v>
      </c>
      <c r="BK33">
        <v>53.603699179642</v>
      </c>
      <c r="BL33">
        <v>45</v>
      </c>
    </row>
    <row r="34" spans="1:64" s="6" customFormat="1">
      <c r="A34" t="s">
        <v>196</v>
      </c>
      <c r="B34">
        <v>-9408.6453608528609</v>
      </c>
      <c r="C34">
        <v>13594.020384093899</v>
      </c>
      <c r="D34">
        <v>-3568.6042223187901</v>
      </c>
      <c r="E34">
        <v>-616.77080092220001</v>
      </c>
      <c r="F34">
        <v>56.110580599290799</v>
      </c>
      <c r="G34">
        <v>40.836858367990402</v>
      </c>
      <c r="H34">
        <v>56.395622598211702</v>
      </c>
      <c r="I34">
        <v>45.361553238653798</v>
      </c>
      <c r="J34">
        <v>56.1105806003062</v>
      </c>
      <c r="K34">
        <v>50.317411938945703</v>
      </c>
      <c r="L34">
        <v>53.440921944075498</v>
      </c>
      <c r="M34">
        <v>40</v>
      </c>
      <c r="N34">
        <v>65</v>
      </c>
      <c r="O34">
        <v>45.579970879865797</v>
      </c>
      <c r="P34">
        <v>55.098006031883997</v>
      </c>
      <c r="Q34">
        <v>50</v>
      </c>
      <c r="R34">
        <v>8.8000303662266806</v>
      </c>
      <c r="S34">
        <v>-17.600060763903201</v>
      </c>
      <c r="T34">
        <v>8.8000303976765402</v>
      </c>
      <c r="U34">
        <v>10</v>
      </c>
      <c r="V34">
        <v>-10</v>
      </c>
      <c r="W34">
        <v>10</v>
      </c>
      <c r="X34">
        <v>-90.206403227998393</v>
      </c>
      <c r="Y34">
        <v>-144.54302184162401</v>
      </c>
      <c r="Z34">
        <v>-90.206403227998393</v>
      </c>
      <c r="AA34"/>
      <c r="AB34">
        <v>10</v>
      </c>
      <c r="AC34">
        <v>-10</v>
      </c>
      <c r="AD34">
        <v>10</v>
      </c>
      <c r="AE34">
        <v>-8.8000303662266806</v>
      </c>
      <c r="AF34">
        <v>8.8000303976765402</v>
      </c>
      <c r="AG34">
        <v>8.8000303662266806</v>
      </c>
      <c r="AH34">
        <v>-17.600060763903201</v>
      </c>
      <c r="AI34">
        <v>8.8000303976765402</v>
      </c>
      <c r="AJ34">
        <v>8.8000303662266806</v>
      </c>
      <c r="AK34">
        <v>-8.8000303976765402</v>
      </c>
      <c r="AL34">
        <v>27.168309306812599</v>
      </c>
      <c r="AM34">
        <v>-27.168309306812599</v>
      </c>
      <c r="AN34">
        <v>-90.206403227998393</v>
      </c>
      <c r="AO34">
        <v>-144.54302184162401</v>
      </c>
      <c r="AP34">
        <v>-90.206403227998393</v>
      </c>
      <c r="AQ34">
        <v>-27.168309306812599</v>
      </c>
      <c r="AR34">
        <v>27.168309306812599</v>
      </c>
      <c r="AS34">
        <v>56.110580599290799</v>
      </c>
      <c r="AT34">
        <v>56.110580599290799</v>
      </c>
      <c r="AU34">
        <v>56.395622598211702</v>
      </c>
      <c r="AV34">
        <v>56.395622598211702</v>
      </c>
      <c r="AW34">
        <v>56.395622598211702</v>
      </c>
      <c r="AX34">
        <v>56.1105806003062</v>
      </c>
      <c r="AY34">
        <v>56.1105806003062</v>
      </c>
      <c r="AZ34">
        <v>40.836858367990402</v>
      </c>
      <c r="BA34">
        <v>40.836858367990402</v>
      </c>
      <c r="BB34">
        <v>45.361553238653798</v>
      </c>
      <c r="BC34">
        <v>40.6517113811759</v>
      </c>
      <c r="BD34">
        <v>50.071395079299599</v>
      </c>
      <c r="BE34">
        <v>50.317411938945703</v>
      </c>
      <c r="BF34">
        <v>50.317411938945703</v>
      </c>
      <c r="BG34">
        <v>53.440921944075498</v>
      </c>
      <c r="BH34">
        <v>40</v>
      </c>
      <c r="BI34">
        <v>65</v>
      </c>
      <c r="BJ34">
        <v>45.579970879865797</v>
      </c>
      <c r="BK34">
        <v>55.098006031883997</v>
      </c>
      <c r="BL34">
        <v>50</v>
      </c>
    </row>
    <row r="35" spans="1:64" s="6" customFormat="1">
      <c r="A35" t="s">
        <v>197</v>
      </c>
      <c r="B35">
        <v>-10432.3062019975</v>
      </c>
      <c r="C35">
        <v>21062.9556791549</v>
      </c>
      <c r="D35">
        <v>-9967.0013572755906</v>
      </c>
      <c r="E35">
        <v>-663.64811988137899</v>
      </c>
      <c r="F35">
        <v>62.066662857140003</v>
      </c>
      <c r="G35">
        <v>45.131159280380899</v>
      </c>
      <c r="H35">
        <v>62.390192982252998</v>
      </c>
      <c r="I35">
        <v>45.293697073432199</v>
      </c>
      <c r="J35">
        <v>62.066662858292503</v>
      </c>
      <c r="K35">
        <v>45.886521740489101</v>
      </c>
      <c r="L35">
        <v>54.9355297161881</v>
      </c>
      <c r="M35">
        <v>45</v>
      </c>
      <c r="N35">
        <v>65</v>
      </c>
      <c r="O35">
        <v>49.955031657746503</v>
      </c>
      <c r="P35">
        <v>59.238573367536603</v>
      </c>
      <c r="Q35">
        <v>45</v>
      </c>
      <c r="R35">
        <v>8.8000303662266806</v>
      </c>
      <c r="S35">
        <v>-17.600060763903201</v>
      </c>
      <c r="T35">
        <v>8.8000303976765402</v>
      </c>
      <c r="U35">
        <v>15</v>
      </c>
      <c r="V35">
        <v>-20</v>
      </c>
      <c r="W35">
        <v>10</v>
      </c>
      <c r="X35">
        <v>-90.206403227998393</v>
      </c>
      <c r="Y35">
        <v>-144.54302184162401</v>
      </c>
      <c r="Z35">
        <v>-90.206403227998393</v>
      </c>
      <c r="AA35"/>
      <c r="AB35">
        <v>15</v>
      </c>
      <c r="AC35">
        <v>-20</v>
      </c>
      <c r="AD35">
        <v>10</v>
      </c>
      <c r="AE35">
        <v>-8.8000303662266806</v>
      </c>
      <c r="AF35">
        <v>8.8000303976765402</v>
      </c>
      <c r="AG35">
        <v>8.8000303662266806</v>
      </c>
      <c r="AH35">
        <v>-17.600060763903201</v>
      </c>
      <c r="AI35">
        <v>8.8000303976765402</v>
      </c>
      <c r="AJ35">
        <v>8.8000303662266806</v>
      </c>
      <c r="AK35">
        <v>-8.8000303976765402</v>
      </c>
      <c r="AL35">
        <v>27.168309306812599</v>
      </c>
      <c r="AM35">
        <v>-27.168309306812599</v>
      </c>
      <c r="AN35">
        <v>-90.206403227998393</v>
      </c>
      <c r="AO35">
        <v>-144.54302184162401</v>
      </c>
      <c r="AP35">
        <v>-90.206403227998393</v>
      </c>
      <c r="AQ35">
        <v>-27.168309306812599</v>
      </c>
      <c r="AR35">
        <v>27.168309306812599</v>
      </c>
      <c r="AS35">
        <v>62.066662857140003</v>
      </c>
      <c r="AT35">
        <v>62.066662857140003</v>
      </c>
      <c r="AU35">
        <v>62.390192982252998</v>
      </c>
      <c r="AV35">
        <v>62.390192982252998</v>
      </c>
      <c r="AW35">
        <v>62.390192982252998</v>
      </c>
      <c r="AX35">
        <v>62.066662858292503</v>
      </c>
      <c r="AY35">
        <v>62.066662858292503</v>
      </c>
      <c r="AZ35">
        <v>45.131159280380899</v>
      </c>
      <c r="BA35">
        <v>45.131159280380899</v>
      </c>
      <c r="BB35">
        <v>45.293697073432199</v>
      </c>
      <c r="BC35">
        <v>44.918440743841501</v>
      </c>
      <c r="BD35">
        <v>45.668953401682501</v>
      </c>
      <c r="BE35">
        <v>45.886521740489101</v>
      </c>
      <c r="BF35">
        <v>45.886521740489101</v>
      </c>
      <c r="BG35">
        <v>54.9355297161881</v>
      </c>
      <c r="BH35">
        <v>45</v>
      </c>
      <c r="BI35">
        <v>65</v>
      </c>
      <c r="BJ35">
        <v>49.955031657746503</v>
      </c>
      <c r="BK35">
        <v>59.238573367536603</v>
      </c>
      <c r="BL35">
        <v>45</v>
      </c>
    </row>
    <row r="36" spans="1:64" s="6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1:64">
      <c r="A37" t="s">
        <v>208</v>
      </c>
    </row>
    <row r="38" spans="1:64">
      <c r="A38" s="17"/>
      <c r="B38" s="17" t="s">
        <v>126</v>
      </c>
      <c r="C38" s="17" t="s">
        <v>127</v>
      </c>
      <c r="D38" s="17" t="s">
        <v>128</v>
      </c>
      <c r="E38" s="17" t="s">
        <v>129</v>
      </c>
      <c r="F38" s="17" t="s">
        <v>130</v>
      </c>
      <c r="G38" s="17" t="s">
        <v>131</v>
      </c>
      <c r="H38" s="17" t="s">
        <v>132</v>
      </c>
      <c r="I38" s="17" t="s">
        <v>133</v>
      </c>
      <c r="J38" s="17" t="s">
        <v>134</v>
      </c>
      <c r="K38" s="17" t="s">
        <v>135</v>
      </c>
      <c r="L38" s="17" t="s">
        <v>136</v>
      </c>
      <c r="M38" s="17" t="s">
        <v>137</v>
      </c>
      <c r="N38" s="17" t="s">
        <v>138</v>
      </c>
      <c r="O38" s="17" t="s">
        <v>139</v>
      </c>
      <c r="P38" s="17" t="s">
        <v>140</v>
      </c>
      <c r="Q38" s="17" t="s">
        <v>141</v>
      </c>
      <c r="R38" s="17" t="s">
        <v>142</v>
      </c>
      <c r="S38" s="17" t="s">
        <v>143</v>
      </c>
      <c r="T38" s="17" t="s">
        <v>144</v>
      </c>
      <c r="U38" s="17" t="s">
        <v>145</v>
      </c>
      <c r="V38" s="17" t="s">
        <v>146</v>
      </c>
      <c r="W38" s="17" t="s">
        <v>147</v>
      </c>
      <c r="X38" s="17" t="s">
        <v>148</v>
      </c>
      <c r="Y38" s="17" t="s">
        <v>149</v>
      </c>
      <c r="Z38" s="17" t="s">
        <v>150</v>
      </c>
    </row>
    <row r="39" spans="1:64">
      <c r="A39" s="18" t="s">
        <v>200</v>
      </c>
      <c r="B39" s="18">
        <v>-6097.56</v>
      </c>
      <c r="C39" s="18">
        <v>12814.88</v>
      </c>
      <c r="D39" s="18">
        <v>-6097.56</v>
      </c>
      <c r="E39" s="18">
        <v>-619.76</v>
      </c>
      <c r="F39" s="18">
        <v>56.05</v>
      </c>
      <c r="G39" s="18">
        <v>46.26</v>
      </c>
      <c r="H39" s="18">
        <v>56.33</v>
      </c>
      <c r="I39" s="18">
        <v>46.04</v>
      </c>
      <c r="J39" s="18">
        <v>56.05</v>
      </c>
      <c r="K39" s="18">
        <v>46.26</v>
      </c>
      <c r="L39" s="18">
        <v>53.74</v>
      </c>
      <c r="M39" s="18">
        <v>45</v>
      </c>
      <c r="N39" s="18">
        <v>65</v>
      </c>
      <c r="O39" s="18">
        <v>46.62</v>
      </c>
      <c r="P39" s="18">
        <v>53.74</v>
      </c>
      <c r="Q39" s="18">
        <v>45</v>
      </c>
      <c r="R39" s="18">
        <v>8.93</v>
      </c>
      <c r="S39" s="18">
        <v>-17.86</v>
      </c>
      <c r="T39" s="18">
        <v>8.93</v>
      </c>
      <c r="U39" s="18">
        <v>10</v>
      </c>
      <c r="V39" s="18">
        <v>-10</v>
      </c>
      <c r="W39" s="18">
        <v>10</v>
      </c>
      <c r="X39" s="18">
        <v>-91.57</v>
      </c>
      <c r="Y39" s="18">
        <v>-141.44</v>
      </c>
      <c r="Z39" s="18">
        <v>-91.57</v>
      </c>
    </row>
    <row r="40" spans="1:64">
      <c r="A40" s="18" t="s">
        <v>201</v>
      </c>
      <c r="B40" s="18">
        <v>-5752.83</v>
      </c>
      <c r="C40" s="18">
        <v>12152.18</v>
      </c>
      <c r="D40" s="18">
        <v>-5752.83</v>
      </c>
      <c r="E40" s="18">
        <v>-646.52</v>
      </c>
      <c r="F40" s="18">
        <v>60.63</v>
      </c>
      <c r="G40" s="18">
        <v>45.18</v>
      </c>
      <c r="H40" s="18">
        <v>61.15</v>
      </c>
      <c r="I40" s="18">
        <v>44.83</v>
      </c>
      <c r="J40" s="18">
        <v>60.63</v>
      </c>
      <c r="K40" s="18">
        <v>45.18</v>
      </c>
      <c r="L40" s="18">
        <v>53.25</v>
      </c>
      <c r="M40" s="18">
        <v>45</v>
      </c>
      <c r="N40" s="18">
        <v>65</v>
      </c>
      <c r="O40" s="18">
        <v>47.57</v>
      </c>
      <c r="P40" s="18">
        <v>53.25</v>
      </c>
      <c r="Q40" s="18">
        <v>45</v>
      </c>
      <c r="R40" s="18">
        <v>5.34</v>
      </c>
      <c r="S40" s="18">
        <v>-10.68</v>
      </c>
      <c r="T40" s="18">
        <v>5.34</v>
      </c>
      <c r="U40" s="18">
        <v>10</v>
      </c>
      <c r="V40" s="18">
        <v>-10</v>
      </c>
      <c r="W40" s="18">
        <v>10</v>
      </c>
      <c r="X40" s="18">
        <v>-58.49</v>
      </c>
      <c r="Y40" s="18">
        <v>-78.11</v>
      </c>
      <c r="Z40" s="18">
        <v>-58.49</v>
      </c>
    </row>
    <row r="41" spans="1:64">
      <c r="A41" s="18" t="s">
        <v>202</v>
      </c>
      <c r="B41" s="18">
        <v>-6414.41</v>
      </c>
      <c r="C41" s="18">
        <v>12340.68</v>
      </c>
      <c r="D41" s="18">
        <v>-5282.9</v>
      </c>
      <c r="E41" s="18">
        <v>-643.38</v>
      </c>
      <c r="F41" s="18">
        <v>60.19</v>
      </c>
      <c r="G41" s="18">
        <v>45.39</v>
      </c>
      <c r="H41" s="18">
        <v>60.63</v>
      </c>
      <c r="I41" s="18">
        <v>44.94</v>
      </c>
      <c r="J41" s="18">
        <v>60.09</v>
      </c>
      <c r="K41" s="18">
        <v>45.13</v>
      </c>
      <c r="L41" s="18">
        <v>54.2</v>
      </c>
      <c r="M41" s="18">
        <v>45</v>
      </c>
      <c r="N41" s="18">
        <v>65</v>
      </c>
      <c r="O41" s="18">
        <v>47.3</v>
      </c>
      <c r="P41" s="18">
        <v>52.58</v>
      </c>
      <c r="Q41" s="18">
        <v>45</v>
      </c>
      <c r="R41" s="18">
        <v>6.21</v>
      </c>
      <c r="S41" s="18">
        <v>-11.27</v>
      </c>
      <c r="T41" s="18">
        <v>5.0599999999999996</v>
      </c>
      <c r="U41" s="18">
        <v>10</v>
      </c>
      <c r="V41" s="18">
        <v>-10</v>
      </c>
      <c r="W41" s="18">
        <v>10</v>
      </c>
      <c r="X41" s="18">
        <v>-44.67</v>
      </c>
      <c r="Y41" s="18">
        <v>-70.48</v>
      </c>
      <c r="Z41" s="18">
        <v>-52.65</v>
      </c>
    </row>
    <row r="42" spans="1:64">
      <c r="A42" s="18" t="s">
        <v>203</v>
      </c>
      <c r="B42" s="18">
        <v>-6134</v>
      </c>
      <c r="C42" s="18">
        <v>12891.37</v>
      </c>
      <c r="D42" s="18">
        <v>-6134</v>
      </c>
      <c r="E42" s="18">
        <v>-623.38</v>
      </c>
      <c r="F42" s="18">
        <v>56.83</v>
      </c>
      <c r="G42" s="18">
        <v>45.95</v>
      </c>
      <c r="H42" s="18">
        <v>57.15</v>
      </c>
      <c r="I42" s="18">
        <v>45.71</v>
      </c>
      <c r="J42" s="18">
        <v>56.83</v>
      </c>
      <c r="K42" s="18">
        <v>45.95</v>
      </c>
      <c r="L42" s="18">
        <v>53.8</v>
      </c>
      <c r="M42" s="18">
        <v>45</v>
      </c>
      <c r="N42" s="18">
        <v>65</v>
      </c>
      <c r="O42" s="18">
        <v>46.51</v>
      </c>
      <c r="P42" s="18">
        <v>53.8</v>
      </c>
      <c r="Q42" s="18">
        <v>45</v>
      </c>
      <c r="R42" s="18">
        <v>8.08</v>
      </c>
      <c r="S42" s="18">
        <v>-16.16</v>
      </c>
      <c r="T42" s="18">
        <v>8.08</v>
      </c>
      <c r="U42" s="18">
        <v>10</v>
      </c>
      <c r="V42" s="18">
        <v>-10</v>
      </c>
      <c r="W42" s="18">
        <v>10</v>
      </c>
      <c r="X42" s="18">
        <v>-133.02000000000001</v>
      </c>
      <c r="Y42" s="18">
        <v>-174.6</v>
      </c>
      <c r="Z42" s="18">
        <v>-133.02000000000001</v>
      </c>
    </row>
    <row r="43" spans="1:64">
      <c r="A43" s="18" t="s">
        <v>204</v>
      </c>
      <c r="B43" s="18">
        <v>-5282.9</v>
      </c>
      <c r="C43" s="18">
        <v>12340.68</v>
      </c>
      <c r="D43" s="18">
        <v>-6414.41</v>
      </c>
      <c r="E43" s="18">
        <v>-643.38</v>
      </c>
      <c r="F43" s="18">
        <v>60.09</v>
      </c>
      <c r="G43" s="18">
        <v>45.13</v>
      </c>
      <c r="H43" s="18">
        <v>60.63</v>
      </c>
      <c r="I43" s="18">
        <v>44.94</v>
      </c>
      <c r="J43" s="18">
        <v>60.19</v>
      </c>
      <c r="K43" s="18">
        <v>45.39</v>
      </c>
      <c r="L43" s="18">
        <v>52.58</v>
      </c>
      <c r="M43" s="18">
        <v>45</v>
      </c>
      <c r="N43" s="18">
        <v>65</v>
      </c>
      <c r="O43" s="18">
        <v>47.3</v>
      </c>
      <c r="P43" s="18">
        <v>54.2</v>
      </c>
      <c r="Q43" s="18">
        <v>45</v>
      </c>
      <c r="R43" s="18">
        <v>5.0599999999999996</v>
      </c>
      <c r="S43" s="18">
        <v>-11.27</v>
      </c>
      <c r="T43" s="18">
        <v>6.21</v>
      </c>
      <c r="U43" s="18">
        <v>10</v>
      </c>
      <c r="V43" s="18">
        <v>-10</v>
      </c>
      <c r="W43" s="18">
        <v>10</v>
      </c>
      <c r="X43" s="18">
        <v>-52.65</v>
      </c>
      <c r="Y43" s="18">
        <v>-70.48</v>
      </c>
      <c r="Z43" s="18">
        <v>-44.67</v>
      </c>
    </row>
    <row r="44" spans="1:64">
      <c r="A44" s="18" t="s">
        <v>205</v>
      </c>
      <c r="B44" s="18">
        <v>-5680.87</v>
      </c>
      <c r="C44" s="18">
        <v>12811.03</v>
      </c>
      <c r="D44" s="18">
        <v>-6508.49</v>
      </c>
      <c r="E44" s="18">
        <v>-621.67999999999995</v>
      </c>
      <c r="F44" s="18">
        <v>56.38</v>
      </c>
      <c r="G44" s="18">
        <v>45.74</v>
      </c>
      <c r="H44" s="18">
        <v>56.71</v>
      </c>
      <c r="I44" s="18">
        <v>45.96</v>
      </c>
      <c r="J44" s="18">
        <v>56.45</v>
      </c>
      <c r="K44" s="18">
        <v>46.55</v>
      </c>
      <c r="L44" s="18">
        <v>53.15</v>
      </c>
      <c r="M44" s="18">
        <v>45</v>
      </c>
      <c r="N44" s="18">
        <v>65</v>
      </c>
      <c r="O44" s="18">
        <v>46.63</v>
      </c>
      <c r="P44" s="18">
        <v>54.33</v>
      </c>
      <c r="Q44" s="18">
        <v>45</v>
      </c>
      <c r="R44" s="18">
        <v>7.65</v>
      </c>
      <c r="S44" s="18">
        <v>-17.079999999999998</v>
      </c>
      <c r="T44" s="18">
        <v>9.43</v>
      </c>
      <c r="U44" s="18">
        <v>10</v>
      </c>
      <c r="V44" s="18">
        <v>-10</v>
      </c>
      <c r="W44" s="18">
        <v>10</v>
      </c>
      <c r="X44" s="18">
        <v>-119.4</v>
      </c>
      <c r="Y44" s="18">
        <v>-157.06</v>
      </c>
      <c r="Z44" s="18">
        <v>-101.98</v>
      </c>
    </row>
    <row r="45" spans="1:64">
      <c r="A45" s="18" t="s">
        <v>206</v>
      </c>
      <c r="B45" s="18">
        <v>-5933.79</v>
      </c>
      <c r="C45" s="18">
        <v>12508.05</v>
      </c>
      <c r="D45" s="18">
        <v>-5933.79</v>
      </c>
      <c r="E45" s="18">
        <v>-640.46</v>
      </c>
      <c r="F45" s="18">
        <v>59.73</v>
      </c>
      <c r="G45" s="18">
        <v>45.29</v>
      </c>
      <c r="H45" s="18">
        <v>60.19</v>
      </c>
      <c r="I45" s="18">
        <v>44.97</v>
      </c>
      <c r="J45" s="18">
        <v>59.73</v>
      </c>
      <c r="K45" s="18">
        <v>45.29</v>
      </c>
      <c r="L45" s="18">
        <v>53.51</v>
      </c>
      <c r="M45" s="18">
        <v>45</v>
      </c>
      <c r="N45" s="18">
        <v>65</v>
      </c>
      <c r="O45" s="18">
        <v>47.06</v>
      </c>
      <c r="P45" s="18">
        <v>53.51</v>
      </c>
      <c r="Q45" s="18">
        <v>45</v>
      </c>
      <c r="R45" s="18">
        <v>5.89</v>
      </c>
      <c r="S45" s="18">
        <v>-11.78</v>
      </c>
      <c r="T45" s="18">
        <v>5.89</v>
      </c>
      <c r="U45" s="18">
        <v>10</v>
      </c>
      <c r="V45" s="18">
        <v>-10</v>
      </c>
      <c r="W45" s="18">
        <v>10</v>
      </c>
      <c r="X45" s="18">
        <v>-40.22</v>
      </c>
      <c r="Y45" s="18">
        <v>-63.67</v>
      </c>
      <c r="Z45" s="18">
        <v>-40.22</v>
      </c>
    </row>
    <row r="46" spans="1:64">
      <c r="A46" s="18" t="s">
        <v>207</v>
      </c>
      <c r="B46" s="18">
        <v>-6508.49</v>
      </c>
      <c r="C46" s="18">
        <v>12811.03</v>
      </c>
      <c r="D46" s="18">
        <v>-5680.87</v>
      </c>
      <c r="E46" s="18">
        <v>-621.67999999999995</v>
      </c>
      <c r="F46" s="18">
        <v>56.45</v>
      </c>
      <c r="G46" s="18">
        <v>46.55</v>
      </c>
      <c r="H46" s="18">
        <v>56.71</v>
      </c>
      <c r="I46" s="18">
        <v>45.96</v>
      </c>
      <c r="J46" s="18">
        <v>56.38</v>
      </c>
      <c r="K46" s="18">
        <v>45.74</v>
      </c>
      <c r="L46" s="18">
        <v>54.33</v>
      </c>
      <c r="M46" s="18">
        <v>45</v>
      </c>
      <c r="N46" s="18">
        <v>65</v>
      </c>
      <c r="O46" s="18">
        <v>46.63</v>
      </c>
      <c r="P46" s="18">
        <v>53.15</v>
      </c>
      <c r="Q46" s="18">
        <v>45</v>
      </c>
      <c r="R46" s="18">
        <v>9.43</v>
      </c>
      <c r="S46" s="18">
        <v>-17.079999999999998</v>
      </c>
      <c r="T46" s="18">
        <v>7.65</v>
      </c>
      <c r="U46" s="18">
        <v>10</v>
      </c>
      <c r="V46" s="18">
        <v>-10</v>
      </c>
      <c r="W46" s="18">
        <v>10</v>
      </c>
      <c r="X46" s="18">
        <v>-101.98</v>
      </c>
      <c r="Y46" s="18">
        <v>-157.06</v>
      </c>
      <c r="Z46" s="18">
        <v>-119.4</v>
      </c>
    </row>
    <row r="47" spans="1:64">
      <c r="A47" s="18" t="s">
        <v>225</v>
      </c>
      <c r="B47" s="18">
        <v>-8856.4599999999991</v>
      </c>
      <c r="C47" s="18">
        <v>12814.88</v>
      </c>
      <c r="D47" s="18">
        <v>-3338.65</v>
      </c>
      <c r="E47" s="18">
        <v>-619.76</v>
      </c>
      <c r="F47" s="18">
        <v>56.05</v>
      </c>
      <c r="G47" s="18">
        <v>41.83</v>
      </c>
      <c r="H47" s="18">
        <v>56.33</v>
      </c>
      <c r="I47" s="18">
        <v>46.04</v>
      </c>
      <c r="J47" s="18">
        <v>56.05</v>
      </c>
      <c r="K47" s="18">
        <v>50.69</v>
      </c>
      <c r="L47" s="18">
        <v>52.7</v>
      </c>
      <c r="M47" s="18">
        <v>40</v>
      </c>
      <c r="N47" s="18">
        <v>65</v>
      </c>
      <c r="O47" s="18">
        <v>46.62</v>
      </c>
      <c r="P47" s="18">
        <v>54.79</v>
      </c>
      <c r="Q47" s="18">
        <v>50</v>
      </c>
      <c r="R47" s="18">
        <v>8.93</v>
      </c>
      <c r="S47" s="18">
        <v>-17.86</v>
      </c>
      <c r="T47" s="18">
        <v>8.93</v>
      </c>
      <c r="U47" s="18">
        <v>10</v>
      </c>
      <c r="V47" s="18">
        <v>-10</v>
      </c>
      <c r="W47" s="18">
        <v>10</v>
      </c>
      <c r="X47" s="18">
        <v>-91.57</v>
      </c>
      <c r="Y47" s="18">
        <v>-141.44</v>
      </c>
      <c r="Z47" s="18">
        <v>-91.57</v>
      </c>
    </row>
    <row r="48" spans="1:64">
      <c r="A48" s="18" t="s">
        <v>197</v>
      </c>
      <c r="B48" s="18">
        <v>-10079.700000000001</v>
      </c>
      <c r="C48" s="18">
        <v>19980.39</v>
      </c>
      <c r="D48" s="18">
        <v>-9236.02</v>
      </c>
      <c r="E48" s="18">
        <v>-664.68</v>
      </c>
      <c r="F48" s="18">
        <v>61.74</v>
      </c>
      <c r="G48" s="18">
        <v>45.55</v>
      </c>
      <c r="H48" s="18">
        <v>62.06</v>
      </c>
      <c r="I48" s="18">
        <v>46.01</v>
      </c>
      <c r="J48" s="18">
        <v>61.74</v>
      </c>
      <c r="K48" s="18">
        <v>46.9</v>
      </c>
      <c r="L48" s="18">
        <v>54.64</v>
      </c>
      <c r="M48" s="18">
        <v>45</v>
      </c>
      <c r="N48" s="18">
        <v>65</v>
      </c>
      <c r="O48" s="18">
        <v>50.67</v>
      </c>
      <c r="P48" s="18">
        <v>58.24</v>
      </c>
      <c r="Q48" s="18">
        <v>45</v>
      </c>
      <c r="R48" s="18">
        <v>8.93</v>
      </c>
      <c r="S48" s="18">
        <v>-17.86</v>
      </c>
      <c r="T48" s="18">
        <v>8.93</v>
      </c>
      <c r="U48" s="18">
        <v>15</v>
      </c>
      <c r="V48" s="18">
        <v>-20</v>
      </c>
      <c r="W48" s="18">
        <v>10</v>
      </c>
      <c r="X48" s="18">
        <v>-91.57</v>
      </c>
      <c r="Y48" s="18">
        <v>-141.44</v>
      </c>
      <c r="Z48" s="18">
        <v>-91.57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opLeftCell="A16" zoomScaleNormal="100" workbookViewId="0">
      <selection activeCell="F28" sqref="F28"/>
    </sheetView>
  </sheetViews>
  <sheetFormatPr baseColWidth="10" defaultColWidth="9.140625" defaultRowHeight="12.75"/>
  <cols>
    <col min="4" max="4" width="10.7109375" customWidth="1"/>
    <col min="6" max="6" width="11.5703125" customWidth="1"/>
    <col min="7" max="7" width="12.5703125" customWidth="1"/>
  </cols>
  <sheetData>
    <row r="1" spans="1:3" ht="19.5">
      <c r="A1" s="13" t="s">
        <v>267</v>
      </c>
      <c r="B1" s="13"/>
      <c r="C1" s="14" t="s">
        <v>100</v>
      </c>
    </row>
    <row r="19" spans="1:64">
      <c r="A19" t="s">
        <v>54</v>
      </c>
      <c r="B19" t="s">
        <v>55</v>
      </c>
      <c r="E19" t="s">
        <v>56</v>
      </c>
      <c r="G19" t="s">
        <v>57</v>
      </c>
      <c r="I19" t="s">
        <v>58</v>
      </c>
    </row>
    <row r="20" spans="1:64" ht="19.5">
      <c r="A20" s="15"/>
    </row>
    <row r="21" spans="1:64">
      <c r="A21" t="s">
        <v>209</v>
      </c>
      <c r="C21" t="s">
        <v>219</v>
      </c>
      <c r="E21" t="s">
        <v>220</v>
      </c>
    </row>
    <row r="22" spans="1:64">
      <c r="A22" t="s">
        <v>210</v>
      </c>
      <c r="C22" t="s">
        <v>222</v>
      </c>
      <c r="E22" t="s">
        <v>221</v>
      </c>
    </row>
    <row r="25" spans="1:64" s="9" customFormat="1"/>
    <row r="29" spans="1:64" s="6" customFormat="1" ht="13.5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</row>
    <row r="30" spans="1:64" s="6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</row>
    <row r="31" spans="1:64" s="6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</row>
    <row r="32" spans="1:64" s="6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64" s="6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</row>
    <row r="34" spans="1:64" s="6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</row>
    <row r="35" spans="1:64" s="6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1:64" s="6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1:64">
      <c r="A37" t="s">
        <v>208</v>
      </c>
    </row>
    <row r="38" spans="1:64">
      <c r="A38" s="17"/>
      <c r="B38" s="17" t="s">
        <v>126</v>
      </c>
      <c r="C38" s="17" t="s">
        <v>127</v>
      </c>
      <c r="D38" s="17" t="s">
        <v>128</v>
      </c>
      <c r="E38" s="17" t="s">
        <v>129</v>
      </c>
      <c r="F38" s="17" t="s">
        <v>130</v>
      </c>
      <c r="G38" s="17" t="s">
        <v>131</v>
      </c>
      <c r="H38" s="17" t="s">
        <v>132</v>
      </c>
      <c r="I38" s="17" t="s">
        <v>133</v>
      </c>
      <c r="J38" s="17" t="s">
        <v>134</v>
      </c>
      <c r="K38" s="17" t="s">
        <v>135</v>
      </c>
      <c r="L38" s="17" t="s">
        <v>136</v>
      </c>
      <c r="M38" s="17" t="s">
        <v>137</v>
      </c>
      <c r="N38" s="17" t="s">
        <v>138</v>
      </c>
      <c r="O38" s="17" t="s">
        <v>139</v>
      </c>
      <c r="P38" s="17" t="s">
        <v>140</v>
      </c>
      <c r="Q38" s="17" t="s">
        <v>141</v>
      </c>
      <c r="R38" s="17" t="s">
        <v>142</v>
      </c>
      <c r="S38" s="17" t="s">
        <v>143</v>
      </c>
      <c r="T38" s="17" t="s">
        <v>144</v>
      </c>
      <c r="U38" s="17" t="s">
        <v>145</v>
      </c>
      <c r="V38" s="17" t="s">
        <v>146</v>
      </c>
      <c r="W38" s="17" t="s">
        <v>147</v>
      </c>
      <c r="X38" s="17" t="s">
        <v>148</v>
      </c>
      <c r="Y38" s="17" t="s">
        <v>149</v>
      </c>
      <c r="Z38" s="17" t="s">
        <v>150</v>
      </c>
    </row>
    <row r="39" spans="1:64">
      <c r="A39" s="18" t="s">
        <v>211</v>
      </c>
      <c r="B39" s="18">
        <v>6577.35</v>
      </c>
      <c r="C39" s="18">
        <v>-12429.32</v>
      </c>
      <c r="D39" s="18">
        <v>6577.35</v>
      </c>
      <c r="E39" s="18">
        <v>-725.38</v>
      </c>
      <c r="F39" s="18">
        <v>64.209999999999994</v>
      </c>
      <c r="G39" s="18">
        <v>51.58</v>
      </c>
      <c r="H39" s="18">
        <v>63.82</v>
      </c>
      <c r="I39" s="18">
        <v>51.88</v>
      </c>
      <c r="J39" s="18">
        <v>64.209999999999994</v>
      </c>
      <c r="K39" s="18">
        <v>51.58</v>
      </c>
      <c r="L39" s="18">
        <v>65</v>
      </c>
      <c r="M39" s="18">
        <v>55.57</v>
      </c>
      <c r="N39" s="18">
        <v>62.82</v>
      </c>
      <c r="O39" s="18">
        <v>45</v>
      </c>
      <c r="P39" s="18">
        <v>65</v>
      </c>
      <c r="Q39" s="18">
        <v>55.57</v>
      </c>
      <c r="R39" s="18">
        <v>-7.47</v>
      </c>
      <c r="S39" s="18">
        <v>14.94</v>
      </c>
      <c r="T39" s="18">
        <v>-7.47</v>
      </c>
      <c r="U39" s="18">
        <v>-10</v>
      </c>
      <c r="V39" s="18">
        <v>10</v>
      </c>
      <c r="W39" s="18">
        <v>-10</v>
      </c>
      <c r="X39" s="18">
        <v>-289.77</v>
      </c>
      <c r="Y39" s="18">
        <v>-253.75</v>
      </c>
      <c r="Z39" s="18">
        <v>-289.77</v>
      </c>
    </row>
    <row r="40" spans="1:64">
      <c r="A40" s="18" t="s">
        <v>212</v>
      </c>
      <c r="B40" s="18">
        <v>5184.07</v>
      </c>
      <c r="C40" s="18">
        <v>-9685.34</v>
      </c>
      <c r="D40" s="18">
        <v>5184.07</v>
      </c>
      <c r="E40" s="18">
        <v>-682.78</v>
      </c>
      <c r="F40" s="18">
        <v>64.97</v>
      </c>
      <c r="G40" s="18">
        <v>45.83</v>
      </c>
      <c r="H40" s="18">
        <v>64.2</v>
      </c>
      <c r="I40" s="18">
        <v>46.32</v>
      </c>
      <c r="J40" s="18">
        <v>64.97</v>
      </c>
      <c r="K40" s="18">
        <v>45.83</v>
      </c>
      <c r="L40" s="18">
        <v>65</v>
      </c>
      <c r="M40" s="18">
        <v>57.57</v>
      </c>
      <c r="N40" s="18">
        <v>58.89</v>
      </c>
      <c r="O40" s="18">
        <v>45</v>
      </c>
      <c r="P40" s="18">
        <v>65</v>
      </c>
      <c r="Q40" s="18">
        <v>57.57</v>
      </c>
      <c r="R40" s="18">
        <v>-3.88</v>
      </c>
      <c r="S40" s="18">
        <v>7.77</v>
      </c>
      <c r="T40" s="18">
        <v>-3.88</v>
      </c>
      <c r="U40" s="18">
        <v>-10</v>
      </c>
      <c r="V40" s="18">
        <v>10</v>
      </c>
      <c r="W40" s="18">
        <v>-10</v>
      </c>
      <c r="X40" s="18">
        <v>-133.94999999999999</v>
      </c>
      <c r="Y40" s="18">
        <v>-122.96</v>
      </c>
      <c r="Z40" s="18">
        <v>-133.94999999999999</v>
      </c>
    </row>
    <row r="41" spans="1:64" s="20" customFormat="1">
      <c r="A41" s="19" t="s">
        <v>213</v>
      </c>
      <c r="B41" s="19">
        <v>10420.530000000001</v>
      </c>
      <c r="C41" s="19">
        <v>-10001.66</v>
      </c>
      <c r="D41" s="19">
        <v>93.96</v>
      </c>
      <c r="E41" s="19">
        <v>-509.79</v>
      </c>
      <c r="F41" s="19">
        <v>62.22</v>
      </c>
      <c r="G41" s="19">
        <v>47.35</v>
      </c>
      <c r="H41" s="19">
        <v>61.94</v>
      </c>
      <c r="I41" s="19">
        <v>47.61</v>
      </c>
      <c r="J41" s="19">
        <v>31.82</v>
      </c>
      <c r="K41" s="19">
        <v>64.98</v>
      </c>
      <c r="L41" s="19">
        <v>65</v>
      </c>
      <c r="M41" s="19">
        <v>50.06</v>
      </c>
      <c r="N41" s="19">
        <v>59.34</v>
      </c>
      <c r="O41" s="19">
        <v>45</v>
      </c>
      <c r="P41" s="19">
        <v>65</v>
      </c>
      <c r="Q41" s="19">
        <v>64.87</v>
      </c>
      <c r="R41" s="19">
        <v>-10.050000000000001</v>
      </c>
      <c r="S41" s="19">
        <v>10.01</v>
      </c>
      <c r="T41" s="19">
        <v>0.04</v>
      </c>
      <c r="U41" s="19">
        <v>-10</v>
      </c>
      <c r="V41" s="19">
        <v>10</v>
      </c>
      <c r="W41" s="19">
        <v>-10</v>
      </c>
      <c r="X41" s="19">
        <v>-265.01</v>
      </c>
      <c r="Y41" s="19">
        <v>-203.13</v>
      </c>
      <c r="Z41" s="19">
        <v>-203.09</v>
      </c>
    </row>
    <row r="42" spans="1:64">
      <c r="A42" s="18" t="s">
        <v>214</v>
      </c>
      <c r="B42" s="18">
        <v>5971.21</v>
      </c>
      <c r="C42" s="18">
        <v>-11245.63</v>
      </c>
      <c r="D42" s="18">
        <v>5971.21</v>
      </c>
      <c r="E42" s="18">
        <v>-696.78</v>
      </c>
      <c r="F42" s="18">
        <v>64.87</v>
      </c>
      <c r="G42" s="18">
        <v>47.53</v>
      </c>
      <c r="H42" s="18">
        <v>64.27</v>
      </c>
      <c r="I42" s="18">
        <v>47.94</v>
      </c>
      <c r="J42" s="18">
        <v>64.87</v>
      </c>
      <c r="K42" s="18">
        <v>47.53</v>
      </c>
      <c r="L42" s="18">
        <v>65</v>
      </c>
      <c r="M42" s="18">
        <v>56.44</v>
      </c>
      <c r="N42" s="18">
        <v>61.13</v>
      </c>
      <c r="O42" s="18">
        <v>45</v>
      </c>
      <c r="P42" s="18">
        <v>65</v>
      </c>
      <c r="Q42" s="18">
        <v>56.44</v>
      </c>
      <c r="R42" s="18">
        <v>-4.9400000000000004</v>
      </c>
      <c r="S42" s="18">
        <v>9.8699999999999992</v>
      </c>
      <c r="T42" s="18">
        <v>-4.9400000000000004</v>
      </c>
      <c r="U42" s="18">
        <v>-10</v>
      </c>
      <c r="V42" s="18">
        <v>10</v>
      </c>
      <c r="W42" s="18">
        <v>-10</v>
      </c>
      <c r="X42" s="18">
        <v>-128.77000000000001</v>
      </c>
      <c r="Y42" s="18">
        <v>-111.73</v>
      </c>
      <c r="Z42" s="18">
        <v>-128.77000000000001</v>
      </c>
    </row>
    <row r="43" spans="1:64">
      <c r="A43" s="19" t="s">
        <v>215</v>
      </c>
      <c r="B43" s="19">
        <v>93.57</v>
      </c>
      <c r="C43" s="19">
        <v>-10001.64</v>
      </c>
      <c r="D43" s="19">
        <v>10420.68</v>
      </c>
      <c r="E43" s="19">
        <v>-509.74</v>
      </c>
      <c r="F43" s="19">
        <v>32.119999999999997</v>
      </c>
      <c r="G43" s="19">
        <v>64.98</v>
      </c>
      <c r="H43" s="19">
        <v>61.94</v>
      </c>
      <c r="I43" s="19">
        <v>47.61</v>
      </c>
      <c r="J43" s="19">
        <v>62.22</v>
      </c>
      <c r="K43" s="19">
        <v>47.35</v>
      </c>
      <c r="L43" s="19">
        <v>65</v>
      </c>
      <c r="M43" s="19">
        <v>64.87</v>
      </c>
      <c r="N43" s="19">
        <v>59.34</v>
      </c>
      <c r="O43" s="19">
        <v>45</v>
      </c>
      <c r="P43" s="19">
        <v>65</v>
      </c>
      <c r="Q43" s="19">
        <v>50.06</v>
      </c>
      <c r="R43" s="19">
        <v>0.04</v>
      </c>
      <c r="S43" s="19">
        <v>10.01</v>
      </c>
      <c r="T43" s="19">
        <v>-10.050000000000001</v>
      </c>
      <c r="U43" s="19">
        <v>-10</v>
      </c>
      <c r="V43" s="19">
        <v>10</v>
      </c>
      <c r="W43" s="19">
        <v>-10</v>
      </c>
      <c r="X43" s="19">
        <v>-203.09</v>
      </c>
      <c r="Y43" s="19">
        <v>-203.13</v>
      </c>
      <c r="Z43" s="19">
        <v>-265.01</v>
      </c>
    </row>
    <row r="44" spans="1:64">
      <c r="A44" s="19" t="s">
        <v>216</v>
      </c>
      <c r="B44" s="19">
        <v>3.33</v>
      </c>
      <c r="C44" s="19">
        <v>-9868.75</v>
      </c>
      <c r="D44" s="19">
        <v>10257.120000000001</v>
      </c>
      <c r="E44" s="19">
        <v>-389.04</v>
      </c>
      <c r="F44" s="19">
        <v>20.75</v>
      </c>
      <c r="G44" s="19">
        <v>23.73</v>
      </c>
      <c r="H44" s="19">
        <v>60.79</v>
      </c>
      <c r="I44" s="19">
        <v>48.82</v>
      </c>
      <c r="J44" s="19">
        <v>61.02</v>
      </c>
      <c r="K44" s="19">
        <v>48.6</v>
      </c>
      <c r="L44" s="19">
        <v>65</v>
      </c>
      <c r="M44" s="19">
        <v>65</v>
      </c>
      <c r="N44" s="19">
        <v>59.15</v>
      </c>
      <c r="O44" s="19">
        <v>45</v>
      </c>
      <c r="P44" s="19">
        <v>65</v>
      </c>
      <c r="Q44" s="19">
        <v>50.29</v>
      </c>
      <c r="R44" s="19">
        <v>0.02</v>
      </c>
      <c r="S44" s="19">
        <v>11.83</v>
      </c>
      <c r="T44" s="19">
        <v>-11.84</v>
      </c>
      <c r="U44" s="19">
        <v>-10</v>
      </c>
      <c r="V44" s="19">
        <v>10</v>
      </c>
      <c r="W44" s="19">
        <v>-10</v>
      </c>
      <c r="X44" s="19">
        <v>-159.72999999999999</v>
      </c>
      <c r="Y44" s="19">
        <v>-159.74</v>
      </c>
      <c r="Z44" s="19">
        <v>-243.36</v>
      </c>
    </row>
    <row r="45" spans="1:64">
      <c r="A45" s="18" t="s">
        <v>217</v>
      </c>
      <c r="B45" s="18">
        <v>6338.41</v>
      </c>
      <c r="C45" s="18">
        <v>-11967.32</v>
      </c>
      <c r="D45" s="18">
        <v>6338.41</v>
      </c>
      <c r="E45" s="18">
        <v>-709.48</v>
      </c>
      <c r="F45" s="18">
        <v>64.7</v>
      </c>
      <c r="G45" s="18">
        <v>49.2</v>
      </c>
      <c r="H45" s="18">
        <v>64.19</v>
      </c>
      <c r="I45" s="18">
        <v>49.56</v>
      </c>
      <c r="J45" s="18">
        <v>64.7</v>
      </c>
      <c r="K45" s="18">
        <v>49.2</v>
      </c>
      <c r="L45" s="18">
        <v>65</v>
      </c>
      <c r="M45" s="18">
        <v>55.91</v>
      </c>
      <c r="N45" s="18">
        <v>62.16</v>
      </c>
      <c r="O45" s="18">
        <v>45</v>
      </c>
      <c r="P45" s="18">
        <v>65</v>
      </c>
      <c r="Q45" s="18">
        <v>55.91</v>
      </c>
      <c r="R45" s="18">
        <v>-5.87</v>
      </c>
      <c r="S45" s="18">
        <v>11.73</v>
      </c>
      <c r="T45" s="18">
        <v>-5.87</v>
      </c>
      <c r="U45" s="18">
        <v>-10</v>
      </c>
      <c r="V45" s="18">
        <v>10</v>
      </c>
      <c r="W45" s="18">
        <v>-10</v>
      </c>
      <c r="X45" s="18">
        <v>-301.66000000000003</v>
      </c>
      <c r="Y45" s="18">
        <v>-278.39999999999998</v>
      </c>
      <c r="Z45" s="18">
        <v>-301.66000000000003</v>
      </c>
    </row>
    <row r="46" spans="1:64" s="20" customFormat="1">
      <c r="A46" s="19" t="s">
        <v>218</v>
      </c>
      <c r="B46" s="19">
        <v>10256.290000000001</v>
      </c>
      <c r="C46" s="19">
        <v>-9868.9500000000007</v>
      </c>
      <c r="D46" s="19">
        <v>3.52</v>
      </c>
      <c r="E46" s="19">
        <v>-380.86</v>
      </c>
      <c r="F46" s="19">
        <v>61.02</v>
      </c>
      <c r="G46" s="19">
        <v>48.6</v>
      </c>
      <c r="H46" s="19">
        <v>60.79</v>
      </c>
      <c r="I46" s="19">
        <v>48.82</v>
      </c>
      <c r="J46" s="19">
        <v>18.399999999999999</v>
      </c>
      <c r="K46" s="19">
        <v>21.55</v>
      </c>
      <c r="L46" s="19">
        <v>65</v>
      </c>
      <c r="M46" s="19">
        <v>50.29</v>
      </c>
      <c r="N46" s="19">
        <v>59.15</v>
      </c>
      <c r="O46" s="19">
        <v>45</v>
      </c>
      <c r="P46" s="19">
        <v>65</v>
      </c>
      <c r="Q46" s="19">
        <v>64.989999999999995</v>
      </c>
      <c r="R46" s="19">
        <v>-11.84</v>
      </c>
      <c r="S46" s="19">
        <v>11.83</v>
      </c>
      <c r="T46" s="19">
        <v>0.02</v>
      </c>
      <c r="U46" s="19">
        <v>-10</v>
      </c>
      <c r="V46" s="19">
        <v>10</v>
      </c>
      <c r="W46" s="19">
        <v>-10</v>
      </c>
      <c r="X46" s="19">
        <v>-243.36</v>
      </c>
      <c r="Y46" s="19">
        <v>-159.74</v>
      </c>
      <c r="Z46" s="19">
        <v>-159.72999999999999</v>
      </c>
    </row>
    <row r="47" spans="1:64">
      <c r="A47" s="18" t="s">
        <v>223</v>
      </c>
      <c r="B47" s="18">
        <v>2074.41</v>
      </c>
      <c r="C47" s="18">
        <v>-10880.38</v>
      </c>
      <c r="D47" s="18">
        <v>9426.91</v>
      </c>
      <c r="E47" s="18">
        <v>-620.94000000000005</v>
      </c>
      <c r="F47" s="18">
        <v>49.75</v>
      </c>
      <c r="G47" s="18">
        <v>45.77</v>
      </c>
      <c r="H47" s="18">
        <v>56.47</v>
      </c>
      <c r="I47" s="18">
        <v>46.03</v>
      </c>
      <c r="J47" s="18">
        <v>63.87</v>
      </c>
      <c r="K47" s="18">
        <v>45.77</v>
      </c>
      <c r="L47" s="18">
        <v>50</v>
      </c>
      <c r="M47" s="18">
        <v>47.03</v>
      </c>
      <c r="N47" s="18">
        <v>55.6</v>
      </c>
      <c r="O47" s="18">
        <v>40</v>
      </c>
      <c r="P47" s="18">
        <v>65</v>
      </c>
      <c r="Q47" s="18">
        <v>51.48</v>
      </c>
      <c r="R47" s="18">
        <v>-7.47</v>
      </c>
      <c r="S47" s="18">
        <v>14.94</v>
      </c>
      <c r="T47" s="18">
        <v>-7.47</v>
      </c>
      <c r="U47" s="18">
        <v>-10</v>
      </c>
      <c r="V47" s="18">
        <v>10</v>
      </c>
      <c r="W47" s="18">
        <v>-10</v>
      </c>
      <c r="X47" s="18">
        <v>-289.77</v>
      </c>
      <c r="Y47" s="18">
        <v>-253.75</v>
      </c>
      <c r="Z47" s="18">
        <v>-289.77</v>
      </c>
    </row>
    <row r="48" spans="1:64">
      <c r="A48" s="18" t="s">
        <v>224</v>
      </c>
      <c r="B48" s="18">
        <v>8760.31</v>
      </c>
      <c r="C48" s="18">
        <v>-16350.95</v>
      </c>
      <c r="D48" s="18">
        <v>8290.2199999999993</v>
      </c>
      <c r="E48" s="18">
        <v>-699.57</v>
      </c>
      <c r="F48" s="18">
        <v>64.91</v>
      </c>
      <c r="G48" s="18">
        <v>48.09</v>
      </c>
      <c r="H48" s="18">
        <v>64.06</v>
      </c>
      <c r="I48" s="18">
        <v>48.36</v>
      </c>
      <c r="J48" s="18">
        <v>64</v>
      </c>
      <c r="K48" s="18">
        <v>48.09</v>
      </c>
      <c r="L48" s="18">
        <v>65</v>
      </c>
      <c r="M48" s="18">
        <v>58.72</v>
      </c>
      <c r="N48" s="18">
        <v>60.63</v>
      </c>
      <c r="O48" s="18">
        <v>45</v>
      </c>
      <c r="P48" s="18">
        <v>65</v>
      </c>
      <c r="Q48" s="18">
        <v>53.11</v>
      </c>
      <c r="R48" s="18">
        <v>-7.47</v>
      </c>
      <c r="S48" s="18">
        <v>14.94</v>
      </c>
      <c r="T48" s="18">
        <v>-7.47</v>
      </c>
      <c r="U48" s="18">
        <v>-20</v>
      </c>
      <c r="V48" s="18">
        <v>15</v>
      </c>
      <c r="W48" s="18">
        <v>-10</v>
      </c>
      <c r="X48" s="18">
        <v>-289.77</v>
      </c>
      <c r="Y48" s="18">
        <v>-253.75</v>
      </c>
      <c r="Z48" s="18">
        <v>-289.77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opLeftCell="A22" zoomScaleNormal="100" workbookViewId="0">
      <selection activeCell="J30" sqref="J30"/>
    </sheetView>
  </sheetViews>
  <sheetFormatPr baseColWidth="10" defaultColWidth="9.140625" defaultRowHeight="12.75"/>
  <cols>
    <col min="4" max="4" width="11.140625" customWidth="1"/>
    <col min="6" max="6" width="16.42578125" customWidth="1"/>
    <col min="7" max="7" width="14" customWidth="1"/>
  </cols>
  <sheetData>
    <row r="1" spans="1:3" ht="19.5">
      <c r="A1" s="13" t="s">
        <v>226</v>
      </c>
      <c r="B1" s="13"/>
      <c r="C1" s="14" t="s">
        <v>102</v>
      </c>
    </row>
    <row r="19" spans="1:64">
      <c r="A19" t="s">
        <v>54</v>
      </c>
      <c r="B19" t="s">
        <v>55</v>
      </c>
      <c r="E19" t="s">
        <v>56</v>
      </c>
      <c r="G19" t="s">
        <v>57</v>
      </c>
      <c r="I19" t="s">
        <v>58</v>
      </c>
    </row>
    <row r="20" spans="1:64" ht="19.5">
      <c r="A20" s="15"/>
    </row>
    <row r="21" spans="1:64">
      <c r="A21" t="s">
        <v>227</v>
      </c>
      <c r="C21" t="s">
        <v>219</v>
      </c>
      <c r="E21" t="s">
        <v>220</v>
      </c>
    </row>
    <row r="22" spans="1:64">
      <c r="A22" t="s">
        <v>228</v>
      </c>
      <c r="C22" t="s">
        <v>222</v>
      </c>
      <c r="E22" t="s">
        <v>221</v>
      </c>
    </row>
    <row r="25" spans="1:64" s="9" customFormat="1"/>
    <row r="29" spans="1:64" s="6" customFormat="1" ht="13.5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</row>
    <row r="30" spans="1:64" s="6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</row>
    <row r="31" spans="1:64" s="6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</row>
    <row r="32" spans="1:64" s="6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64" s="6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</row>
    <row r="34" spans="1:64" s="6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</row>
    <row r="35" spans="1:64" s="6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1:64" s="6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1:64">
      <c r="A37" t="s">
        <v>208</v>
      </c>
    </row>
    <row r="38" spans="1:64">
      <c r="A38" s="17"/>
      <c r="B38" s="17" t="s">
        <v>126</v>
      </c>
      <c r="C38" s="17" t="s">
        <v>127</v>
      </c>
      <c r="D38" s="17" t="s">
        <v>128</v>
      </c>
      <c r="E38" s="17" t="s">
        <v>129</v>
      </c>
      <c r="F38" s="17" t="s">
        <v>130</v>
      </c>
      <c r="G38" s="17" t="s">
        <v>131</v>
      </c>
      <c r="H38" s="17" t="s">
        <v>132</v>
      </c>
      <c r="I38" s="17" t="s">
        <v>133</v>
      </c>
      <c r="J38" s="17" t="s">
        <v>134</v>
      </c>
      <c r="K38" s="17" t="s">
        <v>135</v>
      </c>
      <c r="L38" s="17" t="s">
        <v>136</v>
      </c>
      <c r="M38" s="17" t="s">
        <v>137</v>
      </c>
      <c r="N38" s="17" t="s">
        <v>138</v>
      </c>
      <c r="O38" s="17" t="s">
        <v>139</v>
      </c>
      <c r="P38" s="17" t="s">
        <v>140</v>
      </c>
      <c r="Q38" s="17" t="s">
        <v>141</v>
      </c>
      <c r="R38" s="17" t="s">
        <v>142</v>
      </c>
      <c r="S38" s="17" t="s">
        <v>143</v>
      </c>
      <c r="T38" s="17" t="s">
        <v>144</v>
      </c>
      <c r="U38" s="17" t="s">
        <v>145</v>
      </c>
      <c r="V38" s="17" t="s">
        <v>146</v>
      </c>
      <c r="W38" s="17" t="s">
        <v>147</v>
      </c>
      <c r="X38" s="17" t="s">
        <v>148</v>
      </c>
      <c r="Y38" s="17" t="s">
        <v>149</v>
      </c>
      <c r="Z38" s="17" t="s">
        <v>150</v>
      </c>
    </row>
    <row r="39" spans="1:64">
      <c r="A39" s="18" t="s">
        <v>229</v>
      </c>
      <c r="B39" s="18">
        <v>12830.88</v>
      </c>
      <c r="C39" s="18">
        <v>-6726.35</v>
      </c>
      <c r="D39" s="18">
        <v>-5477.61</v>
      </c>
      <c r="E39" s="18">
        <v>-626.91999999999996</v>
      </c>
      <c r="F39" s="18">
        <v>58.06</v>
      </c>
      <c r="G39" s="18">
        <v>45.52</v>
      </c>
      <c r="H39" s="18">
        <v>57.88</v>
      </c>
      <c r="I39" s="18">
        <v>46.08</v>
      </c>
      <c r="J39" s="18">
        <v>57.48</v>
      </c>
      <c r="K39" s="18">
        <v>45.4</v>
      </c>
      <c r="L39" s="18">
        <v>65</v>
      </c>
      <c r="M39" s="18">
        <v>46.6</v>
      </c>
      <c r="N39" s="18">
        <v>54.65</v>
      </c>
      <c r="O39" s="18">
        <v>45</v>
      </c>
      <c r="P39" s="18">
        <v>52.86</v>
      </c>
      <c r="Q39" s="18">
        <v>45</v>
      </c>
      <c r="R39" s="18">
        <v>-14.67</v>
      </c>
      <c r="S39" s="18">
        <v>8.17</v>
      </c>
      <c r="T39" s="18">
        <v>6.5</v>
      </c>
      <c r="U39" s="18">
        <v>-10</v>
      </c>
      <c r="V39" s="18">
        <v>10</v>
      </c>
      <c r="W39" s="18">
        <v>10</v>
      </c>
      <c r="X39" s="18">
        <v>-200.96</v>
      </c>
      <c r="Y39" s="18">
        <v>-76.86</v>
      </c>
      <c r="Z39" s="18">
        <v>-48.85</v>
      </c>
    </row>
    <row r="40" spans="1:64">
      <c r="A40" s="18" t="s">
        <v>230</v>
      </c>
      <c r="B40" s="18">
        <v>11234.99</v>
      </c>
      <c r="C40" s="18">
        <v>-5786.38</v>
      </c>
      <c r="D40" s="18">
        <v>-4792.78</v>
      </c>
      <c r="E40" s="18">
        <v>-655.83</v>
      </c>
      <c r="F40" s="18">
        <v>62.67</v>
      </c>
      <c r="G40" s="18">
        <v>44.66</v>
      </c>
      <c r="H40" s="18">
        <v>62.35</v>
      </c>
      <c r="I40" s="18">
        <v>45.11</v>
      </c>
      <c r="J40" s="18">
        <v>61.67</v>
      </c>
      <c r="K40" s="18">
        <v>45.04</v>
      </c>
      <c r="L40" s="18">
        <v>65</v>
      </c>
      <c r="M40" s="18">
        <v>48.89</v>
      </c>
      <c r="N40" s="18">
        <v>53.3</v>
      </c>
      <c r="O40" s="18">
        <v>45</v>
      </c>
      <c r="P40" s="18">
        <v>51.87</v>
      </c>
      <c r="Q40" s="18">
        <v>45</v>
      </c>
      <c r="R40" s="18">
        <v>-8.9499999999999993</v>
      </c>
      <c r="S40" s="18">
        <v>4.8099999999999996</v>
      </c>
      <c r="T40" s="18">
        <v>4.13</v>
      </c>
      <c r="U40" s="18">
        <v>-10</v>
      </c>
      <c r="V40" s="18">
        <v>10</v>
      </c>
      <c r="W40" s="18">
        <v>10</v>
      </c>
      <c r="X40" s="18">
        <v>-97.68</v>
      </c>
      <c r="Y40" s="18">
        <v>-47.63</v>
      </c>
      <c r="Z40" s="18">
        <v>-35.24</v>
      </c>
    </row>
    <row r="41" spans="1:64">
      <c r="A41" s="18" t="s">
        <v>231</v>
      </c>
      <c r="B41" s="18">
        <v>12801.22</v>
      </c>
      <c r="C41" s="18">
        <v>-6530.41</v>
      </c>
      <c r="D41" s="18">
        <v>-5639.74</v>
      </c>
      <c r="E41" s="18">
        <v>-631.05999999999995</v>
      </c>
      <c r="F41" s="18">
        <v>58.74</v>
      </c>
      <c r="G41" s="18">
        <v>45.28</v>
      </c>
      <c r="H41" s="18">
        <v>58.54</v>
      </c>
      <c r="I41" s="18">
        <v>45.73</v>
      </c>
      <c r="J41" s="18">
        <v>58.13</v>
      </c>
      <c r="K41" s="18">
        <v>45.37</v>
      </c>
      <c r="L41" s="18">
        <v>65</v>
      </c>
      <c r="M41" s="18">
        <v>46.64</v>
      </c>
      <c r="N41" s="18">
        <v>54.36</v>
      </c>
      <c r="O41" s="18">
        <v>45</v>
      </c>
      <c r="P41" s="18">
        <v>53.09</v>
      </c>
      <c r="Q41" s="18">
        <v>45</v>
      </c>
      <c r="R41" s="18">
        <v>-13.65</v>
      </c>
      <c r="S41" s="18">
        <v>7.31</v>
      </c>
      <c r="T41" s="18">
        <v>6.34</v>
      </c>
      <c r="U41" s="18">
        <v>-10</v>
      </c>
      <c r="V41" s="18">
        <v>10</v>
      </c>
      <c r="W41" s="18">
        <v>10</v>
      </c>
      <c r="X41" s="18">
        <v>-217.52</v>
      </c>
      <c r="Y41" s="18">
        <v>-108.97</v>
      </c>
      <c r="Z41" s="18">
        <v>-82.21</v>
      </c>
    </row>
    <row r="42" spans="1:64">
      <c r="A42" s="18" t="s">
        <v>232</v>
      </c>
      <c r="B42" s="18">
        <v>11482.67</v>
      </c>
      <c r="C42" s="18">
        <v>-6660.93</v>
      </c>
      <c r="D42" s="18">
        <v>-4168.93</v>
      </c>
      <c r="E42" s="18">
        <v>-652.79999999999995</v>
      </c>
      <c r="F42" s="18">
        <v>62.29</v>
      </c>
      <c r="G42" s="18">
        <v>44.78</v>
      </c>
      <c r="H42" s="18">
        <v>61.98</v>
      </c>
      <c r="I42" s="18">
        <v>45.28</v>
      </c>
      <c r="J42" s="18">
        <v>61.22</v>
      </c>
      <c r="K42" s="18">
        <v>45.02</v>
      </c>
      <c r="L42" s="18">
        <v>65</v>
      </c>
      <c r="M42" s="18">
        <v>48.53</v>
      </c>
      <c r="N42" s="18">
        <v>54.55</v>
      </c>
      <c r="O42" s="18">
        <v>45</v>
      </c>
      <c r="P42" s="18">
        <v>50.98</v>
      </c>
      <c r="Q42" s="18">
        <v>45</v>
      </c>
      <c r="R42" s="18">
        <v>-9.41</v>
      </c>
      <c r="S42" s="18">
        <v>5.72</v>
      </c>
      <c r="T42" s="18">
        <v>3.69</v>
      </c>
      <c r="U42" s="18">
        <v>-10</v>
      </c>
      <c r="V42" s="18">
        <v>10</v>
      </c>
      <c r="W42" s="18">
        <v>10</v>
      </c>
      <c r="X42" s="18">
        <v>-92.81</v>
      </c>
      <c r="Y42" s="18">
        <v>-37.93</v>
      </c>
      <c r="Z42" s="18">
        <v>-28.08</v>
      </c>
    </row>
    <row r="43" spans="1:64">
      <c r="A43" s="18" t="s">
        <v>233</v>
      </c>
      <c r="B43" s="18">
        <v>11423.48</v>
      </c>
      <c r="C43" s="18">
        <v>-5354.06</v>
      </c>
      <c r="D43" s="18">
        <v>-5414.57</v>
      </c>
      <c r="E43" s="18">
        <v>-654.85</v>
      </c>
      <c r="F43" s="18">
        <v>62.43</v>
      </c>
      <c r="G43" s="18">
        <v>44.68</v>
      </c>
      <c r="H43" s="18">
        <v>62.12</v>
      </c>
      <c r="I43" s="18">
        <v>45.07</v>
      </c>
      <c r="J43" s="18">
        <v>61.52</v>
      </c>
      <c r="K43" s="18">
        <v>45.09</v>
      </c>
      <c r="L43" s="18">
        <v>65</v>
      </c>
      <c r="M43" s="18">
        <v>48.62</v>
      </c>
      <c r="N43" s="18">
        <v>52.68</v>
      </c>
      <c r="O43" s="18">
        <v>45</v>
      </c>
      <c r="P43" s="18">
        <v>52.76</v>
      </c>
      <c r="Q43" s="18">
        <v>45</v>
      </c>
      <c r="R43" s="18">
        <v>-9.23</v>
      </c>
      <c r="S43" s="18">
        <v>4.5</v>
      </c>
      <c r="T43" s="18">
        <v>4.7300000000000004</v>
      </c>
      <c r="U43" s="18">
        <v>-10</v>
      </c>
      <c r="V43" s="18">
        <v>10</v>
      </c>
      <c r="W43" s="18">
        <v>10</v>
      </c>
      <c r="X43" s="18">
        <v>-94.74</v>
      </c>
      <c r="Y43" s="18">
        <v>-41.76</v>
      </c>
      <c r="Z43" s="18">
        <v>-26</v>
      </c>
    </row>
    <row r="44" spans="1:64">
      <c r="A44" s="18" t="s">
        <v>234</v>
      </c>
      <c r="B44" s="18">
        <v>11628.5</v>
      </c>
      <c r="C44" s="18">
        <v>-6236.82</v>
      </c>
      <c r="D44" s="18">
        <v>-4739.66</v>
      </c>
      <c r="E44" s="18">
        <v>-652.01</v>
      </c>
      <c r="F44" s="18">
        <v>62.11</v>
      </c>
      <c r="G44" s="18">
        <v>44.75</v>
      </c>
      <c r="H44" s="18">
        <v>61.81</v>
      </c>
      <c r="I44" s="18">
        <v>45.2</v>
      </c>
      <c r="J44" s="18">
        <v>61.15</v>
      </c>
      <c r="K44" s="18">
        <v>45.04</v>
      </c>
      <c r="L44" s="18">
        <v>65</v>
      </c>
      <c r="M44" s="18">
        <v>48.32</v>
      </c>
      <c r="N44" s="18">
        <v>53.94</v>
      </c>
      <c r="O44" s="18">
        <v>45</v>
      </c>
      <c r="P44" s="18">
        <v>51.8</v>
      </c>
      <c r="Q44" s="18">
        <v>45</v>
      </c>
      <c r="R44" s="18">
        <v>-9.61</v>
      </c>
      <c r="S44" s="18">
        <v>5.39</v>
      </c>
      <c r="T44" s="18">
        <v>4.22</v>
      </c>
      <c r="U44" s="18">
        <v>-10</v>
      </c>
      <c r="V44" s="18">
        <v>10</v>
      </c>
      <c r="W44" s="18">
        <v>10</v>
      </c>
      <c r="X44" s="18">
        <v>-90.66</v>
      </c>
      <c r="Y44" s="18">
        <v>-33.67</v>
      </c>
      <c r="Z44" s="18">
        <v>-20.8</v>
      </c>
    </row>
    <row r="45" spans="1:64">
      <c r="A45" s="18" t="s">
        <v>235</v>
      </c>
      <c r="B45" s="18">
        <v>12854.49</v>
      </c>
      <c r="C45" s="18">
        <v>-6045.14</v>
      </c>
      <c r="D45" s="18">
        <v>-6179.02</v>
      </c>
      <c r="E45" s="18">
        <v>-630.33000000000004</v>
      </c>
      <c r="F45" s="18">
        <v>58.41</v>
      </c>
      <c r="G45" s="18">
        <v>45.33</v>
      </c>
      <c r="H45" s="18">
        <v>58.23</v>
      </c>
      <c r="I45" s="18">
        <v>45.53</v>
      </c>
      <c r="J45" s="18">
        <v>57.87</v>
      </c>
      <c r="K45" s="18">
        <v>45.68</v>
      </c>
      <c r="L45" s="18">
        <v>65</v>
      </c>
      <c r="M45" s="18">
        <v>46.57</v>
      </c>
      <c r="N45" s="18">
        <v>53.67</v>
      </c>
      <c r="O45" s="18">
        <v>45</v>
      </c>
      <c r="P45" s="18">
        <v>53.86</v>
      </c>
      <c r="Q45" s="18">
        <v>45</v>
      </c>
      <c r="R45" s="18">
        <v>-14.09</v>
      </c>
      <c r="S45" s="18">
        <v>6.83</v>
      </c>
      <c r="T45" s="18">
        <v>7.27</v>
      </c>
      <c r="U45" s="18">
        <v>-10</v>
      </c>
      <c r="V45" s="18">
        <v>10</v>
      </c>
      <c r="W45" s="18">
        <v>10</v>
      </c>
      <c r="X45" s="18">
        <v>-210.45</v>
      </c>
      <c r="Y45" s="18">
        <v>-95.22</v>
      </c>
      <c r="Z45" s="18">
        <v>-60.93</v>
      </c>
    </row>
    <row r="46" spans="1:64">
      <c r="A46" s="18" t="s">
        <v>236</v>
      </c>
      <c r="B46" s="18">
        <v>12693.8</v>
      </c>
      <c r="C46" s="18">
        <v>-7147.21</v>
      </c>
      <c r="D46" s="18">
        <v>-4918.21</v>
      </c>
      <c r="E46" s="18">
        <v>-628.37</v>
      </c>
      <c r="F46" s="18">
        <v>58.33</v>
      </c>
      <c r="G46" s="18">
        <v>45.65</v>
      </c>
      <c r="H46" s="18">
        <v>58.15</v>
      </c>
      <c r="I46" s="18">
        <v>46.38</v>
      </c>
      <c r="J46" s="18">
        <v>57.69</v>
      </c>
      <c r="K46" s="18">
        <v>45.2</v>
      </c>
      <c r="L46" s="18">
        <v>65</v>
      </c>
      <c r="M46" s="18">
        <v>46.8</v>
      </c>
      <c r="N46" s="18">
        <v>55.25</v>
      </c>
      <c r="O46" s="18">
        <v>45</v>
      </c>
      <c r="P46" s="18">
        <v>52.05</v>
      </c>
      <c r="Q46" s="18">
        <v>45</v>
      </c>
      <c r="R46" s="18">
        <v>-14.35</v>
      </c>
      <c r="S46" s="18">
        <v>8.7100000000000009</v>
      </c>
      <c r="T46" s="18">
        <v>5.65</v>
      </c>
      <c r="U46" s="18">
        <v>-10</v>
      </c>
      <c r="V46" s="18">
        <v>10</v>
      </c>
      <c r="W46" s="18">
        <v>10</v>
      </c>
      <c r="X46" s="18">
        <v>-206.26</v>
      </c>
      <c r="Y46" s="18">
        <v>-87.11</v>
      </c>
      <c r="Z46" s="18">
        <v>-65.39</v>
      </c>
    </row>
    <row r="47" spans="1:64">
      <c r="A47" s="18" t="s">
        <v>237</v>
      </c>
      <c r="B47" s="18">
        <v>5052.54</v>
      </c>
      <c r="C47" s="18">
        <v>-3723.64</v>
      </c>
      <c r="D47" s="18">
        <v>-800.91</v>
      </c>
      <c r="E47" s="18">
        <v>-527.98</v>
      </c>
      <c r="F47" s="18">
        <v>47.27</v>
      </c>
      <c r="G47" s="18">
        <v>42.33</v>
      </c>
      <c r="H47" s="18">
        <v>47.13</v>
      </c>
      <c r="I47" s="18">
        <v>40.6</v>
      </c>
      <c r="J47" s="18">
        <v>46.82</v>
      </c>
      <c r="K47" s="18">
        <v>45.06</v>
      </c>
      <c r="L47" s="18">
        <v>50</v>
      </c>
      <c r="M47" s="18">
        <v>42.75</v>
      </c>
      <c r="N47" s="18">
        <v>45.34</v>
      </c>
      <c r="O47" s="18">
        <v>40</v>
      </c>
      <c r="P47" s="18">
        <v>46.15</v>
      </c>
      <c r="Q47" s="18">
        <v>45</v>
      </c>
      <c r="R47" s="18">
        <v>-14.67</v>
      </c>
      <c r="S47" s="18">
        <v>8.17</v>
      </c>
      <c r="T47" s="18">
        <v>6.5</v>
      </c>
      <c r="U47" s="18">
        <v>-10</v>
      </c>
      <c r="V47" s="18">
        <v>10</v>
      </c>
      <c r="W47" s="18">
        <v>10</v>
      </c>
      <c r="X47" s="18">
        <v>-200.96</v>
      </c>
      <c r="Y47" s="18">
        <v>-76.86</v>
      </c>
      <c r="Z47" s="18">
        <v>-48.85</v>
      </c>
    </row>
    <row r="48" spans="1:64">
      <c r="A48" s="18" t="s">
        <v>238</v>
      </c>
      <c r="B48" s="18">
        <v>18425.310000000001</v>
      </c>
      <c r="C48" s="18">
        <v>-10043.24</v>
      </c>
      <c r="D48" s="18">
        <v>-7715.08</v>
      </c>
      <c r="E48" s="18">
        <v>-666.98</v>
      </c>
      <c r="F48" s="18">
        <v>63.22</v>
      </c>
      <c r="G48" s="18">
        <v>45.21</v>
      </c>
      <c r="H48" s="18">
        <v>63.02</v>
      </c>
      <c r="I48" s="18">
        <v>45.4</v>
      </c>
      <c r="J48" s="18">
        <v>62.58</v>
      </c>
      <c r="K48" s="18">
        <v>45.56</v>
      </c>
      <c r="L48" s="18">
        <v>65</v>
      </c>
      <c r="M48" s="18">
        <v>51.79</v>
      </c>
      <c r="N48" s="18">
        <v>54.6</v>
      </c>
      <c r="O48" s="18">
        <v>45</v>
      </c>
      <c r="P48" s="18">
        <v>56.06</v>
      </c>
      <c r="Q48" s="18">
        <v>45</v>
      </c>
      <c r="R48" s="18">
        <v>-14.67</v>
      </c>
      <c r="S48" s="18">
        <v>8.17</v>
      </c>
      <c r="T48" s="18">
        <v>6.5</v>
      </c>
      <c r="U48" s="18">
        <v>-20</v>
      </c>
      <c r="V48" s="18">
        <v>15</v>
      </c>
      <c r="W48" s="18">
        <v>10</v>
      </c>
      <c r="X48" s="18">
        <v>-200.96</v>
      </c>
      <c r="Y48" s="18">
        <v>-76.86</v>
      </c>
      <c r="Z48" s="18">
        <v>-48.85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opLeftCell="A13" zoomScaleNormal="100" workbookViewId="0">
      <selection activeCell="H31" sqref="H31"/>
    </sheetView>
  </sheetViews>
  <sheetFormatPr baseColWidth="10" defaultColWidth="9.140625" defaultRowHeight="12.75"/>
  <cols>
    <col min="4" max="4" width="11.140625" customWidth="1"/>
    <col min="6" max="6" width="16.42578125" customWidth="1"/>
    <col min="7" max="7" width="14" customWidth="1"/>
    <col min="8" max="8" width="16.42578125" customWidth="1"/>
    <col min="9" max="9" width="18.85546875" customWidth="1"/>
    <col min="10" max="10" width="16.42578125" customWidth="1"/>
    <col min="11" max="11" width="15.7109375" customWidth="1"/>
  </cols>
  <sheetData>
    <row r="1" spans="1:3" ht="19.5">
      <c r="A1" s="13" t="s">
        <v>239</v>
      </c>
      <c r="B1" s="13"/>
      <c r="C1" s="14" t="s">
        <v>104</v>
      </c>
    </row>
    <row r="19" spans="1:64">
      <c r="A19" t="s">
        <v>54</v>
      </c>
      <c r="B19" t="s">
        <v>55</v>
      </c>
      <c r="E19" t="s">
        <v>56</v>
      </c>
      <c r="G19" t="s">
        <v>57</v>
      </c>
      <c r="I19" t="s">
        <v>58</v>
      </c>
    </row>
    <row r="20" spans="1:64" ht="19.5">
      <c r="A20" s="15"/>
    </row>
    <row r="21" spans="1:64">
      <c r="A21" t="s">
        <v>254</v>
      </c>
      <c r="C21" t="s">
        <v>121</v>
      </c>
      <c r="E21" t="s">
        <v>248</v>
      </c>
    </row>
    <row r="22" spans="1:64">
      <c r="A22" t="s">
        <v>255</v>
      </c>
      <c r="C22" t="s">
        <v>124</v>
      </c>
      <c r="E22" t="s">
        <v>125</v>
      </c>
    </row>
    <row r="25" spans="1:64" s="9" customFormat="1"/>
    <row r="29" spans="1:64" s="6" customFormat="1" ht="13.5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</row>
    <row r="30" spans="1:64" s="6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</row>
    <row r="31" spans="1:64" s="6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</row>
    <row r="32" spans="1:64" s="6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64" s="6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</row>
    <row r="34" spans="1:64" s="6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</row>
    <row r="35" spans="1:64" s="6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1:64" s="6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1:64">
      <c r="A37" t="s">
        <v>208</v>
      </c>
    </row>
    <row r="38" spans="1:64">
      <c r="A38" s="17"/>
      <c r="B38" s="17" t="s">
        <v>126</v>
      </c>
      <c r="C38" s="17" t="s">
        <v>127</v>
      </c>
      <c r="D38" s="17" t="s">
        <v>128</v>
      </c>
      <c r="E38" s="17" t="s">
        <v>129</v>
      </c>
      <c r="F38" s="17" t="s">
        <v>130</v>
      </c>
      <c r="G38" s="17" t="s">
        <v>131</v>
      </c>
      <c r="H38" s="17" t="s">
        <v>132</v>
      </c>
      <c r="I38" s="17" t="s">
        <v>133</v>
      </c>
      <c r="J38" s="17" t="s">
        <v>134</v>
      </c>
      <c r="K38" s="17" t="s">
        <v>135</v>
      </c>
      <c r="L38" s="17" t="s">
        <v>136</v>
      </c>
      <c r="M38" s="17" t="s">
        <v>137</v>
      </c>
      <c r="N38" s="17" t="s">
        <v>138</v>
      </c>
      <c r="O38" s="17" t="s">
        <v>139</v>
      </c>
      <c r="P38" s="17" t="s">
        <v>140</v>
      </c>
      <c r="Q38" s="17" t="s">
        <v>141</v>
      </c>
      <c r="R38" s="17" t="s">
        <v>142</v>
      </c>
      <c r="S38" s="17" t="s">
        <v>143</v>
      </c>
      <c r="T38" s="17" t="s">
        <v>144</v>
      </c>
      <c r="U38" s="17" t="s">
        <v>145</v>
      </c>
      <c r="V38" s="17" t="s">
        <v>146</v>
      </c>
      <c r="W38" s="17" t="s">
        <v>147</v>
      </c>
      <c r="X38" s="17" t="s">
        <v>148</v>
      </c>
      <c r="Y38" s="17" t="s">
        <v>149</v>
      </c>
      <c r="Z38" s="17" t="s">
        <v>150</v>
      </c>
    </row>
    <row r="39" spans="1:64">
      <c r="A39" s="18" t="s">
        <v>240</v>
      </c>
      <c r="B39" s="18">
        <v>-12101.09</v>
      </c>
      <c r="C39" s="18">
        <v>7409.14</v>
      </c>
      <c r="D39" s="18">
        <v>5407.31</v>
      </c>
      <c r="E39" s="18">
        <v>-715.36</v>
      </c>
      <c r="F39" s="18">
        <v>63.88</v>
      </c>
      <c r="G39" s="18">
        <v>50.43</v>
      </c>
      <c r="H39" s="18">
        <v>64</v>
      </c>
      <c r="I39" s="18">
        <v>50.26</v>
      </c>
      <c r="J39" s="18">
        <v>64.86</v>
      </c>
      <c r="K39" s="18">
        <v>49.85</v>
      </c>
      <c r="L39" s="18">
        <v>62.35</v>
      </c>
      <c r="M39" s="18">
        <v>45</v>
      </c>
      <c r="N39" s="18">
        <v>65</v>
      </c>
      <c r="O39" s="18">
        <v>54.38</v>
      </c>
      <c r="P39" s="18">
        <v>65</v>
      </c>
      <c r="Q39" s="18">
        <v>57.25</v>
      </c>
      <c r="R39" s="18">
        <v>12.9</v>
      </c>
      <c r="S39" s="18">
        <v>-7.73</v>
      </c>
      <c r="T39" s="18">
        <v>-5.17</v>
      </c>
      <c r="U39" s="18">
        <v>10</v>
      </c>
      <c r="V39" s="18">
        <v>-10</v>
      </c>
      <c r="W39" s="18">
        <v>-10</v>
      </c>
      <c r="X39" s="18">
        <v>-189.72</v>
      </c>
      <c r="Y39" s="18">
        <v>-287.57</v>
      </c>
      <c r="Z39" s="18">
        <v>-306.06</v>
      </c>
    </row>
    <row r="40" spans="1:64">
      <c r="A40" s="18" t="s">
        <v>241</v>
      </c>
      <c r="B40" s="18">
        <v>-8940.25</v>
      </c>
      <c r="C40" s="18">
        <v>5572.19</v>
      </c>
      <c r="D40" s="18">
        <v>4045.2</v>
      </c>
      <c r="E40" s="18">
        <v>-677.14</v>
      </c>
      <c r="F40" s="18">
        <v>64.13</v>
      </c>
      <c r="G40" s="18">
        <v>45.86</v>
      </c>
      <c r="H40" s="18">
        <v>64.95</v>
      </c>
      <c r="I40" s="18">
        <v>45.59</v>
      </c>
      <c r="J40" s="18">
        <v>65</v>
      </c>
      <c r="K40" s="18">
        <v>44.94</v>
      </c>
      <c r="L40" s="18">
        <v>57.82</v>
      </c>
      <c r="M40" s="18">
        <v>45</v>
      </c>
      <c r="N40" s="18">
        <v>65</v>
      </c>
      <c r="O40" s="18">
        <v>57.01</v>
      </c>
      <c r="P40" s="18">
        <v>65</v>
      </c>
      <c r="Q40" s="18">
        <v>59.2</v>
      </c>
      <c r="R40" s="18">
        <v>7.02</v>
      </c>
      <c r="S40" s="18">
        <v>-4.13</v>
      </c>
      <c r="T40" s="18">
        <v>-2.89</v>
      </c>
      <c r="U40" s="18">
        <v>10</v>
      </c>
      <c r="V40" s="18">
        <v>-10</v>
      </c>
      <c r="W40" s="18">
        <v>-10</v>
      </c>
      <c r="X40" s="18">
        <v>-100.64</v>
      </c>
      <c r="Y40" s="18">
        <v>-132.84</v>
      </c>
      <c r="Z40" s="18">
        <v>-138.06</v>
      </c>
    </row>
    <row r="41" spans="1:64">
      <c r="A41" s="18" t="s">
        <v>242</v>
      </c>
      <c r="B41" s="18">
        <v>-10267.219999999999</v>
      </c>
      <c r="C41" s="18">
        <v>6460.72</v>
      </c>
      <c r="D41" s="18">
        <v>4492.78</v>
      </c>
      <c r="E41" s="18">
        <v>-686.29</v>
      </c>
      <c r="F41" s="18">
        <v>64.2</v>
      </c>
      <c r="G41" s="18">
        <v>46.83</v>
      </c>
      <c r="H41" s="18">
        <v>64.84</v>
      </c>
      <c r="I41" s="18">
        <v>46.6</v>
      </c>
      <c r="J41" s="18">
        <v>64.989999999999995</v>
      </c>
      <c r="K41" s="18">
        <v>46.03</v>
      </c>
      <c r="L41" s="18">
        <v>59.72</v>
      </c>
      <c r="M41" s="18">
        <v>45</v>
      </c>
      <c r="N41" s="18">
        <v>65</v>
      </c>
      <c r="O41" s="18">
        <v>55.74</v>
      </c>
      <c r="P41" s="18">
        <v>65</v>
      </c>
      <c r="Q41" s="18">
        <v>58.56</v>
      </c>
      <c r="R41" s="18">
        <v>8.48</v>
      </c>
      <c r="S41" s="18">
        <v>-5.08</v>
      </c>
      <c r="T41" s="18">
        <v>-3.4</v>
      </c>
      <c r="U41" s="18">
        <v>10</v>
      </c>
      <c r="V41" s="18">
        <v>-10</v>
      </c>
      <c r="W41" s="18">
        <v>-10</v>
      </c>
      <c r="X41" s="18">
        <v>-82.63</v>
      </c>
      <c r="Y41" s="18">
        <v>-127.99</v>
      </c>
      <c r="Z41" s="18">
        <v>-136.07</v>
      </c>
    </row>
    <row r="42" spans="1:64" s="20" customFormat="1">
      <c r="A42" s="19" t="s">
        <v>243</v>
      </c>
      <c r="B42" s="19">
        <v>-9971.86</v>
      </c>
      <c r="C42" s="19">
        <v>10416.09</v>
      </c>
      <c r="D42" s="19">
        <v>129.69</v>
      </c>
      <c r="E42" s="19">
        <v>-573.77</v>
      </c>
      <c r="F42" s="19">
        <v>61.89</v>
      </c>
      <c r="G42" s="19">
        <v>47.6</v>
      </c>
      <c r="H42" s="19">
        <v>62.17</v>
      </c>
      <c r="I42" s="19">
        <v>47.36</v>
      </c>
      <c r="J42" s="19">
        <v>40.799999999999997</v>
      </c>
      <c r="K42" s="19">
        <v>65</v>
      </c>
      <c r="L42" s="19">
        <v>59.3</v>
      </c>
      <c r="M42" s="19">
        <v>45</v>
      </c>
      <c r="N42" s="19">
        <v>65</v>
      </c>
      <c r="O42" s="19">
        <v>50.06</v>
      </c>
      <c r="P42" s="19">
        <v>65</v>
      </c>
      <c r="Q42" s="19">
        <v>64.81</v>
      </c>
      <c r="R42" s="19">
        <v>10.01</v>
      </c>
      <c r="S42" s="19">
        <v>-10.09</v>
      </c>
      <c r="T42" s="19">
        <v>0.08</v>
      </c>
      <c r="U42" s="19">
        <v>10</v>
      </c>
      <c r="V42" s="19">
        <v>-10</v>
      </c>
      <c r="W42" s="19">
        <v>-10</v>
      </c>
      <c r="X42" s="19">
        <v>-203.18</v>
      </c>
      <c r="Y42" s="19">
        <v>-264.61</v>
      </c>
      <c r="Z42" s="19">
        <v>-264.54000000000002</v>
      </c>
    </row>
    <row r="43" spans="1:64">
      <c r="A43" s="19" t="s">
        <v>244</v>
      </c>
      <c r="B43" s="19">
        <v>-9559.2999999999993</v>
      </c>
      <c r="C43" s="19">
        <v>9.4600000000000009</v>
      </c>
      <c r="D43" s="19">
        <v>10225.07</v>
      </c>
      <c r="E43" s="19">
        <v>-675.22</v>
      </c>
      <c r="F43" s="19">
        <v>62.1</v>
      </c>
      <c r="G43" s="19">
        <v>47.09</v>
      </c>
      <c r="H43" s="19">
        <v>62.4</v>
      </c>
      <c r="I43" s="19">
        <v>65</v>
      </c>
      <c r="J43" s="19">
        <v>62.73</v>
      </c>
      <c r="K43" s="19">
        <v>46.77</v>
      </c>
      <c r="L43" s="19">
        <v>58.71</v>
      </c>
      <c r="M43" s="19">
        <v>45</v>
      </c>
      <c r="N43" s="19">
        <v>65</v>
      </c>
      <c r="O43" s="19">
        <v>64.989999999999995</v>
      </c>
      <c r="P43" s="19">
        <v>65</v>
      </c>
      <c r="Q43" s="19">
        <v>50.34</v>
      </c>
      <c r="R43" s="19">
        <v>9.1300000000000008</v>
      </c>
      <c r="S43" s="19">
        <v>0.05</v>
      </c>
      <c r="T43" s="19">
        <v>-9.19</v>
      </c>
      <c r="U43" s="19">
        <v>10</v>
      </c>
      <c r="V43" s="19">
        <v>-10</v>
      </c>
      <c r="W43" s="19">
        <v>-10</v>
      </c>
      <c r="X43" s="19">
        <v>-169.56</v>
      </c>
      <c r="Y43" s="19">
        <v>-221.55</v>
      </c>
      <c r="Z43" s="19">
        <v>-274.08999999999997</v>
      </c>
    </row>
    <row r="44" spans="1:64">
      <c r="A44" s="18" t="s">
        <v>245</v>
      </c>
      <c r="B44" s="18">
        <v>-11509.41</v>
      </c>
      <c r="C44" s="18">
        <v>7169.04</v>
      </c>
      <c r="D44" s="18">
        <v>5041.75</v>
      </c>
      <c r="E44" s="18">
        <v>-701.39</v>
      </c>
      <c r="F44" s="18">
        <v>64.13</v>
      </c>
      <c r="G44" s="18">
        <v>48.62</v>
      </c>
      <c r="H44" s="18">
        <v>64.52</v>
      </c>
      <c r="I44" s="18">
        <v>48.42</v>
      </c>
      <c r="J44" s="18">
        <v>64.95</v>
      </c>
      <c r="K44" s="18">
        <v>47.94</v>
      </c>
      <c r="L44" s="18">
        <v>61.5</v>
      </c>
      <c r="M44" s="18">
        <v>45</v>
      </c>
      <c r="N44" s="18">
        <v>65</v>
      </c>
      <c r="O44" s="18">
        <v>54.72</v>
      </c>
      <c r="P44" s="18">
        <v>65</v>
      </c>
      <c r="Q44" s="18">
        <v>57.77</v>
      </c>
      <c r="R44" s="18">
        <v>10.64</v>
      </c>
      <c r="S44" s="18">
        <v>-6.39</v>
      </c>
      <c r="T44" s="18">
        <v>-4.25</v>
      </c>
      <c r="U44" s="18">
        <v>10</v>
      </c>
      <c r="V44" s="18">
        <v>-10</v>
      </c>
      <c r="W44" s="18">
        <v>-10</v>
      </c>
      <c r="X44" s="18">
        <v>-229.35</v>
      </c>
      <c r="Y44" s="18">
        <v>-298.06</v>
      </c>
      <c r="Z44" s="18">
        <v>-311.10000000000002</v>
      </c>
    </row>
    <row r="45" spans="1:64">
      <c r="A45" s="19" t="s">
        <v>246</v>
      </c>
      <c r="B45" s="19">
        <v>-9730.99</v>
      </c>
      <c r="C45" s="19">
        <v>8.48</v>
      </c>
      <c r="D45" s="19">
        <v>10398</v>
      </c>
      <c r="E45" s="19">
        <v>-675.48</v>
      </c>
      <c r="F45" s="19">
        <v>61.28</v>
      </c>
      <c r="G45" s="19">
        <v>47.96</v>
      </c>
      <c r="H45" s="19">
        <v>61.28</v>
      </c>
      <c r="I45" s="19">
        <v>64.94</v>
      </c>
      <c r="J45" s="19">
        <v>61.81</v>
      </c>
      <c r="K45" s="19">
        <v>47.63</v>
      </c>
      <c r="L45" s="19">
        <v>58.95</v>
      </c>
      <c r="M45" s="19">
        <v>45</v>
      </c>
      <c r="N45" s="19">
        <v>65</v>
      </c>
      <c r="O45" s="19">
        <v>64.989999999999995</v>
      </c>
      <c r="P45" s="19">
        <v>65</v>
      </c>
      <c r="Q45" s="19">
        <v>50.09</v>
      </c>
      <c r="R45" s="19">
        <v>10.48</v>
      </c>
      <c r="S45" s="19">
        <v>0.04</v>
      </c>
      <c r="T45" s="19">
        <v>-10.51</v>
      </c>
      <c r="U45" s="19">
        <v>10</v>
      </c>
      <c r="V45" s="19">
        <v>-10</v>
      </c>
      <c r="W45" s="19">
        <v>-10</v>
      </c>
      <c r="X45" s="19">
        <v>-125.72</v>
      </c>
      <c r="Y45" s="19">
        <v>-192.53</v>
      </c>
      <c r="Z45" s="19">
        <v>-259.76</v>
      </c>
    </row>
    <row r="46" spans="1:64" s="20" customFormat="1">
      <c r="A46" s="19" t="s">
        <v>247</v>
      </c>
      <c r="B46" s="19">
        <v>-9845.56</v>
      </c>
      <c r="C46" s="19">
        <v>10278.27</v>
      </c>
      <c r="D46" s="19">
        <v>121.76</v>
      </c>
      <c r="E46" s="19">
        <v>-554.04</v>
      </c>
      <c r="F46" s="19">
        <v>60.75</v>
      </c>
      <c r="G46" s="19">
        <v>48.81</v>
      </c>
      <c r="H46" s="19">
        <v>60.99</v>
      </c>
      <c r="I46" s="19">
        <v>48.58</v>
      </c>
      <c r="J46" s="19">
        <v>37.92</v>
      </c>
      <c r="K46" s="19">
        <v>65</v>
      </c>
      <c r="L46" s="19">
        <v>59.12</v>
      </c>
      <c r="M46" s="19">
        <v>45</v>
      </c>
      <c r="N46" s="19">
        <v>65</v>
      </c>
      <c r="O46" s="19">
        <v>50.26</v>
      </c>
      <c r="P46" s="19">
        <v>65</v>
      </c>
      <c r="Q46" s="19">
        <v>64.83</v>
      </c>
      <c r="R46" s="19">
        <v>11.82</v>
      </c>
      <c r="S46" s="19">
        <v>-11.88</v>
      </c>
      <c r="T46" s="19">
        <v>0.06</v>
      </c>
      <c r="U46" s="19">
        <v>10</v>
      </c>
      <c r="V46" s="19">
        <v>-10</v>
      </c>
      <c r="W46" s="19">
        <v>-10</v>
      </c>
      <c r="X46" s="19">
        <v>-159.51</v>
      </c>
      <c r="Y46" s="19">
        <v>-242.82</v>
      </c>
      <c r="Z46" s="19">
        <v>-242.76</v>
      </c>
    </row>
    <row r="47" spans="1:64" s="21" customFormat="1">
      <c r="A47" s="18" t="s">
        <v>249</v>
      </c>
      <c r="B47" s="18">
        <v>-9786.42</v>
      </c>
      <c r="C47" s="18">
        <v>2890.82</v>
      </c>
      <c r="D47" s="18">
        <v>7529.11</v>
      </c>
      <c r="E47" s="18">
        <v>-633.51</v>
      </c>
      <c r="F47" s="18">
        <v>55.27</v>
      </c>
      <c r="G47" s="18">
        <v>44.39</v>
      </c>
      <c r="H47" s="18">
        <v>49.61</v>
      </c>
      <c r="I47" s="18">
        <v>44.25</v>
      </c>
      <c r="J47" s="18">
        <v>64.8</v>
      </c>
      <c r="K47" s="18">
        <v>43.9</v>
      </c>
      <c r="L47" s="18">
        <v>54.03</v>
      </c>
      <c r="M47" s="18">
        <v>40</v>
      </c>
      <c r="N47" s="18">
        <v>50</v>
      </c>
      <c r="O47" s="18">
        <v>45.85</v>
      </c>
      <c r="P47" s="18">
        <v>65</v>
      </c>
      <c r="Q47" s="18">
        <v>54.2</v>
      </c>
      <c r="R47" s="18">
        <v>12.9</v>
      </c>
      <c r="S47" s="18">
        <v>-7.73</v>
      </c>
      <c r="T47" s="18">
        <v>-5.17</v>
      </c>
      <c r="U47" s="18">
        <v>10</v>
      </c>
      <c r="V47" s="18">
        <v>-10</v>
      </c>
      <c r="W47" s="18">
        <v>-10</v>
      </c>
      <c r="X47" s="18">
        <v>-189.72</v>
      </c>
      <c r="Y47" s="18">
        <v>-287.57</v>
      </c>
      <c r="Z47" s="18">
        <v>-306.06</v>
      </c>
    </row>
    <row r="48" spans="1:64" s="21" customFormat="1">
      <c r="A48" s="18" t="s">
        <v>250</v>
      </c>
      <c r="B48" s="18">
        <v>-12197.08</v>
      </c>
      <c r="C48" s="18">
        <v>4407.97</v>
      </c>
      <c r="D48" s="18">
        <v>8403.73</v>
      </c>
      <c r="E48" s="18">
        <v>-614.61</v>
      </c>
      <c r="F48" s="18">
        <v>55.46</v>
      </c>
      <c r="G48" s="18">
        <v>41.9</v>
      </c>
      <c r="H48" s="18">
        <v>49.95</v>
      </c>
      <c r="I48" s="18">
        <v>41.77</v>
      </c>
      <c r="J48" s="18">
        <v>64.78</v>
      </c>
      <c r="K48" s="18">
        <v>41.45</v>
      </c>
      <c r="L48" s="18">
        <v>51.66</v>
      </c>
      <c r="M48" s="18">
        <v>40</v>
      </c>
      <c r="N48" s="18">
        <v>50</v>
      </c>
      <c r="O48" s="18">
        <v>46.84</v>
      </c>
      <c r="P48" s="18">
        <v>65</v>
      </c>
      <c r="Q48" s="18">
        <v>52.95</v>
      </c>
      <c r="R48" s="18">
        <v>12.9</v>
      </c>
      <c r="S48" s="18">
        <v>-7.73</v>
      </c>
      <c r="T48" s="18">
        <v>-5.17</v>
      </c>
      <c r="U48" s="18">
        <v>15</v>
      </c>
      <c r="V48" s="18">
        <v>-20</v>
      </c>
      <c r="W48" s="18">
        <v>-10</v>
      </c>
      <c r="X48" s="18">
        <v>-189.72</v>
      </c>
      <c r="Y48" s="18">
        <v>-287.57</v>
      </c>
      <c r="Z48" s="18">
        <v>-306.06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opLeftCell="A16" zoomScaleNormal="100" workbookViewId="0">
      <selection activeCell="K34" sqref="K34"/>
    </sheetView>
  </sheetViews>
  <sheetFormatPr baseColWidth="10" defaultColWidth="9.140625" defaultRowHeight="12.75"/>
  <sheetData>
    <row r="1" spans="1:3" ht="19.5">
      <c r="A1" s="13" t="s">
        <v>251</v>
      </c>
      <c r="B1" s="13"/>
      <c r="C1" s="14" t="s">
        <v>106</v>
      </c>
    </row>
    <row r="19" spans="1:64">
      <c r="A19" t="s">
        <v>54</v>
      </c>
      <c r="B19" t="s">
        <v>55</v>
      </c>
      <c r="E19" t="s">
        <v>56</v>
      </c>
      <c r="G19" t="s">
        <v>57</v>
      </c>
      <c r="I19" t="s">
        <v>58</v>
      </c>
    </row>
    <row r="20" spans="1:64" ht="19.5">
      <c r="A20" s="15"/>
    </row>
    <row r="21" spans="1:64">
      <c r="A21" t="s">
        <v>252</v>
      </c>
      <c r="C21" t="s">
        <v>121</v>
      </c>
      <c r="E21" t="s">
        <v>122</v>
      </c>
    </row>
    <row r="22" spans="1:64">
      <c r="A22" t="s">
        <v>253</v>
      </c>
      <c r="C22" t="s">
        <v>124</v>
      </c>
      <c r="E22" t="s">
        <v>125</v>
      </c>
    </row>
    <row r="25" spans="1:64" s="9" customFormat="1"/>
    <row r="29" spans="1:64" s="6" customFormat="1" ht="13.5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</row>
    <row r="30" spans="1:64" s="6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</row>
    <row r="31" spans="1:64" s="6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</row>
    <row r="32" spans="1:64" s="6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64" s="6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</row>
    <row r="34" spans="1:64" s="6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</row>
    <row r="35" spans="1:64" s="6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1:64" s="6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1:64">
      <c r="A37" t="s">
        <v>208</v>
      </c>
    </row>
    <row r="38" spans="1:64">
      <c r="A38" s="17"/>
      <c r="B38" s="17" t="s">
        <v>126</v>
      </c>
      <c r="C38" s="17" t="s">
        <v>127</v>
      </c>
      <c r="D38" s="17" t="s">
        <v>128</v>
      </c>
      <c r="E38" s="17" t="s">
        <v>129</v>
      </c>
      <c r="F38" s="17" t="s">
        <v>130</v>
      </c>
      <c r="G38" s="17" t="s">
        <v>131</v>
      </c>
      <c r="H38" s="17" t="s">
        <v>132</v>
      </c>
      <c r="I38" s="17" t="s">
        <v>133</v>
      </c>
      <c r="J38" s="17" t="s">
        <v>134</v>
      </c>
      <c r="K38" s="17" t="s">
        <v>135</v>
      </c>
      <c r="L38" s="17" t="s">
        <v>136</v>
      </c>
      <c r="M38" s="17" t="s">
        <v>137</v>
      </c>
      <c r="N38" s="17" t="s">
        <v>138</v>
      </c>
      <c r="O38" s="17" t="s">
        <v>139</v>
      </c>
      <c r="P38" s="17" t="s">
        <v>140</v>
      </c>
      <c r="Q38" s="17" t="s">
        <v>141</v>
      </c>
      <c r="R38" s="17" t="s">
        <v>142</v>
      </c>
      <c r="S38" s="17" t="s">
        <v>143</v>
      </c>
      <c r="T38" s="17" t="s">
        <v>144</v>
      </c>
      <c r="U38" s="17" t="s">
        <v>145</v>
      </c>
      <c r="V38" s="17" t="s">
        <v>146</v>
      </c>
      <c r="W38" s="17" t="s">
        <v>147</v>
      </c>
      <c r="X38" s="17" t="s">
        <v>148</v>
      </c>
      <c r="Y38" s="17" t="s">
        <v>149</v>
      </c>
      <c r="Z38" s="17" t="s">
        <v>150</v>
      </c>
      <c r="AA38" s="17" t="s">
        <v>278</v>
      </c>
    </row>
    <row r="39" spans="1:64">
      <c r="A39" s="18" t="s">
        <v>256</v>
      </c>
      <c r="B39" s="18">
        <v>-6097.56</v>
      </c>
      <c r="C39" s="18">
        <v>12814.88</v>
      </c>
      <c r="D39" s="18">
        <v>-6097.56</v>
      </c>
      <c r="E39" s="18">
        <v>-619.84</v>
      </c>
      <c r="F39" s="18">
        <v>56.05</v>
      </c>
      <c r="G39" s="18">
        <v>46.26</v>
      </c>
      <c r="H39" s="18">
        <v>56.33</v>
      </c>
      <c r="I39" s="18">
        <v>46.04</v>
      </c>
      <c r="J39" s="18">
        <v>56.05</v>
      </c>
      <c r="K39" s="18">
        <v>46.26</v>
      </c>
      <c r="L39" s="18">
        <v>53.74</v>
      </c>
      <c r="M39" s="18">
        <v>45</v>
      </c>
      <c r="N39" s="18">
        <v>65</v>
      </c>
      <c r="O39" s="18">
        <v>46.62</v>
      </c>
      <c r="P39" s="18">
        <v>53.74</v>
      </c>
      <c r="Q39" s="18">
        <v>45</v>
      </c>
      <c r="R39" s="18">
        <v>8.93</v>
      </c>
      <c r="S39" s="18">
        <v>-17.86</v>
      </c>
      <c r="T39" s="18">
        <v>8.93</v>
      </c>
      <c r="U39" s="18">
        <v>10</v>
      </c>
      <c r="V39" s="18">
        <v>-10</v>
      </c>
      <c r="W39" s="18">
        <v>10</v>
      </c>
      <c r="X39" s="18">
        <v>-91.57</v>
      </c>
      <c r="Y39" s="18">
        <v>-141.44</v>
      </c>
      <c r="Z39" s="18">
        <v>-91.57</v>
      </c>
      <c r="AA39" s="18">
        <v>0</v>
      </c>
    </row>
    <row r="40" spans="1:64">
      <c r="A40" s="18" t="s">
        <v>257</v>
      </c>
      <c r="B40" s="18">
        <v>-5752.83</v>
      </c>
      <c r="C40" s="18">
        <v>12152.18</v>
      </c>
      <c r="D40" s="18">
        <v>-5752.83</v>
      </c>
      <c r="E40" s="18">
        <v>-646.6</v>
      </c>
      <c r="F40" s="18">
        <v>60.63</v>
      </c>
      <c r="G40" s="18">
        <v>45.18</v>
      </c>
      <c r="H40" s="18">
        <v>61.15</v>
      </c>
      <c r="I40" s="18">
        <v>44.83</v>
      </c>
      <c r="J40" s="18">
        <v>60.63</v>
      </c>
      <c r="K40" s="18">
        <v>45.18</v>
      </c>
      <c r="L40" s="18">
        <v>53.25</v>
      </c>
      <c r="M40" s="18">
        <v>45</v>
      </c>
      <c r="N40" s="18">
        <v>65</v>
      </c>
      <c r="O40" s="18">
        <v>47.57</v>
      </c>
      <c r="P40" s="18">
        <v>53.25</v>
      </c>
      <c r="Q40" s="18">
        <v>45</v>
      </c>
      <c r="R40" s="18">
        <v>5.34</v>
      </c>
      <c r="S40" s="18">
        <v>-10.68</v>
      </c>
      <c r="T40" s="18">
        <v>5.34</v>
      </c>
      <c r="U40" s="18">
        <v>10</v>
      </c>
      <c r="V40" s="18">
        <v>-10</v>
      </c>
      <c r="W40" s="18">
        <v>10</v>
      </c>
      <c r="X40" s="18">
        <v>-58.49</v>
      </c>
      <c r="Y40" s="18">
        <v>-78.11</v>
      </c>
      <c r="Z40" s="18">
        <v>-58.49</v>
      </c>
      <c r="AA40" s="18">
        <v>0</v>
      </c>
    </row>
    <row r="41" spans="1:64">
      <c r="A41" s="18" t="s">
        <v>258</v>
      </c>
      <c r="B41" s="18">
        <v>-6403.28</v>
      </c>
      <c r="C41" s="18">
        <v>12430.85</v>
      </c>
      <c r="D41" s="18">
        <v>-5085.04</v>
      </c>
      <c r="E41" s="18">
        <v>-942.53</v>
      </c>
      <c r="F41" s="18">
        <v>59.7</v>
      </c>
      <c r="G41" s="18">
        <v>45.45</v>
      </c>
      <c r="H41" s="18">
        <v>60.58</v>
      </c>
      <c r="I41" s="18">
        <v>44.81</v>
      </c>
      <c r="J41" s="18">
        <v>60.09</v>
      </c>
      <c r="K41" s="18">
        <v>45.1</v>
      </c>
      <c r="L41" s="18">
        <v>54.18</v>
      </c>
      <c r="M41" s="18">
        <v>45</v>
      </c>
      <c r="N41" s="18">
        <v>65</v>
      </c>
      <c r="O41" s="18">
        <v>47.17</v>
      </c>
      <c r="P41" s="18">
        <v>52.29</v>
      </c>
      <c r="Q41" s="18">
        <v>45</v>
      </c>
      <c r="R41" s="18">
        <v>6.44</v>
      </c>
      <c r="S41" s="18">
        <v>-11.31</v>
      </c>
      <c r="T41" s="18">
        <v>4.8600000000000003</v>
      </c>
      <c r="U41" s="18">
        <v>10</v>
      </c>
      <c r="V41" s="18">
        <v>-10</v>
      </c>
      <c r="W41" s="18">
        <v>10</v>
      </c>
      <c r="X41" s="18">
        <v>-47.98</v>
      </c>
      <c r="Y41" s="18">
        <v>-70.08</v>
      </c>
      <c r="Z41" s="18">
        <v>-48.66</v>
      </c>
      <c r="AA41" s="18">
        <v>0.74</v>
      </c>
    </row>
    <row r="42" spans="1:64">
      <c r="A42" s="18" t="s">
        <v>259</v>
      </c>
      <c r="B42" s="18">
        <v>-6134</v>
      </c>
      <c r="C42" s="18">
        <v>12891.37</v>
      </c>
      <c r="D42" s="18">
        <v>-6134</v>
      </c>
      <c r="E42" s="18">
        <v>-623.46</v>
      </c>
      <c r="F42" s="18">
        <v>56.83</v>
      </c>
      <c r="G42" s="18">
        <v>45.95</v>
      </c>
      <c r="H42" s="18">
        <v>57.15</v>
      </c>
      <c r="I42" s="18">
        <v>45.71</v>
      </c>
      <c r="J42" s="18">
        <v>56.83</v>
      </c>
      <c r="K42" s="18">
        <v>45.95</v>
      </c>
      <c r="L42" s="18">
        <v>53.8</v>
      </c>
      <c r="M42" s="18">
        <v>45</v>
      </c>
      <c r="N42" s="18">
        <v>65</v>
      </c>
      <c r="O42" s="18">
        <v>46.51</v>
      </c>
      <c r="P42" s="18">
        <v>53.8</v>
      </c>
      <c r="Q42" s="18">
        <v>45</v>
      </c>
      <c r="R42" s="18">
        <v>8.08</v>
      </c>
      <c r="S42" s="18">
        <v>-16.16</v>
      </c>
      <c r="T42" s="18">
        <v>8.08</v>
      </c>
      <c r="U42" s="18">
        <v>10</v>
      </c>
      <c r="V42" s="18">
        <v>-10</v>
      </c>
      <c r="W42" s="18">
        <v>10</v>
      </c>
      <c r="X42" s="18">
        <v>-133.02000000000001</v>
      </c>
      <c r="Y42" s="18">
        <v>-174.6</v>
      </c>
      <c r="Z42" s="18">
        <v>-133.02000000000001</v>
      </c>
      <c r="AA42" s="18">
        <v>0</v>
      </c>
    </row>
    <row r="43" spans="1:64">
      <c r="A43" s="18" t="s">
        <v>260</v>
      </c>
      <c r="B43" s="18">
        <v>-5085.04</v>
      </c>
      <c r="C43" s="18">
        <v>12430.85</v>
      </c>
      <c r="D43" s="18">
        <v>-6403.28</v>
      </c>
      <c r="E43" s="18">
        <v>-942.53</v>
      </c>
      <c r="F43" s="18">
        <v>60.09</v>
      </c>
      <c r="G43" s="18">
        <v>45.1</v>
      </c>
      <c r="H43" s="18">
        <v>60.58</v>
      </c>
      <c r="I43" s="18">
        <v>44.81</v>
      </c>
      <c r="J43" s="18">
        <v>59.7</v>
      </c>
      <c r="K43" s="18">
        <v>45.45</v>
      </c>
      <c r="L43" s="18">
        <v>52.29</v>
      </c>
      <c r="M43" s="18">
        <v>45</v>
      </c>
      <c r="N43" s="18">
        <v>65</v>
      </c>
      <c r="O43" s="18">
        <v>47.17</v>
      </c>
      <c r="P43" s="18">
        <v>54.18</v>
      </c>
      <c r="Q43" s="18">
        <v>45</v>
      </c>
      <c r="R43" s="18">
        <v>4.8600000000000003</v>
      </c>
      <c r="S43" s="18">
        <v>-11.31</v>
      </c>
      <c r="T43" s="18">
        <v>6.44</v>
      </c>
      <c r="U43" s="18">
        <v>10</v>
      </c>
      <c r="V43" s="18">
        <v>-10</v>
      </c>
      <c r="W43" s="18">
        <v>10</v>
      </c>
      <c r="X43" s="18">
        <v>-48.66</v>
      </c>
      <c r="Y43" s="18">
        <v>-70.08</v>
      </c>
      <c r="Z43" s="18">
        <v>-47.98</v>
      </c>
      <c r="AA43" s="18">
        <v>-0.74</v>
      </c>
    </row>
    <row r="44" spans="1:64">
      <c r="A44" s="18" t="s">
        <v>261</v>
      </c>
      <c r="B44" s="18">
        <v>-5507.59</v>
      </c>
      <c r="C44" s="18">
        <v>12862.11</v>
      </c>
      <c r="D44" s="18">
        <v>-6434.68</v>
      </c>
      <c r="E44" s="18">
        <v>-919.83</v>
      </c>
      <c r="F44" s="18">
        <v>56.36</v>
      </c>
      <c r="G44" s="18">
        <v>45.63</v>
      </c>
      <c r="H44" s="18">
        <v>56.66</v>
      </c>
      <c r="I44" s="18">
        <v>45.89</v>
      </c>
      <c r="J44" s="18">
        <v>56.12</v>
      </c>
      <c r="K44" s="18">
        <v>46.67</v>
      </c>
      <c r="L44" s="18">
        <v>52.9</v>
      </c>
      <c r="M44" s="18">
        <v>45</v>
      </c>
      <c r="N44" s="18">
        <v>65</v>
      </c>
      <c r="O44" s="18">
        <v>46.56</v>
      </c>
      <c r="P44" s="18">
        <v>54.23</v>
      </c>
      <c r="Q44" s="18">
        <v>45</v>
      </c>
      <c r="R44" s="18">
        <v>7.36</v>
      </c>
      <c r="S44" s="18">
        <v>-17.13</v>
      </c>
      <c r="T44" s="18">
        <v>9.77</v>
      </c>
      <c r="U44" s="18">
        <v>10</v>
      </c>
      <c r="V44" s="18">
        <v>-10</v>
      </c>
      <c r="W44" s="18">
        <v>10</v>
      </c>
      <c r="X44" s="18">
        <v>-110.49</v>
      </c>
      <c r="Y44" s="18">
        <v>-156.15</v>
      </c>
      <c r="Z44" s="18">
        <v>-109.39</v>
      </c>
      <c r="AA44" s="18">
        <v>-1.1499999999999999</v>
      </c>
    </row>
    <row r="45" spans="1:64">
      <c r="A45" s="18" t="s">
        <v>262</v>
      </c>
      <c r="B45" s="18">
        <v>-5933.79</v>
      </c>
      <c r="C45" s="18">
        <v>12508.05</v>
      </c>
      <c r="D45" s="18">
        <v>-5933.79</v>
      </c>
      <c r="E45" s="18">
        <v>-640.54</v>
      </c>
      <c r="F45" s="18">
        <v>59.73</v>
      </c>
      <c r="G45" s="18">
        <v>45.29</v>
      </c>
      <c r="H45" s="18">
        <v>60.19</v>
      </c>
      <c r="I45" s="18">
        <v>44.97</v>
      </c>
      <c r="J45" s="18">
        <v>59.73</v>
      </c>
      <c r="K45" s="18">
        <v>45.29</v>
      </c>
      <c r="L45" s="18">
        <v>53.51</v>
      </c>
      <c r="M45" s="18">
        <v>45</v>
      </c>
      <c r="N45" s="18">
        <v>65</v>
      </c>
      <c r="O45" s="18">
        <v>47.06</v>
      </c>
      <c r="P45" s="18">
        <v>53.51</v>
      </c>
      <c r="Q45" s="18">
        <v>45</v>
      </c>
      <c r="R45" s="18">
        <v>5.89</v>
      </c>
      <c r="S45" s="18">
        <v>-11.78</v>
      </c>
      <c r="T45" s="18">
        <v>5.89</v>
      </c>
      <c r="U45" s="18">
        <v>10</v>
      </c>
      <c r="V45" s="18">
        <v>-10</v>
      </c>
      <c r="W45" s="18">
        <v>10</v>
      </c>
      <c r="X45" s="18">
        <v>-40.22</v>
      </c>
      <c r="Y45" s="18">
        <v>-63.67</v>
      </c>
      <c r="Z45" s="18">
        <v>-40.22</v>
      </c>
      <c r="AA45" s="18">
        <v>0</v>
      </c>
    </row>
    <row r="46" spans="1:64">
      <c r="A46" s="18" t="s">
        <v>263</v>
      </c>
      <c r="B46" s="18">
        <v>-6434.68</v>
      </c>
      <c r="C46" s="18">
        <v>12862.11</v>
      </c>
      <c r="D46" s="18">
        <v>-5507.59</v>
      </c>
      <c r="E46" s="18">
        <v>-919.83</v>
      </c>
      <c r="F46" s="18">
        <v>56.12</v>
      </c>
      <c r="G46" s="18">
        <v>46.67</v>
      </c>
      <c r="H46" s="18">
        <v>56.66</v>
      </c>
      <c r="I46" s="18">
        <v>45.89</v>
      </c>
      <c r="J46" s="18">
        <v>56.36</v>
      </c>
      <c r="K46" s="18">
        <v>45.63</v>
      </c>
      <c r="L46" s="18">
        <v>54.23</v>
      </c>
      <c r="M46" s="18">
        <v>45</v>
      </c>
      <c r="N46" s="18">
        <v>65</v>
      </c>
      <c r="O46" s="18">
        <v>46.56</v>
      </c>
      <c r="P46" s="18">
        <v>52.9</v>
      </c>
      <c r="Q46" s="18">
        <v>45</v>
      </c>
      <c r="R46" s="18">
        <v>9.77</v>
      </c>
      <c r="S46" s="18">
        <v>-17.13</v>
      </c>
      <c r="T46" s="18">
        <v>7.36</v>
      </c>
      <c r="U46" s="18">
        <v>10</v>
      </c>
      <c r="V46" s="18">
        <v>-10</v>
      </c>
      <c r="W46" s="18">
        <v>10</v>
      </c>
      <c r="X46" s="18">
        <v>-109.39</v>
      </c>
      <c r="Y46" s="18">
        <v>-156.15</v>
      </c>
      <c r="Z46" s="18">
        <v>-110.49</v>
      </c>
      <c r="AA46" s="18">
        <v>1.1499999999999999</v>
      </c>
    </row>
    <row r="47" spans="1:64">
      <c r="A47" s="18" t="s">
        <v>264</v>
      </c>
      <c r="B47" s="18">
        <v>-8856.4599999999991</v>
      </c>
      <c r="C47" s="18">
        <v>12814.88</v>
      </c>
      <c r="D47" s="18">
        <v>-3338.65</v>
      </c>
      <c r="E47" s="18">
        <v>-619.84</v>
      </c>
      <c r="F47" s="18">
        <v>56.05</v>
      </c>
      <c r="G47" s="18">
        <v>41.83</v>
      </c>
      <c r="H47" s="18">
        <v>56.33</v>
      </c>
      <c r="I47" s="18">
        <v>46.04</v>
      </c>
      <c r="J47" s="18">
        <v>56.05</v>
      </c>
      <c r="K47" s="18">
        <v>50.69</v>
      </c>
      <c r="L47" s="18">
        <v>52.7</v>
      </c>
      <c r="M47" s="18">
        <v>40</v>
      </c>
      <c r="N47" s="18">
        <v>65</v>
      </c>
      <c r="O47" s="18">
        <v>46.62</v>
      </c>
      <c r="P47" s="18">
        <v>54.79</v>
      </c>
      <c r="Q47" s="18">
        <v>50</v>
      </c>
      <c r="R47" s="18">
        <v>8.93</v>
      </c>
      <c r="S47" s="18">
        <v>-17.86</v>
      </c>
      <c r="T47" s="18">
        <v>8.93</v>
      </c>
      <c r="U47" s="18">
        <v>10</v>
      </c>
      <c r="V47" s="18">
        <v>-10</v>
      </c>
      <c r="W47" s="18">
        <v>10</v>
      </c>
      <c r="X47" s="18">
        <v>-91.57</v>
      </c>
      <c r="Y47" s="18">
        <v>-141.44</v>
      </c>
      <c r="Z47" s="18">
        <v>-91.57</v>
      </c>
      <c r="AA47" s="18">
        <v>0</v>
      </c>
    </row>
    <row r="48" spans="1:64">
      <c r="A48" s="18" t="s">
        <v>265</v>
      </c>
      <c r="B48" s="18">
        <v>-10079.700000000001</v>
      </c>
      <c r="C48" s="18">
        <v>19980.39</v>
      </c>
      <c r="D48" s="18">
        <v>-9236.02</v>
      </c>
      <c r="E48" s="18">
        <v>-664.76</v>
      </c>
      <c r="F48" s="18">
        <v>61.74</v>
      </c>
      <c r="G48" s="18">
        <v>45.55</v>
      </c>
      <c r="H48" s="18">
        <v>62.06</v>
      </c>
      <c r="I48" s="18">
        <v>46.01</v>
      </c>
      <c r="J48" s="18">
        <v>61.74</v>
      </c>
      <c r="K48" s="18">
        <v>46.9</v>
      </c>
      <c r="L48" s="18">
        <v>54.64</v>
      </c>
      <c r="M48" s="18">
        <v>45</v>
      </c>
      <c r="N48" s="18">
        <v>65</v>
      </c>
      <c r="O48" s="18">
        <v>50.67</v>
      </c>
      <c r="P48" s="18">
        <v>58.24</v>
      </c>
      <c r="Q48" s="18">
        <v>45</v>
      </c>
      <c r="R48" s="18">
        <v>8.93</v>
      </c>
      <c r="S48" s="18">
        <v>-17.86</v>
      </c>
      <c r="T48" s="18">
        <v>8.93</v>
      </c>
      <c r="U48" s="18">
        <v>15</v>
      </c>
      <c r="V48" s="18">
        <v>-20</v>
      </c>
      <c r="W48" s="18">
        <v>10</v>
      </c>
      <c r="X48" s="18">
        <v>-91.57</v>
      </c>
      <c r="Y48" s="18">
        <v>-141.44</v>
      </c>
      <c r="Z48" s="18">
        <v>-91.57</v>
      </c>
      <c r="AA48" s="18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abSelected="1" topLeftCell="A10" zoomScaleNormal="100" workbookViewId="0">
      <selection activeCell="H27" sqref="H27"/>
    </sheetView>
  </sheetViews>
  <sheetFormatPr baseColWidth="10" defaultColWidth="9.140625" defaultRowHeight="12.75"/>
  <cols>
    <col min="4" max="4" width="10.7109375" customWidth="1"/>
    <col min="6" max="6" width="11.5703125" customWidth="1"/>
    <col min="7" max="7" width="12.5703125" customWidth="1"/>
  </cols>
  <sheetData>
    <row r="1" spans="1:3" ht="19.5">
      <c r="A1" s="13" t="s">
        <v>266</v>
      </c>
      <c r="B1" s="13"/>
      <c r="C1" s="14" t="s">
        <v>108</v>
      </c>
    </row>
    <row r="19" spans="1:64">
      <c r="A19" t="s">
        <v>54</v>
      </c>
      <c r="B19" t="s">
        <v>55</v>
      </c>
      <c r="E19" t="s">
        <v>56</v>
      </c>
      <c r="G19" t="s">
        <v>57</v>
      </c>
      <c r="I19" t="s">
        <v>58</v>
      </c>
    </row>
    <row r="20" spans="1:64" ht="19.5">
      <c r="A20" s="15"/>
    </row>
    <row r="21" spans="1:64">
      <c r="A21" t="s">
        <v>268</v>
      </c>
      <c r="C21" t="s">
        <v>219</v>
      </c>
      <c r="E21" t="s">
        <v>220</v>
      </c>
    </row>
    <row r="22" spans="1:64">
      <c r="A22" t="s">
        <v>269</v>
      </c>
      <c r="C22" t="s">
        <v>222</v>
      </c>
      <c r="E22" t="s">
        <v>280</v>
      </c>
    </row>
    <row r="25" spans="1:64" s="9" customFormat="1"/>
    <row r="29" spans="1:64" s="6" customFormat="1" ht="13.5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</row>
    <row r="30" spans="1:64" s="6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</row>
    <row r="31" spans="1:64" s="6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</row>
    <row r="32" spans="1:64" s="6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64" s="6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</row>
    <row r="34" spans="1:64" s="6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</row>
    <row r="35" spans="1:64" s="6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1:64" s="6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1:64">
      <c r="A37" t="s">
        <v>208</v>
      </c>
    </row>
    <row r="38" spans="1:64">
      <c r="A38" s="17"/>
      <c r="B38" s="17" t="s">
        <v>126</v>
      </c>
      <c r="C38" s="17" t="s">
        <v>127</v>
      </c>
      <c r="D38" s="17" t="s">
        <v>128</v>
      </c>
      <c r="E38" s="17" t="s">
        <v>129</v>
      </c>
      <c r="F38" s="17" t="s">
        <v>130</v>
      </c>
      <c r="G38" s="17" t="s">
        <v>131</v>
      </c>
      <c r="H38" s="17" t="s">
        <v>132</v>
      </c>
      <c r="I38" s="17" t="s">
        <v>133</v>
      </c>
      <c r="J38" s="17" t="s">
        <v>134</v>
      </c>
      <c r="K38" s="17" t="s">
        <v>135</v>
      </c>
      <c r="L38" s="17" t="s">
        <v>136</v>
      </c>
      <c r="M38" s="17" t="s">
        <v>137</v>
      </c>
      <c r="N38" s="17" t="s">
        <v>138</v>
      </c>
      <c r="O38" s="17" t="s">
        <v>139</v>
      </c>
      <c r="P38" s="17" t="s">
        <v>140</v>
      </c>
      <c r="Q38" s="17" t="s">
        <v>141</v>
      </c>
      <c r="R38" s="17" t="s">
        <v>142</v>
      </c>
      <c r="S38" s="17" t="s">
        <v>143</v>
      </c>
      <c r="T38" s="17" t="s">
        <v>144</v>
      </c>
      <c r="U38" s="17" t="s">
        <v>145</v>
      </c>
      <c r="V38" s="17" t="s">
        <v>146</v>
      </c>
      <c r="W38" s="17" t="s">
        <v>147</v>
      </c>
      <c r="X38" s="17" t="s">
        <v>148</v>
      </c>
      <c r="Y38" s="17" t="s">
        <v>149</v>
      </c>
      <c r="Z38" s="17" t="s">
        <v>150</v>
      </c>
      <c r="AA38" s="17" t="s">
        <v>278</v>
      </c>
    </row>
    <row r="39" spans="1:64">
      <c r="A39" s="18" t="s">
        <v>270</v>
      </c>
      <c r="B39" s="18">
        <v>5415.82</v>
      </c>
      <c r="C39" s="18">
        <v>-10145.17</v>
      </c>
      <c r="D39" s="18">
        <v>5415.7</v>
      </c>
      <c r="E39" s="18">
        <v>-686.47</v>
      </c>
      <c r="F39" s="18">
        <v>64.95</v>
      </c>
      <c r="G39" s="18">
        <v>46.23</v>
      </c>
      <c r="H39" s="18">
        <v>64.239999999999995</v>
      </c>
      <c r="I39" s="18">
        <v>46.7</v>
      </c>
      <c r="J39" s="18">
        <v>64.95</v>
      </c>
      <c r="K39" s="18">
        <v>46.23</v>
      </c>
      <c r="L39" s="18">
        <v>65</v>
      </c>
      <c r="M39" s="18">
        <v>57.23</v>
      </c>
      <c r="N39" s="18">
        <v>59.55</v>
      </c>
      <c r="O39" s="18">
        <v>45</v>
      </c>
      <c r="P39" s="18">
        <v>65</v>
      </c>
      <c r="Q39" s="18">
        <v>57.23</v>
      </c>
      <c r="R39" s="18">
        <v>-4.1500000000000004</v>
      </c>
      <c r="S39" s="18">
        <v>8.2899999999999991</v>
      </c>
      <c r="T39" s="18">
        <v>-4.1500000000000004</v>
      </c>
      <c r="U39" s="18">
        <v>-10</v>
      </c>
      <c r="V39" s="18">
        <v>10</v>
      </c>
      <c r="W39" s="18">
        <v>-10</v>
      </c>
      <c r="X39" s="18">
        <v>-93.5</v>
      </c>
      <c r="Y39" s="18">
        <v>-79.150000000000006</v>
      </c>
      <c r="Z39" s="18">
        <v>-91.62</v>
      </c>
      <c r="AA39" s="18">
        <v>0</v>
      </c>
    </row>
    <row r="40" spans="1:64">
      <c r="A40" s="18" t="s">
        <v>271</v>
      </c>
      <c r="B40" s="18">
        <v>5184.07</v>
      </c>
      <c r="C40" s="18">
        <v>-9685.34</v>
      </c>
      <c r="D40" s="18">
        <v>5184.07</v>
      </c>
      <c r="E40" s="18">
        <v>-682.86</v>
      </c>
      <c r="F40" s="18">
        <v>64.97</v>
      </c>
      <c r="G40" s="18">
        <v>45.83</v>
      </c>
      <c r="H40" s="18">
        <v>64.2</v>
      </c>
      <c r="I40" s="18">
        <v>46.32</v>
      </c>
      <c r="J40" s="18">
        <v>64.97</v>
      </c>
      <c r="K40" s="18">
        <v>45.83</v>
      </c>
      <c r="L40" s="18">
        <v>65</v>
      </c>
      <c r="M40" s="18">
        <v>57.57</v>
      </c>
      <c r="N40" s="18">
        <v>58.89</v>
      </c>
      <c r="O40" s="18">
        <v>45</v>
      </c>
      <c r="P40" s="18">
        <v>65</v>
      </c>
      <c r="Q40" s="18">
        <v>57.57</v>
      </c>
      <c r="R40" s="18">
        <v>-3.88</v>
      </c>
      <c r="S40" s="18">
        <v>7.77</v>
      </c>
      <c r="T40" s="18">
        <v>-3.88</v>
      </c>
      <c r="U40" s="18">
        <v>-10</v>
      </c>
      <c r="V40" s="18">
        <v>10</v>
      </c>
      <c r="W40" s="18">
        <v>-10</v>
      </c>
      <c r="X40" s="18">
        <v>-133.94999999999999</v>
      </c>
      <c r="Y40" s="18">
        <v>-122.96</v>
      </c>
      <c r="Z40" s="18">
        <v>-133.94999999999999</v>
      </c>
      <c r="AA40" s="18">
        <v>0</v>
      </c>
    </row>
    <row r="41" spans="1:64">
      <c r="A41" s="19" t="s">
        <v>272</v>
      </c>
      <c r="B41" s="19">
        <v>10531.91</v>
      </c>
      <c r="C41" s="19">
        <v>-9545.58</v>
      </c>
      <c r="D41" s="19">
        <v>18.420000000000002</v>
      </c>
      <c r="E41" s="19">
        <v>-1004.74</v>
      </c>
      <c r="F41" s="19">
        <v>61.62</v>
      </c>
      <c r="G41" s="19">
        <v>47.56</v>
      </c>
      <c r="H41" s="19">
        <v>60.84</v>
      </c>
      <c r="I41" s="19">
        <v>48.02</v>
      </c>
      <c r="J41" s="19">
        <v>61</v>
      </c>
      <c r="K41" s="19">
        <v>65</v>
      </c>
      <c r="L41" s="19">
        <v>65</v>
      </c>
      <c r="M41" s="19">
        <v>49.9</v>
      </c>
      <c r="N41" s="19">
        <v>58.69</v>
      </c>
      <c r="O41" s="19">
        <v>45</v>
      </c>
      <c r="P41" s="19">
        <v>65</v>
      </c>
      <c r="Q41" s="19">
        <v>64.97</v>
      </c>
      <c r="R41" s="19">
        <v>-10.74</v>
      </c>
      <c r="S41" s="19">
        <v>10.68</v>
      </c>
      <c r="T41" s="19">
        <v>7.0000000000000007E-2</v>
      </c>
      <c r="U41" s="19">
        <v>-10</v>
      </c>
      <c r="V41" s="19">
        <v>10</v>
      </c>
      <c r="W41" s="19">
        <v>-10</v>
      </c>
      <c r="X41" s="19">
        <v>-257.05</v>
      </c>
      <c r="Y41" s="19">
        <v>-231.05</v>
      </c>
      <c r="Z41" s="19">
        <v>-245.13</v>
      </c>
      <c r="AA41" s="19">
        <v>-4.51</v>
      </c>
    </row>
    <row r="42" spans="1:64">
      <c r="A42" s="18" t="s">
        <v>273</v>
      </c>
      <c r="B42" s="18">
        <v>5415.75</v>
      </c>
      <c r="C42" s="18">
        <v>-10145.26</v>
      </c>
      <c r="D42" s="18">
        <v>5415.75</v>
      </c>
      <c r="E42" s="18">
        <v>-686.33</v>
      </c>
      <c r="F42" s="18">
        <v>64.95</v>
      </c>
      <c r="G42" s="18">
        <v>46.23</v>
      </c>
      <c r="H42" s="18">
        <v>64.239999999999995</v>
      </c>
      <c r="I42" s="18">
        <v>46.7</v>
      </c>
      <c r="J42" s="18">
        <v>64.95</v>
      </c>
      <c r="K42" s="18">
        <v>46.23</v>
      </c>
      <c r="L42" s="18">
        <v>65</v>
      </c>
      <c r="M42" s="18">
        <v>57.23</v>
      </c>
      <c r="N42" s="18">
        <v>59.55</v>
      </c>
      <c r="O42" s="18">
        <v>45</v>
      </c>
      <c r="P42" s="18">
        <v>65</v>
      </c>
      <c r="Q42" s="18">
        <v>57.23</v>
      </c>
      <c r="R42" s="18">
        <v>-4.1500000000000004</v>
      </c>
      <c r="S42" s="18">
        <v>8.2899999999999991</v>
      </c>
      <c r="T42" s="18">
        <v>-4.1500000000000004</v>
      </c>
      <c r="U42" s="18">
        <v>-10</v>
      </c>
      <c r="V42" s="18">
        <v>10</v>
      </c>
      <c r="W42" s="18">
        <v>-10</v>
      </c>
      <c r="X42" s="18">
        <v>-91.8</v>
      </c>
      <c r="Y42" s="18">
        <v>-79.150000000000006</v>
      </c>
      <c r="Z42" s="18">
        <v>-91.62</v>
      </c>
      <c r="AA42" s="18">
        <v>0</v>
      </c>
    </row>
    <row r="43" spans="1:64">
      <c r="A43" s="18" t="s">
        <v>274</v>
      </c>
      <c r="B43" s="18">
        <v>18.420000000000002</v>
      </c>
      <c r="C43" s="18">
        <v>-9545.58</v>
      </c>
      <c r="D43" s="18">
        <v>10531.91</v>
      </c>
      <c r="E43" s="18">
        <v>-1004.74</v>
      </c>
      <c r="F43" s="18">
        <v>61</v>
      </c>
      <c r="G43" s="18">
        <v>65</v>
      </c>
      <c r="H43" s="18">
        <v>60.84</v>
      </c>
      <c r="I43" s="18">
        <v>48.02</v>
      </c>
      <c r="J43" s="18">
        <v>61.62</v>
      </c>
      <c r="K43" s="18">
        <v>47.56</v>
      </c>
      <c r="L43" s="18">
        <v>65</v>
      </c>
      <c r="M43" s="18">
        <v>64.97</v>
      </c>
      <c r="N43" s="18">
        <v>58.69</v>
      </c>
      <c r="O43" s="18">
        <v>45</v>
      </c>
      <c r="P43" s="18">
        <v>65</v>
      </c>
      <c r="Q43" s="18">
        <v>49.9</v>
      </c>
      <c r="R43" s="18">
        <v>7.0000000000000007E-2</v>
      </c>
      <c r="S43" s="18">
        <v>10.68</v>
      </c>
      <c r="T43" s="18">
        <v>-10.74</v>
      </c>
      <c r="U43" s="18">
        <v>-10</v>
      </c>
      <c r="V43" s="18">
        <v>10</v>
      </c>
      <c r="W43" s="18">
        <v>-10</v>
      </c>
      <c r="X43" s="18">
        <v>-245.13</v>
      </c>
      <c r="Y43" s="18">
        <v>-231.05</v>
      </c>
      <c r="Z43" s="18">
        <v>-257.05</v>
      </c>
      <c r="AA43" s="18">
        <v>4.51</v>
      </c>
    </row>
    <row r="44" spans="1:64">
      <c r="A44" s="18" t="s">
        <v>275</v>
      </c>
      <c r="B44" s="18">
        <v>16.760000000000002</v>
      </c>
      <c r="C44" s="18">
        <v>-9401.49</v>
      </c>
      <c r="D44" s="18">
        <v>10390.370000000001</v>
      </c>
      <c r="E44" s="18">
        <v>-1005.64</v>
      </c>
      <c r="F44" s="18">
        <v>59.75</v>
      </c>
      <c r="G44" s="18">
        <v>64.989999999999995</v>
      </c>
      <c r="H44" s="18">
        <v>59.66</v>
      </c>
      <c r="I44" s="18">
        <v>49.24</v>
      </c>
      <c r="J44" s="18">
        <v>60.29</v>
      </c>
      <c r="K44" s="18">
        <v>48.81</v>
      </c>
      <c r="L44" s="18">
        <v>65</v>
      </c>
      <c r="M44" s="18">
        <v>64.98</v>
      </c>
      <c r="N44" s="18">
        <v>58.48</v>
      </c>
      <c r="O44" s="18">
        <v>45</v>
      </c>
      <c r="P44" s="18">
        <v>65</v>
      </c>
      <c r="Q44" s="18">
        <v>50.1</v>
      </c>
      <c r="R44" s="18">
        <v>0.05</v>
      </c>
      <c r="S44" s="18">
        <v>12.94</v>
      </c>
      <c r="T44" s="18">
        <v>-12.98</v>
      </c>
      <c r="U44" s="18">
        <v>-10</v>
      </c>
      <c r="V44" s="18">
        <v>10</v>
      </c>
      <c r="W44" s="18">
        <v>-10</v>
      </c>
      <c r="X44" s="18">
        <v>-210.88</v>
      </c>
      <c r="Y44" s="18">
        <v>-190.85</v>
      </c>
      <c r="Z44" s="18">
        <v>-227.5</v>
      </c>
      <c r="AA44" s="18">
        <v>5.44</v>
      </c>
    </row>
    <row r="45" spans="1:64">
      <c r="A45" s="18" t="s">
        <v>276</v>
      </c>
      <c r="B45" s="18">
        <v>5415.75</v>
      </c>
      <c r="C45" s="18">
        <v>-10145.24</v>
      </c>
      <c r="D45" s="18">
        <v>5415.76</v>
      </c>
      <c r="E45" s="18">
        <v>-686.32</v>
      </c>
      <c r="F45" s="18">
        <v>64.95</v>
      </c>
      <c r="G45" s="18">
        <v>46.23</v>
      </c>
      <c r="H45" s="18">
        <v>64.239999999999995</v>
      </c>
      <c r="I45" s="18">
        <v>46.7</v>
      </c>
      <c r="J45" s="18">
        <v>64.95</v>
      </c>
      <c r="K45" s="18">
        <v>46.23</v>
      </c>
      <c r="L45" s="18">
        <v>65</v>
      </c>
      <c r="M45" s="18">
        <v>57.23</v>
      </c>
      <c r="N45" s="18">
        <v>59.55</v>
      </c>
      <c r="O45" s="18">
        <v>45</v>
      </c>
      <c r="P45" s="18">
        <v>65</v>
      </c>
      <c r="Q45" s="18">
        <v>57.23</v>
      </c>
      <c r="R45" s="18">
        <v>-4.1500000000000004</v>
      </c>
      <c r="S45" s="18">
        <v>8.2899999999999991</v>
      </c>
      <c r="T45" s="18">
        <v>-4.1500000000000004</v>
      </c>
      <c r="U45" s="18">
        <v>-10</v>
      </c>
      <c r="V45" s="18">
        <v>10</v>
      </c>
      <c r="W45" s="18">
        <v>-10</v>
      </c>
      <c r="X45" s="18">
        <v>-154.72999999999999</v>
      </c>
      <c r="Y45" s="18">
        <v>-140.06</v>
      </c>
      <c r="Z45" s="18">
        <v>-152.53</v>
      </c>
      <c r="AA45" s="18">
        <v>0</v>
      </c>
    </row>
    <row r="46" spans="1:64">
      <c r="A46" s="19" t="s">
        <v>277</v>
      </c>
      <c r="B46" s="19">
        <v>10390.370000000001</v>
      </c>
      <c r="C46" s="19">
        <v>-9401.49</v>
      </c>
      <c r="D46" s="19">
        <v>16.760000000000002</v>
      </c>
      <c r="E46" s="19">
        <v>-1005.64</v>
      </c>
      <c r="F46" s="19">
        <v>60.29</v>
      </c>
      <c r="G46" s="19">
        <v>48.81</v>
      </c>
      <c r="H46" s="19">
        <v>59.66</v>
      </c>
      <c r="I46" s="19">
        <v>49.24</v>
      </c>
      <c r="J46" s="19">
        <v>59.75</v>
      </c>
      <c r="K46" s="19">
        <v>64.989999999999995</v>
      </c>
      <c r="L46" s="19">
        <v>65</v>
      </c>
      <c r="M46" s="19">
        <v>50.1</v>
      </c>
      <c r="N46" s="19">
        <v>58.48</v>
      </c>
      <c r="O46" s="19">
        <v>45</v>
      </c>
      <c r="P46" s="19">
        <v>65</v>
      </c>
      <c r="Q46" s="19">
        <v>64.98</v>
      </c>
      <c r="R46" s="19">
        <v>-12.98</v>
      </c>
      <c r="S46" s="19">
        <v>12.94</v>
      </c>
      <c r="T46" s="19">
        <v>0.05</v>
      </c>
      <c r="U46" s="19">
        <v>-10</v>
      </c>
      <c r="V46" s="19">
        <v>10</v>
      </c>
      <c r="W46" s="19">
        <v>-10</v>
      </c>
      <c r="X46" s="19">
        <v>-227.5</v>
      </c>
      <c r="Y46" s="19">
        <v>-190.85</v>
      </c>
      <c r="Z46" s="19">
        <v>-210.88</v>
      </c>
      <c r="AA46" s="19">
        <v>-5.44</v>
      </c>
    </row>
    <row r="47" spans="1:64">
      <c r="A47" s="18" t="s">
        <v>279</v>
      </c>
      <c r="B47" s="18">
        <v>2074.41</v>
      </c>
      <c r="C47" s="18">
        <v>-10880.38</v>
      </c>
      <c r="D47" s="18">
        <v>9426.91</v>
      </c>
      <c r="E47" s="18">
        <v>-621.02</v>
      </c>
      <c r="F47" s="18">
        <v>49.75</v>
      </c>
      <c r="G47" s="18">
        <v>45.77</v>
      </c>
      <c r="H47" s="18">
        <v>56.47</v>
      </c>
      <c r="I47" s="18">
        <v>46.03</v>
      </c>
      <c r="J47" s="18">
        <v>63.87</v>
      </c>
      <c r="K47" s="18">
        <v>45.77</v>
      </c>
      <c r="L47" s="18">
        <v>50</v>
      </c>
      <c r="M47" s="18">
        <v>47.03</v>
      </c>
      <c r="N47" s="18">
        <v>55.6</v>
      </c>
      <c r="O47" s="18">
        <v>40</v>
      </c>
      <c r="P47" s="18">
        <v>65</v>
      </c>
      <c r="Q47" s="18">
        <v>51.48</v>
      </c>
      <c r="R47" s="18">
        <v>-7.47</v>
      </c>
      <c r="S47" s="18">
        <v>14.94</v>
      </c>
      <c r="T47" s="18">
        <v>-7.47</v>
      </c>
      <c r="U47" s="18">
        <v>-10</v>
      </c>
      <c r="V47" s="18">
        <v>10</v>
      </c>
      <c r="W47" s="18">
        <v>-10</v>
      </c>
      <c r="X47" s="18">
        <v>-289.77</v>
      </c>
      <c r="Y47" s="18">
        <v>-253.75</v>
      </c>
      <c r="Z47" s="18">
        <v>-289.77</v>
      </c>
      <c r="AA47" s="18">
        <v>0</v>
      </c>
    </row>
    <row r="48" spans="1:64">
      <c r="A48" s="18" t="s">
        <v>281</v>
      </c>
      <c r="B48" s="18">
        <v>5427.3</v>
      </c>
      <c r="C48" s="18">
        <v>-10165.93</v>
      </c>
      <c r="D48" s="18">
        <v>5425.46</v>
      </c>
      <c r="E48" s="18">
        <v>-686.97</v>
      </c>
      <c r="F48" s="18">
        <v>65</v>
      </c>
      <c r="G48" s="18">
        <v>46.23</v>
      </c>
      <c r="H48" s="18">
        <v>64.28</v>
      </c>
      <c r="I48" s="18">
        <v>46.7</v>
      </c>
      <c r="J48" s="18">
        <v>64.989999999999995</v>
      </c>
      <c r="K48" s="18">
        <v>46.23</v>
      </c>
      <c r="L48" s="18">
        <v>65</v>
      </c>
      <c r="M48" s="18">
        <v>61.11</v>
      </c>
      <c r="N48" s="18">
        <v>59.58</v>
      </c>
      <c r="O48" s="18">
        <v>45</v>
      </c>
      <c r="P48" s="18">
        <v>65</v>
      </c>
      <c r="Q48" s="18">
        <v>59.81</v>
      </c>
      <c r="R48" s="18">
        <v>-4.1500000000000004</v>
      </c>
      <c r="S48" s="18">
        <v>8.2899999999999991</v>
      </c>
      <c r="T48" s="18">
        <v>-4.1500000000000004</v>
      </c>
      <c r="U48" s="18">
        <v>-20</v>
      </c>
      <c r="V48" s="18">
        <v>10</v>
      </c>
      <c r="W48" s="18">
        <v>-15</v>
      </c>
      <c r="X48" s="18">
        <v>-91.95</v>
      </c>
      <c r="Y48" s="18">
        <v>-79.150000000000006</v>
      </c>
      <c r="Z48" s="18">
        <v>-91.62</v>
      </c>
      <c r="AA48" s="18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standard_case</vt:lpstr>
      <vt:lpstr>variation possibilities</vt:lpstr>
      <vt:lpstr>Cases overview</vt:lpstr>
      <vt:lpstr>Case_A</vt:lpstr>
      <vt:lpstr>Case_B</vt:lpstr>
      <vt:lpstr>Case_C</vt:lpstr>
      <vt:lpstr>Case_D</vt:lpstr>
      <vt:lpstr>Case_E</vt:lpstr>
      <vt:lpstr>Case_F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Elizarov</dc:creator>
  <dc:description/>
  <cp:lastModifiedBy>Ilya Elizarov</cp:lastModifiedBy>
  <cp:revision>85</cp:revision>
  <dcterms:created xsi:type="dcterms:W3CDTF">2020-11-02T12:26:38Z</dcterms:created>
  <dcterms:modified xsi:type="dcterms:W3CDTF">2021-01-18T17:29:51Z</dcterms:modified>
  <dc:language>de-DE</dc:language>
</cp:coreProperties>
</file>