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ff\Code\freddie\misc\"/>
    </mc:Choice>
  </mc:AlternateContent>
  <bookViews>
    <workbookView xWindow="0" yWindow="0" windowWidth="2003" windowHeight="5700"/>
  </bookViews>
  <sheets>
    <sheet name="RemainingFuel" sheetId="5" r:id="rId1"/>
    <sheet name="Data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E3" i="4" s="1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" i="4"/>
  <c r="E2" i="4" s="1"/>
  <c r="I6" i="4"/>
  <c r="I4" i="4"/>
  <c r="I3" i="4"/>
  <c r="I5" i="4" s="1"/>
  <c r="C20" i="4" s="1"/>
  <c r="B4" i="4"/>
  <c r="B5" i="4" s="1"/>
  <c r="B3" i="4"/>
  <c r="C15" i="4" l="1"/>
  <c r="C23" i="4"/>
  <c r="C19" i="4"/>
  <c r="C22" i="4"/>
  <c r="C18" i="4"/>
  <c r="C21" i="4"/>
  <c r="C17" i="4"/>
  <c r="C16" i="4"/>
  <c r="C2" i="4"/>
  <c r="C4" i="4"/>
  <c r="C3" i="4"/>
  <c r="C5" i="4"/>
  <c r="B6" i="4"/>
  <c r="C6" i="4" l="1"/>
  <c r="B7" i="4"/>
  <c r="B8" i="4" l="1"/>
  <c r="C7" i="4"/>
  <c r="B9" i="4" l="1"/>
  <c r="C8" i="4"/>
  <c r="C9" i="4" l="1"/>
  <c r="B10" i="4"/>
  <c r="C10" i="4" l="1"/>
  <c r="B11" i="4"/>
  <c r="B12" i="4" l="1"/>
  <c r="C11" i="4"/>
  <c r="B13" i="4" l="1"/>
  <c r="C12" i="4"/>
  <c r="C13" i="4" l="1"/>
  <c r="B14" i="4"/>
  <c r="C14" i="4" l="1"/>
  <c r="B15" i="4"/>
  <c r="B16" i="4" s="1"/>
  <c r="B17" i="4" s="1"/>
  <c r="B18" i="4" s="1"/>
  <c r="B19" i="4" s="1"/>
  <c r="B20" i="4" s="1"/>
  <c r="B21" i="4" s="1"/>
  <c r="B22" i="4" s="1"/>
  <c r="B23" i="4" s="1"/>
</calcChain>
</file>

<file path=xl/sharedStrings.xml><?xml version="1.0" encoding="utf-8"?>
<sst xmlns="http://schemas.openxmlformats.org/spreadsheetml/2006/main" count="12" uniqueCount="11">
  <si>
    <t>kwh</t>
  </si>
  <si>
    <t>Initial Fuel</t>
  </si>
  <si>
    <t>Total Time</t>
  </si>
  <si>
    <t>minutes</t>
  </si>
  <si>
    <t>c</t>
  </si>
  <si>
    <t>a</t>
  </si>
  <si>
    <t>Time</t>
  </si>
  <si>
    <t>Actual</t>
  </si>
  <si>
    <t>nudge</t>
  </si>
  <si>
    <t>Nudged</t>
  </si>
  <si>
    <t>Nudge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</si>
</sst>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Data!$F$2:$F$23</c:f>
              <c:numCache>
                <c:formatCode>0.00</c:formatCode>
                <c:ptCount val="22"/>
                <c:pt idx="0">
                  <c:v>3939.23</c:v>
                </c:pt>
                <c:pt idx="1">
                  <c:v>4124.6099999999997</c:v>
                </c:pt>
                <c:pt idx="2">
                  <c:v>4351.4799999999996</c:v>
                </c:pt>
                <c:pt idx="3">
                  <c:v>4560.97</c:v>
                </c:pt>
                <c:pt idx="4">
                  <c:v>3131.66</c:v>
                </c:pt>
                <c:pt idx="5">
                  <c:v>3921.11</c:v>
                </c:pt>
                <c:pt idx="6">
                  <c:v>4151</c:v>
                </c:pt>
                <c:pt idx="7">
                  <c:v>4182.05</c:v>
                </c:pt>
                <c:pt idx="8">
                  <c:v>3270.81</c:v>
                </c:pt>
                <c:pt idx="9">
                  <c:v>2973.54</c:v>
                </c:pt>
                <c:pt idx="10">
                  <c:v>1952.31</c:v>
                </c:pt>
                <c:pt idx="11">
                  <c:v>1799.73</c:v>
                </c:pt>
                <c:pt idx="12">
                  <c:v>3178.78</c:v>
                </c:pt>
                <c:pt idx="13">
                  <c:v>2324.6999999999998</c:v>
                </c:pt>
                <c:pt idx="14">
                  <c:v>1514.62</c:v>
                </c:pt>
                <c:pt idx="15">
                  <c:v>1703.11</c:v>
                </c:pt>
                <c:pt idx="16">
                  <c:v>1329.19</c:v>
                </c:pt>
                <c:pt idx="17">
                  <c:v>840.17</c:v>
                </c:pt>
                <c:pt idx="18">
                  <c:v>400.22</c:v>
                </c:pt>
                <c:pt idx="19">
                  <c:v>-289.14999999999998</c:v>
                </c:pt>
                <c:pt idx="20">
                  <c:v>738.96</c:v>
                </c:pt>
                <c:pt idx="21">
                  <c:v>1064.3900000000001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1-4F2D-8650-2F02D6C26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52680"/>
        <c:axId val="472247104"/>
      </c:scatterChart>
      <c:valAx>
        <c:axId val="47225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47104"/>
        <c:crosses val="autoZero"/>
        <c:crossBetween val="midCat"/>
      </c:valAx>
      <c:valAx>
        <c:axId val="4722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5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811" cy="606347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C26" sqref="C26"/>
    </sheetView>
  </sheetViews>
  <sheetFormatPr defaultRowHeight="14.25" x14ac:dyDescent="0.45"/>
  <cols>
    <col min="2" max="2" width="8.73046875" style="2"/>
    <col min="3" max="3" width="8.73046875" style="1"/>
    <col min="5" max="5" width="11" bestFit="1" customWidth="1"/>
  </cols>
  <sheetData>
    <row r="1" spans="1:13" x14ac:dyDescent="0.45">
      <c r="B1" s="2" t="s">
        <v>6</v>
      </c>
      <c r="C1" s="1" t="s">
        <v>7</v>
      </c>
      <c r="D1" s="1" t="s">
        <v>10</v>
      </c>
      <c r="E1" s="1" t="s">
        <v>9</v>
      </c>
      <c r="F1" s="1" t="s">
        <v>9</v>
      </c>
      <c r="H1" t="s">
        <v>1</v>
      </c>
      <c r="I1">
        <v>5000</v>
      </c>
      <c r="J1" t="s">
        <v>0</v>
      </c>
      <c r="M1">
        <v>55.21</v>
      </c>
    </row>
    <row r="2" spans="1:13" x14ac:dyDescent="0.45">
      <c r="A2">
        <v>1</v>
      </c>
      <c r="B2" s="2">
        <v>0</v>
      </c>
      <c r="C2" s="1">
        <f t="shared" ref="C2:C23" si="0">$I$4 +B2*$I$5</f>
        <v>5000</v>
      </c>
      <c r="D2" s="1">
        <f ca="1">(RAND() * 2 - 1 ) *$I$6</f>
        <v>-82.812498537172985</v>
      </c>
      <c r="E2" s="1">
        <f ca="1">C2+D2</f>
        <v>4917.1875014628267</v>
      </c>
      <c r="F2" s="1">
        <v>3939.23</v>
      </c>
      <c r="M2">
        <v>46.03</v>
      </c>
    </row>
    <row r="3" spans="1:13" x14ac:dyDescent="0.45">
      <c r="A3">
        <v>2</v>
      </c>
      <c r="B3" s="2">
        <f>B2+1440</f>
        <v>1440</v>
      </c>
      <c r="C3" s="1">
        <f t="shared" si="0"/>
        <v>4767.4418604651164</v>
      </c>
      <c r="D3" s="1">
        <f t="shared" ref="D3:D23" ca="1" si="1">(RAND() * 2 - 1 ) *$I$6</f>
        <v>-522.91562840952531</v>
      </c>
      <c r="E3" s="1">
        <f t="shared" ref="E3:E23" ca="1" si="2">C3+D3</f>
        <v>4244.5262320555912</v>
      </c>
      <c r="F3" s="1">
        <v>4124.6099999999997</v>
      </c>
      <c r="H3" t="s">
        <v>2</v>
      </c>
      <c r="I3">
        <f>B23+720</f>
        <v>30960</v>
      </c>
      <c r="J3" t="s">
        <v>3</v>
      </c>
      <c r="M3">
        <v>49.81</v>
      </c>
    </row>
    <row r="4" spans="1:13" x14ac:dyDescent="0.45">
      <c r="A4">
        <v>3</v>
      </c>
      <c r="B4" s="2">
        <f t="shared" ref="B4:B23" si="3">B3+1440</f>
        <v>2880</v>
      </c>
      <c r="C4" s="1">
        <f t="shared" si="0"/>
        <v>4534.8837209302328</v>
      </c>
      <c r="D4" s="1">
        <f t="shared" ca="1" si="1"/>
        <v>-223.99451612191567</v>
      </c>
      <c r="E4" s="1">
        <f t="shared" ca="1" si="2"/>
        <v>4310.8892048083171</v>
      </c>
      <c r="F4" s="1">
        <v>4351.4799999999996</v>
      </c>
      <c r="H4" t="s">
        <v>4</v>
      </c>
      <c r="I4">
        <f>I1</f>
        <v>5000</v>
      </c>
      <c r="M4">
        <v>51.9</v>
      </c>
    </row>
    <row r="5" spans="1:13" x14ac:dyDescent="0.45">
      <c r="A5">
        <v>4</v>
      </c>
      <c r="B5" s="2">
        <f t="shared" si="3"/>
        <v>4320</v>
      </c>
      <c r="C5" s="1">
        <f t="shared" si="0"/>
        <v>4302.3255813953492</v>
      </c>
      <c r="D5" s="1">
        <f t="shared" ca="1" si="1"/>
        <v>-913.21109889055685</v>
      </c>
      <c r="E5" s="1">
        <f t="shared" ca="1" si="2"/>
        <v>3389.1144825047922</v>
      </c>
      <c r="F5" s="1">
        <v>4560.97</v>
      </c>
      <c r="H5" t="s">
        <v>5</v>
      </c>
      <c r="I5">
        <f>-I1/I3</f>
        <v>-0.16149870801033592</v>
      </c>
      <c r="M5">
        <v>48.48</v>
      </c>
    </row>
    <row r="6" spans="1:13" x14ac:dyDescent="0.45">
      <c r="A6">
        <v>5</v>
      </c>
      <c r="B6" s="2">
        <f t="shared" si="3"/>
        <v>5760</v>
      </c>
      <c r="C6" s="1">
        <f t="shared" si="0"/>
        <v>4069.7674418604652</v>
      </c>
      <c r="D6" s="1">
        <f t="shared" ca="1" si="1"/>
        <v>-647.49602877651387</v>
      </c>
      <c r="E6" s="1">
        <f t="shared" ca="1" si="2"/>
        <v>3422.2714130839513</v>
      </c>
      <c r="F6" s="1">
        <v>3131.66</v>
      </c>
      <c r="H6" t="s">
        <v>8</v>
      </c>
      <c r="I6">
        <f>C2/5</f>
        <v>1000</v>
      </c>
      <c r="M6">
        <v>48.15</v>
      </c>
    </row>
    <row r="7" spans="1:13" x14ac:dyDescent="0.45">
      <c r="A7">
        <v>6</v>
      </c>
      <c r="B7" s="2">
        <f t="shared" si="3"/>
        <v>7200</v>
      </c>
      <c r="C7" s="1">
        <f t="shared" si="0"/>
        <v>3837.2093023255811</v>
      </c>
      <c r="D7" s="1">
        <f t="shared" ca="1" si="1"/>
        <v>-368.58463895244654</v>
      </c>
      <c r="E7" s="1">
        <f t="shared" ca="1" si="2"/>
        <v>3468.6246633731344</v>
      </c>
      <c r="F7" s="1">
        <v>3921.11</v>
      </c>
      <c r="M7">
        <v>40.24</v>
      </c>
    </row>
    <row r="8" spans="1:13" x14ac:dyDescent="0.45">
      <c r="A8">
        <v>7</v>
      </c>
      <c r="B8" s="2">
        <f t="shared" si="3"/>
        <v>8640</v>
      </c>
      <c r="C8" s="1">
        <f t="shared" si="0"/>
        <v>3604.6511627906975</v>
      </c>
      <c r="D8" s="1">
        <f t="shared" ca="1" si="1"/>
        <v>-309.14115601211711</v>
      </c>
      <c r="E8" s="1">
        <f t="shared" ca="1" si="2"/>
        <v>3295.5100067785806</v>
      </c>
      <c r="F8" s="1">
        <v>4151</v>
      </c>
      <c r="M8">
        <v>44.3</v>
      </c>
    </row>
    <row r="9" spans="1:13" x14ac:dyDescent="0.45">
      <c r="A9">
        <v>8</v>
      </c>
      <c r="B9" s="2">
        <f t="shared" si="3"/>
        <v>10080</v>
      </c>
      <c r="C9" s="1">
        <f t="shared" si="0"/>
        <v>3372.0930232558139</v>
      </c>
      <c r="D9" s="1">
        <f t="shared" ca="1" si="1"/>
        <v>58.343402392926791</v>
      </c>
      <c r="E9" s="1">
        <f t="shared" ca="1" si="2"/>
        <v>3430.4364256487406</v>
      </c>
      <c r="F9" s="1">
        <v>4182.05</v>
      </c>
      <c r="M9">
        <v>42.21</v>
      </c>
    </row>
    <row r="10" spans="1:13" x14ac:dyDescent="0.45">
      <c r="A10">
        <v>9</v>
      </c>
      <c r="B10" s="2">
        <f t="shared" si="3"/>
        <v>11520</v>
      </c>
      <c r="C10" s="1">
        <f t="shared" si="0"/>
        <v>3139.5348837209303</v>
      </c>
      <c r="D10" s="1">
        <f t="shared" ca="1" si="1"/>
        <v>-537.24471376055044</v>
      </c>
      <c r="E10" s="1">
        <f t="shared" ca="1" si="2"/>
        <v>2602.2901699603799</v>
      </c>
      <c r="F10" s="1">
        <v>3270.81</v>
      </c>
      <c r="M10">
        <v>41.44</v>
      </c>
    </row>
    <row r="11" spans="1:13" x14ac:dyDescent="0.45">
      <c r="A11">
        <v>10</v>
      </c>
      <c r="B11" s="2">
        <f t="shared" si="3"/>
        <v>12960</v>
      </c>
      <c r="C11" s="1">
        <f t="shared" si="0"/>
        <v>2906.9767441860463</v>
      </c>
      <c r="D11" s="1">
        <f t="shared" ca="1" si="1"/>
        <v>632.59192616275311</v>
      </c>
      <c r="E11" s="1">
        <f t="shared" ca="1" si="2"/>
        <v>3539.5686703487995</v>
      </c>
      <c r="F11" s="1">
        <v>2973.54</v>
      </c>
      <c r="M11">
        <v>35.22</v>
      </c>
    </row>
    <row r="12" spans="1:13" x14ac:dyDescent="0.45">
      <c r="A12">
        <v>11</v>
      </c>
      <c r="B12" s="2">
        <f t="shared" si="3"/>
        <v>14400</v>
      </c>
      <c r="C12" s="1">
        <f t="shared" si="0"/>
        <v>2674.4186046511627</v>
      </c>
      <c r="D12" s="1">
        <f t="shared" ca="1" si="1"/>
        <v>-913.7175412330472</v>
      </c>
      <c r="E12" s="1">
        <f t="shared" ca="1" si="2"/>
        <v>1760.7010634181156</v>
      </c>
      <c r="F12" s="1">
        <v>1952.31</v>
      </c>
      <c r="M12">
        <v>36.22</v>
      </c>
    </row>
    <row r="13" spans="1:13" x14ac:dyDescent="0.45">
      <c r="A13">
        <v>12</v>
      </c>
      <c r="B13" s="2">
        <f t="shared" si="3"/>
        <v>15840</v>
      </c>
      <c r="C13" s="1">
        <f t="shared" si="0"/>
        <v>2441.8604651162791</v>
      </c>
      <c r="D13" s="1">
        <f t="shared" ca="1" si="1"/>
        <v>-368.47577618808123</v>
      </c>
      <c r="E13" s="1">
        <f t="shared" ca="1" si="2"/>
        <v>2073.3846889281976</v>
      </c>
      <c r="F13" s="1">
        <v>1799.73</v>
      </c>
      <c r="M13">
        <v>35.5</v>
      </c>
    </row>
    <row r="14" spans="1:13" x14ac:dyDescent="0.45">
      <c r="A14">
        <v>13</v>
      </c>
      <c r="B14" s="2">
        <f t="shared" si="3"/>
        <v>17280</v>
      </c>
      <c r="C14" s="1">
        <f t="shared" si="0"/>
        <v>2209.3023255813955</v>
      </c>
      <c r="D14" s="1">
        <f t="shared" ca="1" si="1"/>
        <v>345.13115530430173</v>
      </c>
      <c r="E14" s="1">
        <f t="shared" ca="1" si="2"/>
        <v>2554.4334808856975</v>
      </c>
      <c r="F14" s="1">
        <v>3178.78</v>
      </c>
    </row>
    <row r="15" spans="1:13" x14ac:dyDescent="0.45">
      <c r="A15">
        <v>14</v>
      </c>
      <c r="B15" s="2">
        <f t="shared" si="3"/>
        <v>18720</v>
      </c>
      <c r="C15" s="1">
        <f t="shared" si="0"/>
        <v>1976.7441860465115</v>
      </c>
      <c r="D15" s="1">
        <f t="shared" ca="1" si="1"/>
        <v>617.45549024411253</v>
      </c>
      <c r="E15" s="1">
        <f t="shared" ca="1" si="2"/>
        <v>2594.1996762906238</v>
      </c>
      <c r="F15" s="1">
        <v>2324.6999999999998</v>
      </c>
    </row>
    <row r="16" spans="1:13" x14ac:dyDescent="0.45">
      <c r="A16">
        <v>15</v>
      </c>
      <c r="B16" s="2">
        <f t="shared" si="3"/>
        <v>20160</v>
      </c>
      <c r="C16" s="1">
        <f t="shared" si="0"/>
        <v>1744.1860465116279</v>
      </c>
      <c r="D16" s="1">
        <f t="shared" ca="1" si="1"/>
        <v>-217.38798299853056</v>
      </c>
      <c r="E16" s="1">
        <f t="shared" ca="1" si="2"/>
        <v>1526.7980635130973</v>
      </c>
      <c r="F16" s="1">
        <v>1514.62</v>
      </c>
    </row>
    <row r="17" spans="1:6" x14ac:dyDescent="0.45">
      <c r="A17">
        <v>16</v>
      </c>
      <c r="B17" s="2">
        <f t="shared" si="3"/>
        <v>21600</v>
      </c>
      <c r="C17" s="1">
        <f t="shared" si="0"/>
        <v>1511.6279069767443</v>
      </c>
      <c r="D17" s="1">
        <f t="shared" ca="1" si="1"/>
        <v>-595.65288506970444</v>
      </c>
      <c r="E17" s="1">
        <f t="shared" ca="1" si="2"/>
        <v>915.97502190703983</v>
      </c>
      <c r="F17" s="1">
        <v>1703.11</v>
      </c>
    </row>
    <row r="18" spans="1:6" x14ac:dyDescent="0.45">
      <c r="A18">
        <v>17</v>
      </c>
      <c r="B18" s="2">
        <f t="shared" si="3"/>
        <v>23040</v>
      </c>
      <c r="C18" s="1">
        <f t="shared" si="0"/>
        <v>1279.0697674418607</v>
      </c>
      <c r="D18" s="1">
        <f t="shared" ca="1" si="1"/>
        <v>-75.839668444352085</v>
      </c>
      <c r="E18" s="1">
        <f t="shared" ca="1" si="2"/>
        <v>1203.2300989975085</v>
      </c>
      <c r="F18" s="1">
        <v>1329.19</v>
      </c>
    </row>
    <row r="19" spans="1:6" x14ac:dyDescent="0.45">
      <c r="A19">
        <v>18</v>
      </c>
      <c r="B19" s="2">
        <f t="shared" si="3"/>
        <v>24480</v>
      </c>
      <c r="C19" s="1">
        <f t="shared" si="0"/>
        <v>1046.5116279069766</v>
      </c>
      <c r="D19" s="1">
        <f t="shared" ca="1" si="1"/>
        <v>910.96936761122163</v>
      </c>
      <c r="E19" s="1">
        <f t="shared" ca="1" si="2"/>
        <v>1957.4809955181981</v>
      </c>
      <c r="F19" s="1">
        <v>840.17</v>
      </c>
    </row>
    <row r="20" spans="1:6" x14ac:dyDescent="0.45">
      <c r="A20">
        <v>19</v>
      </c>
      <c r="B20" s="2">
        <f t="shared" si="3"/>
        <v>25920</v>
      </c>
      <c r="C20" s="1">
        <f t="shared" si="0"/>
        <v>813.95348837209258</v>
      </c>
      <c r="D20" s="1">
        <f t="shared" ca="1" si="1"/>
        <v>-778.31089759506983</v>
      </c>
      <c r="E20" s="1">
        <f t="shared" ca="1" si="2"/>
        <v>35.642590777022747</v>
      </c>
      <c r="F20" s="1">
        <v>400.22</v>
      </c>
    </row>
    <row r="21" spans="1:6" x14ac:dyDescent="0.45">
      <c r="A21">
        <v>20</v>
      </c>
      <c r="B21" s="2">
        <f t="shared" si="3"/>
        <v>27360</v>
      </c>
      <c r="C21" s="1">
        <f t="shared" si="0"/>
        <v>581.39534883720899</v>
      </c>
      <c r="D21" s="1">
        <f t="shared" ca="1" si="1"/>
        <v>314.29285477834077</v>
      </c>
      <c r="E21" s="1">
        <f t="shared" ca="1" si="2"/>
        <v>895.68820361554981</v>
      </c>
      <c r="F21" s="1">
        <v>-289.14999999999998</v>
      </c>
    </row>
    <row r="22" spans="1:6" x14ac:dyDescent="0.45">
      <c r="A22">
        <v>21</v>
      </c>
      <c r="B22" s="2">
        <f t="shared" si="3"/>
        <v>28800</v>
      </c>
      <c r="C22" s="1">
        <f t="shared" si="0"/>
        <v>348.83720930232539</v>
      </c>
      <c r="D22" s="1">
        <f t="shared" ca="1" si="1"/>
        <v>-738.28792113595807</v>
      </c>
      <c r="E22" s="1">
        <f t="shared" ca="1" si="2"/>
        <v>-389.45071183363268</v>
      </c>
      <c r="F22" s="1">
        <v>738.96</v>
      </c>
    </row>
    <row r="23" spans="1:6" x14ac:dyDescent="0.45">
      <c r="A23">
        <v>22</v>
      </c>
      <c r="B23" s="2">
        <f t="shared" si="3"/>
        <v>30240</v>
      </c>
      <c r="C23" s="1">
        <f t="shared" si="0"/>
        <v>116.2790697674418</v>
      </c>
      <c r="D23" s="1">
        <f t="shared" ca="1" si="1"/>
        <v>13.699181740158606</v>
      </c>
      <c r="E23" s="1">
        <f t="shared" ca="1" si="2"/>
        <v>129.97825150760039</v>
      </c>
      <c r="F23" s="1">
        <v>1064.3900000000001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RemainingFuel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Donnellan</dc:creator>
  <cp:lastModifiedBy>John Donnellan</cp:lastModifiedBy>
  <dcterms:created xsi:type="dcterms:W3CDTF">2016-06-16T14:33:19Z</dcterms:created>
  <dcterms:modified xsi:type="dcterms:W3CDTF">2016-06-21T18:20:14Z</dcterms:modified>
</cp:coreProperties>
</file>