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eller/data/bau/doc/"/>
    </mc:Choice>
  </mc:AlternateContent>
  <xr:revisionPtr revIDLastSave="0" documentId="13_ncr:1_{6CF1591D-8B0E-F646-A439-0F6452FE7760}" xr6:coauthVersionLast="47" xr6:coauthVersionMax="47" xr10:uidLastSave="{00000000-0000-0000-0000-000000000000}"/>
  <bookViews>
    <workbookView xWindow="760" yWindow="560" windowWidth="28040" windowHeight="17440" xr2:uid="{8BA8907E-A4D7-9D46-8614-8210467CB087}"/>
  </bookViews>
  <sheets>
    <sheet name="Performance" sheetId="1" r:id="rId1"/>
    <sheet name="Conc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<sst xmlns="http://schemas.openxmlformats.org/spreadsheetml/2006/main" count="36" uniqueCount="19">
  <si>
    <t>Benchmark</t>
  </si>
  <si>
    <t>Bau</t>
  </si>
  <si>
    <t>C</t>
  </si>
  <si>
    <t>Go</t>
  </si>
  <si>
    <t>Java</t>
  </si>
  <si>
    <t>Rust</t>
  </si>
  <si>
    <t>Binary Trees</t>
  </si>
  <si>
    <t>SpeedTest</t>
  </si>
  <si>
    <t>Pi Digits</t>
  </si>
  <si>
    <t>Mandelbrot</t>
  </si>
  <si>
    <t>PyPy</t>
  </si>
  <si>
    <t>Python</t>
  </si>
  <si>
    <t>Language</t>
  </si>
  <si>
    <t>Lines</t>
  </si>
  <si>
    <t>Bytes</t>
  </si>
  <si>
    <t>Whitespace</t>
  </si>
  <si>
    <t>Alphanumeric</t>
  </si>
  <si>
    <t>Special</t>
  </si>
  <si>
    <t>Fannkuch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</si>
</sst>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6"/>
      <color rgb="FF1F2328"/>
      <name val="Helvetica"/>
      <family val="2"/>
    </font>
    <font>
      <sz val="16"/>
      <color rgb="FF1F2328"/>
      <name val="Helvetica"/>
      <family val="2"/>
    </font>
    <font>
      <sz val="11"/>
      <color rgb="FF000000"/>
      <name val="Menlo"/>
      <family val="2"/>
    </font>
    <font>
      <sz val="12"/>
      <color rgb="FF000000"/>
      <name val="Menlo"/>
      <family val="2"/>
    </font>
    <font>
      <sz val="16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Performance!$B$5</c:f>
              <c:strCache>
                <c:ptCount val="1"/>
                <c:pt idx="0">
                  <c:v>Binary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Performance!$C$5:$H$5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5.0999999999999996</c:v>
                </c:pt>
                <c:pt idx="2">
                  <c:v>11</c:v>
                </c:pt>
                <c:pt idx="3">
                  <c:v>3.4</c:v>
                </c:pt>
                <c:pt idx="4">
                  <c:v>8.5</c:v>
                </c:pt>
                <c:pt idx="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2A4F-8C3D-1F740C03D694}"/>
            </c:ext>
          </c:extLst>
        </c:ser>
        <c:ser>
          <c:idx val="1"/>
          <c:order val="1"/>
          <c:tx>
            <c:strRef>
              <c:f>Performance!$B$6</c:f>
              <c:strCache>
                <c:ptCount val="1"/>
                <c:pt idx="0">
                  <c:v>Fannkuch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Performance!$C$6:$H$6</c:f>
              <c:numCache>
                <c:formatCode>General</c:formatCode>
                <c:ptCount val="6"/>
                <c:pt idx="0">
                  <c:v>2.1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2.1</c:v>
                </c:pt>
                <c:pt idx="4">
                  <c:v>5.2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2A4F-8C3D-1F740C03D694}"/>
            </c:ext>
          </c:extLst>
        </c:ser>
        <c:ser>
          <c:idx val="2"/>
          <c:order val="2"/>
          <c:tx>
            <c:strRef>
              <c:f>Performance!$B$7</c:f>
              <c:strCache>
                <c:ptCount val="1"/>
                <c:pt idx="0">
                  <c:v>SpeedTest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Performance!$C$7:$H$7</c:f>
              <c:numCache>
                <c:formatCode>General</c:formatCode>
                <c:ptCount val="6"/>
                <c:pt idx="0">
                  <c:v>1.8</c:v>
                </c:pt>
                <c:pt idx="1">
                  <c:v>1.8</c:v>
                </c:pt>
                <c:pt idx="2">
                  <c:v>3.2</c:v>
                </c:pt>
                <c:pt idx="3">
                  <c:v>4.4000000000000004</c:v>
                </c:pt>
                <c:pt idx="4">
                  <c:v>15.4</c:v>
                </c:pt>
                <c:pt idx="5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2A4F-8C3D-1F740C03D694}"/>
            </c:ext>
          </c:extLst>
        </c:ser>
        <c:ser>
          <c:idx val="3"/>
          <c:order val="3"/>
          <c:tx>
            <c:strRef>
              <c:f>Performance!$B$8</c:f>
              <c:strCache>
                <c:ptCount val="1"/>
                <c:pt idx="0">
                  <c:v>Pi Digits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Performance!$C$8:$H$8</c:f>
              <c:numCache>
                <c:formatCode>General</c:formatCode>
                <c:ptCount val="6"/>
                <c:pt idx="0">
                  <c:v>2.6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2.2999999999999998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2A4F-8C3D-1F740C03D694}"/>
            </c:ext>
          </c:extLst>
        </c:ser>
        <c:ser>
          <c:idx val="4"/>
          <c:order val="4"/>
          <c:tx>
            <c:strRef>
              <c:f>Performance!$B$9</c:f>
              <c:strCache>
                <c:ptCount val="1"/>
                <c:pt idx="0">
                  <c:v>Mandelbrot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Performance!$C$4:$H$4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Performance!$C$9:$H$9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3.8</c:v>
                </c:pt>
                <c:pt idx="4">
                  <c:v>14.9</c:v>
                </c:pt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2A4F-8C3D-1F740C03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9984"/>
        <c:axId val="15769792"/>
      </c:barChart>
      <c:catAx>
        <c:axId val="15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69792"/>
        <c:crosses val="autoZero"/>
        <c:auto val="1"/>
        <c:lblAlgn val="ctr"/>
        <c:lblOffset val="100"/>
        <c:noMultiLvlLbl val="0"/>
      </c:catAx>
      <c:valAx>
        <c:axId val="157697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Syntax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Concise!$B$3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Concise!$C$3:$F$3</c:f>
              <c:numCache>
                <c:formatCode>General</c:formatCode>
                <c:ptCount val="4"/>
                <c:pt idx="0">
                  <c:v>232</c:v>
                </c:pt>
                <c:pt idx="1">
                  <c:v>5581</c:v>
                </c:pt>
                <c:pt idx="2">
                  <c:v>2147</c:v>
                </c:pt>
                <c:pt idx="3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B54E-B7F7-3461ED87B74D}"/>
            </c:ext>
          </c:extLst>
        </c:ser>
        <c:ser>
          <c:idx val="1"/>
          <c:order val="1"/>
          <c:tx>
            <c:strRef>
              <c:f>Concise!$B$4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Concise!$C$4:$F$4</c:f>
              <c:numCache>
                <c:formatCode>General</c:formatCode>
                <c:ptCount val="4"/>
                <c:pt idx="0">
                  <c:v>236</c:v>
                </c:pt>
                <c:pt idx="1">
                  <c:v>5577</c:v>
                </c:pt>
                <c:pt idx="2">
                  <c:v>2121</c:v>
                </c:pt>
                <c:pt idx="3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4-B54E-B7F7-3461ED87B74D}"/>
            </c:ext>
          </c:extLst>
        </c:ser>
        <c:ser>
          <c:idx val="2"/>
          <c:order val="2"/>
          <c:tx>
            <c:strRef>
              <c:f>Concise!$B$5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Concise!$C$5:$F$5</c:f>
              <c:numCache>
                <c:formatCode>General</c:formatCode>
                <c:ptCount val="4"/>
                <c:pt idx="0">
                  <c:v>315</c:v>
                </c:pt>
                <c:pt idx="1">
                  <c:v>7445</c:v>
                </c:pt>
                <c:pt idx="2">
                  <c:v>2678</c:v>
                </c:pt>
                <c:pt idx="3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4-B54E-B7F7-3461ED87B74D}"/>
            </c:ext>
          </c:extLst>
        </c:ser>
        <c:ser>
          <c:idx val="4"/>
          <c:order val="3"/>
          <c:tx>
            <c:strRef>
              <c:f>Concise!$B$6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Concise!$C$6:$F$6</c:f>
              <c:numCache>
                <c:formatCode>General</c:formatCode>
                <c:ptCount val="4"/>
                <c:pt idx="0">
                  <c:v>343</c:v>
                </c:pt>
                <c:pt idx="1">
                  <c:v>7324</c:v>
                </c:pt>
                <c:pt idx="2">
                  <c:v>2862</c:v>
                </c:pt>
                <c:pt idx="3">
                  <c:v>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4-B54E-B7F7-3461ED87B74D}"/>
            </c:ext>
          </c:extLst>
        </c:ser>
        <c:ser>
          <c:idx val="5"/>
          <c:order val="4"/>
          <c:tx>
            <c:strRef>
              <c:f>Concise!$B$7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Concise!$C$7:$F$7</c:f>
              <c:numCache>
                <c:formatCode>General</c:formatCode>
                <c:ptCount val="4"/>
                <c:pt idx="0">
                  <c:v>290</c:v>
                </c:pt>
                <c:pt idx="1">
                  <c:v>8159</c:v>
                </c:pt>
                <c:pt idx="2">
                  <c:v>3494</c:v>
                </c:pt>
                <c:pt idx="3">
                  <c:v>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4-B54E-B7F7-3461ED87B74D}"/>
            </c:ext>
          </c:extLst>
        </c:ser>
        <c:ser>
          <c:idx val="3"/>
          <c:order val="5"/>
          <c:tx>
            <c:strRef>
              <c:f>Concise!$B$8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Concise!$C$8:$F$8</c:f>
              <c:numCache>
                <c:formatCode>General</c:formatCode>
                <c:ptCount val="4"/>
                <c:pt idx="0">
                  <c:v>340</c:v>
                </c:pt>
                <c:pt idx="1">
                  <c:v>8308</c:v>
                </c:pt>
                <c:pt idx="2">
                  <c:v>3309</c:v>
                </c:pt>
                <c:pt idx="3">
                  <c:v>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04-B54E-B7F7-3461ED87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731712"/>
        <c:axId val="1808772160"/>
      </c:barChart>
      <c:catAx>
        <c:axId val="18087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72160"/>
        <c:crosses val="autoZero"/>
        <c:auto val="1"/>
        <c:lblAlgn val="ctr"/>
        <c:lblOffset val="100"/>
        <c:noMultiLvlLbl val="0"/>
      </c:catAx>
      <c:valAx>
        <c:axId val="1808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Syntax</a:t>
            </a:r>
            <a:r>
              <a:rPr lang="en-GB"/>
              <a:t> Metrics:</a:t>
            </a:r>
            <a:r>
              <a:rPr lang="en-GB" baseline="0"/>
              <a:t> </a:t>
            </a:r>
            <a:r>
              <a:rPr lang="en-GB"/>
              <a:t>Comparison to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Concise!$J$2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Concise!$I$3:$I$8</c:f>
              <c:strCache>
                <c:ptCount val="6"/>
                <c:pt idx="0">
                  <c:v>Python</c:v>
                </c:pt>
                <c:pt idx="1">
                  <c:v>Bau</c:v>
                </c:pt>
                <c:pt idx="2">
                  <c:v>C</c:v>
                </c:pt>
                <c:pt idx="3">
                  <c:v>Go</c:v>
                </c:pt>
                <c:pt idx="4">
                  <c:v>Java</c:v>
                </c:pt>
                <c:pt idx="5">
                  <c:v>Rust</c:v>
                </c:pt>
              </c:strCache>
            </c:strRef>
          </c:cat>
          <c:val>
            <c:numRef>
              <c:f>Concise!$J$3:$J$8</c:f>
              <c:numCache>
                <c:formatCode>General</c:formatCode>
                <c:ptCount val="6"/>
                <c:pt idx="0">
                  <c:v>1</c:v>
                </c:pt>
                <c:pt idx="1">
                  <c:v>1.0172413793103448</c:v>
                </c:pt>
                <c:pt idx="2">
                  <c:v>1.3577586206896552</c:v>
                </c:pt>
                <c:pt idx="3">
                  <c:v>1.478448275862069</c:v>
                </c:pt>
                <c:pt idx="4">
                  <c:v>1.25</c:v>
                </c:pt>
                <c:pt idx="5">
                  <c:v>1.4655172413793103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2C4D-A906-045B5CBCECC2}"/>
            </c:ext>
          </c:extLst>
        </c:ser>
        <c:ser>
          <c:idx val="1"/>
          <c:order val="1"/>
          <c:tx>
            <c:strRef>
              <c:f>Concise!$K$2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Concise!$I$3:$I$8</c:f>
              <c:strCache>
                <c:ptCount val="6"/>
                <c:pt idx="0">
                  <c:v>Python</c:v>
                </c:pt>
                <c:pt idx="1">
                  <c:v>Bau</c:v>
                </c:pt>
                <c:pt idx="2">
                  <c:v>C</c:v>
                </c:pt>
                <c:pt idx="3">
                  <c:v>Go</c:v>
                </c:pt>
                <c:pt idx="4">
                  <c:v>Java</c:v>
                </c:pt>
                <c:pt idx="5">
                  <c:v>Rust</c:v>
                </c:pt>
              </c:strCache>
            </c:strRef>
          </c:cat>
          <c:val>
            <c:numRef>
              <c:f>Concise!$K$3:$K$8</c:f>
              <c:numCache>
                <c:formatCode>General</c:formatCode>
                <c:ptCount val="6"/>
                <c:pt idx="0">
                  <c:v>1</c:v>
                </c:pt>
                <c:pt idx="1">
                  <c:v>0.99928328256584842</c:v>
                </c:pt>
                <c:pt idx="2">
                  <c:v>1.3339903243146389</c:v>
                </c:pt>
                <c:pt idx="3">
                  <c:v>1.3123096219315535</c:v>
                </c:pt>
                <c:pt idx="4">
                  <c:v>1.461924386310697</c:v>
                </c:pt>
                <c:pt idx="5">
                  <c:v>1.4886221107328437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2C4D-A906-045B5CBCECC2}"/>
            </c:ext>
          </c:extLst>
        </c:ser>
        <c:ser>
          <c:idx val="2"/>
          <c:order val="2"/>
          <c:tx>
            <c:strRef>
              <c:f>Concise!$L$2</c:f>
              <c:strCache>
                <c:ptCount val="1"/>
                <c:pt idx="0">
                  <c:v>Whitespace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Concise!$I$3:$I$8</c:f>
              <c:strCache>
                <c:ptCount val="6"/>
                <c:pt idx="0">
                  <c:v>Python</c:v>
                </c:pt>
                <c:pt idx="1">
                  <c:v>Bau</c:v>
                </c:pt>
                <c:pt idx="2">
                  <c:v>C</c:v>
                </c:pt>
                <c:pt idx="3">
                  <c:v>Go</c:v>
                </c:pt>
                <c:pt idx="4">
                  <c:v>Java</c:v>
                </c:pt>
                <c:pt idx="5">
                  <c:v>Rust</c:v>
                </c:pt>
              </c:strCache>
            </c:strRef>
          </c:cat>
          <c:val>
            <c:numRef>
              <c:f>Concise!$L$3:$L$8</c:f>
              <c:numCache>
                <c:formatCode>General</c:formatCode>
                <c:ptCount val="6"/>
                <c:pt idx="0">
                  <c:v>1</c:v>
                </c:pt>
                <c:pt idx="1">
                  <c:v>0.98789007918025151</c:v>
                </c:pt>
                <c:pt idx="2">
                  <c:v>1.2473218444340941</c:v>
                </c:pt>
                <c:pt idx="3">
                  <c:v>1.3330228225430834</c:v>
                </c:pt>
                <c:pt idx="4">
                  <c:v>1.6273870517000466</c:v>
                </c:pt>
                <c:pt idx="5">
                  <c:v>1.5412203074056825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2C4D-A906-045B5CBCECC2}"/>
            </c:ext>
          </c:extLst>
        </c:ser>
        <c:ser>
          <c:idx val="3"/>
          <c:order val="3"/>
          <c:tx>
            <c:strRef>
              <c:f>Concise!$M$2</c:f>
              <c:strCache>
                <c:ptCount val="1"/>
                <c:pt idx="0">
                  <c:v>Alphanumeric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Concise!$I$3:$I$8</c:f>
              <c:strCache>
                <c:ptCount val="6"/>
                <c:pt idx="0">
                  <c:v>Python</c:v>
                </c:pt>
                <c:pt idx="1">
                  <c:v>Bau</c:v>
                </c:pt>
                <c:pt idx="2">
                  <c:v>C</c:v>
                </c:pt>
                <c:pt idx="3">
                  <c:v>Go</c:v>
                </c:pt>
                <c:pt idx="4">
                  <c:v>Java</c:v>
                </c:pt>
                <c:pt idx="5">
                  <c:v>Rust</c:v>
                </c:pt>
              </c:strCache>
            </c:strRef>
          </c:cat>
          <c:val>
            <c:numRef>
              <c:f>Concise!$M$3:$M$8</c:f>
              <c:numCache>
                <c:formatCode>General</c:formatCode>
                <c:ptCount val="6"/>
                <c:pt idx="0">
                  <c:v>1</c:v>
                </c:pt>
                <c:pt idx="1">
                  <c:v>1.0396296296296297</c:v>
                </c:pt>
                <c:pt idx="2">
                  <c:v>1.3185185185185184</c:v>
                </c:pt>
                <c:pt idx="3">
                  <c:v>1.2114814814814814</c:v>
                </c:pt>
                <c:pt idx="4">
                  <c:v>1.3477777777777777</c:v>
                </c:pt>
                <c:pt idx="5">
                  <c:v>1.3670370370370371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4-2C4D-A906-045B5CBCECC2}"/>
            </c:ext>
          </c:extLst>
        </c:ser>
        <c:ser>
          <c:idx val="4"/>
          <c:order val="4"/>
          <c:tx>
            <c:strRef>
              <c:f>Concise!$N$2</c:f>
              <c:strCache>
                <c:ptCount val="1"/>
                <c:pt idx="0">
                  <c:v>Special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Concise!$I$3:$I$8</c:f>
              <c:strCache>
                <c:ptCount val="6"/>
                <c:pt idx="0">
                  <c:v>Python</c:v>
                </c:pt>
                <c:pt idx="1">
                  <c:v>Bau</c:v>
                </c:pt>
                <c:pt idx="2">
                  <c:v>C</c:v>
                </c:pt>
                <c:pt idx="3">
                  <c:v>Go</c:v>
                </c:pt>
                <c:pt idx="4">
                  <c:v>Java</c:v>
                </c:pt>
                <c:pt idx="5">
                  <c:v>Rust</c:v>
                </c:pt>
              </c:strCache>
            </c:strRef>
          </c:cat>
          <c:val>
            <c:numRef>
              <c:f>Concise!$N$3:$N$8</c:f>
              <c:numCache>
                <c:formatCode>General</c:formatCode>
                <c:ptCount val="6"/>
                <c:pt idx="0">
                  <c:v>1</c:v>
                </c:pt>
                <c:pt idx="1">
                  <c:v>0.95703703703703702</c:v>
                </c:pt>
                <c:pt idx="2">
                  <c:v>1.6874074074074072</c:v>
                </c:pt>
                <c:pt idx="3">
                  <c:v>1.5229629629629629</c:v>
                </c:pt>
                <c:pt idx="4">
                  <c:v>1.5185185185185184</c:v>
                </c:pt>
                <c:pt idx="5">
                  <c:v>1.8414814814814815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4-2C4D-A906-045B5CBC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9935952"/>
        <c:axId val="652995568"/>
      </c:barChart>
      <c:catAx>
        <c:axId val="17299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2995568"/>
        <c:crosses val="autoZero"/>
        <c:auto val="1"/>
        <c:lblAlgn val="ctr"/>
        <c:lblOffset val="100"/>
        <c:noMultiLvlLbl val="0"/>
      </c:catAx>
      <c:valAx>
        <c:axId val="652995568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935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59947</xdr:colOff>
      <xdr:row>13</xdr:row>
      <xdr:rowOff>6846</xdr:rowOff>
    </xdr:from>
    <xdr:to>
      <xdr:col>10</xdr:col>
      <xdr:colOff>245270</xdr:colOff>
      <xdr:row>13</xdr:row>
      <xdr:rowOff>235229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363C05-1EA8-3F22-9864-B1B506611D16}"/>
            </a:ext>
          </a:extLst>
        </xdr:cNvPr>
        <xdr:cNvSpPr/>
      </xdr:nvSpPr>
      <xdr:spPr>
        <a:xfrm rot="-600000">
          <a:off x="7225150" y="3224751"/>
          <a:ext cx="1009106" cy="22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171621</xdr:colOff>
      <xdr:row>10</xdr:row>
      <xdr:rowOff>96109</xdr:rowOff>
    </xdr:from>
    <xdr:to>
      <xdr:col>8</xdr:col>
      <xdr:colOff>36727</xdr:colOff>
      <xdr:row>23</xdr:row>
      <xdr:rowOff>203372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E6F0-1772-2C89-9C1F-BBF96E2E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77229</xdr:colOff>
      <xdr:row>13</xdr:row>
      <xdr:rowOff>137298</xdr:rowOff>
    </xdr:from>
    <xdr:to>
      <xdr:col>10</xdr:col>
      <xdr:colOff>231690</xdr:colOff>
      <xdr:row>14</xdr:row>
      <xdr:rowOff>42905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3E87F7-3C25-B7C6-BFEA-B21E7EBF72B4}"/>
            </a:ext>
          </a:extLst>
        </xdr:cNvPr>
        <xdr:cNvCxnSpPr/>
      </xdr:nvCxnSpPr>
      <xdr:spPr>
        <a:xfrm flipV="1">
          <a:off x="7242432" y="3355203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66588</xdr:colOff>
      <xdr:row>13</xdr:row>
      <xdr:rowOff>15104</xdr:rowOff>
    </xdr:from>
    <xdr:to>
      <xdr:col>10</xdr:col>
      <xdr:colOff>221049</xdr:colOff>
      <xdr:row>13</xdr:row>
      <xdr:rowOff>186725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ADEB50-6E13-F24E-A0F1-D9A5287EFA17}"/>
            </a:ext>
          </a:extLst>
        </xdr:cNvPr>
        <xdr:cNvCxnSpPr/>
      </xdr:nvCxnSpPr>
      <xdr:spPr>
        <a:xfrm flipV="1">
          <a:off x="7231791" y="3233009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11</xdr:row>
      <xdr:rowOff>19050</xdr:rowOff>
    </xdr:from>
    <xdr:to>
      <xdr:col>5</xdr:col>
      <xdr:colOff>387350</xdr:colOff>
      <xdr:row>24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730BD-2D23-F18E-35DD-924953FB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11</xdr:row>
      <xdr:rowOff>196850</xdr:rowOff>
    </xdr:from>
    <xdr:to>
      <xdr:col>11</xdr:col>
      <xdr:colOff>50800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0F8AB-AD18-C075-C4E3-EF410C67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6A2-5A9C-AA42-B61E-0693631C31C7}">
  <dimension ref="B4:H17"/>
  <sheetViews>
    <sheetView tabSelected="1" topLeftCell="A10" zoomScale="158" zoomScaleNormal="158" workbookViewId="0">
      <selection activeCell="C6" sqref="C6"/>
    </sheetView>
  </sheetViews>
  <sheetFormatPr baseColWidth="10" defaultRowHeight="16" x14ac:dyDescent="0.2"/>
  <cols>
    <col min="2" max="2" width="25.83203125" bestFit="1" customWidth="1"/>
    <col min="3" max="5" width="7.5" bestFit="1" customWidth="1"/>
    <col min="6" max="6" width="7.1640625" bestFit="1" customWidth="1"/>
    <col min="7" max="7" width="9.83203125" bestFit="1" customWidth="1"/>
    <col min="8" max="8" width="7" bestFit="1" customWidth="1"/>
  </cols>
  <sheetData>
    <row r="4" spans="2:8" ht="2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10</v>
      </c>
      <c r="H4" s="5" t="s">
        <v>5</v>
      </c>
    </row>
    <row r="5" spans="2:8" ht="21" x14ac:dyDescent="0.25">
      <c r="B5" s="1" t="s">
        <v>6</v>
      </c>
      <c r="C5" s="1">
        <v>5.0999999999999996</v>
      </c>
      <c r="D5" s="1">
        <v>5.0999999999999996</v>
      </c>
      <c r="E5" s="1">
        <v>11</v>
      </c>
      <c r="F5" s="1">
        <v>3.4</v>
      </c>
      <c r="G5" s="1">
        <v>8.5</v>
      </c>
      <c r="H5" s="1">
        <v>5.9</v>
      </c>
    </row>
    <row r="6" spans="2:8" ht="21" x14ac:dyDescent="0.25">
      <c r="B6" s="1" t="s">
        <v>18</v>
      </c>
      <c r="C6" s="1">
        <v>2.1</v>
      </c>
      <c r="D6" s="1">
        <v>2.2000000000000002</v>
      </c>
      <c r="E6" s="1">
        <v>2.2000000000000002</v>
      </c>
      <c r="F6" s="1">
        <v>2.1</v>
      </c>
      <c r="G6" s="1">
        <v>5.2</v>
      </c>
      <c r="H6" s="1">
        <v>2</v>
      </c>
    </row>
    <row r="7" spans="2:8" ht="21" x14ac:dyDescent="0.25">
      <c r="B7" s="1" t="s">
        <v>7</v>
      </c>
      <c r="C7" s="1">
        <v>1.8</v>
      </c>
      <c r="D7" s="1">
        <v>1.8</v>
      </c>
      <c r="E7" s="1">
        <v>3.2</v>
      </c>
      <c r="F7" s="1">
        <v>4.4000000000000004</v>
      </c>
      <c r="G7" s="1">
        <v>15.4</v>
      </c>
      <c r="H7" s="1">
        <v>1.8</v>
      </c>
    </row>
    <row r="8" spans="2:8" ht="21" x14ac:dyDescent="0.25">
      <c r="B8" s="1" t="s">
        <v>8</v>
      </c>
      <c r="C8" s="1">
        <v>2.6</v>
      </c>
      <c r="D8" s="1">
        <v>0.5</v>
      </c>
      <c r="E8" s="1">
        <v>1</v>
      </c>
      <c r="F8" s="1">
        <v>3.5</v>
      </c>
      <c r="G8" s="1">
        <v>2.2999999999999998</v>
      </c>
      <c r="H8" s="1">
        <v>1.5</v>
      </c>
    </row>
    <row r="9" spans="2:8" ht="21" x14ac:dyDescent="0.25">
      <c r="B9" s="1" t="s">
        <v>9</v>
      </c>
      <c r="C9" s="1">
        <v>3.5</v>
      </c>
      <c r="D9" s="1">
        <v>3.5</v>
      </c>
      <c r="E9" s="1">
        <v>3.5</v>
      </c>
      <c r="F9" s="1">
        <v>3.8</v>
      </c>
      <c r="G9" s="1">
        <v>14.9</v>
      </c>
      <c r="H9" s="1">
        <v>3.8</v>
      </c>
    </row>
    <row r="10" spans="2:8" ht="21" x14ac:dyDescent="0.25">
      <c r="B10" s="1"/>
      <c r="C10" s="1"/>
      <c r="D10" s="1"/>
      <c r="E10" s="1"/>
      <c r="F10" s="1"/>
      <c r="G10" s="1"/>
      <c r="H10" s="1"/>
    </row>
    <row r="12" spans="2:8" ht="21" x14ac:dyDescent="0.25">
      <c r="B12" s="1"/>
      <c r="C12" s="2"/>
      <c r="D12" s="2"/>
      <c r="E12" s="2"/>
      <c r="F12" s="2"/>
      <c r="G12" s="2"/>
      <c r="H12" s="2"/>
    </row>
    <row r="13" spans="2:8" ht="21" x14ac:dyDescent="0.25">
      <c r="B13" s="1"/>
      <c r="C13" s="1"/>
      <c r="D13" s="1"/>
      <c r="E13" s="1"/>
      <c r="F13" s="1"/>
      <c r="G13" s="1"/>
      <c r="H13" s="1"/>
    </row>
    <row r="14" spans="2:8" ht="21" x14ac:dyDescent="0.25">
      <c r="B14" s="1"/>
      <c r="C14" s="1"/>
      <c r="D14" s="1"/>
      <c r="E14" s="1"/>
      <c r="F14" s="1"/>
      <c r="G14" s="1"/>
      <c r="H14" s="1"/>
    </row>
    <row r="15" spans="2:8" ht="21" x14ac:dyDescent="0.25">
      <c r="B15" s="1"/>
      <c r="C15" s="1"/>
      <c r="D15" s="1"/>
      <c r="E15" s="1"/>
      <c r="F15" s="1"/>
      <c r="G15" s="1"/>
      <c r="H15" s="1"/>
    </row>
    <row r="16" spans="2:8" ht="21" x14ac:dyDescent="0.25">
      <c r="B16" s="1"/>
      <c r="C16" s="1"/>
      <c r="D16" s="1"/>
      <c r="E16" s="1"/>
      <c r="F16" s="1"/>
      <c r="G16" s="1"/>
      <c r="H16" s="1"/>
    </row>
    <row r="17" spans="2:8" ht="21" x14ac:dyDescent="0.25"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3CD0-A1E2-3843-9734-943657D6AF5A}">
  <dimension ref="B2:N74"/>
  <sheetViews>
    <sheetView topLeftCell="D4" zoomScale="156" zoomScaleNormal="156" workbookViewId="0">
      <selection activeCell="L17" sqref="L17"/>
    </sheetView>
  </sheetViews>
  <sheetFormatPr baseColWidth="10" defaultRowHeight="16" x14ac:dyDescent="0.2"/>
  <sheetData>
    <row r="2" spans="2:14" x14ac:dyDescent="0.2">
      <c r="B2" s="4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I2" s="4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2:14" x14ac:dyDescent="0.2">
      <c r="B3" s="4" t="s">
        <v>11</v>
      </c>
      <c r="C3">
        <v>232</v>
      </c>
      <c r="D3">
        <v>5581</v>
      </c>
      <c r="E3">
        <v>2147</v>
      </c>
      <c r="F3">
        <v>2700</v>
      </c>
      <c r="G3">
        <v>675</v>
      </c>
      <c r="I3" s="4" t="s">
        <v>11</v>
      </c>
      <c r="J3">
        <f>1/C$3*C3</f>
        <v>1</v>
      </c>
      <c r="K3">
        <f t="shared" ref="K3:K8" si="0">1/D$3*D3</f>
        <v>1</v>
      </c>
      <c r="L3">
        <f t="shared" ref="L3:L8" si="1">1/E$3*E3</f>
        <v>1</v>
      </c>
      <c r="M3">
        <f t="shared" ref="M3:M8" si="2">1/F$3*F3</f>
        <v>1</v>
      </c>
      <c r="N3">
        <f t="shared" ref="N3:N8" si="3">1/G$3*G3</f>
        <v>1</v>
      </c>
    </row>
    <row r="4" spans="2:14" x14ac:dyDescent="0.2">
      <c r="B4" s="4" t="s">
        <v>1</v>
      </c>
      <c r="C4">
        <v>236</v>
      </c>
      <c r="D4">
        <v>5577</v>
      </c>
      <c r="E4">
        <v>2121</v>
      </c>
      <c r="F4">
        <v>2807</v>
      </c>
      <c r="G4">
        <v>646</v>
      </c>
      <c r="I4" s="4" t="s">
        <v>1</v>
      </c>
      <c r="J4">
        <f t="shared" ref="J4:J8" si="4">1/C$3*C4</f>
        <v>1.0172413793103448</v>
      </c>
      <c r="K4">
        <f t="shared" si="0"/>
        <v>0.99928328256584842</v>
      </c>
      <c r="L4">
        <f t="shared" si="1"/>
        <v>0.98789007918025151</v>
      </c>
      <c r="M4">
        <f t="shared" si="2"/>
        <v>1.0396296296296297</v>
      </c>
      <c r="N4">
        <f t="shared" si="3"/>
        <v>0.95703703703703702</v>
      </c>
    </row>
    <row r="5" spans="2:14" x14ac:dyDescent="0.2">
      <c r="B5" s="4" t="s">
        <v>2</v>
      </c>
      <c r="C5">
        <v>315</v>
      </c>
      <c r="D5">
        <v>7445</v>
      </c>
      <c r="E5">
        <v>2678</v>
      </c>
      <c r="F5">
        <v>3560</v>
      </c>
      <c r="G5">
        <v>1139</v>
      </c>
      <c r="I5" s="4" t="s">
        <v>2</v>
      </c>
      <c r="J5">
        <f t="shared" si="4"/>
        <v>1.3577586206896552</v>
      </c>
      <c r="K5">
        <f t="shared" si="0"/>
        <v>1.3339903243146389</v>
      </c>
      <c r="L5">
        <f t="shared" si="1"/>
        <v>1.2473218444340941</v>
      </c>
      <c r="M5">
        <f t="shared" si="2"/>
        <v>1.3185185185185184</v>
      </c>
      <c r="N5">
        <f t="shared" si="3"/>
        <v>1.6874074074074072</v>
      </c>
    </row>
    <row r="6" spans="2:14" x14ac:dyDescent="0.2">
      <c r="B6" s="4" t="s">
        <v>3</v>
      </c>
      <c r="C6">
        <v>343</v>
      </c>
      <c r="D6">
        <v>7324</v>
      </c>
      <c r="E6">
        <v>2862</v>
      </c>
      <c r="F6">
        <v>3271</v>
      </c>
      <c r="G6">
        <v>1028</v>
      </c>
      <c r="I6" s="4" t="s">
        <v>3</v>
      </c>
      <c r="J6">
        <f t="shared" si="4"/>
        <v>1.478448275862069</v>
      </c>
      <c r="K6">
        <f t="shared" si="0"/>
        <v>1.3123096219315535</v>
      </c>
      <c r="L6">
        <f t="shared" si="1"/>
        <v>1.3330228225430834</v>
      </c>
      <c r="M6">
        <f t="shared" si="2"/>
        <v>1.2114814814814814</v>
      </c>
      <c r="N6">
        <f t="shared" si="3"/>
        <v>1.5229629629629629</v>
      </c>
    </row>
    <row r="7" spans="2:14" x14ac:dyDescent="0.2">
      <c r="B7" s="4" t="s">
        <v>4</v>
      </c>
      <c r="C7">
        <v>290</v>
      </c>
      <c r="D7">
        <v>8159</v>
      </c>
      <c r="E7">
        <v>3494</v>
      </c>
      <c r="F7">
        <v>3639</v>
      </c>
      <c r="G7">
        <v>1025</v>
      </c>
      <c r="I7" s="4" t="s">
        <v>4</v>
      </c>
      <c r="J7">
        <f t="shared" si="4"/>
        <v>1.25</v>
      </c>
      <c r="K7">
        <f t="shared" si="0"/>
        <v>1.461924386310697</v>
      </c>
      <c r="L7">
        <f t="shared" si="1"/>
        <v>1.6273870517000466</v>
      </c>
      <c r="M7">
        <f t="shared" si="2"/>
        <v>1.3477777777777777</v>
      </c>
      <c r="N7">
        <f t="shared" si="3"/>
        <v>1.5185185185185184</v>
      </c>
    </row>
    <row r="8" spans="2:14" x14ac:dyDescent="0.2">
      <c r="B8" s="4" t="s">
        <v>5</v>
      </c>
      <c r="C8">
        <v>340</v>
      </c>
      <c r="D8">
        <v>8308</v>
      </c>
      <c r="E8">
        <v>3309</v>
      </c>
      <c r="F8">
        <v>3691</v>
      </c>
      <c r="G8">
        <v>1243</v>
      </c>
      <c r="I8" s="4" t="s">
        <v>5</v>
      </c>
      <c r="J8">
        <f t="shared" si="4"/>
        <v>1.4655172413793103</v>
      </c>
      <c r="K8">
        <f t="shared" si="0"/>
        <v>1.4886221107328437</v>
      </c>
      <c r="L8">
        <f t="shared" si="1"/>
        <v>1.5412203074056825</v>
      </c>
      <c r="M8">
        <f t="shared" si="2"/>
        <v>1.3670370370370371</v>
      </c>
      <c r="N8">
        <f t="shared" si="3"/>
        <v>1.8414814814814815</v>
      </c>
    </row>
    <row r="9" spans="2:14" x14ac:dyDescent="0.2">
      <c r="D9" s="3"/>
    </row>
    <row r="10" spans="2:14" x14ac:dyDescent="0.2">
      <c r="D10" s="3"/>
    </row>
    <row r="11" spans="2:14" x14ac:dyDescent="0.2">
      <c r="D11" s="3"/>
    </row>
    <row r="12" spans="2:14" x14ac:dyDescent="0.2">
      <c r="D12" s="3"/>
    </row>
    <row r="13" spans="2:14" x14ac:dyDescent="0.2">
      <c r="D13" s="3"/>
    </row>
    <row r="14" spans="2:14" x14ac:dyDescent="0.2">
      <c r="D14" s="3"/>
    </row>
    <row r="15" spans="2:14" x14ac:dyDescent="0.2">
      <c r="D15" s="3"/>
    </row>
    <row r="16" spans="2:14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3"/>
    </row>
    <row r="21" spans="4:4" x14ac:dyDescent="0.2">
      <c r="D21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  <row r="29" spans="4:4" x14ac:dyDescent="0.2">
      <c r="D29" s="3"/>
    </row>
    <row r="30" spans="4:4" x14ac:dyDescent="0.2">
      <c r="D30" s="3"/>
    </row>
    <row r="31" spans="4:4" x14ac:dyDescent="0.2">
      <c r="D31" s="3"/>
    </row>
    <row r="32" spans="4:4" x14ac:dyDescent="0.2">
      <c r="D32" s="3"/>
    </row>
    <row r="33" spans="4:11" x14ac:dyDescent="0.2">
      <c r="D33" s="3"/>
    </row>
    <row r="34" spans="4:11" x14ac:dyDescent="0.2">
      <c r="D34" s="3"/>
    </row>
    <row r="35" spans="4:11" x14ac:dyDescent="0.2">
      <c r="D35" s="3"/>
    </row>
    <row r="36" spans="4:11" x14ac:dyDescent="0.2">
      <c r="D36" s="3"/>
    </row>
    <row r="37" spans="4:11" x14ac:dyDescent="0.2">
      <c r="D37" s="3"/>
    </row>
    <row r="38" spans="4:11" x14ac:dyDescent="0.2">
      <c r="D38" s="3"/>
    </row>
    <row r="39" spans="4:11" x14ac:dyDescent="0.2">
      <c r="D39" s="3"/>
    </row>
    <row r="40" spans="4:11" x14ac:dyDescent="0.2">
      <c r="D40" s="3"/>
    </row>
    <row r="41" spans="4:11" x14ac:dyDescent="0.2">
      <c r="D41" s="3"/>
    </row>
    <row r="42" spans="4:11" x14ac:dyDescent="0.2">
      <c r="D42" s="3"/>
    </row>
    <row r="43" spans="4:11" x14ac:dyDescent="0.2">
      <c r="D43" s="3"/>
    </row>
    <row r="45" spans="4:11" x14ac:dyDescent="0.2">
      <c r="D45" s="3"/>
      <c r="I45" s="3"/>
      <c r="K45" s="3"/>
    </row>
    <row r="46" spans="4:11" x14ac:dyDescent="0.2">
      <c r="D46" s="3"/>
      <c r="I46" s="3"/>
      <c r="K46" s="3"/>
    </row>
    <row r="47" spans="4:11" x14ac:dyDescent="0.2">
      <c r="D47" s="3"/>
      <c r="I47" s="3"/>
      <c r="K47" s="3"/>
    </row>
    <row r="48" spans="4:11" x14ac:dyDescent="0.2">
      <c r="D48" s="3"/>
      <c r="I48" s="3"/>
      <c r="K48" s="3"/>
    </row>
    <row r="49" spans="4:11" x14ac:dyDescent="0.2">
      <c r="D49" s="3"/>
      <c r="I49" s="3"/>
      <c r="K49" s="3"/>
    </row>
    <row r="50" spans="4:11" x14ac:dyDescent="0.2">
      <c r="D50" s="3"/>
      <c r="I50" s="3"/>
      <c r="K50" s="3"/>
    </row>
    <row r="51" spans="4:11" x14ac:dyDescent="0.2">
      <c r="I51" s="3"/>
      <c r="K51" s="3"/>
    </row>
    <row r="52" spans="4:11" x14ac:dyDescent="0.2">
      <c r="I52" s="3"/>
      <c r="K52" s="3"/>
    </row>
    <row r="53" spans="4:11" x14ac:dyDescent="0.2">
      <c r="I53" s="3"/>
      <c r="K53" s="3"/>
    </row>
    <row r="54" spans="4:11" x14ac:dyDescent="0.2">
      <c r="I54" s="3"/>
      <c r="K54" s="3"/>
    </row>
    <row r="55" spans="4:11" x14ac:dyDescent="0.2">
      <c r="I55" s="3"/>
      <c r="K55" s="3"/>
    </row>
    <row r="56" spans="4:11" x14ac:dyDescent="0.2">
      <c r="I56" s="3"/>
      <c r="K56" s="3"/>
    </row>
    <row r="57" spans="4:11" x14ac:dyDescent="0.2">
      <c r="I57" s="3"/>
      <c r="K57" s="3"/>
    </row>
    <row r="58" spans="4:11" x14ac:dyDescent="0.2">
      <c r="I58" s="3"/>
      <c r="K58" s="3"/>
    </row>
    <row r="59" spans="4:11" x14ac:dyDescent="0.2">
      <c r="I59" s="3"/>
      <c r="K59" s="3"/>
    </row>
    <row r="60" spans="4:11" x14ac:dyDescent="0.2">
      <c r="I60" s="3"/>
      <c r="K60" s="3"/>
    </row>
    <row r="61" spans="4:11" x14ac:dyDescent="0.2">
      <c r="I61" s="3"/>
      <c r="K61" s="3"/>
    </row>
    <row r="62" spans="4:11" x14ac:dyDescent="0.2">
      <c r="I62" s="3"/>
      <c r="K62" s="3"/>
    </row>
    <row r="63" spans="4:11" x14ac:dyDescent="0.2">
      <c r="I63" s="3"/>
      <c r="K63" s="3"/>
    </row>
    <row r="64" spans="4:11" x14ac:dyDescent="0.2">
      <c r="I64" s="3"/>
      <c r="K64" s="3"/>
    </row>
    <row r="65" spans="9:11" x14ac:dyDescent="0.2">
      <c r="I65" s="3"/>
      <c r="K65" s="3"/>
    </row>
    <row r="66" spans="9:11" x14ac:dyDescent="0.2">
      <c r="I66" s="3"/>
      <c r="K66" s="3"/>
    </row>
    <row r="67" spans="9:11" x14ac:dyDescent="0.2">
      <c r="I67" s="3"/>
      <c r="K67" s="3"/>
    </row>
    <row r="68" spans="9:11" x14ac:dyDescent="0.2">
      <c r="I68" s="3"/>
      <c r="K68" s="3"/>
    </row>
    <row r="69" spans="9:11" x14ac:dyDescent="0.2">
      <c r="I69" s="3"/>
      <c r="K69" s="3"/>
    </row>
    <row r="70" spans="9:11" x14ac:dyDescent="0.2">
      <c r="I70" s="3"/>
    </row>
    <row r="71" spans="9:11" x14ac:dyDescent="0.2">
      <c r="I71" s="3"/>
    </row>
    <row r="72" spans="9:11" x14ac:dyDescent="0.2">
      <c r="I72" s="3"/>
    </row>
    <row r="73" spans="9:11" x14ac:dyDescent="0.2">
      <c r="I73" s="3"/>
    </row>
    <row r="74" spans="9:11" x14ac:dyDescent="0.2">
      <c r="I7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Concise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Mueller</dc:creator>
  <cp:lastModifiedBy>Thomas Mueller</cp:lastModifiedBy>
  <dcterms:created xsi:type="dcterms:W3CDTF">2025-06-19T18:04:29Z</dcterms:created>
  <dcterms:modified xsi:type="dcterms:W3CDTF">2025-06-28T15:48:33Z</dcterms:modified>
</cp:coreProperties>
</file>