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JKU\6. Semester\PR DKE\"/>
    </mc:Choice>
  </mc:AlternateContent>
  <xr:revisionPtr revIDLastSave="0" documentId="13_ncr:1_{7968F9ED-68B5-48D5-97A4-9655BF9DE1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Mitglied 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8EyG+eT1pNYWQYDlxQ0oSn51htA=="/>
    </ext>
  </extLst>
</workbook>
</file>

<file path=xl/calcChain.xml><?xml version="1.0" encoding="utf-8"?>
<calcChain xmlns="http://schemas.openxmlformats.org/spreadsheetml/2006/main">
  <c r="F5" i="2" l="1"/>
  <c r="F6" i="2"/>
  <c r="F7" i="2"/>
  <c r="G7" i="2" s="1"/>
  <c r="F8" i="2"/>
  <c r="G8" i="2" s="1"/>
  <c r="F9" i="2"/>
  <c r="F10" i="2"/>
  <c r="F11" i="2"/>
  <c r="G11" i="2" s="1"/>
  <c r="F12" i="2"/>
  <c r="G12" i="2" s="1"/>
  <c r="F13" i="2"/>
  <c r="F14" i="2"/>
  <c r="F15" i="2"/>
  <c r="G15" i="2" s="1"/>
  <c r="F16" i="2"/>
  <c r="G16" i="2" s="1"/>
  <c r="F17" i="2"/>
  <c r="F18" i="2"/>
  <c r="F19" i="2"/>
  <c r="G19" i="2" s="1"/>
  <c r="F20" i="2"/>
  <c r="G20" i="2" s="1"/>
  <c r="F21" i="2"/>
  <c r="F22" i="2"/>
  <c r="F23" i="2"/>
  <c r="G23" i="2" s="1"/>
  <c r="F24" i="2"/>
  <c r="G24" i="2" s="1"/>
  <c r="F25" i="2"/>
  <c r="F26" i="2"/>
  <c r="F27" i="2"/>
  <c r="G27" i="2" s="1"/>
  <c r="F28" i="2"/>
  <c r="G28" i="2" s="1"/>
  <c r="F29" i="2"/>
  <c r="F30" i="2"/>
  <c r="F31" i="2"/>
  <c r="G31" i="2" s="1"/>
  <c r="F32" i="2"/>
  <c r="G32" i="2" s="1"/>
  <c r="F33" i="2"/>
  <c r="F34" i="2"/>
  <c r="F35" i="2"/>
  <c r="G35" i="2" s="1"/>
  <c r="F36" i="2"/>
  <c r="G36" i="2" s="1"/>
  <c r="F37" i="2"/>
  <c r="F38" i="2"/>
  <c r="F39" i="2"/>
  <c r="G39" i="2" s="1"/>
  <c r="F40" i="2"/>
  <c r="G40" i="2" s="1"/>
  <c r="F41" i="2"/>
  <c r="F42" i="2"/>
  <c r="F43" i="2"/>
  <c r="G43" i="2" s="1"/>
  <c r="F44" i="2"/>
  <c r="G44" i="2" s="1"/>
  <c r="F45" i="2"/>
  <c r="F46" i="2"/>
  <c r="F47" i="2"/>
  <c r="G47" i="2" s="1"/>
  <c r="F48" i="2"/>
  <c r="G48" i="2" s="1"/>
  <c r="F49" i="2"/>
  <c r="F50" i="2"/>
  <c r="F51" i="2"/>
  <c r="G51" i="2" s="1"/>
  <c r="F52" i="2"/>
  <c r="G52" i="2" s="1"/>
  <c r="F53" i="2"/>
  <c r="F54" i="2"/>
  <c r="F55" i="2"/>
  <c r="G55" i="2" s="1"/>
  <c r="F56" i="2"/>
  <c r="G56" i="2" s="1"/>
  <c r="F57" i="2"/>
  <c r="F58" i="2"/>
  <c r="F59" i="2"/>
  <c r="G59" i="2" s="1"/>
  <c r="F60" i="2"/>
  <c r="G60" i="2" s="1"/>
  <c r="F61" i="2"/>
  <c r="F62" i="2"/>
  <c r="F63" i="2"/>
  <c r="G63" i="2" s="1"/>
  <c r="F64" i="2"/>
  <c r="G64" i="2" s="1"/>
  <c r="F65" i="2"/>
  <c r="F66" i="2"/>
  <c r="F67" i="2"/>
  <c r="G67" i="2" s="1"/>
  <c r="F68" i="2"/>
  <c r="G68" i="2" s="1"/>
  <c r="F69" i="2"/>
  <c r="F70" i="2"/>
  <c r="F71" i="2"/>
  <c r="G71" i="2" s="1"/>
  <c r="F72" i="2"/>
  <c r="G72" i="2" s="1"/>
  <c r="F73" i="2"/>
  <c r="F74" i="2"/>
  <c r="F75" i="2"/>
  <c r="G75" i="2" s="1"/>
  <c r="F76" i="2"/>
  <c r="G76" i="2" s="1"/>
  <c r="F77" i="2"/>
  <c r="F78" i="2"/>
  <c r="F79" i="2"/>
  <c r="G79" i="2" s="1"/>
  <c r="F80" i="2"/>
  <c r="G80" i="2" s="1"/>
  <c r="F81" i="2"/>
  <c r="F82" i="2"/>
  <c r="F83" i="2"/>
  <c r="G83" i="2" s="1"/>
  <c r="F84" i="2"/>
  <c r="G84" i="2" s="1"/>
  <c r="F85" i="2"/>
  <c r="F86" i="2"/>
  <c r="F87" i="2"/>
  <c r="G87" i="2" s="1"/>
  <c r="G5" i="2"/>
  <c r="G6" i="2"/>
  <c r="G9" i="2"/>
  <c r="G10" i="2"/>
  <c r="G13" i="2"/>
  <c r="G14" i="2"/>
  <c r="G17" i="2"/>
  <c r="G18" i="2"/>
  <c r="G21" i="2"/>
  <c r="G22" i="2"/>
  <c r="G25" i="2"/>
  <c r="G26" i="2"/>
  <c r="G29" i="2"/>
  <c r="G30" i="2"/>
  <c r="G33" i="2"/>
  <c r="G34" i="2"/>
  <c r="G37" i="2"/>
  <c r="G38" i="2"/>
  <c r="G41" i="2"/>
  <c r="G42" i="2"/>
  <c r="G45" i="2"/>
  <c r="G46" i="2"/>
  <c r="G49" i="2"/>
  <c r="G50" i="2"/>
  <c r="G53" i="2"/>
  <c r="G54" i="2"/>
  <c r="G57" i="2"/>
  <c r="G58" i="2"/>
  <c r="G61" i="2"/>
  <c r="G62" i="2"/>
  <c r="G65" i="2"/>
  <c r="G66" i="2"/>
  <c r="G69" i="2"/>
  <c r="G70" i="2"/>
  <c r="G73" i="2"/>
  <c r="G74" i="2"/>
  <c r="G77" i="2"/>
  <c r="G78" i="2"/>
  <c r="G81" i="2"/>
  <c r="G82" i="2"/>
  <c r="G85" i="2"/>
  <c r="G86" i="2"/>
  <c r="B5" i="1" l="1"/>
  <c r="E1" i="2"/>
  <c r="B6" i="1" l="1"/>
  <c r="B7" i="1"/>
  <c r="B4" i="1"/>
  <c r="B8" i="1" l="1"/>
  <c r="C7" i="1"/>
  <c r="C5" i="1"/>
  <c r="C6" i="1"/>
  <c r="C4" i="1" l="1"/>
  <c r="C8" i="1" l="1"/>
</calcChain>
</file>

<file path=xl/sharedStrings.xml><?xml version="1.0" encoding="utf-8"?>
<sst xmlns="http://schemas.openxmlformats.org/spreadsheetml/2006/main" count="23" uniqueCount="20">
  <si>
    <t>Zeitaufzeichnung - IT-Projekt</t>
  </si>
  <si>
    <t>Meilenstein</t>
  </si>
  <si>
    <t>Mitglied 1</t>
  </si>
  <si>
    <t>Summe</t>
  </si>
  <si>
    <t>Phase 1</t>
  </si>
  <si>
    <t>Phase 2</t>
  </si>
  <si>
    <t>Phase 3</t>
  </si>
  <si>
    <t>Phase 4</t>
  </si>
  <si>
    <t>Name: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</si>
  <si>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</si>
  <si>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</si>
  <si>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</si>
  <si>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</si>
  <si>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</si>
  <si>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</si>
  <si>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</si>
  <si>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</si>
  <si>
    <t>Thomas Obereder</t>
  </si>
  <si>
    <t>k61803194</t>
  </si>
  <si>
    <t>Setup Github + erste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</si>
</sst>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20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164" fontId="2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14" fontId="2" fillId="0" borderId="3" xfId="0" applyNumberFormat="1" applyFont="1" applyBorder="1"/>
    <xf numFmtId="14" fontId="2" fillId="0" borderId="4" xfId="0" applyNumberFormat="1" applyFont="1" applyBorder="1"/>
    <xf numFmtId="14" fontId="5" fillId="0" borderId="4" xfId="0" applyNumberFormat="1" applyFont="1" applyBorder="1"/>
    <xf numFmtId="14" fontId="0" fillId="0" borderId="4" xfId="0" applyNumberFormat="1" applyBorder="1"/>
    <xf numFmtId="20" fontId="2" fillId="0" borderId="5" xfId="0" applyNumberFormat="1" applyFont="1" applyBorder="1"/>
    <xf numFmtId="20" fontId="2" fillId="0" borderId="6" xfId="0" applyNumberFormat="1" applyFont="1" applyBorder="1"/>
    <xf numFmtId="20" fontId="5" fillId="0" borderId="6" xfId="0" applyNumberFormat="1" applyFont="1" applyBorder="1"/>
    <xf numFmtId="20" fontId="0" fillId="0" borderId="6" xfId="0" applyNumberFormat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5" fillId="0" borderId="6" xfId="0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0" fontId="2" fillId="0" borderId="0" xfId="0" applyFont="1" applyAlignment="1">
      <alignment vertical="center"/>
    </xf>
  </cellXfs>
  <cellStyles count="1">
    <cellStyle name="Standard" xfId="0" builtinId="0"/>
  </cellStyles>
  <dxfs count="24">
    <dxf>
      <numFmt numFmtId="25" formatCode="hh:mm"/>
    </dxf>
    <dxf>
      <numFmt numFmtId="2" formatCode="0.00"/>
    </dxf>
    <dxf>
      <border>
        <bottom style="thin">
          <color indexed="64"/>
        </bottom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7">
    <tableStyle name="Übersicht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Mitglied 1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Mitglied 2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Mitglied 3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Mitglied 4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Mitglied 5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Mitglied 6-style" pivot="0" count="3" xr9:uid="{00000000-0011-0000-FFFF-FFFF06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C8">
  <tableColumns count="3">
    <tableColumn id="1" xr3:uid="{00000000-0010-0000-0000-000001000000}" name="Meilenstein"/>
    <tableColumn id="2" xr3:uid="{00000000-0010-0000-0000-000002000000}" name="Mitglied 1"/>
    <tableColumn id="8" xr3:uid="{00000000-0010-0000-0000-000008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G87" headerRowBorderDxfId="2">
  <tableColumns count="7">
    <tableColumn id="1" xr3:uid="{00000000-0010-0000-0100-000001000000}" name="Datum"/>
    <tableColumn id="2" xr3:uid="{00000000-0010-0000-0100-000002000000}" name="Start"/>
    <tableColumn id="3" xr3:uid="{00000000-0010-0000-0100-000003000000}" name="Ende"/>
    <tableColumn id="4" xr3:uid="{00000000-0010-0000-0100-000004000000}" name="Tätigkeit"/>
    <tableColumn id="5" xr3:uid="{00000000-0010-0000-0100-000005000000}" name="Meilenstein"/>
    <tableColumn id="6" xr3:uid="{00000000-0010-0000-0100-000006000000}" name="Zeit" dataDxfId="0">
      <calculatedColumnFormula>'Mitglied 1'!$C5-'Mitglied 1'!$B5</calculatedColumnFormula>
    </tableColumn>
    <tableColumn id="7" xr3:uid="{00000000-0010-0000-0100-000007000000}" name="Stunden" dataDxfId="1">
      <calculatedColumnFormula>'Mitglied 1'!$F5*24</calculatedColumnFormula>
    </tableColumn>
  </tableColumns>
  <tableStyleInfo name="Mitglied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8"/>
  <sheetViews>
    <sheetView workbookViewId="0">
      <selection activeCell="E9" sqref="E9"/>
    </sheetView>
  </sheetViews>
  <sheetFormatPr baseColWidth="10" defaultColWidth="12.625" defaultRowHeight="15" customHeight="1" x14ac:dyDescent="0.2"/>
  <cols>
    <col min="1" max="1" width="12.25" customWidth="1"/>
    <col min="2" max="2" width="11.375" customWidth="1"/>
    <col min="3" max="3" width="8.25" customWidth="1"/>
    <col min="4" max="21" width="7.75" customWidth="1"/>
  </cols>
  <sheetData>
    <row r="1" spans="1:3" ht="18.75" x14ac:dyDescent="0.3">
      <c r="A1" s="1" t="s">
        <v>0</v>
      </c>
    </row>
    <row r="2" spans="1:3" ht="14.25" customHeight="1" x14ac:dyDescent="0.2"/>
    <row r="3" spans="1:3" ht="14.25" customHeight="1" x14ac:dyDescent="0.25">
      <c r="A3" s="3" t="s">
        <v>1</v>
      </c>
      <c r="B3" s="3" t="s">
        <v>2</v>
      </c>
      <c r="C3" s="3" t="s">
        <v>3</v>
      </c>
    </row>
    <row r="4" spans="1:3" ht="14.25" customHeight="1" x14ac:dyDescent="0.25">
      <c r="A4" s="2" t="s">
        <v>4</v>
      </c>
      <c r="B4" s="4">
        <f>SUMIF('Mitglied 1'!$E$5:$E$131,Übersicht!$A4,'Mitglied 1'!$G$5:$G$131)</f>
        <v>0.99999999999999911</v>
      </c>
      <c r="C4" s="4">
        <f>SUM(Übersicht!$B4:$B4)</f>
        <v>0.99999999999999911</v>
      </c>
    </row>
    <row r="5" spans="1:3" ht="14.25" customHeight="1" x14ac:dyDescent="0.25">
      <c r="A5" s="2" t="s">
        <v>5</v>
      </c>
      <c r="B5" s="4">
        <f>SUMIF('Mitglied 1'!$E$5:$E$131,Übersicht!$A5,'Mitglied 1'!$G$5:$G$131)</f>
        <v>0</v>
      </c>
      <c r="C5" s="4">
        <f>SUM(Übersicht!$B5:$B5)</f>
        <v>0</v>
      </c>
    </row>
    <row r="6" spans="1:3" ht="14.25" customHeight="1" x14ac:dyDescent="0.25">
      <c r="A6" s="2" t="s">
        <v>6</v>
      </c>
      <c r="B6" s="4">
        <f>SUMIF('Mitglied 1'!$E$5:$E$125,Übersicht!$A6,'Mitglied 1'!$G$5:$G$125)</f>
        <v>0</v>
      </c>
      <c r="C6" s="4">
        <f>SUM(Übersicht!$B6:$B6)</f>
        <v>0</v>
      </c>
    </row>
    <row r="7" spans="1:3" ht="14.25" customHeight="1" x14ac:dyDescent="0.25">
      <c r="A7" s="2" t="s">
        <v>7</v>
      </c>
      <c r="B7" s="4">
        <f>SUMIF('Mitglied 1'!$E$5:$E$125,Übersicht!$A7,'Mitglied 1'!$G$5:$G$131)</f>
        <v>0</v>
      </c>
      <c r="C7" s="4">
        <f>SUM(Übersicht!$B7:$B7)</f>
        <v>0</v>
      </c>
    </row>
    <row r="8" spans="1:3" ht="14.25" customHeight="1" x14ac:dyDescent="0.25">
      <c r="A8" s="5" t="s">
        <v>3</v>
      </c>
      <c r="B8" s="6">
        <f>SUM(B4:B7)</f>
        <v>0.99999999999999911</v>
      </c>
      <c r="C8" s="6">
        <f>SUM(Übersicht!$B8:$B8)</f>
        <v>0.99999999999999911</v>
      </c>
    </row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8"/>
  <sheetViews>
    <sheetView tabSelected="1" workbookViewId="0">
      <selection activeCell="D8" sqref="D8"/>
    </sheetView>
  </sheetViews>
  <sheetFormatPr baseColWidth="10" defaultColWidth="12.625" defaultRowHeight="15" customHeight="1" x14ac:dyDescent="0.2"/>
  <cols>
    <col min="1" max="1" width="12.75" customWidth="1"/>
    <col min="2" max="2" width="13.5" customWidth="1"/>
    <col min="3" max="3" width="7.75" customWidth="1"/>
    <col min="4" max="4" width="48.25" customWidth="1"/>
    <col min="5" max="5" width="25.875" customWidth="1"/>
    <col min="6" max="6" width="7.75" customWidth="1"/>
    <col min="7" max="7" width="7.375" bestFit="1" customWidth="1"/>
    <col min="8" max="25" width="7.75" customWidth="1"/>
    <col min="26" max="26" width="11" customWidth="1"/>
  </cols>
  <sheetData>
    <row r="1" spans="1:23" ht="14.25" customHeight="1" x14ac:dyDescent="0.25">
      <c r="A1" s="3" t="s">
        <v>8</v>
      </c>
      <c r="B1" s="30" t="s">
        <v>17</v>
      </c>
      <c r="D1" s="7" t="s">
        <v>9</v>
      </c>
      <c r="E1" s="8">
        <f>SUM('Mitglied 1'!$G:$G)</f>
        <v>0.99999999999999911</v>
      </c>
    </row>
    <row r="2" spans="1:23" ht="14.25" customHeight="1" x14ac:dyDescent="0.25">
      <c r="A2" s="3" t="s">
        <v>10</v>
      </c>
      <c r="B2" s="2" t="s">
        <v>18</v>
      </c>
    </row>
    <row r="3" spans="1:23" ht="14.25" customHeight="1" x14ac:dyDescent="0.2">
      <c r="A3" s="14"/>
      <c r="B3" s="14"/>
      <c r="C3" s="14"/>
      <c r="D3" s="14"/>
      <c r="E3" s="14"/>
      <c r="F3" s="14"/>
      <c r="G3" s="14"/>
    </row>
    <row r="4" spans="1:23" ht="14.25" customHeight="1" x14ac:dyDescent="0.25">
      <c r="A4" s="13" t="s">
        <v>11</v>
      </c>
      <c r="B4" s="13" t="s">
        <v>12</v>
      </c>
      <c r="C4" s="13" t="s">
        <v>13</v>
      </c>
      <c r="D4" s="13" t="s">
        <v>14</v>
      </c>
      <c r="E4" s="13" t="s">
        <v>1</v>
      </c>
      <c r="F4" s="13" t="s">
        <v>15</v>
      </c>
      <c r="G4" s="15" t="s">
        <v>16</v>
      </c>
    </row>
    <row r="5" spans="1:23" ht="14.25" customHeight="1" x14ac:dyDescent="0.25">
      <c r="A5" s="16">
        <v>44634</v>
      </c>
      <c r="B5" s="20">
        <v>0.58333333333333337</v>
      </c>
      <c r="C5" s="20">
        <v>0.625</v>
      </c>
      <c r="D5" s="24" t="s">
        <v>19</v>
      </c>
      <c r="E5" s="24" t="s">
        <v>4</v>
      </c>
      <c r="F5" s="20">
        <f>'Mitglied 1'!$C5-'Mitglied 1'!$B5</f>
        <v>4.166666666666663E-2</v>
      </c>
      <c r="G5" s="28">
        <f>'Mitglied 1'!$F5*24</f>
        <v>0.99999999999999911</v>
      </c>
    </row>
    <row r="6" spans="1:23" ht="14.25" customHeight="1" x14ac:dyDescent="0.25">
      <c r="A6" s="17"/>
      <c r="B6" s="21"/>
      <c r="C6" s="21"/>
      <c r="D6" s="25"/>
      <c r="E6" s="25"/>
      <c r="F6" s="21">
        <f>'Mitglied 1'!$C6-'Mitglied 1'!$B6</f>
        <v>0</v>
      </c>
      <c r="G6" s="29">
        <f>'Mitglied 1'!$F6*24</f>
        <v>0</v>
      </c>
    </row>
    <row r="7" spans="1:23" ht="14.25" customHeight="1" x14ac:dyDescent="0.25">
      <c r="A7" s="17"/>
      <c r="B7" s="21"/>
      <c r="C7" s="21"/>
      <c r="D7" s="25"/>
      <c r="E7" s="25"/>
      <c r="F7" s="21">
        <f>'Mitglied 1'!$C7-'Mitglied 1'!$B7</f>
        <v>0</v>
      </c>
      <c r="G7" s="29">
        <f>'Mitglied 1'!$F7*24</f>
        <v>0</v>
      </c>
    </row>
    <row r="8" spans="1:23" ht="14.25" customHeight="1" x14ac:dyDescent="0.25">
      <c r="A8" s="17"/>
      <c r="B8" s="21"/>
      <c r="C8" s="21"/>
      <c r="D8" s="25"/>
      <c r="E8" s="25"/>
      <c r="F8" s="21">
        <f>'Mitglied 1'!$C8-'Mitglied 1'!$B8</f>
        <v>0</v>
      </c>
      <c r="G8" s="29">
        <f>'Mitglied 1'!$F8*24</f>
        <v>0</v>
      </c>
      <c r="Q8" s="2"/>
      <c r="R8" s="10"/>
      <c r="S8" s="11"/>
      <c r="T8" s="11"/>
      <c r="W8" s="2"/>
    </row>
    <row r="9" spans="1:23" ht="14.25" customHeight="1" x14ac:dyDescent="0.25">
      <c r="A9" s="17"/>
      <c r="B9" s="21"/>
      <c r="C9" s="21"/>
      <c r="D9" s="25"/>
      <c r="E9" s="25"/>
      <c r="F9" s="21">
        <f>'Mitglied 1'!$C9-'Mitglied 1'!$B9</f>
        <v>0</v>
      </c>
      <c r="G9" s="29">
        <f>'Mitglied 1'!$F9*24</f>
        <v>0</v>
      </c>
      <c r="H9" s="11"/>
    </row>
    <row r="10" spans="1:23" ht="14.25" customHeight="1" x14ac:dyDescent="0.25">
      <c r="A10" s="17"/>
      <c r="B10" s="21"/>
      <c r="C10" s="21"/>
      <c r="D10" s="25"/>
      <c r="E10" s="25"/>
      <c r="F10" s="21">
        <f>'Mitglied 1'!$C10-'Mitglied 1'!$B10</f>
        <v>0</v>
      </c>
      <c r="G10" s="29">
        <f>'Mitglied 1'!$F10*24</f>
        <v>0</v>
      </c>
    </row>
    <row r="11" spans="1:23" ht="14.25" customHeight="1" x14ac:dyDescent="0.25">
      <c r="A11" s="17"/>
      <c r="B11" s="21"/>
      <c r="C11" s="21"/>
      <c r="D11" s="25"/>
      <c r="E11" s="25"/>
      <c r="F11" s="21">
        <f>'Mitglied 1'!$C11-'Mitglied 1'!$B11</f>
        <v>0</v>
      </c>
      <c r="G11" s="29">
        <f>'Mitglied 1'!$F11*24</f>
        <v>0</v>
      </c>
    </row>
    <row r="12" spans="1:23" ht="14.25" customHeight="1" x14ac:dyDescent="0.25">
      <c r="A12" s="17"/>
      <c r="B12" s="21"/>
      <c r="C12" s="21"/>
      <c r="D12" s="25"/>
      <c r="E12" s="25"/>
      <c r="F12" s="21">
        <f>'Mitglied 1'!$C12-'Mitglied 1'!$B12</f>
        <v>0</v>
      </c>
      <c r="G12" s="29">
        <f>'Mitglied 1'!$F12*24</f>
        <v>0</v>
      </c>
    </row>
    <row r="13" spans="1:23" ht="14.25" customHeight="1" x14ac:dyDescent="0.25">
      <c r="A13" s="17"/>
      <c r="B13" s="21"/>
      <c r="C13" s="21"/>
      <c r="D13" s="25"/>
      <c r="E13" s="25"/>
      <c r="F13" s="21">
        <f>'Mitglied 1'!$C13-'Mitglied 1'!$B13</f>
        <v>0</v>
      </c>
      <c r="G13" s="29">
        <f>'Mitglied 1'!$F13*24</f>
        <v>0</v>
      </c>
      <c r="H13" s="11"/>
      <c r="I13" s="11"/>
      <c r="L13" s="2"/>
      <c r="M13" s="12"/>
      <c r="N13" s="10"/>
      <c r="O13" s="11"/>
      <c r="P13" s="11"/>
      <c r="S13" s="2"/>
      <c r="T13" s="12"/>
      <c r="U13" s="2"/>
      <c r="V13" s="2"/>
      <c r="W13" s="2"/>
    </row>
    <row r="14" spans="1:23" ht="14.25" customHeight="1" x14ac:dyDescent="0.25">
      <c r="A14" s="17"/>
      <c r="B14" s="21"/>
      <c r="C14" s="21"/>
      <c r="D14" s="25"/>
      <c r="E14" s="25"/>
      <c r="F14" s="21">
        <f>'Mitglied 1'!$C14-'Mitglied 1'!$B14</f>
        <v>0</v>
      </c>
      <c r="G14" s="29">
        <f>'Mitglied 1'!$F14*24</f>
        <v>0</v>
      </c>
    </row>
    <row r="15" spans="1:23" ht="14.25" customHeight="1" x14ac:dyDescent="0.25">
      <c r="A15" s="17"/>
      <c r="B15" s="21"/>
      <c r="C15" s="21"/>
      <c r="D15" s="25"/>
      <c r="E15" s="25"/>
      <c r="F15" s="21">
        <f>'Mitglied 1'!$C15-'Mitglied 1'!$B15</f>
        <v>0</v>
      </c>
      <c r="G15" s="29">
        <f>'Mitglied 1'!$F15*24</f>
        <v>0</v>
      </c>
      <c r="H15" s="11"/>
      <c r="I15" s="11"/>
      <c r="L15" s="2"/>
      <c r="M15" s="12"/>
      <c r="N15" s="10"/>
      <c r="O15" s="11"/>
      <c r="P15" s="11"/>
      <c r="S15" s="2"/>
      <c r="T15" s="12"/>
      <c r="U15" s="2"/>
      <c r="V15" s="2"/>
      <c r="W15" s="2"/>
    </row>
    <row r="16" spans="1:23" ht="14.25" customHeight="1" x14ac:dyDescent="0.25">
      <c r="A16" s="18"/>
      <c r="B16" s="21"/>
      <c r="C16" s="21"/>
      <c r="D16" s="25"/>
      <c r="E16" s="25"/>
      <c r="F16" s="21">
        <f>'Mitglied 1'!$C16-'Mitglied 1'!$B16</f>
        <v>0</v>
      </c>
      <c r="G16" s="29">
        <f>'Mitglied 1'!$F16*24</f>
        <v>0</v>
      </c>
    </row>
    <row r="17" spans="1:23" ht="14.25" customHeight="1" x14ac:dyDescent="0.25">
      <c r="A17" s="17"/>
      <c r="B17" s="21"/>
      <c r="C17" s="21"/>
      <c r="D17" s="25"/>
      <c r="E17" s="25"/>
      <c r="F17" s="21">
        <f>'Mitglied 1'!$C17-'Mitglied 1'!$B17</f>
        <v>0</v>
      </c>
      <c r="G17" s="29">
        <f>'Mitglied 1'!$F17*24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x14ac:dyDescent="0.25">
      <c r="A18" s="17"/>
      <c r="B18" s="21"/>
      <c r="C18" s="21"/>
      <c r="D18" s="25"/>
      <c r="E18" s="25"/>
      <c r="F18" s="21">
        <f>'Mitglied 1'!$C18-'Mitglied 1'!$B18</f>
        <v>0</v>
      </c>
      <c r="G18" s="29">
        <f>'Mitglied 1'!$F18*24</f>
        <v>0</v>
      </c>
    </row>
    <row r="19" spans="1:23" ht="14.25" customHeight="1" x14ac:dyDescent="0.25">
      <c r="A19" s="17"/>
      <c r="B19" s="21"/>
      <c r="C19" s="21"/>
      <c r="D19" s="25"/>
      <c r="E19" s="25"/>
      <c r="F19" s="21">
        <f>'Mitglied 1'!$C19-'Mitglied 1'!$B19</f>
        <v>0</v>
      </c>
      <c r="G19" s="29">
        <f>'Mitglied 1'!$F19*24</f>
        <v>0</v>
      </c>
    </row>
    <row r="20" spans="1:23" ht="14.25" customHeight="1" x14ac:dyDescent="0.25">
      <c r="A20" s="17"/>
      <c r="B20" s="21"/>
      <c r="C20" s="21"/>
      <c r="D20" s="25"/>
      <c r="E20" s="25"/>
      <c r="F20" s="21">
        <f>'Mitglied 1'!$C20-'Mitglied 1'!$B20</f>
        <v>0</v>
      </c>
      <c r="G20" s="29">
        <f>'Mitglied 1'!$F20*24</f>
        <v>0</v>
      </c>
    </row>
    <row r="21" spans="1:23" ht="14.25" customHeight="1" x14ac:dyDescent="0.25">
      <c r="A21" s="17"/>
      <c r="B21" s="21"/>
      <c r="C21" s="21"/>
      <c r="D21" s="25"/>
      <c r="E21" s="25"/>
      <c r="F21" s="21">
        <f>'Mitglied 1'!$C21-'Mitglied 1'!$B21</f>
        <v>0</v>
      </c>
      <c r="G21" s="29">
        <f>'Mitglied 1'!$F21*24</f>
        <v>0</v>
      </c>
    </row>
    <row r="22" spans="1:23" ht="14.25" customHeight="1" x14ac:dyDescent="0.25">
      <c r="A22" s="17"/>
      <c r="B22" s="21"/>
      <c r="C22" s="21"/>
      <c r="D22" s="25"/>
      <c r="E22" s="25"/>
      <c r="F22" s="21">
        <f>'Mitglied 1'!$C22-'Mitglied 1'!$B22</f>
        <v>0</v>
      </c>
      <c r="G22" s="29">
        <f>'Mitglied 1'!$F22*24</f>
        <v>0</v>
      </c>
    </row>
    <row r="23" spans="1:23" ht="14.25" customHeight="1" x14ac:dyDescent="0.25">
      <c r="A23" s="17"/>
      <c r="B23" s="21"/>
      <c r="C23" s="21"/>
      <c r="D23" s="25"/>
      <c r="E23" s="25"/>
      <c r="F23" s="21">
        <f>'Mitglied 1'!$C23-'Mitglied 1'!$B23</f>
        <v>0</v>
      </c>
      <c r="G23" s="29">
        <f>'Mitglied 1'!$F23*24</f>
        <v>0</v>
      </c>
    </row>
    <row r="24" spans="1:23" ht="14.25" customHeight="1" x14ac:dyDescent="0.25">
      <c r="A24" s="17"/>
      <c r="B24" s="21"/>
      <c r="C24" s="21"/>
      <c r="D24" s="25"/>
      <c r="E24" s="25"/>
      <c r="F24" s="21">
        <f>'Mitglied 1'!$C24-'Mitglied 1'!$B24</f>
        <v>0</v>
      </c>
      <c r="G24" s="29">
        <f>'Mitglied 1'!$F24*24</f>
        <v>0</v>
      </c>
    </row>
    <row r="25" spans="1:23" ht="14.25" customHeight="1" x14ac:dyDescent="0.25">
      <c r="A25" s="17"/>
      <c r="B25" s="21"/>
      <c r="C25" s="21"/>
      <c r="D25" s="25"/>
      <c r="E25" s="25"/>
      <c r="F25" s="21">
        <f>'Mitglied 1'!$C25-'Mitglied 1'!$B25</f>
        <v>0</v>
      </c>
      <c r="G25" s="29">
        <f>'Mitglied 1'!$F25*24</f>
        <v>0</v>
      </c>
    </row>
    <row r="26" spans="1:23" ht="14.25" customHeight="1" x14ac:dyDescent="0.25">
      <c r="A26" s="18"/>
      <c r="B26" s="22"/>
      <c r="C26" s="22"/>
      <c r="D26" s="25"/>
      <c r="E26" s="25"/>
      <c r="F26" s="21">
        <f>'Mitglied 1'!$C26-'Mitglied 1'!$B26</f>
        <v>0</v>
      </c>
      <c r="G26" s="29">
        <f>'Mitglied 1'!$F26*24</f>
        <v>0</v>
      </c>
    </row>
    <row r="27" spans="1:23" ht="14.25" customHeight="1" x14ac:dyDescent="0.25">
      <c r="A27" s="17"/>
      <c r="B27" s="22"/>
      <c r="C27" s="22"/>
      <c r="D27" s="25"/>
      <c r="E27" s="27"/>
      <c r="F27" s="21">
        <f>'Mitglied 1'!$C27-'Mitglied 1'!$B27</f>
        <v>0</v>
      </c>
      <c r="G27" s="29">
        <f>'Mitglied 1'!$F27*24</f>
        <v>0</v>
      </c>
    </row>
    <row r="28" spans="1:23" ht="14.25" customHeight="1" x14ac:dyDescent="0.25">
      <c r="A28" s="17"/>
      <c r="B28" s="21"/>
      <c r="C28" s="21"/>
      <c r="D28" s="25"/>
      <c r="E28" s="25"/>
      <c r="F28" s="21">
        <f>'Mitglied 1'!$C28-'Mitglied 1'!$B28</f>
        <v>0</v>
      </c>
      <c r="G28" s="29">
        <f>'Mitglied 1'!$F28*24</f>
        <v>0</v>
      </c>
    </row>
    <row r="29" spans="1:23" ht="14.25" customHeight="1" x14ac:dyDescent="0.25">
      <c r="A29" s="17"/>
      <c r="B29" s="21"/>
      <c r="C29" s="21"/>
      <c r="D29" s="25"/>
      <c r="E29" s="25"/>
      <c r="F29" s="21">
        <f>'Mitglied 1'!$C29-'Mitglied 1'!$B29</f>
        <v>0</v>
      </c>
      <c r="G29" s="29">
        <f>'Mitglied 1'!$F29*24</f>
        <v>0</v>
      </c>
    </row>
    <row r="30" spans="1:23" ht="14.25" customHeight="1" x14ac:dyDescent="0.25">
      <c r="A30" s="17"/>
      <c r="B30" s="21"/>
      <c r="C30" s="21"/>
      <c r="D30" s="25"/>
      <c r="E30" s="25"/>
      <c r="F30" s="21">
        <f>'Mitglied 1'!$C30-'Mitglied 1'!$B30</f>
        <v>0</v>
      </c>
      <c r="G30" s="29">
        <f>'Mitglied 1'!$F30*24</f>
        <v>0</v>
      </c>
    </row>
    <row r="31" spans="1:23" ht="14.25" customHeight="1" x14ac:dyDescent="0.25">
      <c r="A31" s="17"/>
      <c r="B31" s="21"/>
      <c r="C31" s="21"/>
      <c r="D31" s="25"/>
      <c r="E31" s="25"/>
      <c r="F31" s="21">
        <f>'Mitglied 1'!$C31-'Mitglied 1'!$B31</f>
        <v>0</v>
      </c>
      <c r="G31" s="29">
        <f>'Mitglied 1'!$F31*24</f>
        <v>0</v>
      </c>
    </row>
    <row r="32" spans="1:23" ht="14.25" customHeight="1" x14ac:dyDescent="0.25">
      <c r="A32" s="17"/>
      <c r="B32" s="21"/>
      <c r="C32" s="21"/>
      <c r="D32" s="25"/>
      <c r="E32" s="25"/>
      <c r="F32" s="21">
        <f>'Mitglied 1'!$C32-'Mitglied 1'!$B32</f>
        <v>0</v>
      </c>
      <c r="G32" s="29">
        <f>'Mitglied 1'!$F32*24</f>
        <v>0</v>
      </c>
    </row>
    <row r="33" spans="1:7" ht="14.25" customHeight="1" x14ac:dyDescent="0.25">
      <c r="A33" s="17"/>
      <c r="B33" s="21"/>
      <c r="C33" s="21"/>
      <c r="D33" s="25"/>
      <c r="E33" s="25"/>
      <c r="F33" s="21">
        <f>'Mitglied 1'!$C33-'Mitglied 1'!$B33</f>
        <v>0</v>
      </c>
      <c r="G33" s="29">
        <f>'Mitglied 1'!$F33*24</f>
        <v>0</v>
      </c>
    </row>
    <row r="34" spans="1:7" ht="14.25" customHeight="1" x14ac:dyDescent="0.25">
      <c r="A34" s="17"/>
      <c r="B34" s="21"/>
      <c r="C34" s="21"/>
      <c r="D34" s="25"/>
      <c r="E34" s="25"/>
      <c r="F34" s="21">
        <f>'Mitglied 1'!$C34-'Mitglied 1'!$B34</f>
        <v>0</v>
      </c>
      <c r="G34" s="29">
        <f>'Mitglied 1'!$F34*24</f>
        <v>0</v>
      </c>
    </row>
    <row r="35" spans="1:7" ht="14.25" customHeight="1" x14ac:dyDescent="0.25">
      <c r="A35" s="17"/>
      <c r="B35" s="21"/>
      <c r="C35" s="21"/>
      <c r="D35" s="25"/>
      <c r="E35" s="25"/>
      <c r="F35" s="21">
        <f>'Mitglied 1'!$C35-'Mitglied 1'!$B35</f>
        <v>0</v>
      </c>
      <c r="G35" s="29">
        <f>'Mitglied 1'!$F35*24</f>
        <v>0</v>
      </c>
    </row>
    <row r="36" spans="1:7" ht="14.25" customHeight="1" x14ac:dyDescent="0.25">
      <c r="A36" s="17"/>
      <c r="B36" s="21"/>
      <c r="C36" s="21"/>
      <c r="D36" s="25"/>
      <c r="E36" s="25"/>
      <c r="F36" s="21">
        <f>'Mitglied 1'!$C36-'Mitglied 1'!$B36</f>
        <v>0</v>
      </c>
      <c r="G36" s="29">
        <f>'Mitglied 1'!$F36*24</f>
        <v>0</v>
      </c>
    </row>
    <row r="37" spans="1:7" ht="14.25" customHeight="1" x14ac:dyDescent="0.25">
      <c r="A37" s="17"/>
      <c r="B37" s="21"/>
      <c r="C37" s="21"/>
      <c r="D37" s="25"/>
      <c r="E37" s="25"/>
      <c r="F37" s="21">
        <f>'Mitglied 1'!$C37-'Mitglied 1'!$B37</f>
        <v>0</v>
      </c>
      <c r="G37" s="29">
        <f>'Mitglied 1'!$F37*24</f>
        <v>0</v>
      </c>
    </row>
    <row r="38" spans="1:7" ht="14.25" customHeight="1" x14ac:dyDescent="0.25">
      <c r="A38" s="17"/>
      <c r="B38" s="21"/>
      <c r="C38" s="21"/>
      <c r="D38" s="25"/>
      <c r="E38" s="25"/>
      <c r="F38" s="21">
        <f>'Mitglied 1'!$C38-'Mitglied 1'!$B38</f>
        <v>0</v>
      </c>
      <c r="G38" s="29">
        <f>'Mitglied 1'!$F38*24</f>
        <v>0</v>
      </c>
    </row>
    <row r="39" spans="1:7" ht="14.25" customHeight="1" x14ac:dyDescent="0.25">
      <c r="A39" s="17"/>
      <c r="B39" s="21"/>
      <c r="C39" s="21"/>
      <c r="D39" s="25"/>
      <c r="E39" s="25"/>
      <c r="F39" s="21">
        <f>'Mitglied 1'!$C39-'Mitglied 1'!$B39</f>
        <v>0</v>
      </c>
      <c r="G39" s="29">
        <f>'Mitglied 1'!$F39*24</f>
        <v>0</v>
      </c>
    </row>
    <row r="40" spans="1:7" ht="14.25" customHeight="1" x14ac:dyDescent="0.25">
      <c r="A40" s="17"/>
      <c r="B40" s="21"/>
      <c r="C40" s="21"/>
      <c r="D40" s="25"/>
      <c r="E40" s="25"/>
      <c r="F40" s="21">
        <f>'Mitglied 1'!$C40-'Mitglied 1'!$B40</f>
        <v>0</v>
      </c>
      <c r="G40" s="29">
        <f>'Mitglied 1'!$F40*24</f>
        <v>0</v>
      </c>
    </row>
    <row r="41" spans="1:7" ht="14.25" customHeight="1" x14ac:dyDescent="0.25">
      <c r="A41" s="17"/>
      <c r="B41" s="21"/>
      <c r="C41" s="21"/>
      <c r="D41" s="25"/>
      <c r="E41" s="25"/>
      <c r="F41" s="21">
        <f>'Mitglied 1'!$C41-'Mitglied 1'!$B41</f>
        <v>0</v>
      </c>
      <c r="G41" s="29">
        <f>'Mitglied 1'!$F41*24</f>
        <v>0</v>
      </c>
    </row>
    <row r="42" spans="1:7" ht="14.25" customHeight="1" x14ac:dyDescent="0.25">
      <c r="A42" s="17"/>
      <c r="B42" s="21"/>
      <c r="C42" s="21"/>
      <c r="D42" s="25"/>
      <c r="E42" s="25"/>
      <c r="F42" s="21">
        <f>'Mitglied 1'!$C42-'Mitglied 1'!$B42</f>
        <v>0</v>
      </c>
      <c r="G42" s="29">
        <f>'Mitglied 1'!$F42*24</f>
        <v>0</v>
      </c>
    </row>
    <row r="43" spans="1:7" ht="14.25" customHeight="1" x14ac:dyDescent="0.25">
      <c r="A43" s="17"/>
      <c r="B43" s="21"/>
      <c r="C43" s="21"/>
      <c r="D43" s="25"/>
      <c r="E43" s="25"/>
      <c r="F43" s="21">
        <f>'Mitglied 1'!$C43-'Mitglied 1'!$B43</f>
        <v>0</v>
      </c>
      <c r="G43" s="29">
        <f>'Mitglied 1'!$F43*24</f>
        <v>0</v>
      </c>
    </row>
    <row r="44" spans="1:7" ht="14.25" customHeight="1" x14ac:dyDescent="0.25">
      <c r="A44" s="17"/>
      <c r="B44" s="21"/>
      <c r="C44" s="21"/>
      <c r="D44" s="25"/>
      <c r="E44" s="25"/>
      <c r="F44" s="21">
        <f>'Mitglied 1'!$C44-'Mitglied 1'!$B44</f>
        <v>0</v>
      </c>
      <c r="G44" s="29">
        <f>'Mitglied 1'!$F44*24</f>
        <v>0</v>
      </c>
    </row>
    <row r="45" spans="1:7" ht="14.25" customHeight="1" x14ac:dyDescent="0.25">
      <c r="A45" s="17"/>
      <c r="B45" s="21"/>
      <c r="C45" s="21"/>
      <c r="D45" s="25"/>
      <c r="E45" s="25"/>
      <c r="F45" s="21">
        <f>'Mitglied 1'!$C45-'Mitglied 1'!$B45</f>
        <v>0</v>
      </c>
      <c r="G45" s="29">
        <f>'Mitglied 1'!$F45*24</f>
        <v>0</v>
      </c>
    </row>
    <row r="46" spans="1:7" ht="14.25" customHeight="1" x14ac:dyDescent="0.25">
      <c r="A46" s="17"/>
      <c r="B46" s="21"/>
      <c r="C46" s="21"/>
      <c r="D46" s="25"/>
      <c r="E46" s="25"/>
      <c r="F46" s="21">
        <f>'Mitglied 1'!$C46-'Mitglied 1'!$B46</f>
        <v>0</v>
      </c>
      <c r="G46" s="29">
        <f>'Mitglied 1'!$F46*24</f>
        <v>0</v>
      </c>
    </row>
    <row r="47" spans="1:7" ht="14.25" customHeight="1" x14ac:dyDescent="0.25">
      <c r="A47" s="17"/>
      <c r="B47" s="21"/>
      <c r="C47" s="21"/>
      <c r="D47" s="25"/>
      <c r="E47" s="25"/>
      <c r="F47" s="21">
        <f>'Mitglied 1'!$C47-'Mitglied 1'!$B47</f>
        <v>0</v>
      </c>
      <c r="G47" s="29">
        <f>'Mitglied 1'!$F47*24</f>
        <v>0</v>
      </c>
    </row>
    <row r="48" spans="1:7" ht="14.25" customHeight="1" x14ac:dyDescent="0.25">
      <c r="A48" s="17"/>
      <c r="B48" s="21"/>
      <c r="C48" s="21"/>
      <c r="D48" s="25"/>
      <c r="E48" s="25"/>
      <c r="F48" s="21">
        <f>'Mitglied 1'!$C48-'Mitglied 1'!$B48</f>
        <v>0</v>
      </c>
      <c r="G48" s="29">
        <f>'Mitglied 1'!$F48*24</f>
        <v>0</v>
      </c>
    </row>
    <row r="49" spans="1:7" ht="14.25" customHeight="1" x14ac:dyDescent="0.25">
      <c r="A49" s="17"/>
      <c r="B49" s="21"/>
      <c r="C49" s="21"/>
      <c r="D49" s="25"/>
      <c r="E49" s="25"/>
      <c r="F49" s="21">
        <f>'Mitglied 1'!$C49-'Mitglied 1'!$B49</f>
        <v>0</v>
      </c>
      <c r="G49" s="29">
        <f>'Mitglied 1'!$F49*24</f>
        <v>0</v>
      </c>
    </row>
    <row r="50" spans="1:7" ht="14.25" customHeight="1" x14ac:dyDescent="0.25">
      <c r="A50" s="17"/>
      <c r="B50" s="21"/>
      <c r="C50" s="21"/>
      <c r="D50" s="25"/>
      <c r="E50" s="25"/>
      <c r="F50" s="21">
        <f>'Mitglied 1'!$C50-'Mitglied 1'!$B50</f>
        <v>0</v>
      </c>
      <c r="G50" s="29">
        <f>'Mitglied 1'!$F50*24</f>
        <v>0</v>
      </c>
    </row>
    <row r="51" spans="1:7" ht="14.25" customHeight="1" x14ac:dyDescent="0.25">
      <c r="A51" s="17"/>
      <c r="B51" s="21"/>
      <c r="C51" s="21"/>
      <c r="D51" s="25"/>
      <c r="E51" s="25"/>
      <c r="F51" s="21">
        <f>'Mitglied 1'!$C51-'Mitglied 1'!$B51</f>
        <v>0</v>
      </c>
      <c r="G51" s="29">
        <f>'Mitglied 1'!$F51*24</f>
        <v>0</v>
      </c>
    </row>
    <row r="52" spans="1:7" ht="14.25" customHeight="1" x14ac:dyDescent="0.25">
      <c r="A52" s="17"/>
      <c r="B52" s="21"/>
      <c r="C52" s="21"/>
      <c r="D52" s="21"/>
      <c r="E52" s="25"/>
      <c r="F52" s="21">
        <f>'Mitglied 1'!$C52-'Mitglied 1'!$B52</f>
        <v>0</v>
      </c>
      <c r="G52" s="29">
        <f>'Mitglied 1'!$F52*24</f>
        <v>0</v>
      </c>
    </row>
    <row r="53" spans="1:7" ht="14.25" customHeight="1" x14ac:dyDescent="0.25">
      <c r="A53" s="17"/>
      <c r="B53" s="21"/>
      <c r="C53" s="21"/>
      <c r="D53" s="21"/>
      <c r="E53" s="25"/>
      <c r="F53" s="21">
        <f>'Mitglied 1'!$C53-'Mitglied 1'!$B53</f>
        <v>0</v>
      </c>
      <c r="G53" s="29">
        <f>'Mitglied 1'!$F53*24</f>
        <v>0</v>
      </c>
    </row>
    <row r="54" spans="1:7" ht="14.25" customHeight="1" x14ac:dyDescent="0.25">
      <c r="A54" s="17"/>
      <c r="B54" s="21"/>
      <c r="C54" s="21"/>
      <c r="D54" s="21"/>
      <c r="E54" s="25"/>
      <c r="F54" s="21">
        <f>'Mitglied 1'!$C54-'Mitglied 1'!$B54</f>
        <v>0</v>
      </c>
      <c r="G54" s="29">
        <f>'Mitglied 1'!$F54*24</f>
        <v>0</v>
      </c>
    </row>
    <row r="55" spans="1:7" ht="14.25" customHeight="1" x14ac:dyDescent="0.25">
      <c r="A55" s="17"/>
      <c r="B55" s="21"/>
      <c r="C55" s="21"/>
      <c r="D55" s="21"/>
      <c r="E55" s="25"/>
      <c r="F55" s="21">
        <f>'Mitglied 1'!$C55-'Mitglied 1'!$B55</f>
        <v>0</v>
      </c>
      <c r="G55" s="29">
        <f>'Mitglied 1'!$F55*24</f>
        <v>0</v>
      </c>
    </row>
    <row r="56" spans="1:7" ht="14.25" customHeight="1" x14ac:dyDescent="0.25">
      <c r="A56" s="17"/>
      <c r="B56" s="21"/>
      <c r="C56" s="21"/>
      <c r="D56" s="21"/>
      <c r="E56" s="25"/>
      <c r="F56" s="21">
        <f>'Mitglied 1'!$C56-'Mitglied 1'!$B56</f>
        <v>0</v>
      </c>
      <c r="G56" s="29">
        <f>'Mitglied 1'!$F56*24</f>
        <v>0</v>
      </c>
    </row>
    <row r="57" spans="1:7" ht="14.25" customHeight="1" x14ac:dyDescent="0.25">
      <c r="A57" s="17"/>
      <c r="B57" s="21"/>
      <c r="C57" s="21"/>
      <c r="D57" s="21"/>
      <c r="E57" s="25"/>
      <c r="F57" s="21">
        <f>'Mitglied 1'!$C57-'Mitglied 1'!$B57</f>
        <v>0</v>
      </c>
      <c r="G57" s="29">
        <f>'Mitglied 1'!$F57*24</f>
        <v>0</v>
      </c>
    </row>
    <row r="58" spans="1:7" ht="14.25" customHeight="1" x14ac:dyDescent="0.25">
      <c r="A58" s="17"/>
      <c r="B58" s="21"/>
      <c r="C58" s="21"/>
      <c r="D58" s="21"/>
      <c r="E58" s="25"/>
      <c r="F58" s="21">
        <f>'Mitglied 1'!$C58-'Mitglied 1'!$B58</f>
        <v>0</v>
      </c>
      <c r="G58" s="29">
        <f>'Mitglied 1'!$F58*24</f>
        <v>0</v>
      </c>
    </row>
    <row r="59" spans="1:7" ht="14.25" customHeight="1" x14ac:dyDescent="0.25">
      <c r="A59" s="17"/>
      <c r="B59" s="21"/>
      <c r="C59" s="21"/>
      <c r="D59" s="21"/>
      <c r="E59" s="25"/>
      <c r="F59" s="21">
        <f>'Mitglied 1'!$C59-'Mitglied 1'!$B59</f>
        <v>0</v>
      </c>
      <c r="G59" s="29">
        <f>'Mitglied 1'!$F59*24</f>
        <v>0</v>
      </c>
    </row>
    <row r="60" spans="1:7" ht="14.25" customHeight="1" x14ac:dyDescent="0.25">
      <c r="A60" s="17"/>
      <c r="B60" s="21"/>
      <c r="C60" s="21"/>
      <c r="D60" s="21"/>
      <c r="E60" s="25"/>
      <c r="F60" s="21">
        <f>'Mitglied 1'!$C60-'Mitglied 1'!$B60</f>
        <v>0</v>
      </c>
      <c r="G60" s="29">
        <f>'Mitglied 1'!$F60*24</f>
        <v>0</v>
      </c>
    </row>
    <row r="61" spans="1:7" ht="14.25" customHeight="1" x14ac:dyDescent="0.25">
      <c r="A61" s="17"/>
      <c r="B61" s="21"/>
      <c r="C61" s="21"/>
      <c r="D61" s="21"/>
      <c r="E61" s="25"/>
      <c r="F61" s="21">
        <f>'Mitglied 1'!$C61-'Mitglied 1'!$B61</f>
        <v>0</v>
      </c>
      <c r="G61" s="29">
        <f>'Mitglied 1'!$F61*24</f>
        <v>0</v>
      </c>
    </row>
    <row r="62" spans="1:7" ht="14.25" customHeight="1" x14ac:dyDescent="0.25">
      <c r="A62" s="17"/>
      <c r="B62" s="21"/>
      <c r="C62" s="21"/>
      <c r="D62" s="21"/>
      <c r="E62" s="25"/>
      <c r="F62" s="21">
        <f>'Mitglied 1'!$C62-'Mitglied 1'!$B62</f>
        <v>0</v>
      </c>
      <c r="G62" s="29">
        <f>'Mitglied 1'!$F62*24</f>
        <v>0</v>
      </c>
    </row>
    <row r="63" spans="1:7" ht="14.25" customHeight="1" x14ac:dyDescent="0.25">
      <c r="A63" s="17"/>
      <c r="B63" s="21"/>
      <c r="C63" s="21"/>
      <c r="D63" s="21"/>
      <c r="E63" s="25"/>
      <c r="F63" s="21">
        <f>'Mitglied 1'!$C63-'Mitglied 1'!$B63</f>
        <v>0</v>
      </c>
      <c r="G63" s="29">
        <f>'Mitglied 1'!$F63*24</f>
        <v>0</v>
      </c>
    </row>
    <row r="64" spans="1:7" ht="14.25" customHeight="1" x14ac:dyDescent="0.25">
      <c r="A64" s="17"/>
      <c r="B64" s="21"/>
      <c r="C64" s="21"/>
      <c r="D64" s="21"/>
      <c r="E64" s="25"/>
      <c r="F64" s="21">
        <f>'Mitglied 1'!$C64-'Mitglied 1'!$B64</f>
        <v>0</v>
      </c>
      <c r="G64" s="29">
        <f>'Mitglied 1'!$F64*24</f>
        <v>0</v>
      </c>
    </row>
    <row r="65" spans="1:7" ht="14.25" customHeight="1" x14ac:dyDescent="0.25">
      <c r="A65" s="17"/>
      <c r="B65" s="21"/>
      <c r="C65" s="21"/>
      <c r="D65" s="21"/>
      <c r="E65" s="25"/>
      <c r="F65" s="21">
        <f>'Mitglied 1'!$C65-'Mitglied 1'!$B65</f>
        <v>0</v>
      </c>
      <c r="G65" s="29">
        <f>'Mitglied 1'!$F65*24</f>
        <v>0</v>
      </c>
    </row>
    <row r="66" spans="1:7" ht="14.25" customHeight="1" x14ac:dyDescent="0.25">
      <c r="A66" s="17"/>
      <c r="B66" s="21"/>
      <c r="C66" s="21"/>
      <c r="D66" s="21"/>
      <c r="E66" s="25"/>
      <c r="F66" s="21">
        <f>'Mitglied 1'!$C66-'Mitglied 1'!$B66</f>
        <v>0</v>
      </c>
      <c r="G66" s="29">
        <f>'Mitglied 1'!$F66*24</f>
        <v>0</v>
      </c>
    </row>
    <row r="67" spans="1:7" ht="14.25" customHeight="1" x14ac:dyDescent="0.25">
      <c r="A67" s="17"/>
      <c r="B67" s="21"/>
      <c r="C67" s="21"/>
      <c r="D67" s="21"/>
      <c r="E67" s="25"/>
      <c r="F67" s="21">
        <f>'Mitglied 1'!$C67-'Mitglied 1'!$B67</f>
        <v>0</v>
      </c>
      <c r="G67" s="29">
        <f>'Mitglied 1'!$F67*24</f>
        <v>0</v>
      </c>
    </row>
    <row r="68" spans="1:7" ht="14.25" customHeight="1" x14ac:dyDescent="0.25">
      <c r="A68" s="17"/>
      <c r="B68" s="21"/>
      <c r="C68" s="21"/>
      <c r="D68" s="21"/>
      <c r="E68" s="25"/>
      <c r="F68" s="21">
        <f>'Mitglied 1'!$C68-'Mitglied 1'!$B68</f>
        <v>0</v>
      </c>
      <c r="G68" s="29">
        <f>'Mitglied 1'!$F68*24</f>
        <v>0</v>
      </c>
    </row>
    <row r="69" spans="1:7" ht="14.25" customHeight="1" x14ac:dyDescent="0.25">
      <c r="A69" s="17"/>
      <c r="B69" s="21"/>
      <c r="C69" s="21"/>
      <c r="D69" s="21"/>
      <c r="E69" s="25"/>
      <c r="F69" s="21">
        <f>'Mitglied 1'!$C69-'Mitglied 1'!$B69</f>
        <v>0</v>
      </c>
      <c r="G69" s="29">
        <f>'Mitglied 1'!$F69*24</f>
        <v>0</v>
      </c>
    </row>
    <row r="70" spans="1:7" ht="14.25" customHeight="1" x14ac:dyDescent="0.25">
      <c r="A70" s="17"/>
      <c r="B70" s="21"/>
      <c r="C70" s="21"/>
      <c r="D70" s="21"/>
      <c r="E70" s="25"/>
      <c r="F70" s="21">
        <f>'Mitglied 1'!$C70-'Mitglied 1'!$B70</f>
        <v>0</v>
      </c>
      <c r="G70" s="29">
        <f>'Mitglied 1'!$F70*24</f>
        <v>0</v>
      </c>
    </row>
    <row r="71" spans="1:7" ht="14.25" customHeight="1" x14ac:dyDescent="0.25">
      <c r="A71" s="17"/>
      <c r="B71" s="21"/>
      <c r="C71" s="21"/>
      <c r="D71" s="21"/>
      <c r="E71" s="25"/>
      <c r="F71" s="21">
        <f>'Mitglied 1'!$C71-'Mitglied 1'!$B71</f>
        <v>0</v>
      </c>
      <c r="G71" s="29">
        <f>'Mitglied 1'!$F71*24</f>
        <v>0</v>
      </c>
    </row>
    <row r="72" spans="1:7" ht="14.25" customHeight="1" x14ac:dyDescent="0.25">
      <c r="A72" s="17"/>
      <c r="B72" s="21"/>
      <c r="C72" s="21"/>
      <c r="D72" s="21"/>
      <c r="E72" s="25"/>
      <c r="F72" s="21">
        <f>'Mitglied 1'!$C72-'Mitglied 1'!$B72</f>
        <v>0</v>
      </c>
      <c r="G72" s="29">
        <f>'Mitglied 1'!$F72*24</f>
        <v>0</v>
      </c>
    </row>
    <row r="73" spans="1:7" ht="14.25" customHeight="1" x14ac:dyDescent="0.25">
      <c r="A73" s="17"/>
      <c r="B73" s="21"/>
      <c r="C73" s="21"/>
      <c r="D73" s="21"/>
      <c r="E73" s="25"/>
      <c r="F73" s="21">
        <f>'Mitglied 1'!$C73-'Mitglied 1'!$B73</f>
        <v>0</v>
      </c>
      <c r="G73" s="29">
        <f>'Mitglied 1'!$F73*24</f>
        <v>0</v>
      </c>
    </row>
    <row r="74" spans="1:7" ht="14.25" customHeight="1" x14ac:dyDescent="0.25">
      <c r="A74" s="17"/>
      <c r="B74" s="21"/>
      <c r="C74" s="21"/>
      <c r="D74" s="21"/>
      <c r="E74" s="25"/>
      <c r="F74" s="21">
        <f>'Mitglied 1'!$C74-'Mitglied 1'!$B74</f>
        <v>0</v>
      </c>
      <c r="G74" s="29">
        <f>'Mitglied 1'!$F74*24</f>
        <v>0</v>
      </c>
    </row>
    <row r="75" spans="1:7" ht="14.25" customHeight="1" x14ac:dyDescent="0.25">
      <c r="A75" s="17"/>
      <c r="B75" s="21"/>
      <c r="C75" s="21"/>
      <c r="D75" s="21"/>
      <c r="E75" s="25"/>
      <c r="F75" s="21">
        <f>'Mitglied 1'!$C75-'Mitglied 1'!$B75</f>
        <v>0</v>
      </c>
      <c r="G75" s="29">
        <f>'Mitglied 1'!$F75*24</f>
        <v>0</v>
      </c>
    </row>
    <row r="76" spans="1:7" ht="14.25" customHeight="1" x14ac:dyDescent="0.25">
      <c r="A76" s="17"/>
      <c r="B76" s="21"/>
      <c r="C76" s="21"/>
      <c r="D76" s="21"/>
      <c r="E76" s="25"/>
      <c r="F76" s="21">
        <f>'Mitglied 1'!$C76-'Mitglied 1'!$B76</f>
        <v>0</v>
      </c>
      <c r="G76" s="29">
        <f>'Mitglied 1'!$F76*24</f>
        <v>0</v>
      </c>
    </row>
    <row r="77" spans="1:7" ht="14.25" customHeight="1" x14ac:dyDescent="0.25">
      <c r="A77" s="17"/>
      <c r="B77" s="21"/>
      <c r="C77" s="21"/>
      <c r="D77" s="21"/>
      <c r="E77" s="25"/>
      <c r="F77" s="21">
        <f>'Mitglied 1'!$C77-'Mitglied 1'!$B77</f>
        <v>0</v>
      </c>
      <c r="G77" s="29">
        <f>'Mitglied 1'!$F77*24</f>
        <v>0</v>
      </c>
    </row>
    <row r="78" spans="1:7" ht="14.25" customHeight="1" x14ac:dyDescent="0.25">
      <c r="A78" s="19"/>
      <c r="B78" s="23"/>
      <c r="C78" s="23"/>
      <c r="D78" s="26"/>
      <c r="E78" s="26"/>
      <c r="F78" s="21">
        <f>'Mitglied 1'!$C78-'Mitglied 1'!$B78</f>
        <v>0</v>
      </c>
      <c r="G78" s="29">
        <f>'Mitglied 1'!$F78*24</f>
        <v>0</v>
      </c>
    </row>
    <row r="79" spans="1:7" ht="14.25" customHeight="1" x14ac:dyDescent="0.25">
      <c r="A79" s="19"/>
      <c r="B79" s="23"/>
      <c r="C79" s="23"/>
      <c r="D79" s="26"/>
      <c r="E79" s="26"/>
      <c r="F79" s="21">
        <f>'Mitglied 1'!$C79-'Mitglied 1'!$B79</f>
        <v>0</v>
      </c>
      <c r="G79" s="29">
        <f>'Mitglied 1'!$F79*24</f>
        <v>0</v>
      </c>
    </row>
    <row r="80" spans="1:7" ht="14.25" customHeight="1" x14ac:dyDescent="0.25">
      <c r="A80" s="10"/>
      <c r="B80" s="11"/>
      <c r="C80" s="11"/>
      <c r="F80" s="9">
        <f>'Mitglied 1'!$C80-'Mitglied 1'!$B80</f>
        <v>0</v>
      </c>
      <c r="G80" s="4">
        <f>'Mitglied 1'!$F80*24</f>
        <v>0</v>
      </c>
    </row>
    <row r="81" spans="1:7" ht="14.25" customHeight="1" x14ac:dyDescent="0.25">
      <c r="A81" s="10"/>
      <c r="B81" s="11"/>
      <c r="C81" s="11"/>
      <c r="F81" s="9">
        <f>'Mitglied 1'!$C81-'Mitglied 1'!$B81</f>
        <v>0</v>
      </c>
      <c r="G81" s="4">
        <f>'Mitglied 1'!$F81*24</f>
        <v>0</v>
      </c>
    </row>
    <row r="82" spans="1:7" ht="14.25" customHeight="1" x14ac:dyDescent="0.25">
      <c r="A82" s="10"/>
      <c r="B82" s="11"/>
      <c r="C82" s="11"/>
      <c r="F82" s="9">
        <f>'Mitglied 1'!$C82-'Mitglied 1'!$B82</f>
        <v>0</v>
      </c>
      <c r="G82" s="4">
        <f>'Mitglied 1'!$F82*24</f>
        <v>0</v>
      </c>
    </row>
    <row r="83" spans="1:7" ht="14.25" customHeight="1" x14ac:dyDescent="0.25">
      <c r="A83" s="10"/>
      <c r="B83" s="11"/>
      <c r="C83" s="11"/>
      <c r="F83" s="9">
        <f>'Mitglied 1'!$C83-'Mitglied 1'!$B83</f>
        <v>0</v>
      </c>
      <c r="G83" s="4">
        <f>'Mitglied 1'!$F83*24</f>
        <v>0</v>
      </c>
    </row>
    <row r="84" spans="1:7" ht="14.25" customHeight="1" x14ac:dyDescent="0.25">
      <c r="A84" s="10"/>
      <c r="B84" s="11"/>
      <c r="C84" s="11"/>
      <c r="F84" s="9">
        <f>'Mitglied 1'!$C84-'Mitglied 1'!$B84</f>
        <v>0</v>
      </c>
      <c r="G84" s="4">
        <f>'Mitglied 1'!$F84*24</f>
        <v>0</v>
      </c>
    </row>
    <row r="85" spans="1:7" ht="14.25" customHeight="1" x14ac:dyDescent="0.25">
      <c r="A85" s="10"/>
      <c r="B85" s="11"/>
      <c r="C85" s="11"/>
      <c r="F85" s="9">
        <f>'Mitglied 1'!$C85-'Mitglied 1'!$B85</f>
        <v>0</v>
      </c>
      <c r="G85" s="4">
        <f>'Mitglied 1'!$F85*24</f>
        <v>0</v>
      </c>
    </row>
    <row r="86" spans="1:7" ht="14.25" customHeight="1" x14ac:dyDescent="0.25">
      <c r="A86" s="10"/>
      <c r="B86" s="11"/>
      <c r="C86" s="11"/>
      <c r="F86" s="9">
        <f>'Mitglied 1'!$C86-'Mitglied 1'!$B86</f>
        <v>0</v>
      </c>
      <c r="G86" s="4">
        <f>'Mitglied 1'!$F86*24</f>
        <v>0</v>
      </c>
    </row>
    <row r="87" spans="1:7" ht="14.25" customHeight="1" x14ac:dyDescent="0.25">
      <c r="A87" s="10"/>
      <c r="B87" s="11"/>
      <c r="C87" s="11"/>
      <c r="F87" s="9">
        <f>'Mitglied 1'!$C87-'Mitglied 1'!$B87</f>
        <v>0</v>
      </c>
      <c r="G87" s="4">
        <f>'Mitglied 1'!$F87*24</f>
        <v>0</v>
      </c>
    </row>
    <row r="88" spans="1:7" ht="14.25" customHeight="1" x14ac:dyDescent="0.2"/>
    <row r="89" spans="1:7" ht="14.25" customHeight="1" x14ac:dyDescent="0.2"/>
    <row r="90" spans="1:7" ht="14.25" customHeight="1" x14ac:dyDescent="0.2"/>
    <row r="91" spans="1:7" ht="14.25" customHeight="1" x14ac:dyDescent="0.2"/>
    <row r="92" spans="1:7" ht="14.25" customHeight="1" x14ac:dyDescent="0.2"/>
    <row r="93" spans="1:7" ht="14.25" customHeight="1" x14ac:dyDescent="0.2"/>
    <row r="94" spans="1:7" ht="14.25" customHeight="1" x14ac:dyDescent="0.2"/>
    <row r="95" spans="1:7" ht="14.25" customHeight="1" x14ac:dyDescent="0.2"/>
    <row r="96" spans="1:7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2">
    <dataValidation type="list" allowBlank="1" showErrorMessage="1" sqref="Q8 W8 L13 S13 L15 S15" xr:uid="{00000000-0002-0000-0100-000001000000}">
      <formula1>"Projektidee,Lernvertrag,Meilenstein 1,Meilenstein 2,Meilenstein 3,Messeunterlagen"</formula1>
    </dataValidation>
    <dataValidation type="list" allowBlank="1" showErrorMessage="1" sqref="E5:E87" xr:uid="{00000000-0002-0000-0100-000000000000}">
      <formula1>"Phase 1,Phase 2,Phase 3,Phase 4"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F1946FAD875A489CBC277EA6170D50" ma:contentTypeVersion="8" ma:contentTypeDescription="Ein neues Dokument erstellen." ma:contentTypeScope="" ma:versionID="b85151780a0831c0b33b50d40cc6d394">
  <xsd:schema xmlns:xsd="http://www.w3.org/2001/XMLSchema" xmlns:xs="http://www.w3.org/2001/XMLSchema" xmlns:p="http://schemas.microsoft.com/office/2006/metadata/properties" xmlns:ns2="1d076e8d-4b29-4979-99cf-4884ff5aeea7" targetNamespace="http://schemas.microsoft.com/office/2006/metadata/properties" ma:root="true" ma:fieldsID="480a7c06322d67d46c12532e7913956b" ns2:_="">
    <xsd:import namespace="1d076e8d-4b29-4979-99cf-4884ff5aee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76e8d-4b29-4979-99cf-4884ff5aee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DF9CAE-5C5A-44CB-9A30-9E8D05C10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76e8d-4b29-4979-99cf-4884ff5aee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722A4E-DCA6-4594-B8E0-6D6A896B9E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160AE7-1F36-4150-9768-AB8C3E75E4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Mitglied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</dc:creator>
  <cp:keywords/>
  <dc:description/>
  <cp:lastModifiedBy>Thomas</cp:lastModifiedBy>
  <cp:revision/>
  <dcterms:created xsi:type="dcterms:W3CDTF">2019-09-30T11:14:28Z</dcterms:created>
  <dcterms:modified xsi:type="dcterms:W3CDTF">2022-03-14T13:51:59Z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0x01010033F1946FAD875A489CBC277EA6170D50</vt:lpwstr>
  </property>
</Properties>
</file>