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hidden" r:id="rId6"/>
    <sheet name="VERS_1_Database" sheetId="5" state="hidden" r:id="rId7"/>
    <sheet name="VIEW_0_Devicebase" sheetId="6" state="visible" r:id="rId8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VERS_0_Devicebase!$A$1:$Z$80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VERS_0_Devicebase!$A$1:$Z$80</definedName>
    <definedName function="false" hidden="false" localSheetId="3" name="MOD_0_COM" vbProcedure="false">VERS_0_Devicebase!$A$4:$Z$80</definedName>
    <definedName function="false" hidden="false" localSheetId="3" name="MOD_0_SUP" vbProcedure="false">VERS_0_Devicebase!$A$1:$Z$3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VIEW_0_Devicebase!$A$1:$AS$20</definedName>
    <definedName function="false" hidden="false" localSheetId="5" name="LMN_0" vbProcedure="false">VIEW_0_Devicebase!$F$1:$N$20</definedName>
    <definedName function="false" hidden="false" localSheetId="5" name="LMN_0_SUBSET" vbProcedure="false">VIEW_0_Devicebase!$D$1:$D$20</definedName>
    <definedName function="false" hidden="false" localSheetId="5" name="LMN_0_SUPSET" vbProcedure="false">VIEW_0_Devicebase!$C$1:$C$20</definedName>
    <definedName function="false" hidden="false" localSheetId="5" name="LMN_1" vbProcedure="false">VIEW_0_Devicebase!$V$1:$AD$20</definedName>
    <definedName function="false" hidden="false" localSheetId="5" name="LMN_1_SUBSET" vbProcedure="false">VIEW_0_Devicebase!$D$1:$D$20</definedName>
    <definedName function="false" hidden="false" localSheetId="5" name="LMN_1_SUPSET" vbProcedure="false">VIEW_0_Devicebase!$C$1:$C$20</definedName>
    <definedName function="false" hidden="false" localSheetId="5" name="MOD_0" vbProcedure="false">VIEW_0_Devicebase!$A$1:$T$20</definedName>
    <definedName function="false" hidden="false" localSheetId="5" name="MOD_0_COM" vbProcedure="false">VIEW_0_Devicebase!$A$5:$AR$20</definedName>
    <definedName function="false" hidden="false" localSheetId="5" name="MOD_0_SUP" vbProcedure="false">VIEW_0_Devicebase!$A$1:$AS$4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<sst xmlns="http://schemas.openxmlformats.org/spreadsheetml/2006/main" count="963" uniqueCount="211">
  <si>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</si>
  <si>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</si>
  <si>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</si>
  <si>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</si>
  <si>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</si>
  <si>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</si>
  <si>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</si>
  <si>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</si>
  <si>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</si>
  <si>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</si>
  <si>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</si>
  <si>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</si>
  <si>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</si>
  <si>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</si>
  <si>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</si>
  <si>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</si>
  <si>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</si>
  <si>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</si>
  <si>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</si>
  <si>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</si>
  <si>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</si>
  <si>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</si>
  <si>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</si>
  <si>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</si>
  <si>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</si>
  <si>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</si>
  <si>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</si>
  <si>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</si>
  <si>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</si>
  <si>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</si>
  <si>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</si>
  <si>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</si>
  <si>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</si>
  <si>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</si>
  <si>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</si>
  <si>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</si>
  <si>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</si>
  <si>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</si>
  <si>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</si>
  <si>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</si>
  <si>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</si>
  <si>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</si>
  <si>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</si>
  <si>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</si>
  <si>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</si>
  <si>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</si>
  <si>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</si>
  <si>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</si>
  <si>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</si>
  <si>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</si>
  <si>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</si>
  <si>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</si>
  <si>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</si>
  <si>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</si>
  <si>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</si>
  <si>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</si>
  <si>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</si>
  <si>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</si>
  <si>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</si>
  <si>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</si>
  <si>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</si>
  <si>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</si>
  <si>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</si>
  <si>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</si>
  <si>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template.js</t>
  </si>
  <si>
    <t xml:space="preserve">es_markup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</si>
  <si>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</si>
  <si>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</si>
  <si>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</si>
  <si>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</si>
  <si>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</si>
  <si>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</si>
  <si>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</si>
  <si>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</si>
  <si>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</si>
  <si>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</si>
  <si>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</si>
  <si>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</si>
  <si>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</si>
  <si>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</si>
  <si>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</si>
  <si>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</si>
  <si>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</si>
  <si>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</si>
  <si>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</si>
  <si>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</si>
  <si>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</si>
  <si>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</si>
  <si>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</si>
  <si>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</si>
  <si>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</si>
  <si>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</si>
  <si>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</si>
  <si>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</si>
  <si>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</si>
  <si>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</si>
  <si>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</si>
  <si>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</si>
  <si>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</si>
  <si>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</si>
  <si>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</si>
  <si>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</si>
  <si>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</si>
  <si>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</si>
  <si>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</si>
  <si>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</si>
  <si>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</si>
  <si>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</si>
  <si>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</si>
  <si>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</si>
  <si>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</si>
  <si>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</si>
  <si>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</si>
  <si>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</si>
  <si>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</si>
  <si>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</si>
  <si>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</si>
  <si>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</si>
  <si>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</si>
  <si>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</si>
  <si>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</si>
  <si>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</si>
  <si>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</si>
  <si>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</si>
  <si>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</si>
  <si>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</si>
  <si>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</si>
  <si>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</si>
  <si>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</si>
  <si>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</si>
  <si>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</si>
  <si>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</si>
  <si>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</si>
  <si>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</si>
  <si>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</si>
  <si>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</si>
  <si>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</si>
  <si>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</si>
  <si>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</si>
  <si>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</si>
  <si>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</si>
  <si>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</si>
  <si>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</si>
  <si>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</si>
  <si>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</si>
  <si>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</si>
  <si>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</si>
  <si>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</si>
  <si>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</si>
  <si>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</si>
  <si>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</si>
  <si>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</si>
  <si>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</si>
  <si>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</si>
  <si>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</si>
  <si>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</si>
  <si>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</si>
  <si>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</si>
  <si>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</si>
  <si>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</si>
  <si>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</si>
  <si>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</si>
  <si>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</si>
  <si>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</si>
  <si>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</si>
  <si>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</si>
  <si>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</si>
  <si>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</si>
  <si>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</si>
  <si>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supter</t>
  </si>
  <si>
    <t xml:space="preserve">subter</t>
  </si>
  <si>
    <t xml:space="preserve">tag</t>
  </si>
  <si>
    <t xml:space="preserve">attribute</t>
  </si>
  <si>
    <t xml:space="preserve">data</t>
  </si>
  <si>
    <t xml:space="preserve">text</t>
  </si>
  <si>
    <t xml:space="preserve">ple</t>
  </si>
  <si>
    <t xml:space="preserve">key</t>
  </si>
  <si>
    <t xml:space="preserve">inpos</t>
  </si>
  <si>
    <t xml:space="preserve">expos</t>
  </si>
  <si>
    <t xml:space="preserve">Devicebase | Application Template</t>
  </si>
  <si>
    <t xml:space="preserve">blocks</t>
  </si>
  <si>
    <t xml:space="preserve">ViewScript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</si>
  <si>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</si>
  <si>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</si>
  <si>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</si>
  <si>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</si>
  <si>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</si>
  <si>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</si>
  <si>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</si>
  <si>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</si>
  <si>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</si>
  <si>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</si>
  <si>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:#``</t>
  </si>
  <si>
    <t xml:space="preserve">``</t>
  </si>
  <si>
    <t xml:space="preserve">div</t>
  </si>
  <si>
    <t xml:space="preserve">&lt;&gt;</t>
  </si>
  <si>
    <t xml:space="preserve">app</t>
  </si>
  <si>
    <t xml:space="preserve">header</t>
  </si>
  <si>
    <t xml:space="preserve">header-logo</t>
  </si>
  <si>
    <t xml:space="preserve">img</t>
  </si>
  <si>
    <t xml:space="preserve">src</t>
  </si>
  <si>
    <t xml:space="preserve">${}</t>
  </si>
  <si>
    <t xml:space="preserve">business.logo.img.src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</si>
  <si>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</si>
  <si>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</si>
  <si>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</si>
  <si>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</si>
  <si>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</si>
  <si>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</si>
  <si>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</si>
  <si>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photos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</si>
</sst>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7D1D5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468A1A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55269"/>
      </patternFill>
    </fill>
    <fill>
      <patternFill patternType="solid">
        <fgColor rgb="FF650953"/>
        <bgColor rgb="FF861141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0C2CD"/>
        <bgColor rgb="FFCCCCC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EEEEEE"/>
        <bgColor rgb="FFDEE6EF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EC9BA4"/>
        <bgColor rgb="FFFFAA95"/>
      </patternFill>
    </fill>
    <fill>
      <patternFill patternType="solid">
        <fgColor rgb="FFF7D1D5"/>
        <bgColor rgb="FFFFDBB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ED4C05"/>
      <rgbColor rgb="FFF7D1D5"/>
      <rgbColor rgb="FFBF0041"/>
      <rgbColor rgb="FFFF972F"/>
      <rgbColor rgb="FFFFE994"/>
      <rgbColor rgb="FFB47804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BF819E"/>
      <rgbColor rgb="FFFFDE59"/>
      <rgbColor rgb="FFFFF5CE"/>
      <rgbColor rgb="FF861141"/>
      <rgbColor rgb="FFB85C00"/>
      <rgbColor rgb="FF5983B0"/>
      <rgbColor rgb="FF0000FF"/>
      <rgbColor rgb="FFE0C2CD"/>
      <rgbColor rgb="FFEEEEEE"/>
      <rgbColor rgb="FFE8F2A1"/>
      <rgbColor rgb="FFFFFFA6"/>
      <rgbColor rgb="FFDDDDDD"/>
      <rgbColor rgb="FFEC9BA4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AA95"/>
      <rgbColor rgb="FF468A1A"/>
      <rgbColor rgb="FFFFB66C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O45" activeCellId="0" sqref="O45"/>
    </sheetView>
  </sheetViews>
  <sheetFormatPr defaultColWidth="11.53515625" defaultRowHeight="12.8" zeroHeight="false" outlineLevelRow="1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true" customHeight="false" outlineLevel="1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true" customHeight="false" outlineLevel="1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true" customHeight="false" outlineLevel="1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true" customHeight="false" outlineLevel="1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true" customHeight="false" outlineLevel="1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true" customHeight="false" outlineLevel="1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true" customHeight="false" outlineLevel="1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false" customHeight="false" outlineLevel="1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false" customHeight="false" outlineLevel="1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false" customHeight="false" outlineLevel="1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false" customHeight="false" outlineLevel="1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false" customHeight="false" outlineLevel="1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false" customHeight="false" outlineLevel="1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false" customHeight="false" outlineLevel="1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89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64</v>
      </c>
      <c r="F21" s="71"/>
      <c r="G21" s="71"/>
      <c r="H21" s="71"/>
      <c r="I21" s="71"/>
      <c r="J21" s="71"/>
      <c r="K21" s="72"/>
      <c r="L21" s="7" t="s">
        <v>1</v>
      </c>
      <c r="M21" s="84" t="str">
        <f aca="false">HYPERLINK(VIEW_0_Devicebase!$A$5, "=&gt;")</f>
        <v>=&gt;</v>
      </c>
      <c r="N21" s="73" t="s">
        <v>65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true" customHeight="false" outlineLevel="1" collapsed="false">
      <c r="A22" s="56" t="s">
        <v>46</v>
      </c>
      <c r="B22" s="56"/>
      <c r="C22" s="57" t="n">
        <f aca="false">ROW() - 4</f>
        <v>18</v>
      </c>
      <c r="D22" s="58"/>
      <c r="E22" s="59" t="s">
        <v>66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true" customHeight="false" outlineLevel="1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67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68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</row>
    <row r="24" customFormat="false" ht="12.8" hidden="true" customHeight="false" outlineLevel="1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69</v>
      </c>
      <c r="AE24" s="88" t="s">
        <v>5</v>
      </c>
      <c r="AF24" s="85" t="s">
        <v>51</v>
      </c>
      <c r="AG24" s="86" t="s">
        <v>13</v>
      </c>
      <c r="AH24" s="89" t="s">
        <v>70</v>
      </c>
      <c r="AI24" s="88" t="s">
        <v>5</v>
      </c>
      <c r="AJ24" s="67"/>
      <c r="AK24" s="80" t="s">
        <v>9</v>
      </c>
      <c r="AL24" s="90" t="s">
        <v>68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</row>
    <row r="25" customFormat="false" ht="12.8" hidden="true" customHeight="false" outlineLevel="1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70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</row>
    <row r="26" customFormat="false" ht="12.8" hidden="true" customHeight="false" outlineLevel="1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69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customFormat="false" ht="12.8" hidden="true" customHeight="false" outlineLevel="1" collapsed="false">
      <c r="A27" s="56" t="s">
        <v>71</v>
      </c>
      <c r="B27" s="56"/>
      <c r="C27" s="57" t="n">
        <f aca="false">ROW() - 4</f>
        <v>23</v>
      </c>
      <c r="D27" s="58" t="s">
        <v>71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XFA27" s="48"/>
      <c r="XFB27" s="48"/>
      <c r="XFC27" s="48"/>
      <c r="XFD27" s="48"/>
    </row>
    <row r="28" s="91" customFormat="true" ht="12.8" hidden="true" customHeight="false" outlineLevel="1" collapsed="false">
      <c r="A28" s="56" t="s">
        <v>71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91" customFormat="true" ht="20.85" hidden="true" customHeight="false" outlineLevel="1" collapsed="false">
      <c r="A29" s="56" t="s">
        <v>71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72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73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48"/>
      <c r="XFB29" s="48"/>
      <c r="XFC29" s="48"/>
      <c r="XFD29" s="48"/>
    </row>
    <row r="30" s="91" customFormat="true" ht="12.8" hidden="true" customHeight="false" outlineLevel="1" collapsed="false">
      <c r="A30" s="56" t="s">
        <v>71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74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75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48"/>
      <c r="XFB30" s="48"/>
      <c r="XFC30" s="48"/>
      <c r="XFD30" s="48"/>
    </row>
    <row r="31" customFormat="false" ht="12.8" hidden="true" customHeight="false" outlineLevel="1" collapsed="false">
      <c r="A31" s="56" t="s">
        <v>71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76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true" customHeight="false" outlineLevel="1" collapsed="false">
      <c r="A32" s="56" t="s">
        <v>71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true" customHeight="false" outlineLevel="1" collapsed="false">
      <c r="A33" s="56" t="s">
        <v>71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77</v>
      </c>
      <c r="AA33" s="88" t="s">
        <v>11</v>
      </c>
      <c r="AB33" s="85" t="s">
        <v>49</v>
      </c>
      <c r="AC33" s="86" t="s">
        <v>13</v>
      </c>
      <c r="AD33" s="89" t="s">
        <v>78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1"/>
      <c r="BG33" s="91"/>
      <c r="BH33" s="91"/>
      <c r="BI33" s="91"/>
      <c r="BJ33" s="91"/>
      <c r="BK33" s="91"/>
      <c r="BL33" s="91"/>
      <c r="BM33" s="91"/>
      <c r="BN33" s="91"/>
    </row>
    <row r="34" customFormat="false" ht="12.8" hidden="true" customHeight="false" outlineLevel="1" collapsed="false">
      <c r="A34" s="56"/>
      <c r="B34" s="56"/>
      <c r="C34" s="78" t="n">
        <f aca="false">ROW() - 4</f>
        <v>30</v>
      </c>
      <c r="D34" s="71"/>
      <c r="E34" s="71" t="s">
        <v>79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true" customHeight="false" outlineLevel="1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2"/>
    </row>
    <row r="37" customFormat="false" ht="12.8" hidden="false" customHeight="false" outlineLevel="0" collapsed="false">
      <c r="A37" s="45"/>
      <c r="B37" s="45"/>
      <c r="C37" s="45"/>
      <c r="D37" s="93" t="n">
        <v>0</v>
      </c>
      <c r="E37" s="94" t="n">
        <v>1</v>
      </c>
      <c r="F37" s="94" t="n">
        <v>2</v>
      </c>
      <c r="G37" s="94" t="n">
        <v>3</v>
      </c>
      <c r="H37" s="94" t="n">
        <v>4</v>
      </c>
      <c r="I37" s="95" t="n">
        <v>5</v>
      </c>
      <c r="J37" s="95" t="n">
        <v>7</v>
      </c>
      <c r="K37" s="95" t="n">
        <v>8</v>
      </c>
      <c r="L37" s="45"/>
      <c r="M37" s="45"/>
      <c r="N37" s="45"/>
      <c r="O37" s="45"/>
      <c r="P37" s="45"/>
      <c r="Q37" s="45"/>
      <c r="R37" s="96"/>
      <c r="S37" s="45"/>
      <c r="T37" s="45"/>
      <c r="U37" s="45"/>
      <c r="V37" s="45"/>
      <c r="W37" s="45"/>
      <c r="X37" s="97"/>
      <c r="Y37" s="98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7"/>
      <c r="AK37" s="98"/>
      <c r="AL37" s="96"/>
      <c r="AM37" s="96"/>
      <c r="AN37" s="97"/>
      <c r="AO37" s="98"/>
      <c r="AP37" s="96"/>
      <c r="AQ37" s="96"/>
      <c r="AR37" s="97"/>
      <c r="AS37" s="98"/>
      <c r="AT37" s="96"/>
      <c r="AU37" s="96"/>
      <c r="AV37" s="97"/>
      <c r="AW37" s="98"/>
      <c r="AX37" s="96"/>
      <c r="AY37" s="96"/>
      <c r="AZ37" s="97"/>
      <c r="BA37" s="98"/>
      <c r="BB37" s="96"/>
      <c r="BC37" s="96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80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83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84</v>
      </c>
      <c r="D3" s="104" t="s">
        <v>85</v>
      </c>
      <c r="E3" s="104"/>
      <c r="F3" s="104"/>
      <c r="G3" s="104"/>
      <c r="H3" s="104"/>
      <c r="I3" s="104"/>
      <c r="J3" s="105" t="s">
        <v>86</v>
      </c>
      <c r="K3" s="105" t="s">
        <v>87</v>
      </c>
      <c r="L3" s="105" t="s">
        <v>88</v>
      </c>
      <c r="M3" s="106" t="s">
        <v>84</v>
      </c>
      <c r="N3" s="101" t="s">
        <v>85</v>
      </c>
      <c r="O3" s="107" t="s">
        <v>86</v>
      </c>
      <c r="P3" s="107" t="s">
        <v>87</v>
      </c>
      <c r="Q3" s="107" t="s">
        <v>88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89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90</v>
      </c>
      <c r="E5" s="38"/>
      <c r="F5" s="38"/>
      <c r="G5" s="38"/>
      <c r="H5" s="38"/>
      <c r="I5" s="39"/>
      <c r="J5" s="40"/>
      <c r="K5" s="40" t="s">
        <v>91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92</v>
      </c>
      <c r="F6" s="38"/>
      <c r="G6" s="38"/>
      <c r="H6" s="38"/>
      <c r="I6" s="39"/>
      <c r="J6" s="40" t="s">
        <v>93</v>
      </c>
      <c r="K6" s="40"/>
      <c r="L6" s="40"/>
      <c r="M6" s="41"/>
      <c r="N6" s="42" t="s">
        <v>94</v>
      </c>
      <c r="O6" s="43"/>
      <c r="P6" s="43"/>
      <c r="Q6" s="43" t="s">
        <v>95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96</v>
      </c>
      <c r="F7" s="38"/>
      <c r="G7" s="38"/>
      <c r="H7" s="38"/>
      <c r="I7" s="39"/>
      <c r="J7" s="40" t="s">
        <v>93</v>
      </c>
      <c r="K7" s="40"/>
      <c r="L7" s="40"/>
      <c r="M7" s="41"/>
      <c r="N7" s="42" t="s">
        <v>97</v>
      </c>
      <c r="O7" s="43"/>
      <c r="P7" s="43"/>
      <c r="Q7" s="43" t="s">
        <v>95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98</v>
      </c>
      <c r="F8" s="38"/>
      <c r="G8" s="38"/>
      <c r="H8" s="38"/>
      <c r="I8" s="39"/>
      <c r="J8" s="40" t="s">
        <v>93</v>
      </c>
      <c r="K8" s="40" t="s">
        <v>99</v>
      </c>
      <c r="L8" s="40" t="s">
        <v>95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100</v>
      </c>
      <c r="G9" s="38"/>
      <c r="H9" s="38"/>
      <c r="I9" s="39"/>
      <c r="J9" s="40"/>
      <c r="K9" s="40"/>
      <c r="L9" s="40" t="s">
        <v>95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101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102</v>
      </c>
      <c r="F11" s="38"/>
      <c r="G11" s="38"/>
      <c r="H11" s="38"/>
      <c r="I11" s="39"/>
      <c r="J11" s="40" t="s">
        <v>93</v>
      </c>
      <c r="K11" s="40" t="s">
        <v>91</v>
      </c>
      <c r="L11" s="40" t="s">
        <v>95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103</v>
      </c>
      <c r="G12" s="38"/>
      <c r="H12" s="38"/>
      <c r="I12" s="39"/>
      <c r="J12" s="40" t="s">
        <v>93</v>
      </c>
      <c r="K12" s="40"/>
      <c r="L12" s="40"/>
      <c r="M12" s="41"/>
      <c r="N12" s="42" t="s">
        <v>104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105</v>
      </c>
      <c r="F13" s="38"/>
      <c r="G13" s="38"/>
      <c r="H13" s="38"/>
      <c r="I13" s="39"/>
      <c r="J13" s="40" t="s">
        <v>93</v>
      </c>
      <c r="K13" s="40"/>
      <c r="L13" s="40"/>
      <c r="M13" s="41"/>
      <c r="N13" s="42" t="s">
        <v>106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107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90</v>
      </c>
      <c r="E15" s="38"/>
      <c r="F15" s="38"/>
      <c r="G15" s="38"/>
      <c r="H15" s="38"/>
      <c r="I15" s="39"/>
      <c r="J15" s="40"/>
      <c r="K15" s="40" t="s">
        <v>91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92</v>
      </c>
      <c r="F16" s="38"/>
      <c r="G16" s="38"/>
      <c r="H16" s="38"/>
      <c r="I16" s="39"/>
      <c r="J16" s="40" t="s">
        <v>93</v>
      </c>
      <c r="K16" s="40"/>
      <c r="L16" s="40"/>
      <c r="M16" s="41"/>
      <c r="N16" s="42" t="s">
        <v>108</v>
      </c>
      <c r="O16" s="43"/>
      <c r="P16" s="43"/>
      <c r="Q16" s="43" t="s">
        <v>95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96</v>
      </c>
      <c r="F17" s="38"/>
      <c r="G17" s="38"/>
      <c r="H17" s="38"/>
      <c r="I17" s="39"/>
      <c r="J17" s="40" t="s">
        <v>93</v>
      </c>
      <c r="K17" s="40"/>
      <c r="L17" s="40"/>
      <c r="M17" s="41"/>
      <c r="N17" s="42" t="s">
        <v>97</v>
      </c>
      <c r="O17" s="43"/>
      <c r="P17" s="43"/>
      <c r="Q17" s="43" t="s">
        <v>95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102</v>
      </c>
      <c r="F18" s="38"/>
      <c r="G18" s="38"/>
      <c r="H18" s="38"/>
      <c r="I18" s="39"/>
      <c r="J18" s="40" t="s">
        <v>93</v>
      </c>
      <c r="K18" s="40" t="s">
        <v>91</v>
      </c>
      <c r="L18" s="40" t="s">
        <v>95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105</v>
      </c>
      <c r="F19" s="38"/>
      <c r="G19" s="38"/>
      <c r="H19" s="38"/>
      <c r="I19" s="39"/>
      <c r="J19" s="40" t="s">
        <v>93</v>
      </c>
      <c r="K19" s="40"/>
      <c r="L19" s="40"/>
      <c r="M19" s="41"/>
      <c r="N19" s="42" t="s">
        <v>106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3" t="s">
        <v>109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90</v>
      </c>
      <c r="E21" s="38"/>
      <c r="F21" s="38"/>
      <c r="G21" s="38"/>
      <c r="H21" s="38"/>
      <c r="I21" s="39"/>
      <c r="J21" s="40"/>
      <c r="K21" s="40" t="s">
        <v>91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92</v>
      </c>
      <c r="F22" s="38"/>
      <c r="G22" s="38"/>
      <c r="H22" s="38"/>
      <c r="I22" s="39"/>
      <c r="J22" s="40" t="s">
        <v>93</v>
      </c>
      <c r="K22" s="40"/>
      <c r="L22" s="40"/>
      <c r="M22" s="41"/>
      <c r="N22" s="42" t="s">
        <v>110</v>
      </c>
      <c r="O22" s="43"/>
      <c r="P22" s="43"/>
      <c r="Q22" s="43" t="s">
        <v>95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96</v>
      </c>
      <c r="F23" s="38"/>
      <c r="G23" s="38"/>
      <c r="H23" s="38"/>
      <c r="I23" s="39"/>
      <c r="J23" s="40" t="s">
        <v>93</v>
      </c>
      <c r="K23" s="40"/>
      <c r="L23" s="40"/>
      <c r="M23" s="41"/>
      <c r="N23" s="42" t="s">
        <v>97</v>
      </c>
      <c r="O23" s="43"/>
      <c r="P23" s="43"/>
      <c r="Q23" s="43" t="s">
        <v>95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102</v>
      </c>
      <c r="F24" s="38"/>
      <c r="G24" s="38"/>
      <c r="H24" s="38"/>
      <c r="I24" s="39"/>
      <c r="J24" s="40" t="s">
        <v>93</v>
      </c>
      <c r="K24" s="40" t="s">
        <v>91</v>
      </c>
      <c r="L24" s="40" t="s">
        <v>95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111</v>
      </c>
      <c r="G25" s="38"/>
      <c r="H25" s="38"/>
      <c r="I25" s="39"/>
      <c r="J25" s="40" t="s">
        <v>93</v>
      </c>
      <c r="K25" s="40"/>
      <c r="L25" s="40"/>
      <c r="M25" s="41"/>
      <c r="N25" s="42" t="s">
        <v>112</v>
      </c>
      <c r="O25" s="43"/>
      <c r="P25" s="43"/>
      <c r="Q25" s="43" t="s">
        <v>95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113</v>
      </c>
      <c r="G26" s="38"/>
      <c r="H26" s="38"/>
      <c r="I26" s="39"/>
      <c r="J26" s="40" t="s">
        <v>93</v>
      </c>
      <c r="K26" s="40"/>
      <c r="L26" s="40"/>
      <c r="M26" s="41"/>
      <c r="N26" s="42" t="s">
        <v>114</v>
      </c>
      <c r="O26" s="43"/>
      <c r="P26" s="43"/>
      <c r="Q26" s="43" t="s">
        <v>95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115</v>
      </c>
      <c r="G27" s="38"/>
      <c r="H27" s="38"/>
      <c r="I27" s="39"/>
      <c r="J27" s="40" t="s">
        <v>93</v>
      </c>
      <c r="K27" s="40"/>
      <c r="L27" s="40"/>
      <c r="M27" s="41"/>
      <c r="N27" s="42" t="s">
        <v>116</v>
      </c>
      <c r="O27" s="43"/>
      <c r="P27" s="43"/>
      <c r="Q27" s="43" t="s">
        <v>95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117</v>
      </c>
      <c r="G28" s="38"/>
      <c r="H28" s="38"/>
      <c r="I28" s="39"/>
      <c r="J28" s="40" t="s">
        <v>93</v>
      </c>
      <c r="K28" s="40"/>
      <c r="L28" s="40"/>
      <c r="M28" s="41"/>
      <c r="N28" s="42" t="s">
        <v>118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105</v>
      </c>
      <c r="F29" s="38"/>
      <c r="G29" s="38"/>
      <c r="H29" s="38"/>
      <c r="I29" s="39"/>
      <c r="J29" s="40" t="s">
        <v>93</v>
      </c>
      <c r="K29" s="40"/>
      <c r="L29" s="40"/>
      <c r="M29" s="41"/>
      <c r="N29" s="42" t="s">
        <v>106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9" activeCellId="0" sqref="A7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5" width="4.91"/>
    <col collapsed="false" customWidth="false" hidden="false" outlineLevel="0" max="16384" min="27" style="124" width="11.53"/>
  </cols>
  <sheetData>
    <row r="1" customFormat="false" ht="12.8" hidden="false" customHeight="true" outlineLevel="0" collapsed="false">
      <c r="A1" s="128" t="s">
        <v>15</v>
      </c>
      <c r="B1" s="128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30"/>
      <c r="AA1" s="131"/>
    </row>
    <row r="2" customFormat="false" ht="12.8" hidden="false" customHeight="true" outlineLevel="0" collapsed="false">
      <c r="A2" s="132" t="s">
        <v>19</v>
      </c>
      <c r="B2" s="128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30"/>
      <c r="AA2" s="96"/>
    </row>
    <row r="3" customFormat="false" ht="30.55" hidden="false" customHeight="false" outlineLevel="0" collapsed="false">
      <c r="A3" s="132"/>
      <c r="B3" s="128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34" t="s">
        <v>36</v>
      </c>
      <c r="U3" s="129" t="s">
        <v>24</v>
      </c>
      <c r="V3" s="134" t="s">
        <v>36</v>
      </c>
      <c r="W3" s="129" t="s">
        <v>24</v>
      </c>
      <c r="X3" s="134" t="s">
        <v>36</v>
      </c>
      <c r="Y3" s="129" t="s">
        <v>24</v>
      </c>
      <c r="Z3" s="130"/>
      <c r="AA3" s="96"/>
    </row>
    <row r="4" customFormat="false" ht="12.8" hidden="false" customHeight="false" outlineLevel="0" collapsed="false">
      <c r="A4" s="135" t="n">
        <f aca="false">VINE!$C$15</f>
        <v>11</v>
      </c>
      <c r="B4" s="136" t="s">
        <v>120</v>
      </c>
      <c r="C4" s="137"/>
      <c r="D4" s="110"/>
      <c r="E4" s="110"/>
      <c r="F4" s="110"/>
      <c r="G4" s="110"/>
      <c r="H4" s="110"/>
      <c r="I4" s="110"/>
      <c r="J4" s="110"/>
      <c r="K4" s="110"/>
      <c r="L4" s="138"/>
      <c r="M4" s="138"/>
      <c r="N4" s="138"/>
      <c r="O4" s="137"/>
      <c r="P4" s="110"/>
      <c r="Q4" s="138"/>
      <c r="R4" s="138"/>
      <c r="S4" s="138"/>
      <c r="T4" s="138"/>
      <c r="U4" s="138"/>
      <c r="V4" s="138"/>
      <c r="W4" s="138"/>
      <c r="X4" s="138"/>
      <c r="Y4" s="138"/>
      <c r="Z4" s="139"/>
      <c r="AA4" s="96"/>
    </row>
    <row r="5" customFormat="false" ht="12.8" hidden="false" customHeight="false" outlineLevel="0" collapsed="false">
      <c r="A5" s="140"/>
      <c r="B5" s="112"/>
      <c r="C5" s="36" t="s">
        <v>121</v>
      </c>
      <c r="D5" s="141" t="s">
        <v>122</v>
      </c>
      <c r="E5" s="142"/>
      <c r="F5" s="142"/>
      <c r="G5" s="142"/>
      <c r="H5" s="142"/>
      <c r="I5" s="142"/>
      <c r="J5" s="142"/>
      <c r="K5" s="142"/>
      <c r="L5" s="114" t="s">
        <v>123</v>
      </c>
      <c r="M5" s="114"/>
      <c r="N5" s="114"/>
      <c r="O5" s="143" t="s">
        <v>124</v>
      </c>
      <c r="P5" s="144" t="s">
        <v>125</v>
      </c>
      <c r="Q5" s="43"/>
      <c r="R5" s="145" t="s">
        <v>126</v>
      </c>
      <c r="S5" s="145"/>
      <c r="T5" s="146"/>
      <c r="U5" s="147"/>
      <c r="V5" s="148"/>
      <c r="W5" s="149"/>
      <c r="X5" s="148"/>
      <c r="Y5" s="149"/>
      <c r="Z5" s="12"/>
      <c r="AA5" s="96"/>
    </row>
    <row r="6" customFormat="false" ht="12.8" hidden="false" customHeight="false" outlineLevel="0" collapsed="false">
      <c r="A6" s="140"/>
      <c r="B6" s="112"/>
      <c r="C6" s="36"/>
      <c r="D6" s="141"/>
      <c r="E6" s="142" t="s">
        <v>127</v>
      </c>
      <c r="F6" s="142"/>
      <c r="G6" s="142"/>
      <c r="H6" s="142"/>
      <c r="I6" s="142"/>
      <c r="J6" s="142"/>
      <c r="K6" s="142"/>
      <c r="L6" s="40"/>
      <c r="M6" s="114"/>
      <c r="N6" s="114"/>
      <c r="O6" s="143"/>
      <c r="P6" s="150"/>
      <c r="Q6" s="43"/>
      <c r="R6" s="145"/>
      <c r="S6" s="145"/>
      <c r="T6" s="148"/>
      <c r="U6" s="149"/>
      <c r="V6" s="148"/>
      <c r="W6" s="149"/>
      <c r="X6" s="148"/>
      <c r="Y6" s="149"/>
      <c r="Z6" s="12"/>
      <c r="AA6" s="96"/>
    </row>
    <row r="7" customFormat="false" ht="12.8" hidden="false" customHeight="false" outlineLevel="0" collapsed="false">
      <c r="A7" s="140"/>
      <c r="B7" s="112"/>
      <c r="C7" s="36"/>
      <c r="D7" s="141"/>
      <c r="E7" s="142"/>
      <c r="F7" s="142"/>
      <c r="G7" s="142"/>
      <c r="H7" s="142"/>
      <c r="I7" s="142"/>
      <c r="J7" s="142"/>
      <c r="K7" s="142"/>
      <c r="L7" s="40"/>
      <c r="M7" s="114"/>
      <c r="N7" s="114"/>
      <c r="O7" s="143"/>
      <c r="P7" s="151"/>
      <c r="Q7" s="43"/>
      <c r="R7" s="145"/>
      <c r="S7" s="145"/>
      <c r="T7" s="152"/>
      <c r="U7" s="153"/>
      <c r="V7" s="148"/>
      <c r="W7" s="149"/>
      <c r="X7" s="148"/>
      <c r="Y7" s="149"/>
      <c r="Z7" s="12"/>
      <c r="AA7" s="96"/>
    </row>
    <row r="8" customFormat="false" ht="12.8" hidden="false" customHeight="false" outlineLevel="0" collapsed="false">
      <c r="A8" s="135" t="n">
        <f aca="false">VINE!$C$16</f>
        <v>12</v>
      </c>
      <c r="B8" s="136" t="s">
        <v>128</v>
      </c>
      <c r="C8" s="137"/>
      <c r="D8" s="110"/>
      <c r="E8" s="110"/>
      <c r="F8" s="110"/>
      <c r="G8" s="110"/>
      <c r="H8" s="110"/>
      <c r="I8" s="110"/>
      <c r="J8" s="110"/>
      <c r="K8" s="110"/>
      <c r="L8" s="138"/>
      <c r="M8" s="138"/>
      <c r="N8" s="138"/>
      <c r="O8" s="154"/>
      <c r="P8" s="110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96"/>
    </row>
    <row r="9" customFormat="false" ht="12.8" hidden="false" customHeight="false" outlineLevel="0" collapsed="false">
      <c r="A9" s="140"/>
      <c r="B9" s="112"/>
      <c r="C9" s="155" t="s">
        <v>121</v>
      </c>
      <c r="D9" s="141" t="s">
        <v>52</v>
      </c>
      <c r="E9" s="142"/>
      <c r="F9" s="142"/>
      <c r="G9" s="142"/>
      <c r="H9" s="142"/>
      <c r="I9" s="142"/>
      <c r="J9" s="142"/>
      <c r="K9" s="142"/>
      <c r="L9" s="40" t="s">
        <v>123</v>
      </c>
      <c r="M9" s="114" t="s">
        <v>99</v>
      </c>
      <c r="N9" s="114"/>
      <c r="O9" s="143"/>
      <c r="P9" s="151"/>
      <c r="Q9" s="43"/>
      <c r="R9" s="145"/>
      <c r="S9" s="145"/>
      <c r="T9" s="146"/>
      <c r="U9" s="147"/>
      <c r="V9" s="148"/>
      <c r="W9" s="149"/>
      <c r="X9" s="148"/>
      <c r="Y9" s="149"/>
      <c r="Z9" s="12"/>
      <c r="AA9" s="96"/>
    </row>
    <row r="10" customFormat="false" ht="12.8" hidden="false" customHeight="false" outlineLevel="0" collapsed="false">
      <c r="A10" s="140"/>
      <c r="B10" s="112"/>
      <c r="C10" s="155"/>
      <c r="D10" s="141"/>
      <c r="E10" s="142" t="s">
        <v>129</v>
      </c>
      <c r="F10" s="142"/>
      <c r="G10" s="142"/>
      <c r="H10" s="142"/>
      <c r="I10" s="142"/>
      <c r="J10" s="142"/>
      <c r="K10" s="142"/>
      <c r="L10" s="40"/>
      <c r="M10" s="114" t="s">
        <v>91</v>
      </c>
      <c r="N10" s="114" t="s">
        <v>95</v>
      </c>
      <c r="O10" s="143"/>
      <c r="P10" s="151"/>
      <c r="Q10" s="43"/>
      <c r="R10" s="145"/>
      <c r="S10" s="145"/>
      <c r="T10" s="148"/>
      <c r="U10" s="149"/>
      <c r="V10" s="148"/>
      <c r="W10" s="149"/>
      <c r="X10" s="148"/>
      <c r="Y10" s="149"/>
      <c r="Z10" s="12"/>
      <c r="AA10" s="96"/>
    </row>
    <row r="11" customFormat="false" ht="12.8" hidden="false" customHeight="false" outlineLevel="0" collapsed="false">
      <c r="A11" s="140"/>
      <c r="B11" s="112"/>
      <c r="C11" s="155"/>
      <c r="D11" s="142"/>
      <c r="E11" s="142"/>
      <c r="F11" s="142" t="s">
        <v>130</v>
      </c>
      <c r="G11" s="142"/>
      <c r="H11" s="142"/>
      <c r="I11" s="142"/>
      <c r="J11" s="142"/>
      <c r="K11" s="142"/>
      <c r="L11" s="40" t="s">
        <v>93</v>
      </c>
      <c r="M11" s="114" t="s">
        <v>91</v>
      </c>
      <c r="N11" s="114" t="s">
        <v>95</v>
      </c>
      <c r="O11" s="143"/>
      <c r="P11" s="151"/>
      <c r="Q11" s="43"/>
      <c r="R11" s="145"/>
      <c r="S11" s="145"/>
      <c r="T11" s="148"/>
      <c r="U11" s="149"/>
      <c r="V11" s="148"/>
      <c r="W11" s="149"/>
      <c r="X11" s="148"/>
      <c r="Y11" s="149"/>
      <c r="Z11" s="12"/>
      <c r="AA11" s="96"/>
    </row>
    <row r="12" customFormat="false" ht="12.8" hidden="false" customHeight="false" outlineLevel="0" collapsed="false">
      <c r="A12" s="140"/>
      <c r="B12" s="112"/>
      <c r="C12" s="155"/>
      <c r="D12" s="142"/>
      <c r="E12" s="142"/>
      <c r="F12" s="142"/>
      <c r="G12" s="142" t="s">
        <v>37</v>
      </c>
      <c r="H12" s="142"/>
      <c r="I12" s="142"/>
      <c r="J12" s="142"/>
      <c r="K12" s="142"/>
      <c r="L12" s="40" t="s">
        <v>93</v>
      </c>
      <c r="M12" s="114"/>
      <c r="N12" s="114"/>
      <c r="O12" s="143" t="s">
        <v>124</v>
      </c>
      <c r="P12" s="151" t="s">
        <v>131</v>
      </c>
      <c r="Q12" s="43"/>
      <c r="R12" s="145" t="s">
        <v>126</v>
      </c>
      <c r="S12" s="156"/>
      <c r="T12" s="148"/>
      <c r="U12" s="149"/>
      <c r="V12" s="148"/>
      <c r="W12" s="149"/>
      <c r="X12" s="148"/>
      <c r="Y12" s="149"/>
      <c r="Z12" s="12"/>
      <c r="AA12" s="96"/>
    </row>
    <row r="13" customFormat="false" ht="12.8" hidden="false" customHeight="false" outlineLevel="0" collapsed="false">
      <c r="A13" s="140"/>
      <c r="B13" s="112"/>
      <c r="C13" s="155"/>
      <c r="D13" s="142"/>
      <c r="E13" s="142"/>
      <c r="F13" s="142"/>
      <c r="G13" s="142"/>
      <c r="H13" s="142" t="s">
        <v>132</v>
      </c>
      <c r="I13" s="142"/>
      <c r="J13" s="142"/>
      <c r="K13" s="142"/>
      <c r="L13" s="40"/>
      <c r="M13" s="114"/>
      <c r="N13" s="114"/>
      <c r="O13" s="143"/>
      <c r="P13" s="151"/>
      <c r="Q13" s="43"/>
      <c r="R13" s="145"/>
      <c r="S13" s="43"/>
      <c r="T13" s="148"/>
      <c r="U13" s="149"/>
      <c r="V13" s="148"/>
      <c r="W13" s="149"/>
      <c r="X13" s="148"/>
      <c r="Y13" s="149"/>
      <c r="Z13" s="12"/>
      <c r="AA13" s="96"/>
    </row>
    <row r="14" customFormat="false" ht="12.8" hidden="false" customHeight="false" outlineLevel="0" collapsed="false">
      <c r="A14" s="140"/>
      <c r="B14" s="112"/>
      <c r="C14" s="155"/>
      <c r="D14" s="142"/>
      <c r="E14" s="142"/>
      <c r="F14" s="142" t="s">
        <v>133</v>
      </c>
      <c r="G14" s="142"/>
      <c r="H14" s="142"/>
      <c r="I14" s="142"/>
      <c r="J14" s="142"/>
      <c r="K14" s="142"/>
      <c r="L14" s="40" t="s">
        <v>93</v>
      </c>
      <c r="M14" s="114" t="s">
        <v>91</v>
      </c>
      <c r="N14" s="114" t="s">
        <v>95</v>
      </c>
      <c r="O14" s="143"/>
      <c r="P14" s="151"/>
      <c r="Q14" s="43"/>
      <c r="R14" s="145"/>
      <c r="S14" s="145"/>
      <c r="T14" s="148"/>
      <c r="U14" s="149"/>
      <c r="V14" s="148"/>
      <c r="W14" s="149"/>
      <c r="X14" s="148"/>
      <c r="Y14" s="149"/>
      <c r="Z14" s="12"/>
      <c r="AA14" s="96"/>
    </row>
    <row r="15" customFormat="false" ht="12.8" hidden="false" customHeight="false" outlineLevel="0" collapsed="false">
      <c r="A15" s="140"/>
      <c r="B15" s="112"/>
      <c r="C15" s="155"/>
      <c r="D15" s="142"/>
      <c r="E15" s="142"/>
      <c r="F15" s="142"/>
      <c r="G15" s="142" t="s">
        <v>37</v>
      </c>
      <c r="H15" s="142"/>
      <c r="I15" s="142"/>
      <c r="J15" s="142"/>
      <c r="K15" s="142"/>
      <c r="L15" s="40" t="s">
        <v>93</v>
      </c>
      <c r="M15" s="114"/>
      <c r="N15" s="114"/>
      <c r="O15" s="143" t="s">
        <v>124</v>
      </c>
      <c r="P15" s="151" t="s">
        <v>134</v>
      </c>
      <c r="Q15" s="43"/>
      <c r="R15" s="145" t="s">
        <v>126</v>
      </c>
      <c r="S15" s="43"/>
      <c r="T15" s="148"/>
      <c r="U15" s="149"/>
      <c r="V15" s="148"/>
      <c r="W15" s="149"/>
      <c r="X15" s="148"/>
      <c r="Y15" s="149"/>
      <c r="Z15" s="12"/>
      <c r="AA15" s="96"/>
    </row>
    <row r="16" customFormat="false" ht="12.8" hidden="false" customHeight="false" outlineLevel="0" collapsed="false">
      <c r="A16" s="140"/>
      <c r="B16" s="112"/>
      <c r="C16" s="155"/>
      <c r="D16" s="142"/>
      <c r="E16" s="142"/>
      <c r="F16" s="142"/>
      <c r="G16" s="142"/>
      <c r="H16" s="142" t="s">
        <v>135</v>
      </c>
      <c r="I16" s="142"/>
      <c r="J16" s="142"/>
      <c r="K16" s="142"/>
      <c r="L16" s="40"/>
      <c r="M16" s="114"/>
      <c r="N16" s="114"/>
      <c r="O16" s="143"/>
      <c r="P16" s="151"/>
      <c r="Q16" s="43"/>
      <c r="R16" s="145"/>
      <c r="S16" s="43"/>
      <c r="T16" s="148"/>
      <c r="U16" s="149"/>
      <c r="V16" s="148"/>
      <c r="W16" s="149"/>
      <c r="X16" s="148"/>
      <c r="Y16" s="149"/>
      <c r="Z16" s="12"/>
      <c r="AA16" s="96"/>
    </row>
    <row r="17" customFormat="false" ht="12.8" hidden="false" customHeight="false" outlineLevel="0" collapsed="false">
      <c r="A17" s="140"/>
      <c r="B17" s="112"/>
      <c r="C17" s="155"/>
      <c r="D17" s="142"/>
      <c r="E17" s="142"/>
      <c r="F17" s="142" t="s">
        <v>136</v>
      </c>
      <c r="G17" s="142"/>
      <c r="H17" s="142"/>
      <c r="I17" s="142"/>
      <c r="J17" s="142"/>
      <c r="K17" s="142"/>
      <c r="L17" s="40" t="s">
        <v>93</v>
      </c>
      <c r="M17" s="114" t="s">
        <v>91</v>
      </c>
      <c r="N17" s="114" t="s">
        <v>95</v>
      </c>
      <c r="O17" s="143"/>
      <c r="P17" s="151"/>
      <c r="Q17" s="43"/>
      <c r="R17" s="145"/>
      <c r="S17" s="145"/>
      <c r="T17" s="148"/>
      <c r="U17" s="149"/>
      <c r="V17" s="148"/>
      <c r="W17" s="149"/>
      <c r="X17" s="148"/>
      <c r="Y17" s="149"/>
      <c r="Z17" s="12"/>
      <c r="AA17" s="96"/>
    </row>
    <row r="18" customFormat="false" ht="12.8" hidden="false" customHeight="false" outlineLevel="0" collapsed="false">
      <c r="A18" s="140"/>
      <c r="B18" s="112"/>
      <c r="C18" s="155"/>
      <c r="D18" s="142"/>
      <c r="E18" s="142"/>
      <c r="F18" s="142"/>
      <c r="G18" s="142" t="s">
        <v>137</v>
      </c>
      <c r="H18" s="142"/>
      <c r="I18" s="142"/>
      <c r="J18" s="142"/>
      <c r="K18" s="142"/>
      <c r="L18" s="40" t="s">
        <v>93</v>
      </c>
      <c r="M18" s="114" t="s">
        <v>91</v>
      </c>
      <c r="N18" s="114" t="s">
        <v>95</v>
      </c>
      <c r="O18" s="143"/>
      <c r="P18" s="151"/>
      <c r="Q18" s="43"/>
      <c r="R18" s="145"/>
      <c r="S18" s="145"/>
      <c r="T18" s="152"/>
      <c r="U18" s="153"/>
      <c r="V18" s="148"/>
      <c r="W18" s="149"/>
      <c r="X18" s="148"/>
      <c r="Y18" s="149"/>
      <c r="Z18" s="12"/>
      <c r="AA18" s="96"/>
    </row>
    <row r="19" customFormat="false" ht="12.8" hidden="false" customHeight="false" outlineLevel="0" collapsed="false">
      <c r="A19" s="140"/>
      <c r="B19" s="112"/>
      <c r="C19" s="155"/>
      <c r="D19" s="142"/>
      <c r="E19" s="142"/>
      <c r="F19" s="142"/>
      <c r="G19" s="142"/>
      <c r="H19" s="142" t="s">
        <v>37</v>
      </c>
      <c r="I19" s="142"/>
      <c r="J19" s="142"/>
      <c r="K19" s="142"/>
      <c r="L19" s="40" t="s">
        <v>93</v>
      </c>
      <c r="M19" s="114"/>
      <c r="N19" s="114"/>
      <c r="O19" s="143" t="s">
        <v>124</v>
      </c>
      <c r="P19" s="151" t="s">
        <v>138</v>
      </c>
      <c r="Q19" s="43"/>
      <c r="R19" s="145" t="s">
        <v>126</v>
      </c>
      <c r="S19" s="43"/>
      <c r="T19" s="26" t="s">
        <v>9</v>
      </c>
      <c r="U19" s="157" t="s">
        <v>139</v>
      </c>
      <c r="V19" s="148"/>
      <c r="W19" s="149"/>
      <c r="X19" s="148"/>
      <c r="Y19" s="149"/>
      <c r="Z19" s="12"/>
      <c r="AA19" s="96"/>
    </row>
    <row r="20" customFormat="false" ht="12.8" hidden="false" customHeight="false" outlineLevel="0" collapsed="false">
      <c r="A20" s="140"/>
      <c r="B20" s="112"/>
      <c r="C20" s="155"/>
      <c r="D20" s="142"/>
      <c r="E20" s="142"/>
      <c r="F20" s="142"/>
      <c r="G20" s="142"/>
      <c r="H20" s="142"/>
      <c r="I20" s="142" t="s">
        <v>140</v>
      </c>
      <c r="J20" s="142"/>
      <c r="K20" s="142"/>
      <c r="L20" s="40"/>
      <c r="M20" s="114"/>
      <c r="N20" s="114"/>
      <c r="O20" s="143"/>
      <c r="P20" s="151"/>
      <c r="Q20" s="43"/>
      <c r="R20" s="145"/>
      <c r="S20" s="43"/>
      <c r="T20" s="158" t="s">
        <v>12</v>
      </c>
      <c r="U20" s="147"/>
      <c r="V20" s="148"/>
      <c r="W20" s="149"/>
      <c r="X20" s="148"/>
      <c r="Y20" s="149"/>
      <c r="Z20" s="12"/>
      <c r="AA20" s="96"/>
    </row>
    <row r="21" customFormat="false" ht="12.8" hidden="false" customHeight="false" outlineLevel="0" collapsed="false">
      <c r="A21" s="140"/>
      <c r="B21" s="112"/>
      <c r="C21" s="155"/>
      <c r="D21" s="142"/>
      <c r="E21" s="142"/>
      <c r="F21" s="142"/>
      <c r="G21" s="142" t="s">
        <v>141</v>
      </c>
      <c r="H21" s="142"/>
      <c r="I21" s="142"/>
      <c r="J21" s="142"/>
      <c r="K21" s="142"/>
      <c r="L21" s="40" t="s">
        <v>93</v>
      </c>
      <c r="M21" s="114" t="s">
        <v>91</v>
      </c>
      <c r="N21" s="114" t="s">
        <v>95</v>
      </c>
      <c r="O21" s="143"/>
      <c r="P21" s="151"/>
      <c r="Q21" s="43"/>
      <c r="R21" s="145"/>
      <c r="S21" s="145"/>
      <c r="T21" s="158" t="s">
        <v>12</v>
      </c>
      <c r="U21" s="149"/>
      <c r="V21" s="148"/>
      <c r="W21" s="149"/>
      <c r="X21" s="148"/>
      <c r="Y21" s="149"/>
      <c r="Z21" s="12"/>
      <c r="AA21" s="96"/>
    </row>
    <row r="22" customFormat="false" ht="12.8" hidden="false" customHeight="false" outlineLevel="0" collapsed="false">
      <c r="A22" s="140"/>
      <c r="B22" s="112"/>
      <c r="C22" s="155"/>
      <c r="D22" s="142"/>
      <c r="E22" s="142"/>
      <c r="F22" s="142"/>
      <c r="G22" s="142"/>
      <c r="H22" s="142" t="s">
        <v>37</v>
      </c>
      <c r="I22" s="142"/>
      <c r="J22" s="142"/>
      <c r="K22" s="142"/>
      <c r="L22" s="40" t="s">
        <v>93</v>
      </c>
      <c r="M22" s="114"/>
      <c r="N22" s="114"/>
      <c r="O22" s="143" t="s">
        <v>124</v>
      </c>
      <c r="P22" s="151" t="s">
        <v>142</v>
      </c>
      <c r="Q22" s="43"/>
      <c r="R22" s="145" t="s">
        <v>126</v>
      </c>
      <c r="S22" s="43"/>
      <c r="T22" s="158" t="s">
        <v>12</v>
      </c>
      <c r="U22" s="149"/>
      <c r="V22" s="148"/>
      <c r="W22" s="149"/>
      <c r="X22" s="148"/>
      <c r="Y22" s="149"/>
      <c r="Z22" s="12"/>
      <c r="AA22" s="96"/>
    </row>
    <row r="23" customFormat="false" ht="12.8" hidden="false" customHeight="false" outlineLevel="0" collapsed="false">
      <c r="A23" s="140"/>
      <c r="B23" s="112"/>
      <c r="C23" s="155"/>
      <c r="D23" s="142"/>
      <c r="E23" s="142"/>
      <c r="F23" s="142"/>
      <c r="G23" s="142"/>
      <c r="H23" s="142"/>
      <c r="I23" s="142" t="s">
        <v>143</v>
      </c>
      <c r="J23" s="142"/>
      <c r="K23" s="142"/>
      <c r="L23" s="40"/>
      <c r="M23" s="114"/>
      <c r="N23" s="114"/>
      <c r="O23" s="143"/>
      <c r="P23" s="151"/>
      <c r="Q23" s="43"/>
      <c r="R23" s="145"/>
      <c r="S23" s="43"/>
      <c r="T23" s="158" t="s">
        <v>12</v>
      </c>
      <c r="U23" s="149"/>
      <c r="V23" s="148"/>
      <c r="W23" s="149"/>
      <c r="X23" s="148"/>
      <c r="Y23" s="149"/>
      <c r="Z23" s="12"/>
      <c r="AA23" s="96"/>
    </row>
    <row r="24" customFormat="false" ht="12.8" hidden="false" customHeight="false" outlineLevel="0" collapsed="false">
      <c r="A24" s="140"/>
      <c r="B24" s="112"/>
      <c r="C24" s="155"/>
      <c r="D24" s="142"/>
      <c r="E24" s="142"/>
      <c r="F24" s="142" t="s">
        <v>144</v>
      </c>
      <c r="G24" s="142"/>
      <c r="H24" s="142"/>
      <c r="I24" s="142"/>
      <c r="J24" s="142"/>
      <c r="K24" s="142"/>
      <c r="L24" s="40" t="s">
        <v>93</v>
      </c>
      <c r="M24" s="114" t="s">
        <v>91</v>
      </c>
      <c r="N24" s="114"/>
      <c r="O24" s="143"/>
      <c r="P24" s="151"/>
      <c r="Q24" s="43"/>
      <c r="R24" s="145"/>
      <c r="S24" s="43"/>
      <c r="T24" s="158" t="s">
        <v>12</v>
      </c>
      <c r="U24" s="149"/>
      <c r="V24" s="148"/>
      <c r="W24" s="149"/>
      <c r="X24" s="148"/>
      <c r="Y24" s="149"/>
      <c r="Z24" s="12"/>
      <c r="AA24" s="96"/>
    </row>
    <row r="25" customFormat="false" ht="20.85" hidden="false" customHeight="false" outlineLevel="0" collapsed="false">
      <c r="A25" s="140"/>
      <c r="B25" s="112"/>
      <c r="C25" s="155"/>
      <c r="D25" s="142"/>
      <c r="E25" s="142"/>
      <c r="F25" s="142"/>
      <c r="G25" s="142" t="s">
        <v>145</v>
      </c>
      <c r="H25" s="142"/>
      <c r="I25" s="142"/>
      <c r="J25" s="142"/>
      <c r="K25" s="142"/>
      <c r="L25" s="114" t="s">
        <v>93</v>
      </c>
      <c r="M25" s="114"/>
      <c r="N25" s="114"/>
      <c r="O25" s="159" t="s">
        <v>146</v>
      </c>
      <c r="P25" s="151" t="s">
        <v>145</v>
      </c>
      <c r="Q25" s="43"/>
      <c r="R25" s="145" t="s">
        <v>126</v>
      </c>
      <c r="S25" s="43"/>
      <c r="T25" s="160" t="s">
        <v>13</v>
      </c>
      <c r="U25" s="149"/>
      <c r="V25" s="148"/>
      <c r="W25" s="149"/>
      <c r="X25" s="148"/>
      <c r="Y25" s="149"/>
      <c r="Z25" s="12"/>
      <c r="AA25" s="96"/>
    </row>
    <row r="26" customFormat="false" ht="12.8" hidden="false" customHeight="false" outlineLevel="0" collapsed="false">
      <c r="A26" s="140"/>
      <c r="B26" s="112"/>
      <c r="C26" s="155"/>
      <c r="D26" s="142"/>
      <c r="E26" s="142"/>
      <c r="F26" s="142"/>
      <c r="G26" s="142"/>
      <c r="H26" s="142" t="s">
        <v>147</v>
      </c>
      <c r="I26" s="142"/>
      <c r="J26" s="142"/>
      <c r="K26" s="142"/>
      <c r="L26" s="40"/>
      <c r="M26" s="114"/>
      <c r="N26" s="114"/>
      <c r="O26" s="143"/>
      <c r="P26" s="151"/>
      <c r="Q26" s="43"/>
      <c r="R26" s="145"/>
      <c r="S26" s="43"/>
      <c r="T26" s="146"/>
      <c r="U26" s="149"/>
      <c r="V26" s="148"/>
      <c r="W26" s="149"/>
      <c r="X26" s="148"/>
      <c r="Y26" s="149"/>
      <c r="Z26" s="12"/>
      <c r="AA26" s="96"/>
    </row>
    <row r="27" customFormat="false" ht="12.8" hidden="false" customHeight="false" outlineLevel="0" collapsed="false">
      <c r="A27" s="140"/>
      <c r="B27" s="112"/>
      <c r="C27" s="155"/>
      <c r="D27" s="142"/>
      <c r="E27" s="142"/>
      <c r="F27" s="142"/>
      <c r="G27" s="142" t="s">
        <v>90</v>
      </c>
      <c r="H27" s="142"/>
      <c r="I27" s="142"/>
      <c r="J27" s="142"/>
      <c r="K27" s="142"/>
      <c r="L27" s="40"/>
      <c r="M27" s="114" t="s">
        <v>91</v>
      </c>
      <c r="N27" s="114"/>
      <c r="O27" s="143"/>
      <c r="P27" s="151"/>
      <c r="Q27" s="43"/>
      <c r="R27" s="145"/>
      <c r="S27" s="43"/>
      <c r="T27" s="148"/>
      <c r="U27" s="149"/>
      <c r="V27" s="148"/>
      <c r="W27" s="149"/>
      <c r="X27" s="148"/>
      <c r="Y27" s="149"/>
      <c r="Z27" s="12"/>
      <c r="AA27" s="96"/>
    </row>
    <row r="28" customFormat="false" ht="12.8" hidden="false" customHeight="false" outlineLevel="0" collapsed="false">
      <c r="A28" s="140"/>
      <c r="B28" s="112"/>
      <c r="C28" s="155"/>
      <c r="D28" s="142"/>
      <c r="E28" s="142"/>
      <c r="F28" s="142"/>
      <c r="G28" s="142"/>
      <c r="H28" s="142" t="s">
        <v>148</v>
      </c>
      <c r="I28" s="142"/>
      <c r="J28" s="142"/>
      <c r="K28" s="142"/>
      <c r="L28" s="40"/>
      <c r="M28" s="114" t="s">
        <v>126</v>
      </c>
      <c r="N28" s="114"/>
      <c r="O28" s="143"/>
      <c r="P28" s="151"/>
      <c r="Q28" s="43"/>
      <c r="R28" s="145"/>
      <c r="S28" s="43"/>
      <c r="T28" s="148"/>
      <c r="U28" s="149"/>
      <c r="V28" s="148"/>
      <c r="W28" s="149"/>
      <c r="X28" s="148"/>
      <c r="Y28" s="149"/>
      <c r="Z28" s="12"/>
      <c r="AA28" s="96"/>
    </row>
    <row r="29" customFormat="false" ht="12.8" hidden="false" customHeight="false" outlineLevel="0" collapsed="false">
      <c r="A29" s="140"/>
      <c r="B29" s="112"/>
      <c r="C29" s="155"/>
      <c r="D29" s="142"/>
      <c r="E29" s="142" t="s">
        <v>149</v>
      </c>
      <c r="F29" s="142"/>
      <c r="G29" s="142"/>
      <c r="H29" s="142"/>
      <c r="I29" s="142"/>
      <c r="J29" s="142"/>
      <c r="K29" s="142"/>
      <c r="L29" s="40"/>
      <c r="M29" s="114" t="s">
        <v>91</v>
      </c>
      <c r="N29" s="114"/>
      <c r="O29" s="143"/>
      <c r="P29" s="151"/>
      <c r="Q29" s="43"/>
      <c r="R29" s="145"/>
      <c r="S29" s="43"/>
      <c r="T29" s="148"/>
      <c r="U29" s="149"/>
      <c r="V29" s="148"/>
      <c r="W29" s="149"/>
      <c r="X29" s="148"/>
      <c r="Y29" s="149"/>
      <c r="Z29" s="12"/>
      <c r="AA29" s="96"/>
    </row>
    <row r="30" customFormat="false" ht="12.8" hidden="false" customHeight="false" outlineLevel="0" collapsed="false">
      <c r="A30" s="140"/>
      <c r="B30" s="112"/>
      <c r="C30" s="155"/>
      <c r="D30" s="141"/>
      <c r="E30" s="142"/>
      <c r="F30" s="142"/>
      <c r="G30" s="142"/>
      <c r="H30" s="142"/>
      <c r="I30" s="142"/>
      <c r="J30" s="142"/>
      <c r="K30" s="142"/>
      <c r="L30" s="40"/>
      <c r="M30" s="114"/>
      <c r="N30" s="114"/>
      <c r="O30" s="143"/>
      <c r="P30" s="151"/>
      <c r="Q30" s="43"/>
      <c r="R30" s="145"/>
      <c r="S30" s="145"/>
      <c r="T30" s="148"/>
      <c r="U30" s="149"/>
      <c r="V30" s="148"/>
      <c r="W30" s="149"/>
      <c r="X30" s="148"/>
      <c r="Y30" s="149"/>
      <c r="Z30" s="12"/>
      <c r="AA30" s="96"/>
    </row>
    <row r="31" customFormat="false" ht="12.8" hidden="true" customHeight="false" outlineLevel="1" collapsed="false">
      <c r="A31" s="135" t="n">
        <f aca="false">VINE!$C$17</f>
        <v>13</v>
      </c>
      <c r="B31" s="136" t="s">
        <v>150</v>
      </c>
      <c r="C31" s="154"/>
      <c r="D31" s="110"/>
      <c r="E31" s="110"/>
      <c r="F31" s="110"/>
      <c r="G31" s="110"/>
      <c r="H31" s="110"/>
      <c r="I31" s="110"/>
      <c r="J31" s="110"/>
      <c r="K31" s="110"/>
      <c r="L31" s="138"/>
      <c r="M31" s="138"/>
      <c r="N31" s="138"/>
      <c r="O31" s="154"/>
      <c r="P31" s="110"/>
      <c r="Q31" s="138"/>
      <c r="R31" s="138"/>
      <c r="S31" s="138"/>
      <c r="T31" s="138"/>
      <c r="U31" s="138"/>
      <c r="V31" s="138"/>
      <c r="W31" s="138"/>
      <c r="X31" s="138"/>
      <c r="Y31" s="138"/>
      <c r="Z31" s="139"/>
      <c r="AA31" s="96"/>
    </row>
    <row r="32" customFormat="false" ht="12.8" hidden="true" customHeight="false" outlineLevel="1" collapsed="false">
      <c r="A32" s="140"/>
      <c r="B32" s="112"/>
      <c r="C32" s="155" t="s">
        <v>121</v>
      </c>
      <c r="D32" s="141" t="s">
        <v>58</v>
      </c>
      <c r="E32" s="142"/>
      <c r="F32" s="142"/>
      <c r="G32" s="142"/>
      <c r="H32" s="142"/>
      <c r="I32" s="142"/>
      <c r="J32" s="142"/>
      <c r="K32" s="142"/>
      <c r="L32" s="40" t="s">
        <v>123</v>
      </c>
      <c r="M32" s="114" t="s">
        <v>99</v>
      </c>
      <c r="N32" s="114"/>
      <c r="O32" s="143"/>
      <c r="P32" s="151"/>
      <c r="Q32" s="43"/>
      <c r="R32" s="145"/>
      <c r="S32" s="145"/>
      <c r="T32" s="148"/>
      <c r="U32" s="149"/>
      <c r="V32" s="148"/>
      <c r="W32" s="149"/>
      <c r="X32" s="148"/>
      <c r="Y32" s="149"/>
      <c r="Z32" s="12"/>
      <c r="AA32" s="96"/>
    </row>
    <row r="33" customFormat="false" ht="12.8" hidden="true" customHeight="false" outlineLevel="1" collapsed="false">
      <c r="A33" s="140"/>
      <c r="B33" s="112"/>
      <c r="C33" s="155"/>
      <c r="D33" s="141"/>
      <c r="E33" s="142" t="s">
        <v>129</v>
      </c>
      <c r="F33" s="142"/>
      <c r="G33" s="142"/>
      <c r="H33" s="142"/>
      <c r="I33" s="142"/>
      <c r="J33" s="142"/>
      <c r="K33" s="142"/>
      <c r="L33" s="40"/>
      <c r="M33" s="114" t="s">
        <v>91</v>
      </c>
      <c r="N33" s="114" t="s">
        <v>95</v>
      </c>
      <c r="O33" s="143"/>
      <c r="P33" s="151"/>
      <c r="Q33" s="43"/>
      <c r="R33" s="145"/>
      <c r="S33" s="145"/>
      <c r="T33" s="148"/>
      <c r="U33" s="149"/>
      <c r="V33" s="148"/>
      <c r="W33" s="149"/>
      <c r="X33" s="148"/>
      <c r="Y33" s="149"/>
      <c r="Z33" s="12"/>
      <c r="AA33" s="96"/>
    </row>
    <row r="34" customFormat="false" ht="12.8" hidden="true" customHeight="false" outlineLevel="1" collapsed="false">
      <c r="A34" s="140"/>
      <c r="B34" s="112"/>
      <c r="C34" s="155"/>
      <c r="D34" s="141"/>
      <c r="E34" s="142"/>
      <c r="F34" s="142" t="s">
        <v>151</v>
      </c>
      <c r="G34" s="142"/>
      <c r="H34" s="142"/>
      <c r="I34" s="142"/>
      <c r="J34" s="142"/>
      <c r="K34" s="142"/>
      <c r="L34" s="40" t="s">
        <v>93</v>
      </c>
      <c r="M34" s="114" t="s">
        <v>91</v>
      </c>
      <c r="N34" s="114"/>
      <c r="O34" s="143"/>
      <c r="P34" s="151"/>
      <c r="Q34" s="43"/>
      <c r="R34" s="145"/>
      <c r="S34" s="145"/>
      <c r="T34" s="148"/>
      <c r="U34" s="149"/>
      <c r="V34" s="148"/>
      <c r="W34" s="149"/>
      <c r="X34" s="148"/>
      <c r="Y34" s="149"/>
      <c r="Z34" s="12"/>
      <c r="AA34" s="96"/>
    </row>
    <row r="35" customFormat="false" ht="12.8" hidden="true" customHeight="false" outlineLevel="1" collapsed="false">
      <c r="A35" s="140"/>
      <c r="B35" s="112"/>
      <c r="C35" s="155"/>
      <c r="D35" s="141"/>
      <c r="E35" s="142"/>
      <c r="F35" s="142"/>
      <c r="G35" s="142" t="s">
        <v>152</v>
      </c>
      <c r="H35" s="142"/>
      <c r="I35" s="142"/>
      <c r="J35" s="142"/>
      <c r="K35" s="142"/>
      <c r="L35" s="40" t="s">
        <v>93</v>
      </c>
      <c r="M35" s="114" t="s">
        <v>91</v>
      </c>
      <c r="N35" s="114" t="s">
        <v>95</v>
      </c>
      <c r="O35" s="143"/>
      <c r="P35" s="151"/>
      <c r="Q35" s="43"/>
      <c r="R35" s="145"/>
      <c r="S35" s="145"/>
      <c r="T35" s="148"/>
      <c r="U35" s="149"/>
      <c r="V35" s="148"/>
      <c r="W35" s="149"/>
      <c r="X35" s="148"/>
      <c r="Y35" s="149"/>
      <c r="Z35" s="12"/>
      <c r="AA35" s="96"/>
    </row>
    <row r="36" customFormat="false" ht="12.8" hidden="true" customHeight="false" outlineLevel="1" collapsed="false">
      <c r="A36" s="140"/>
      <c r="B36" s="112"/>
      <c r="C36" s="155"/>
      <c r="D36" s="141"/>
      <c r="E36" s="142"/>
      <c r="F36" s="142"/>
      <c r="G36" s="142"/>
      <c r="H36" s="142" t="s">
        <v>153</v>
      </c>
      <c r="I36" s="142"/>
      <c r="J36" s="142"/>
      <c r="K36" s="142"/>
      <c r="L36" s="40" t="s">
        <v>93</v>
      </c>
      <c r="M36" s="114"/>
      <c r="N36" s="114"/>
      <c r="O36" s="143"/>
      <c r="P36" s="151" t="s">
        <v>154</v>
      </c>
      <c r="Q36" s="43"/>
      <c r="R36" s="145"/>
      <c r="S36" s="145"/>
      <c r="T36" s="148"/>
      <c r="U36" s="149"/>
      <c r="V36" s="148"/>
      <c r="W36" s="149"/>
      <c r="X36" s="148"/>
      <c r="Y36" s="149"/>
      <c r="Z36" s="12"/>
      <c r="AA36" s="96"/>
    </row>
    <row r="37" customFormat="false" ht="12.8" hidden="true" customHeight="false" outlineLevel="1" collapsed="false">
      <c r="A37" s="140"/>
      <c r="B37" s="112"/>
      <c r="C37" s="155"/>
      <c r="D37" s="141"/>
      <c r="E37" s="142" t="s">
        <v>149</v>
      </c>
      <c r="F37" s="142"/>
      <c r="G37" s="142"/>
      <c r="H37" s="142"/>
      <c r="I37" s="142"/>
      <c r="J37" s="142"/>
      <c r="K37" s="142"/>
      <c r="L37" s="40"/>
      <c r="M37" s="114" t="s">
        <v>91</v>
      </c>
      <c r="N37" s="114"/>
      <c r="O37" s="143"/>
      <c r="P37" s="151"/>
      <c r="Q37" s="43"/>
      <c r="R37" s="145"/>
      <c r="S37" s="145"/>
      <c r="T37" s="148"/>
      <c r="U37" s="149"/>
      <c r="V37" s="148"/>
      <c r="W37" s="149"/>
      <c r="X37" s="148"/>
      <c r="Y37" s="149"/>
      <c r="Z37" s="12"/>
      <c r="AA37" s="96"/>
    </row>
    <row r="38" customFormat="false" ht="12.8" hidden="true" customHeight="false" outlineLevel="1" collapsed="false">
      <c r="A38" s="140"/>
      <c r="B38" s="112"/>
      <c r="C38" s="155"/>
      <c r="D38" s="141"/>
      <c r="E38" s="142"/>
      <c r="F38" s="142"/>
      <c r="G38" s="142"/>
      <c r="H38" s="142"/>
      <c r="I38" s="142"/>
      <c r="J38" s="142"/>
      <c r="K38" s="142"/>
      <c r="L38" s="40"/>
      <c r="M38" s="114"/>
      <c r="N38" s="114"/>
      <c r="O38" s="143"/>
      <c r="P38" s="151"/>
      <c r="Q38" s="43"/>
      <c r="R38" s="145"/>
      <c r="S38" s="145"/>
      <c r="T38" s="148"/>
      <c r="U38" s="149"/>
      <c r="V38" s="148"/>
      <c r="W38" s="149"/>
      <c r="X38" s="148"/>
      <c r="Y38" s="149"/>
      <c r="Z38" s="12"/>
      <c r="AA38" s="96"/>
    </row>
    <row r="39" customFormat="false" ht="12.8" hidden="true" customHeight="false" outlineLevel="1" collapsed="false">
      <c r="A39" s="135" t="n">
        <f aca="false">VINE!$C$18</f>
        <v>14</v>
      </c>
      <c r="B39" s="136" t="s">
        <v>155</v>
      </c>
      <c r="C39" s="154"/>
      <c r="D39" s="110"/>
      <c r="E39" s="110"/>
      <c r="F39" s="110"/>
      <c r="G39" s="110"/>
      <c r="H39" s="110"/>
      <c r="I39" s="110"/>
      <c r="J39" s="110"/>
      <c r="K39" s="110"/>
      <c r="L39" s="138"/>
      <c r="M39" s="138"/>
      <c r="N39" s="138"/>
      <c r="O39" s="154"/>
      <c r="P39" s="110"/>
      <c r="Q39" s="138"/>
      <c r="R39" s="138"/>
      <c r="S39" s="138"/>
      <c r="T39" s="138"/>
      <c r="U39" s="138"/>
      <c r="V39" s="138"/>
      <c r="W39" s="138"/>
      <c r="X39" s="138"/>
      <c r="Y39" s="138"/>
      <c r="Z39" s="139"/>
      <c r="AA39" s="96"/>
    </row>
    <row r="40" customFormat="false" ht="12.8" hidden="true" customHeight="false" outlineLevel="1" collapsed="false">
      <c r="A40" s="140"/>
      <c r="B40" s="112"/>
      <c r="C40" s="155" t="s">
        <v>121</v>
      </c>
      <c r="D40" s="141" t="s">
        <v>57</v>
      </c>
      <c r="E40" s="142"/>
      <c r="F40" s="142"/>
      <c r="G40" s="142"/>
      <c r="H40" s="142"/>
      <c r="I40" s="142"/>
      <c r="J40" s="142"/>
      <c r="K40" s="142"/>
      <c r="L40" s="40" t="s">
        <v>123</v>
      </c>
      <c r="M40" s="114" t="s">
        <v>99</v>
      </c>
      <c r="N40" s="114"/>
      <c r="O40" s="143"/>
      <c r="P40" s="151"/>
      <c r="Q40" s="43"/>
      <c r="R40" s="145"/>
      <c r="S40" s="145"/>
      <c r="T40" s="148"/>
      <c r="U40" s="149"/>
      <c r="V40" s="148"/>
      <c r="W40" s="149"/>
      <c r="X40" s="148"/>
      <c r="Y40" s="149"/>
      <c r="Z40" s="12"/>
      <c r="AA40" s="96"/>
    </row>
    <row r="41" customFormat="false" ht="12.8" hidden="true" customHeight="false" outlineLevel="1" collapsed="false">
      <c r="A41" s="140"/>
      <c r="B41" s="112"/>
      <c r="C41" s="155"/>
      <c r="D41" s="141"/>
      <c r="E41" s="142" t="s">
        <v>129</v>
      </c>
      <c r="F41" s="142"/>
      <c r="G41" s="142"/>
      <c r="H41" s="142"/>
      <c r="I41" s="142"/>
      <c r="J41" s="142"/>
      <c r="K41" s="142"/>
      <c r="L41" s="40"/>
      <c r="M41" s="114" t="s">
        <v>91</v>
      </c>
      <c r="N41" s="114" t="s">
        <v>95</v>
      </c>
      <c r="O41" s="143"/>
      <c r="P41" s="151"/>
      <c r="Q41" s="43"/>
      <c r="R41" s="145"/>
      <c r="S41" s="145"/>
      <c r="T41" s="148"/>
      <c r="U41" s="149"/>
      <c r="V41" s="148"/>
      <c r="W41" s="149"/>
      <c r="X41" s="148"/>
      <c r="Y41" s="149"/>
      <c r="Z41" s="12"/>
      <c r="AA41" s="96"/>
    </row>
    <row r="42" customFormat="false" ht="12.8" hidden="true" customHeight="false" outlineLevel="1" collapsed="false">
      <c r="A42" s="140"/>
      <c r="B42" s="112"/>
      <c r="C42" s="155"/>
      <c r="D42" s="141"/>
      <c r="E42" s="142"/>
      <c r="F42" s="142" t="s">
        <v>151</v>
      </c>
      <c r="G42" s="142"/>
      <c r="H42" s="142"/>
      <c r="I42" s="142"/>
      <c r="J42" s="142"/>
      <c r="K42" s="142"/>
      <c r="L42" s="40" t="s">
        <v>93</v>
      </c>
      <c r="M42" s="114" t="s">
        <v>91</v>
      </c>
      <c r="N42" s="114"/>
      <c r="O42" s="143"/>
      <c r="P42" s="151"/>
      <c r="Q42" s="43"/>
      <c r="R42" s="145"/>
      <c r="S42" s="145"/>
      <c r="T42" s="148"/>
      <c r="U42" s="149"/>
      <c r="V42" s="148"/>
      <c r="W42" s="149"/>
      <c r="X42" s="148"/>
      <c r="Y42" s="149"/>
      <c r="Z42" s="12"/>
      <c r="AA42" s="96"/>
    </row>
    <row r="43" customFormat="false" ht="12.8" hidden="true" customHeight="false" outlineLevel="1" collapsed="false">
      <c r="A43" s="140"/>
      <c r="B43" s="112"/>
      <c r="C43" s="155"/>
      <c r="D43" s="141"/>
      <c r="E43" s="142"/>
      <c r="F43" s="142"/>
      <c r="G43" s="142" t="s">
        <v>156</v>
      </c>
      <c r="H43" s="142"/>
      <c r="I43" s="142"/>
      <c r="J43" s="142"/>
      <c r="K43" s="142"/>
      <c r="L43" s="40" t="s">
        <v>93</v>
      </c>
      <c r="M43" s="114" t="s">
        <v>91</v>
      </c>
      <c r="N43" s="114" t="s">
        <v>95</v>
      </c>
      <c r="O43" s="143"/>
      <c r="P43" s="151"/>
      <c r="Q43" s="43"/>
      <c r="R43" s="145"/>
      <c r="S43" s="145"/>
      <c r="T43" s="148"/>
      <c r="U43" s="149"/>
      <c r="V43" s="148"/>
      <c r="W43" s="149"/>
      <c r="X43" s="148"/>
      <c r="Y43" s="149"/>
      <c r="Z43" s="12"/>
      <c r="AA43" s="96"/>
    </row>
    <row r="44" customFormat="false" ht="12.8" hidden="true" customHeight="false" outlineLevel="1" collapsed="false">
      <c r="A44" s="140"/>
      <c r="B44" s="112"/>
      <c r="C44" s="155"/>
      <c r="D44" s="141"/>
      <c r="E44" s="142"/>
      <c r="F44" s="142"/>
      <c r="G44" s="142"/>
      <c r="H44" s="142" t="s">
        <v>153</v>
      </c>
      <c r="I44" s="142"/>
      <c r="J44" s="142"/>
      <c r="K44" s="142"/>
      <c r="L44" s="40" t="s">
        <v>93</v>
      </c>
      <c r="M44" s="114"/>
      <c r="N44" s="114"/>
      <c r="O44" s="143"/>
      <c r="P44" s="151" t="s">
        <v>154</v>
      </c>
      <c r="Q44" s="43"/>
      <c r="R44" s="145"/>
      <c r="S44" s="145"/>
      <c r="T44" s="148"/>
      <c r="U44" s="149"/>
      <c r="V44" s="148"/>
      <c r="W44" s="149"/>
      <c r="X44" s="148"/>
      <c r="Y44" s="149"/>
      <c r="Z44" s="12"/>
      <c r="AA44" s="96"/>
    </row>
    <row r="45" customFormat="false" ht="12.8" hidden="true" customHeight="false" outlineLevel="1" collapsed="false">
      <c r="A45" s="140"/>
      <c r="B45" s="112"/>
      <c r="C45" s="155"/>
      <c r="D45" s="141"/>
      <c r="E45" s="142" t="s">
        <v>149</v>
      </c>
      <c r="F45" s="142"/>
      <c r="G45" s="142"/>
      <c r="H45" s="142"/>
      <c r="I45" s="142"/>
      <c r="J45" s="142"/>
      <c r="K45" s="142"/>
      <c r="L45" s="40"/>
      <c r="M45" s="114" t="s">
        <v>91</v>
      </c>
      <c r="N45" s="114"/>
      <c r="O45" s="143"/>
      <c r="P45" s="151"/>
      <c r="Q45" s="43"/>
      <c r="R45" s="145"/>
      <c r="S45" s="145"/>
      <c r="T45" s="148"/>
      <c r="U45" s="149"/>
      <c r="V45" s="148"/>
      <c r="W45" s="149"/>
      <c r="X45" s="148"/>
      <c r="Y45" s="149"/>
      <c r="Z45" s="12"/>
      <c r="AA45" s="96"/>
    </row>
    <row r="46" customFormat="false" ht="12.8" hidden="true" customHeight="false" outlineLevel="1" collapsed="false">
      <c r="A46" s="140"/>
      <c r="B46" s="112"/>
      <c r="C46" s="155"/>
      <c r="D46" s="141"/>
      <c r="E46" s="142"/>
      <c r="F46" s="142"/>
      <c r="G46" s="142"/>
      <c r="H46" s="142"/>
      <c r="I46" s="142"/>
      <c r="J46" s="142"/>
      <c r="K46" s="142"/>
      <c r="L46" s="40"/>
      <c r="M46" s="114"/>
      <c r="N46" s="114"/>
      <c r="O46" s="143"/>
      <c r="P46" s="151"/>
      <c r="Q46" s="43"/>
      <c r="R46" s="145"/>
      <c r="S46" s="145"/>
      <c r="T46" s="148"/>
      <c r="U46" s="149"/>
      <c r="V46" s="148"/>
      <c r="W46" s="149"/>
      <c r="X46" s="148"/>
      <c r="Y46" s="149"/>
      <c r="Z46" s="12"/>
      <c r="AA46" s="96"/>
    </row>
    <row r="47" customFormat="false" ht="12.8" hidden="true" customHeight="false" outlineLevel="1" collapsed="false">
      <c r="A47" s="135" t="n">
        <f aca="false">VINE!$C$19</f>
        <v>15</v>
      </c>
      <c r="B47" s="136" t="s">
        <v>157</v>
      </c>
      <c r="C47" s="154"/>
      <c r="D47" s="110"/>
      <c r="E47" s="110"/>
      <c r="F47" s="110"/>
      <c r="G47" s="110"/>
      <c r="H47" s="110"/>
      <c r="I47" s="110"/>
      <c r="J47" s="110"/>
      <c r="K47" s="110"/>
      <c r="L47" s="138"/>
      <c r="M47" s="138"/>
      <c r="N47" s="138"/>
      <c r="O47" s="154"/>
      <c r="P47" s="154"/>
      <c r="Q47" s="138"/>
      <c r="R47" s="138"/>
      <c r="S47" s="138"/>
      <c r="T47" s="138"/>
      <c r="U47" s="138"/>
      <c r="V47" s="138"/>
      <c r="W47" s="138"/>
      <c r="X47" s="138"/>
      <c r="Y47" s="138"/>
      <c r="Z47" s="139"/>
      <c r="AA47" s="96"/>
    </row>
    <row r="48" customFormat="false" ht="12.8" hidden="true" customHeight="false" outlineLevel="1" collapsed="false">
      <c r="A48" s="140"/>
      <c r="B48" s="112"/>
      <c r="C48" s="155" t="s">
        <v>121</v>
      </c>
      <c r="D48" s="141" t="s">
        <v>56</v>
      </c>
      <c r="E48" s="142"/>
      <c r="F48" s="142"/>
      <c r="G48" s="142"/>
      <c r="H48" s="142"/>
      <c r="I48" s="142"/>
      <c r="J48" s="142"/>
      <c r="K48" s="142"/>
      <c r="L48" s="40" t="s">
        <v>123</v>
      </c>
      <c r="M48" s="114" t="s">
        <v>99</v>
      </c>
      <c r="N48" s="114"/>
      <c r="O48" s="143"/>
      <c r="P48" s="151"/>
      <c r="Q48" s="43"/>
      <c r="R48" s="145"/>
      <c r="S48" s="145"/>
      <c r="T48" s="148"/>
      <c r="U48" s="149"/>
      <c r="V48" s="148"/>
      <c r="W48" s="149"/>
      <c r="X48" s="148"/>
      <c r="Y48" s="149"/>
      <c r="Z48" s="12"/>
      <c r="AA48" s="96"/>
    </row>
    <row r="49" customFormat="false" ht="12.8" hidden="true" customHeight="false" outlineLevel="1" collapsed="false">
      <c r="A49" s="140"/>
      <c r="B49" s="112"/>
      <c r="C49" s="155"/>
      <c r="D49" s="141"/>
      <c r="E49" s="142" t="s">
        <v>129</v>
      </c>
      <c r="F49" s="142"/>
      <c r="G49" s="142"/>
      <c r="H49" s="142"/>
      <c r="I49" s="142"/>
      <c r="J49" s="142"/>
      <c r="K49" s="142"/>
      <c r="L49" s="40"/>
      <c r="M49" s="114" t="s">
        <v>91</v>
      </c>
      <c r="N49" s="114" t="s">
        <v>95</v>
      </c>
      <c r="O49" s="143"/>
      <c r="P49" s="151"/>
      <c r="Q49" s="43"/>
      <c r="R49" s="145"/>
      <c r="S49" s="145"/>
      <c r="T49" s="148"/>
      <c r="U49" s="149"/>
      <c r="V49" s="148"/>
      <c r="W49" s="149"/>
      <c r="X49" s="148"/>
      <c r="Y49" s="149"/>
      <c r="Z49" s="12"/>
      <c r="AA49" s="96"/>
    </row>
    <row r="50" customFormat="false" ht="12.8" hidden="true" customHeight="false" outlineLevel="1" collapsed="false">
      <c r="A50" s="140"/>
      <c r="B50" s="112"/>
      <c r="C50" s="155"/>
      <c r="D50" s="141"/>
      <c r="E50" s="142" t="s">
        <v>149</v>
      </c>
      <c r="F50" s="142"/>
      <c r="G50" s="142"/>
      <c r="H50" s="142"/>
      <c r="I50" s="142"/>
      <c r="J50" s="142"/>
      <c r="K50" s="142"/>
      <c r="L50" s="40"/>
      <c r="M50" s="114" t="s">
        <v>91</v>
      </c>
      <c r="N50" s="114"/>
      <c r="O50" s="143"/>
      <c r="P50" s="151"/>
      <c r="Q50" s="43"/>
      <c r="R50" s="145"/>
      <c r="S50" s="145"/>
      <c r="T50" s="148"/>
      <c r="U50" s="149"/>
      <c r="V50" s="148"/>
      <c r="W50" s="149"/>
      <c r="X50" s="148"/>
      <c r="Y50" s="149"/>
      <c r="Z50" s="12"/>
      <c r="AA50" s="96"/>
    </row>
    <row r="51" customFormat="false" ht="12.8" hidden="true" customHeight="false" outlineLevel="1" collapsed="false">
      <c r="A51" s="140"/>
      <c r="B51" s="112"/>
      <c r="C51" s="155"/>
      <c r="D51" s="141"/>
      <c r="E51" s="142"/>
      <c r="F51" s="142"/>
      <c r="G51" s="142"/>
      <c r="H51" s="142"/>
      <c r="I51" s="142"/>
      <c r="J51" s="142"/>
      <c r="K51" s="142"/>
      <c r="L51" s="40"/>
      <c r="M51" s="114"/>
      <c r="N51" s="114"/>
      <c r="O51" s="143"/>
      <c r="P51" s="151"/>
      <c r="Q51" s="43"/>
      <c r="R51" s="145"/>
      <c r="S51" s="145"/>
      <c r="T51" s="148"/>
      <c r="U51" s="149"/>
      <c r="V51" s="148"/>
      <c r="W51" s="149"/>
      <c r="X51" s="148"/>
      <c r="Y51" s="149"/>
      <c r="Z51" s="12"/>
      <c r="AA51" s="96"/>
    </row>
    <row r="52" customFormat="false" ht="12.8" hidden="true" customHeight="false" outlineLevel="1" collapsed="false">
      <c r="A52" s="135" t="n">
        <f aca="false">VINE!$C$20</f>
        <v>16</v>
      </c>
      <c r="B52" s="136" t="s">
        <v>158</v>
      </c>
      <c r="C52" s="154"/>
      <c r="D52" s="110"/>
      <c r="E52" s="110"/>
      <c r="F52" s="110"/>
      <c r="G52" s="110"/>
      <c r="H52" s="110"/>
      <c r="I52" s="110"/>
      <c r="J52" s="110"/>
      <c r="K52" s="110"/>
      <c r="L52" s="138"/>
      <c r="M52" s="138"/>
      <c r="N52" s="138"/>
      <c r="O52" s="154"/>
      <c r="P52" s="154"/>
      <c r="Q52" s="138"/>
      <c r="R52" s="138"/>
      <c r="S52" s="138"/>
      <c r="T52" s="138"/>
      <c r="U52" s="138"/>
      <c r="V52" s="138"/>
      <c r="W52" s="138"/>
      <c r="X52" s="138"/>
      <c r="Y52" s="138"/>
      <c r="Z52" s="139"/>
      <c r="AA52" s="96"/>
    </row>
    <row r="53" customFormat="false" ht="12.8" hidden="true" customHeight="false" outlineLevel="1" collapsed="false">
      <c r="A53" s="140"/>
      <c r="B53" s="112"/>
      <c r="C53" s="155" t="s">
        <v>121</v>
      </c>
      <c r="D53" s="141" t="s">
        <v>55</v>
      </c>
      <c r="E53" s="142"/>
      <c r="F53" s="142"/>
      <c r="G53" s="142"/>
      <c r="H53" s="142"/>
      <c r="I53" s="142"/>
      <c r="J53" s="142"/>
      <c r="K53" s="142"/>
      <c r="L53" s="40" t="s">
        <v>123</v>
      </c>
      <c r="M53" s="114" t="s">
        <v>99</v>
      </c>
      <c r="N53" s="114"/>
      <c r="O53" s="143"/>
      <c r="P53" s="151"/>
      <c r="Q53" s="43"/>
      <c r="R53" s="145"/>
      <c r="S53" s="145"/>
      <c r="T53" s="148"/>
      <c r="U53" s="149"/>
      <c r="V53" s="148"/>
      <c r="W53" s="149"/>
      <c r="X53" s="148"/>
      <c r="Y53" s="149"/>
      <c r="Z53" s="12"/>
      <c r="AA53" s="96"/>
    </row>
    <row r="54" customFormat="false" ht="12.8" hidden="true" customHeight="false" outlineLevel="1" collapsed="false">
      <c r="A54" s="140"/>
      <c r="B54" s="112"/>
      <c r="C54" s="155"/>
      <c r="D54" s="141"/>
      <c r="E54" s="142" t="s">
        <v>129</v>
      </c>
      <c r="F54" s="142"/>
      <c r="G54" s="142"/>
      <c r="H54" s="142"/>
      <c r="I54" s="142"/>
      <c r="J54" s="142"/>
      <c r="K54" s="142"/>
      <c r="L54" s="40"/>
      <c r="M54" s="114" t="s">
        <v>91</v>
      </c>
      <c r="N54" s="114" t="s">
        <v>95</v>
      </c>
      <c r="O54" s="143"/>
      <c r="P54" s="151"/>
      <c r="Q54" s="43"/>
      <c r="R54" s="145"/>
      <c r="S54" s="145"/>
      <c r="T54" s="148"/>
      <c r="U54" s="149"/>
      <c r="V54" s="148"/>
      <c r="W54" s="149"/>
      <c r="X54" s="148"/>
      <c r="Y54" s="149"/>
      <c r="Z54" s="12"/>
      <c r="AA54" s="96"/>
    </row>
    <row r="55" customFormat="false" ht="12.8" hidden="true" customHeight="false" outlineLevel="1" collapsed="false">
      <c r="A55" s="140"/>
      <c r="B55" s="112"/>
      <c r="C55" s="155"/>
      <c r="D55" s="141"/>
      <c r="E55" s="142"/>
      <c r="F55" s="142" t="s">
        <v>159</v>
      </c>
      <c r="G55" s="142"/>
      <c r="H55" s="142"/>
      <c r="I55" s="142"/>
      <c r="J55" s="142"/>
      <c r="K55" s="142"/>
      <c r="L55" s="40" t="s">
        <v>93</v>
      </c>
      <c r="M55" s="114" t="s">
        <v>91</v>
      </c>
      <c r="N55" s="114" t="s">
        <v>95</v>
      </c>
      <c r="O55" s="143"/>
      <c r="P55" s="151"/>
      <c r="Q55" s="43"/>
      <c r="R55" s="145"/>
      <c r="S55" s="145"/>
      <c r="T55" s="148"/>
      <c r="U55" s="149"/>
      <c r="V55" s="148"/>
      <c r="W55" s="149"/>
      <c r="X55" s="148"/>
      <c r="Y55" s="149"/>
      <c r="Z55" s="12"/>
      <c r="AA55" s="96"/>
    </row>
    <row r="56" customFormat="false" ht="12.8" hidden="true" customHeight="false" outlineLevel="1" collapsed="false">
      <c r="A56" s="140"/>
      <c r="B56" s="112"/>
      <c r="C56" s="155"/>
      <c r="D56" s="141"/>
      <c r="E56" s="142"/>
      <c r="F56" s="142"/>
      <c r="G56" s="142" t="s">
        <v>37</v>
      </c>
      <c r="H56" s="142"/>
      <c r="I56" s="142"/>
      <c r="J56" s="142"/>
      <c r="K56" s="142"/>
      <c r="L56" s="40" t="s">
        <v>93</v>
      </c>
      <c r="M56" s="114"/>
      <c r="N56" s="114"/>
      <c r="O56" s="143"/>
      <c r="P56" s="151" t="s">
        <v>63</v>
      </c>
      <c r="Q56" s="43"/>
      <c r="R56" s="145"/>
      <c r="S56" s="145"/>
      <c r="T56" s="148"/>
      <c r="U56" s="149"/>
      <c r="V56" s="148"/>
      <c r="W56" s="149"/>
      <c r="X56" s="148"/>
      <c r="Y56" s="149"/>
      <c r="Z56" s="12"/>
      <c r="AA56" s="96"/>
    </row>
    <row r="57" customFormat="false" ht="12.8" hidden="true" customHeight="false" outlineLevel="1" collapsed="false">
      <c r="A57" s="140"/>
      <c r="B57" s="112"/>
      <c r="C57" s="155"/>
      <c r="D57" s="141"/>
      <c r="E57" s="142" t="s">
        <v>149</v>
      </c>
      <c r="F57" s="142"/>
      <c r="G57" s="142"/>
      <c r="H57" s="142"/>
      <c r="I57" s="142"/>
      <c r="J57" s="142"/>
      <c r="K57" s="142"/>
      <c r="L57" s="40"/>
      <c r="M57" s="114" t="s">
        <v>91</v>
      </c>
      <c r="N57" s="114"/>
      <c r="O57" s="143"/>
      <c r="P57" s="151"/>
      <c r="Q57" s="43"/>
      <c r="R57" s="145"/>
      <c r="S57" s="145"/>
      <c r="T57" s="148"/>
      <c r="U57" s="149"/>
      <c r="V57" s="148"/>
      <c r="W57" s="149"/>
      <c r="X57" s="148"/>
      <c r="Y57" s="149"/>
      <c r="Z57" s="12"/>
      <c r="AA57" s="96"/>
    </row>
    <row r="58" customFormat="false" ht="12.8" hidden="true" customHeight="false" outlineLevel="1" collapsed="false">
      <c r="A58" s="140"/>
      <c r="B58" s="112"/>
      <c r="C58" s="155"/>
      <c r="D58" s="141"/>
      <c r="E58" s="142"/>
      <c r="F58" s="142"/>
      <c r="G58" s="142"/>
      <c r="H58" s="142"/>
      <c r="I58" s="142"/>
      <c r="J58" s="142"/>
      <c r="K58" s="142"/>
      <c r="L58" s="40"/>
      <c r="M58" s="114"/>
      <c r="N58" s="114"/>
      <c r="O58" s="143"/>
      <c r="P58" s="151"/>
      <c r="Q58" s="43"/>
      <c r="R58" s="145"/>
      <c r="S58" s="145"/>
      <c r="T58" s="148"/>
      <c r="U58" s="149"/>
      <c r="V58" s="148"/>
      <c r="W58" s="149"/>
      <c r="X58" s="148"/>
      <c r="Y58" s="149"/>
      <c r="Z58" s="12"/>
      <c r="AA58" s="96"/>
    </row>
    <row r="59" customFormat="false" ht="12.8" hidden="true" customHeight="false" outlineLevel="1" collapsed="false">
      <c r="A59" s="135" t="n">
        <f aca="false">VINE!$C$23</f>
        <v>19</v>
      </c>
      <c r="B59" s="136" t="s">
        <v>160</v>
      </c>
      <c r="C59" s="154"/>
      <c r="D59" s="110"/>
      <c r="E59" s="110"/>
      <c r="F59" s="110"/>
      <c r="G59" s="110"/>
      <c r="H59" s="110"/>
      <c r="I59" s="110"/>
      <c r="J59" s="110"/>
      <c r="K59" s="110"/>
      <c r="L59" s="138"/>
      <c r="M59" s="138"/>
      <c r="N59" s="138"/>
      <c r="O59" s="154"/>
      <c r="P59" s="154"/>
      <c r="Q59" s="138"/>
      <c r="R59" s="138"/>
      <c r="S59" s="138"/>
      <c r="T59" s="138"/>
      <c r="U59" s="138"/>
      <c r="V59" s="138"/>
      <c r="W59" s="138"/>
      <c r="X59" s="138"/>
      <c r="Y59" s="138"/>
      <c r="Z59" s="139"/>
      <c r="AA59" s="96"/>
    </row>
    <row r="60" customFormat="false" ht="12.8" hidden="true" customHeight="false" outlineLevel="1" collapsed="false">
      <c r="A60" s="140"/>
      <c r="B60" s="112"/>
      <c r="C60" s="155" t="s">
        <v>161</v>
      </c>
      <c r="D60" s="141" t="s">
        <v>53</v>
      </c>
      <c r="E60" s="142"/>
      <c r="F60" s="142"/>
      <c r="G60" s="142"/>
      <c r="H60" s="142"/>
      <c r="I60" s="142"/>
      <c r="J60" s="142"/>
      <c r="K60" s="142"/>
      <c r="L60" s="40"/>
      <c r="M60" s="114"/>
      <c r="N60" s="114"/>
      <c r="O60" s="143" t="s">
        <v>162</v>
      </c>
      <c r="P60" s="151" t="s">
        <v>125</v>
      </c>
      <c r="Q60" s="43"/>
      <c r="R60" s="145"/>
      <c r="S60" s="145"/>
      <c r="T60" s="148"/>
      <c r="U60" s="149"/>
      <c r="V60" s="148"/>
      <c r="W60" s="149"/>
      <c r="X60" s="148"/>
      <c r="Y60" s="149"/>
      <c r="Z60" s="12"/>
      <c r="AA60" s="96"/>
    </row>
    <row r="61" customFormat="false" ht="12.8" hidden="true" customHeight="false" outlineLevel="1" collapsed="false">
      <c r="A61" s="140"/>
      <c r="B61" s="112"/>
      <c r="C61" s="155" t="s">
        <v>163</v>
      </c>
      <c r="D61" s="141"/>
      <c r="E61" s="142" t="s">
        <v>164</v>
      </c>
      <c r="F61" s="142"/>
      <c r="G61" s="142"/>
      <c r="H61" s="142"/>
      <c r="I61" s="142"/>
      <c r="J61" s="142"/>
      <c r="K61" s="142"/>
      <c r="L61" s="40"/>
      <c r="M61" s="114" t="s">
        <v>126</v>
      </c>
      <c r="N61" s="114"/>
      <c r="O61" s="143"/>
      <c r="P61" s="151"/>
      <c r="Q61" s="43"/>
      <c r="R61" s="145" t="s">
        <v>91</v>
      </c>
      <c r="S61" s="145"/>
      <c r="T61" s="148"/>
      <c r="U61" s="149"/>
      <c r="V61" s="148"/>
      <c r="W61" s="149"/>
      <c r="X61" s="148"/>
      <c r="Y61" s="149"/>
      <c r="Z61" s="12"/>
      <c r="AA61" s="96"/>
    </row>
    <row r="62" customFormat="false" ht="12.8" hidden="true" customHeight="false" outlineLevel="1" collapsed="false">
      <c r="A62" s="140"/>
      <c r="B62" s="112"/>
      <c r="C62" s="155" t="s">
        <v>165</v>
      </c>
      <c r="D62" s="141"/>
      <c r="E62" s="142"/>
      <c r="F62" s="142" t="s">
        <v>166</v>
      </c>
      <c r="G62" s="142"/>
      <c r="H62" s="142"/>
      <c r="I62" s="142"/>
      <c r="J62" s="142"/>
      <c r="K62" s="142"/>
      <c r="L62" s="40"/>
      <c r="M62" s="114" t="s">
        <v>126</v>
      </c>
      <c r="N62" s="114"/>
      <c r="O62" s="143"/>
      <c r="P62" s="151"/>
      <c r="Q62" s="43"/>
      <c r="R62" s="145"/>
      <c r="S62" s="145"/>
      <c r="T62" s="148"/>
      <c r="U62" s="149"/>
      <c r="V62" s="148"/>
      <c r="W62" s="149"/>
      <c r="X62" s="148"/>
      <c r="Y62" s="149"/>
      <c r="Z62" s="12"/>
      <c r="AA62" s="96"/>
    </row>
    <row r="63" customFormat="false" ht="12.8" hidden="true" customHeight="false" outlineLevel="1" collapsed="false">
      <c r="A63" s="140"/>
      <c r="B63" s="112"/>
      <c r="C63" s="155"/>
      <c r="D63" s="141"/>
      <c r="E63" s="142"/>
      <c r="F63" s="142"/>
      <c r="G63" s="142" t="s">
        <v>167</v>
      </c>
      <c r="H63" s="142"/>
      <c r="I63" s="142"/>
      <c r="J63" s="142"/>
      <c r="K63" s="142"/>
      <c r="L63" s="40"/>
      <c r="M63" s="114"/>
      <c r="N63" s="114"/>
      <c r="O63" s="143"/>
      <c r="P63" s="151"/>
      <c r="Q63" s="43"/>
      <c r="R63" s="145"/>
      <c r="S63" s="145"/>
      <c r="T63" s="148"/>
      <c r="U63" s="149"/>
      <c r="V63" s="148"/>
      <c r="W63" s="149"/>
      <c r="X63" s="148"/>
      <c r="Y63" s="149"/>
      <c r="Z63" s="12"/>
      <c r="AA63" s="96"/>
    </row>
    <row r="64" customFormat="false" ht="12.8" hidden="true" customHeight="false" outlineLevel="1" collapsed="false">
      <c r="A64" s="135" t="n">
        <f aca="false">VINE!$C$23</f>
        <v>19</v>
      </c>
      <c r="B64" s="136" t="s">
        <v>160</v>
      </c>
      <c r="C64" s="154"/>
      <c r="D64" s="110"/>
      <c r="E64" s="110"/>
      <c r="F64" s="110"/>
      <c r="G64" s="110"/>
      <c r="H64" s="110"/>
      <c r="I64" s="110"/>
      <c r="J64" s="110"/>
      <c r="K64" s="110"/>
      <c r="L64" s="138"/>
      <c r="M64" s="138"/>
      <c r="N64" s="138"/>
      <c r="O64" s="154"/>
      <c r="P64" s="154"/>
      <c r="Q64" s="138"/>
      <c r="R64" s="138"/>
      <c r="S64" s="138"/>
      <c r="T64" s="138"/>
      <c r="U64" s="138"/>
      <c r="V64" s="138"/>
      <c r="W64" s="138"/>
      <c r="X64" s="138"/>
      <c r="Y64" s="138"/>
      <c r="Z64" s="139"/>
      <c r="AA64" s="96"/>
    </row>
    <row r="65" customFormat="false" ht="12.8" hidden="true" customHeight="false" outlineLevel="1" collapsed="false">
      <c r="A65" s="140"/>
      <c r="B65" s="112"/>
      <c r="C65" s="155" t="s">
        <v>121</v>
      </c>
      <c r="D65" s="141" t="s">
        <v>68</v>
      </c>
      <c r="E65" s="142"/>
      <c r="F65" s="142"/>
      <c r="G65" s="142"/>
      <c r="H65" s="142"/>
      <c r="I65" s="142"/>
      <c r="J65" s="142"/>
      <c r="K65" s="142"/>
      <c r="L65" s="40" t="s">
        <v>123</v>
      </c>
      <c r="M65" s="114" t="s">
        <v>99</v>
      </c>
      <c r="N65" s="114"/>
      <c r="O65" s="143"/>
      <c r="P65" s="151"/>
      <c r="Q65" s="43"/>
      <c r="R65" s="145"/>
      <c r="S65" s="145"/>
      <c r="T65" s="148"/>
      <c r="U65" s="149"/>
      <c r="V65" s="148"/>
      <c r="W65" s="149"/>
      <c r="X65" s="148"/>
      <c r="Y65" s="149"/>
      <c r="Z65" s="12"/>
      <c r="AA65" s="96"/>
    </row>
    <row r="66" customFormat="false" ht="12.8" hidden="true" customHeight="false" outlineLevel="1" collapsed="false">
      <c r="A66" s="140"/>
      <c r="B66" s="112"/>
      <c r="C66" s="155"/>
      <c r="D66" s="141"/>
      <c r="E66" s="142" t="s">
        <v>129</v>
      </c>
      <c r="F66" s="142"/>
      <c r="G66" s="142"/>
      <c r="H66" s="142"/>
      <c r="I66" s="142"/>
      <c r="J66" s="142"/>
      <c r="K66" s="142"/>
      <c r="L66" s="40"/>
      <c r="M66" s="114" t="s">
        <v>91</v>
      </c>
      <c r="N66" s="114" t="s">
        <v>95</v>
      </c>
      <c r="O66" s="143"/>
      <c r="P66" s="151"/>
      <c r="Q66" s="43"/>
      <c r="R66" s="145"/>
      <c r="S66" s="145"/>
      <c r="T66" s="148"/>
      <c r="U66" s="149"/>
      <c r="V66" s="148"/>
      <c r="W66" s="149"/>
      <c r="X66" s="148"/>
      <c r="Y66" s="149"/>
      <c r="Z66" s="12"/>
      <c r="AA66" s="96"/>
    </row>
    <row r="67" customFormat="false" ht="12.8" hidden="true" customHeight="false" outlineLevel="1" collapsed="false">
      <c r="A67" s="140"/>
      <c r="B67" s="112"/>
      <c r="C67" s="155"/>
      <c r="D67" s="141"/>
      <c r="E67" s="142" t="s">
        <v>149</v>
      </c>
      <c r="F67" s="142"/>
      <c r="G67" s="142"/>
      <c r="H67" s="142"/>
      <c r="I67" s="142"/>
      <c r="J67" s="142"/>
      <c r="K67" s="142"/>
      <c r="L67" s="40"/>
      <c r="M67" s="114" t="s">
        <v>91</v>
      </c>
      <c r="N67" s="114"/>
      <c r="O67" s="143"/>
      <c r="P67" s="151"/>
      <c r="Q67" s="43"/>
      <c r="R67" s="145"/>
      <c r="S67" s="145"/>
      <c r="T67" s="148"/>
      <c r="U67" s="149"/>
      <c r="V67" s="148"/>
      <c r="W67" s="149"/>
      <c r="X67" s="148"/>
      <c r="Y67" s="149"/>
      <c r="Z67" s="12"/>
      <c r="AA67" s="96"/>
    </row>
    <row r="68" customFormat="false" ht="12.8" hidden="true" customHeight="false" outlineLevel="1" collapsed="false">
      <c r="A68" s="140"/>
      <c r="B68" s="112"/>
      <c r="C68" s="155"/>
      <c r="D68" s="141"/>
      <c r="E68" s="142"/>
      <c r="F68" s="142"/>
      <c r="G68" s="142"/>
      <c r="H68" s="142"/>
      <c r="I68" s="142"/>
      <c r="J68" s="142"/>
      <c r="K68" s="142"/>
      <c r="L68" s="40"/>
      <c r="M68" s="114"/>
      <c r="N68" s="114"/>
      <c r="O68" s="143"/>
      <c r="P68" s="151"/>
      <c r="Q68" s="43"/>
      <c r="R68" s="145"/>
      <c r="S68" s="145"/>
      <c r="T68" s="148"/>
      <c r="U68" s="149"/>
      <c r="V68" s="148"/>
      <c r="W68" s="149"/>
      <c r="X68" s="148"/>
      <c r="Y68" s="149"/>
      <c r="Z68" s="12"/>
      <c r="AA68" s="96"/>
    </row>
    <row r="69" customFormat="false" ht="12.8" hidden="true" customHeight="false" outlineLevel="1" collapsed="false">
      <c r="A69" s="135" t="n">
        <f aca="false">VINE!$C$23</f>
        <v>19</v>
      </c>
      <c r="B69" s="136" t="s">
        <v>160</v>
      </c>
      <c r="C69" s="154"/>
      <c r="D69" s="110"/>
      <c r="E69" s="110"/>
      <c r="F69" s="110"/>
      <c r="G69" s="110"/>
      <c r="H69" s="110"/>
      <c r="I69" s="110"/>
      <c r="J69" s="110"/>
      <c r="K69" s="110"/>
      <c r="L69" s="138"/>
      <c r="M69" s="138"/>
      <c r="N69" s="138"/>
      <c r="O69" s="154"/>
      <c r="P69" s="154"/>
      <c r="Q69" s="138"/>
      <c r="R69" s="138"/>
      <c r="S69" s="138"/>
      <c r="T69" s="138"/>
      <c r="U69" s="154"/>
      <c r="V69" s="154"/>
      <c r="W69" s="138"/>
      <c r="X69" s="138"/>
      <c r="Y69" s="138"/>
      <c r="Z69" s="139"/>
      <c r="AA69" s="96"/>
    </row>
    <row r="70" customFormat="false" ht="12.8" hidden="true" customHeight="false" outlineLevel="1" collapsed="false">
      <c r="A70" s="140"/>
      <c r="B70" s="112"/>
      <c r="C70" s="155" t="s">
        <v>121</v>
      </c>
      <c r="D70" s="141" t="s">
        <v>68</v>
      </c>
      <c r="E70" s="142"/>
      <c r="F70" s="142"/>
      <c r="G70" s="142"/>
      <c r="H70" s="142"/>
      <c r="I70" s="142"/>
      <c r="J70" s="142"/>
      <c r="K70" s="142"/>
      <c r="L70" s="40" t="s">
        <v>123</v>
      </c>
      <c r="M70" s="114" t="s">
        <v>99</v>
      </c>
      <c r="N70" s="114"/>
      <c r="O70" s="143"/>
      <c r="P70" s="151"/>
      <c r="Q70" s="43"/>
      <c r="R70" s="145"/>
      <c r="S70" s="145"/>
      <c r="T70" s="148"/>
      <c r="U70" s="149"/>
      <c r="V70" s="148"/>
      <c r="W70" s="149"/>
      <c r="X70" s="148"/>
      <c r="Y70" s="149"/>
      <c r="Z70" s="12"/>
      <c r="AA70" s="96"/>
    </row>
    <row r="71" customFormat="false" ht="12.8" hidden="true" customHeight="false" outlineLevel="1" collapsed="false">
      <c r="A71" s="140"/>
      <c r="B71" s="112"/>
      <c r="C71" s="155"/>
      <c r="D71" s="141"/>
      <c r="E71" s="142" t="s">
        <v>129</v>
      </c>
      <c r="F71" s="142"/>
      <c r="G71" s="142"/>
      <c r="H71" s="142"/>
      <c r="I71" s="142"/>
      <c r="J71" s="142"/>
      <c r="K71" s="142"/>
      <c r="L71" s="40"/>
      <c r="M71" s="114" t="s">
        <v>91</v>
      </c>
      <c r="N71" s="114" t="s">
        <v>95</v>
      </c>
      <c r="O71" s="143"/>
      <c r="P71" s="151"/>
      <c r="Q71" s="43"/>
      <c r="R71" s="145"/>
      <c r="S71" s="145"/>
      <c r="T71" s="148"/>
      <c r="U71" s="149"/>
      <c r="V71" s="148"/>
      <c r="W71" s="149"/>
      <c r="X71" s="148"/>
      <c r="Y71" s="149"/>
      <c r="Z71" s="12"/>
      <c r="AA71" s="96"/>
    </row>
    <row r="72" customFormat="false" ht="12.8" hidden="true" customHeight="false" outlineLevel="1" collapsed="false">
      <c r="A72" s="140"/>
      <c r="B72" s="112"/>
      <c r="C72" s="155"/>
      <c r="D72" s="141"/>
      <c r="E72" s="142" t="s">
        <v>149</v>
      </c>
      <c r="F72" s="142"/>
      <c r="G72" s="142"/>
      <c r="H72" s="142"/>
      <c r="I72" s="142"/>
      <c r="J72" s="142"/>
      <c r="K72" s="142"/>
      <c r="L72" s="40"/>
      <c r="M72" s="114" t="s">
        <v>91</v>
      </c>
      <c r="N72" s="114"/>
      <c r="O72" s="143"/>
      <c r="P72" s="151"/>
      <c r="Q72" s="43"/>
      <c r="R72" s="145"/>
      <c r="S72" s="145"/>
      <c r="T72" s="148"/>
      <c r="U72" s="149"/>
      <c r="V72" s="148"/>
      <c r="W72" s="149"/>
      <c r="X72" s="148"/>
      <c r="Y72" s="149"/>
      <c r="Z72" s="12"/>
      <c r="AA72" s="96"/>
    </row>
    <row r="73" customFormat="false" ht="12.8" hidden="true" customHeight="false" outlineLevel="1" collapsed="false">
      <c r="A73" s="140"/>
      <c r="B73" s="112"/>
      <c r="C73" s="155"/>
      <c r="D73" s="141"/>
      <c r="E73" s="142"/>
      <c r="F73" s="142"/>
      <c r="G73" s="142"/>
      <c r="H73" s="142"/>
      <c r="I73" s="142"/>
      <c r="J73" s="142"/>
      <c r="K73" s="142"/>
      <c r="L73" s="40"/>
      <c r="M73" s="114"/>
      <c r="N73" s="114"/>
      <c r="O73" s="143"/>
      <c r="P73" s="151"/>
      <c r="Q73" s="43"/>
      <c r="R73" s="145"/>
      <c r="S73" s="145"/>
      <c r="T73" s="148"/>
      <c r="U73" s="149"/>
      <c r="V73" s="148"/>
      <c r="W73" s="149"/>
      <c r="X73" s="148"/>
      <c r="Y73" s="149"/>
      <c r="Z73" s="12"/>
      <c r="AA73" s="96"/>
    </row>
    <row r="74" customFormat="false" ht="12.8" hidden="true" customHeight="false" outlineLevel="1" collapsed="false">
      <c r="A74" s="135" t="n">
        <f aca="false">VINE!$C$23</f>
        <v>19</v>
      </c>
      <c r="B74" s="136" t="s">
        <v>160</v>
      </c>
      <c r="C74" s="154"/>
      <c r="D74" s="110"/>
      <c r="E74" s="110"/>
      <c r="F74" s="110"/>
      <c r="G74" s="110"/>
      <c r="H74" s="110"/>
      <c r="I74" s="110"/>
      <c r="J74" s="110"/>
      <c r="K74" s="110"/>
      <c r="L74" s="138"/>
      <c r="M74" s="138"/>
      <c r="N74" s="138"/>
      <c r="O74" s="154"/>
      <c r="P74" s="154"/>
      <c r="Q74" s="138"/>
      <c r="R74" s="138"/>
      <c r="S74" s="138"/>
      <c r="T74" s="138"/>
      <c r="U74" s="154"/>
      <c r="V74" s="154"/>
      <c r="W74" s="138"/>
      <c r="X74" s="138"/>
      <c r="Y74" s="138"/>
      <c r="Z74" s="139"/>
      <c r="AA74" s="96"/>
    </row>
    <row r="75" customFormat="false" ht="12.8" hidden="true" customHeight="false" outlineLevel="1" collapsed="false">
      <c r="A75" s="140"/>
      <c r="B75" s="112"/>
      <c r="C75" s="155" t="s">
        <v>121</v>
      </c>
      <c r="D75" s="141" t="s">
        <v>68</v>
      </c>
      <c r="E75" s="142"/>
      <c r="F75" s="142"/>
      <c r="G75" s="142"/>
      <c r="H75" s="142"/>
      <c r="I75" s="142"/>
      <c r="J75" s="142"/>
      <c r="K75" s="142"/>
      <c r="L75" s="40" t="s">
        <v>123</v>
      </c>
      <c r="M75" s="114" t="s">
        <v>99</v>
      </c>
      <c r="N75" s="114"/>
      <c r="O75" s="143"/>
      <c r="P75" s="151"/>
      <c r="Q75" s="43"/>
      <c r="R75" s="145"/>
      <c r="S75" s="145"/>
      <c r="T75" s="148"/>
      <c r="U75" s="149"/>
      <c r="V75" s="148"/>
      <c r="W75" s="149"/>
      <c r="X75" s="148"/>
      <c r="Y75" s="149"/>
      <c r="Z75" s="12"/>
      <c r="AA75" s="96"/>
    </row>
    <row r="76" customFormat="false" ht="12.8" hidden="true" customHeight="false" outlineLevel="1" collapsed="false">
      <c r="A76" s="140"/>
      <c r="B76" s="112"/>
      <c r="C76" s="36"/>
      <c r="D76" s="141"/>
      <c r="E76" s="142" t="s">
        <v>129</v>
      </c>
      <c r="F76" s="142"/>
      <c r="G76" s="142"/>
      <c r="H76" s="142"/>
      <c r="I76" s="142"/>
      <c r="J76" s="142"/>
      <c r="K76" s="142"/>
      <c r="L76" s="40"/>
      <c r="M76" s="114" t="s">
        <v>91</v>
      </c>
      <c r="N76" s="114" t="s">
        <v>95</v>
      </c>
      <c r="O76" s="143"/>
      <c r="P76" s="151"/>
      <c r="Q76" s="43"/>
      <c r="R76" s="145"/>
      <c r="S76" s="145"/>
      <c r="T76" s="148"/>
      <c r="U76" s="149"/>
      <c r="V76" s="148"/>
      <c r="W76" s="149"/>
      <c r="X76" s="148"/>
      <c r="Y76" s="149"/>
      <c r="Z76" s="12"/>
      <c r="AA76" s="96"/>
    </row>
    <row r="77" customFormat="false" ht="12.8" hidden="true" customHeight="false" outlineLevel="1" collapsed="false">
      <c r="A77" s="140"/>
      <c r="B77" s="112"/>
      <c r="C77" s="36"/>
      <c r="D77" s="141"/>
      <c r="E77" s="142" t="s">
        <v>149</v>
      </c>
      <c r="F77" s="142"/>
      <c r="G77" s="142"/>
      <c r="H77" s="142"/>
      <c r="I77" s="142"/>
      <c r="J77" s="142"/>
      <c r="K77" s="142"/>
      <c r="L77" s="40"/>
      <c r="M77" s="114" t="s">
        <v>91</v>
      </c>
      <c r="N77" s="114"/>
      <c r="O77" s="143"/>
      <c r="P77" s="151"/>
      <c r="Q77" s="43"/>
      <c r="R77" s="145"/>
      <c r="S77" s="145"/>
      <c r="T77" s="148"/>
      <c r="U77" s="149"/>
      <c r="V77" s="148"/>
      <c r="W77" s="149"/>
      <c r="X77" s="148"/>
      <c r="Y77" s="149"/>
      <c r="Z77" s="12"/>
      <c r="AA77" s="96"/>
    </row>
    <row r="78" customFormat="false" ht="12.8" hidden="true" customHeight="false" outlineLevel="1" collapsed="false">
      <c r="A78" s="140"/>
      <c r="B78" s="112"/>
      <c r="C78" s="36"/>
      <c r="D78" s="141"/>
      <c r="E78" s="142"/>
      <c r="F78" s="142"/>
      <c r="G78" s="142"/>
      <c r="H78" s="142"/>
      <c r="I78" s="142"/>
      <c r="J78" s="142"/>
      <c r="K78" s="142"/>
      <c r="L78" s="40"/>
      <c r="M78" s="114"/>
      <c r="N78" s="114"/>
      <c r="O78" s="143"/>
      <c r="P78" s="151"/>
      <c r="Q78" s="43"/>
      <c r="R78" s="145"/>
      <c r="S78" s="145"/>
      <c r="T78" s="148"/>
      <c r="U78" s="149"/>
      <c r="V78" s="148"/>
      <c r="W78" s="149"/>
      <c r="X78" s="148"/>
      <c r="Y78" s="149"/>
      <c r="Z78" s="12"/>
      <c r="AA78" s="96"/>
    </row>
    <row r="79" customFormat="false" ht="12.8" hidden="true" customHeight="false" outlineLevel="1" collapsed="false">
      <c r="A79" s="140"/>
      <c r="B79" s="112"/>
      <c r="C79" s="36"/>
      <c r="D79" s="141"/>
      <c r="E79" s="142"/>
      <c r="F79" s="142"/>
      <c r="G79" s="142"/>
      <c r="H79" s="142"/>
      <c r="I79" s="142"/>
      <c r="J79" s="142"/>
      <c r="K79" s="142"/>
      <c r="L79" s="40"/>
      <c r="M79" s="114"/>
      <c r="N79" s="114"/>
      <c r="O79" s="143"/>
      <c r="P79" s="151"/>
      <c r="Q79" s="43"/>
      <c r="R79" s="145"/>
      <c r="S79" s="145"/>
      <c r="T79" s="152"/>
      <c r="U79" s="153"/>
      <c r="V79" s="148"/>
      <c r="W79" s="149"/>
      <c r="X79" s="148"/>
      <c r="Y79" s="149"/>
      <c r="Z79" s="12"/>
      <c r="AA79" s="96"/>
    </row>
    <row r="80" customFormat="false" ht="12.8" hidden="false" customHeight="false" outlineLevel="0" collapsed="false">
      <c r="A80" s="161"/>
      <c r="B80" s="117"/>
      <c r="C80" s="118"/>
      <c r="D80" s="162"/>
      <c r="E80" s="163"/>
      <c r="F80" s="163"/>
      <c r="G80" s="163"/>
      <c r="H80" s="163"/>
      <c r="I80" s="163"/>
      <c r="J80" s="163"/>
      <c r="K80" s="163"/>
      <c r="L80" s="121"/>
      <c r="M80" s="164"/>
      <c r="N80" s="164"/>
      <c r="O80" s="118"/>
      <c r="P80" s="123"/>
      <c r="Q80" s="121"/>
      <c r="R80" s="164"/>
      <c r="S80" s="164"/>
      <c r="T80" s="121"/>
      <c r="U80" s="121"/>
      <c r="V80" s="121"/>
      <c r="W80" s="121"/>
      <c r="X80" s="121"/>
      <c r="Y80" s="121"/>
      <c r="Z80" s="165"/>
      <c r="AA80" s="96"/>
    </row>
    <row r="81" customFormat="false" ht="12.8" hidden="false" customHeight="false" outlineLevel="0" collapsed="false">
      <c r="A81" s="97"/>
      <c r="B81" s="96"/>
      <c r="C81" s="97"/>
      <c r="D81" s="93" t="n">
        <v>0</v>
      </c>
      <c r="E81" s="94" t="n">
        <v>1</v>
      </c>
      <c r="F81" s="94" t="n">
        <v>2</v>
      </c>
      <c r="G81" s="94" t="n">
        <v>3</v>
      </c>
      <c r="H81" s="94" t="n">
        <v>4</v>
      </c>
      <c r="I81" s="95" t="n">
        <v>5</v>
      </c>
      <c r="J81" s="95" t="n">
        <v>6</v>
      </c>
      <c r="K81" s="95" t="n">
        <v>7</v>
      </c>
      <c r="L81" s="98"/>
      <c r="M81" s="98"/>
      <c r="N81" s="98"/>
      <c r="O81" s="96"/>
      <c r="P81" s="93" t="n">
        <v>8</v>
      </c>
      <c r="Q81" s="98"/>
      <c r="R81" s="98"/>
      <c r="S81" s="98"/>
      <c r="T81" s="98"/>
      <c r="U81" s="98"/>
      <c r="V81" s="98"/>
      <c r="W81" s="98"/>
      <c r="X81" s="98"/>
      <c r="Y81" s="98"/>
      <c r="Z81" s="96"/>
      <c r="AA81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39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29"/>
      <c r="AA2" s="130"/>
      <c r="AB2" s="96"/>
    </row>
    <row r="3" customFormat="false" ht="30.55" hidden="false" customHeight="false" outlineLevel="0" collapsed="false">
      <c r="A3" s="54"/>
      <c r="B3" s="52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29" t="s">
        <v>36</v>
      </c>
      <c r="U3" s="129" t="s">
        <v>24</v>
      </c>
      <c r="V3" s="129" t="s">
        <v>36</v>
      </c>
      <c r="W3" s="129" t="s">
        <v>24</v>
      </c>
      <c r="X3" s="129" t="s">
        <v>36</v>
      </c>
      <c r="Y3" s="129" t="s">
        <v>24</v>
      </c>
      <c r="Z3" s="166"/>
      <c r="AA3" s="130"/>
      <c r="AB3" s="96"/>
    </row>
    <row r="4" customFormat="false" ht="12.8" hidden="false" customHeight="false" outlineLevel="0" collapsed="false">
      <c r="A4" s="140"/>
      <c r="B4" s="112"/>
      <c r="C4" s="36"/>
      <c r="D4" s="141"/>
      <c r="E4" s="142"/>
      <c r="F4" s="142"/>
      <c r="G4" s="142"/>
      <c r="H4" s="142"/>
      <c r="I4" s="142"/>
      <c r="J4" s="142"/>
      <c r="K4" s="142"/>
      <c r="L4" s="40"/>
      <c r="M4" s="114"/>
      <c r="N4" s="114"/>
      <c r="O4" s="143"/>
      <c r="P4" s="151"/>
      <c r="Q4" s="43"/>
      <c r="R4" s="145"/>
      <c r="S4" s="145"/>
      <c r="T4" s="167"/>
      <c r="U4" s="167"/>
      <c r="V4" s="167"/>
      <c r="W4" s="167"/>
      <c r="X4" s="167"/>
      <c r="Y4" s="167"/>
      <c r="Z4" s="167"/>
      <c r="AA4" s="12"/>
      <c r="AB4" s="96"/>
    </row>
    <row r="5" customFormat="false" ht="12.8" hidden="false" customHeight="false" outlineLevel="0" collapsed="false">
      <c r="A5" s="161"/>
      <c r="B5" s="117"/>
      <c r="C5" s="118"/>
      <c r="D5" s="162"/>
      <c r="E5" s="163"/>
      <c r="F5" s="163"/>
      <c r="G5" s="163"/>
      <c r="H5" s="163"/>
      <c r="I5" s="163"/>
      <c r="J5" s="163"/>
      <c r="K5" s="163"/>
      <c r="L5" s="121"/>
      <c r="M5" s="164"/>
      <c r="N5" s="164"/>
      <c r="O5" s="118"/>
      <c r="P5" s="123"/>
      <c r="Q5" s="121"/>
      <c r="R5" s="164"/>
      <c r="S5" s="164"/>
      <c r="T5" s="121"/>
      <c r="U5" s="121"/>
      <c r="V5" s="121"/>
      <c r="W5" s="121"/>
      <c r="X5" s="121"/>
      <c r="Y5" s="121"/>
      <c r="Z5" s="121"/>
      <c r="AA5" s="165"/>
      <c r="AB5" s="96"/>
    </row>
    <row r="6" customFormat="false" ht="12.8" hidden="false" customHeight="false" outlineLevel="0" collapsed="false">
      <c r="A6" s="97"/>
      <c r="B6" s="96"/>
      <c r="C6" s="97"/>
      <c r="D6" s="93" t="n">
        <v>0</v>
      </c>
      <c r="E6" s="94" t="n">
        <v>1</v>
      </c>
      <c r="F6" s="94" t="n">
        <v>2</v>
      </c>
      <c r="G6" s="94" t="n">
        <v>3</v>
      </c>
      <c r="H6" s="94" t="n">
        <v>4</v>
      </c>
      <c r="I6" s="95" t="n">
        <v>5</v>
      </c>
      <c r="J6" s="95" t="n">
        <v>6</v>
      </c>
      <c r="K6" s="95" t="n">
        <v>7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6"/>
      <c r="AB6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S25" activeCellId="0" sqref="S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9.01"/>
    <col collapsed="false" customWidth="true" hidden="false" outlineLevel="0" max="13" min="6" style="48" width="2.59"/>
    <col collapsed="false" customWidth="true" hidden="false" outlineLevel="0" max="14" min="14" style="48" width="13.22"/>
    <col collapsed="false" customWidth="true" hidden="false" outlineLevel="0" max="15" min="15" style="168" width="4.48"/>
    <col collapsed="false" customWidth="true" hidden="false" outlineLevel="0" max="17" min="16" style="168" width="4.22"/>
    <col collapsed="false" customWidth="true" hidden="false" outlineLevel="0" max="18" min="18" style="126" width="4.22"/>
    <col collapsed="false" customWidth="true" hidden="false" outlineLevel="0" max="19" min="19" style="124" width="19.1"/>
    <col collapsed="false" customWidth="true" hidden="false" outlineLevel="0" max="20" min="20" style="168" width="3.94"/>
    <col collapsed="false" customWidth="true" hidden="false" outlineLevel="0" max="21" min="21" style="168" width="4.35"/>
    <col collapsed="false" customWidth="true" hidden="false" outlineLevel="0" max="29" min="22" style="48" width="2.59"/>
    <col collapsed="false" customWidth="true" hidden="false" outlineLevel="0" max="30" min="30" style="48" width="7.48"/>
    <col collapsed="false" customWidth="true" hidden="false" outlineLevel="0" max="31" min="31" style="48" width="5.36"/>
    <col collapsed="false" customWidth="true" hidden="false" outlineLevel="0" max="32" min="32" style="48" width="7.16"/>
    <col collapsed="false" customWidth="true" hidden="false" outlineLevel="0" max="33" min="33" style="48" width="5.36"/>
    <col collapsed="false" customWidth="true" hidden="false" outlineLevel="0" max="34" min="34" style="48" width="27.27"/>
    <col collapsed="false" customWidth="true" hidden="false" outlineLevel="0" max="35" min="35" style="48" width="7.16"/>
    <col collapsed="false" customWidth="true" hidden="false" outlineLevel="0" max="36" min="36" style="48" width="5.36"/>
    <col collapsed="false" customWidth="true" hidden="false" outlineLevel="0" max="37" min="37" style="48" width="27.27"/>
    <col collapsed="false" customWidth="true" hidden="true" outlineLevel="0" max="38" min="38" style="48" width="8.24"/>
    <col collapsed="false" customWidth="true" hidden="true" outlineLevel="0" max="39" min="39" style="48" width="3.89"/>
    <col collapsed="false" customWidth="true" hidden="true" outlineLevel="0" max="40" min="40" style="48" width="20.49"/>
    <col collapsed="false" customWidth="true" hidden="true" outlineLevel="0" max="41" min="41" style="169" width="3.89"/>
    <col collapsed="false" customWidth="true" hidden="false" outlineLevel="0" max="42" min="42" style="168" width="4.45"/>
    <col collapsed="false" customWidth="true" hidden="false" outlineLevel="0" max="43" min="43" style="169" width="33.91"/>
    <col collapsed="false" customWidth="true" hidden="false" outlineLevel="0" max="44" min="44" style="169" width="4.48"/>
    <col collapsed="false" customWidth="true" hidden="false" outlineLevel="0" max="45" min="45" style="48" width="9.21"/>
  </cols>
  <sheetData>
    <row r="1" customFormat="false" ht="12.8" hidden="false" customHeight="false" outlineLevel="0" collapsed="false">
      <c r="A1" s="170" t="s">
        <v>15</v>
      </c>
      <c r="B1" s="170"/>
      <c r="C1" s="128" t="s">
        <v>15</v>
      </c>
      <c r="D1" s="128"/>
      <c r="E1" s="100" t="s">
        <v>80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 t="s">
        <v>80</v>
      </c>
      <c r="S1" s="101"/>
      <c r="T1" s="101"/>
      <c r="U1" s="101"/>
      <c r="V1" s="171" t="s">
        <v>168</v>
      </c>
      <c r="W1" s="171"/>
      <c r="X1" s="171"/>
      <c r="Y1" s="171"/>
      <c r="Z1" s="171"/>
      <c r="AA1" s="171"/>
      <c r="AB1" s="171"/>
      <c r="AC1" s="171"/>
      <c r="AD1" s="171"/>
      <c r="AE1" s="171"/>
      <c r="AF1" s="172" t="s">
        <v>168</v>
      </c>
      <c r="AG1" s="172"/>
      <c r="AH1" s="172"/>
      <c r="AI1" s="172"/>
      <c r="AJ1" s="172"/>
      <c r="AK1" s="172"/>
      <c r="AL1" s="173" t="s">
        <v>168</v>
      </c>
      <c r="AM1" s="173"/>
      <c r="AN1" s="173"/>
      <c r="AO1" s="173"/>
      <c r="AP1" s="174" t="s">
        <v>168</v>
      </c>
      <c r="AQ1" s="174"/>
      <c r="AR1" s="175"/>
      <c r="AS1" s="45"/>
    </row>
    <row r="2" customFormat="false" ht="12.8" hidden="false" customHeight="true" outlineLevel="0" collapsed="false">
      <c r="A2" s="170" t="s">
        <v>19</v>
      </c>
      <c r="B2" s="170" t="s">
        <v>81</v>
      </c>
      <c r="C2" s="132" t="s">
        <v>169</v>
      </c>
      <c r="D2" s="132" t="s">
        <v>170</v>
      </c>
      <c r="E2" s="100" t="s">
        <v>82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 t="s">
        <v>83</v>
      </c>
      <c r="S2" s="101"/>
      <c r="T2" s="101"/>
      <c r="U2" s="101"/>
      <c r="V2" s="176" t="s">
        <v>171</v>
      </c>
      <c r="W2" s="176"/>
      <c r="X2" s="176"/>
      <c r="Y2" s="176"/>
      <c r="Z2" s="176"/>
      <c r="AA2" s="176"/>
      <c r="AB2" s="176"/>
      <c r="AC2" s="176"/>
      <c r="AD2" s="176"/>
      <c r="AE2" s="176"/>
      <c r="AF2" s="172" t="s">
        <v>172</v>
      </c>
      <c r="AG2" s="172"/>
      <c r="AH2" s="172"/>
      <c r="AI2" s="172"/>
      <c r="AJ2" s="172"/>
      <c r="AK2" s="172"/>
      <c r="AL2" s="173" t="s">
        <v>173</v>
      </c>
      <c r="AM2" s="173"/>
      <c r="AN2" s="173"/>
      <c r="AO2" s="173"/>
      <c r="AP2" s="177" t="s">
        <v>174</v>
      </c>
      <c r="AQ2" s="177"/>
      <c r="AR2" s="178"/>
      <c r="AS2" s="45"/>
    </row>
    <row r="3" customFormat="false" ht="12.8" hidden="false" customHeight="true" outlineLevel="0" collapsed="false">
      <c r="A3" s="170"/>
      <c r="B3" s="170"/>
      <c r="C3" s="132"/>
      <c r="D3" s="132"/>
      <c r="E3" s="103" t="s">
        <v>84</v>
      </c>
      <c r="F3" s="104" t="s">
        <v>85</v>
      </c>
      <c r="G3" s="104"/>
      <c r="H3" s="104"/>
      <c r="I3" s="104"/>
      <c r="J3" s="104"/>
      <c r="K3" s="104"/>
      <c r="L3" s="104"/>
      <c r="M3" s="104"/>
      <c r="N3" s="104"/>
      <c r="O3" s="100" t="s">
        <v>86</v>
      </c>
      <c r="P3" s="158" t="s">
        <v>87</v>
      </c>
      <c r="Q3" s="158" t="s">
        <v>88</v>
      </c>
      <c r="R3" s="101" t="s">
        <v>84</v>
      </c>
      <c r="S3" s="101" t="s">
        <v>85</v>
      </c>
      <c r="T3" s="101" t="s">
        <v>86</v>
      </c>
      <c r="U3" s="108" t="s">
        <v>175</v>
      </c>
      <c r="V3" s="171" t="s">
        <v>20</v>
      </c>
      <c r="W3" s="171"/>
      <c r="X3" s="171"/>
      <c r="Y3" s="171"/>
      <c r="Z3" s="171"/>
      <c r="AA3" s="171"/>
      <c r="AB3" s="171"/>
      <c r="AC3" s="171"/>
      <c r="AD3" s="171"/>
      <c r="AE3" s="179" t="s">
        <v>87</v>
      </c>
      <c r="AF3" s="180" t="n">
        <v>0</v>
      </c>
      <c r="AG3" s="180"/>
      <c r="AH3" s="180"/>
      <c r="AI3" s="180" t="n">
        <v>1</v>
      </c>
      <c r="AJ3" s="180"/>
      <c r="AK3" s="180"/>
      <c r="AL3" s="181" t="n">
        <v>0</v>
      </c>
      <c r="AM3" s="181"/>
      <c r="AN3" s="181"/>
      <c r="AO3" s="181"/>
      <c r="AP3" s="177" t="n">
        <v>0</v>
      </c>
      <c r="AQ3" s="177"/>
      <c r="AR3" s="178"/>
      <c r="AS3" s="45"/>
    </row>
    <row r="4" customFormat="false" ht="12.8" hidden="false" customHeight="false" outlineLevel="0" collapsed="false">
      <c r="A4" s="170"/>
      <c r="B4" s="170"/>
      <c r="C4" s="132"/>
      <c r="D4" s="132"/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0"/>
      <c r="P4" s="158"/>
      <c r="Q4" s="158"/>
      <c r="R4" s="101"/>
      <c r="S4" s="101"/>
      <c r="T4" s="101"/>
      <c r="U4" s="108"/>
      <c r="V4" s="171"/>
      <c r="W4" s="171"/>
      <c r="X4" s="171"/>
      <c r="Y4" s="171"/>
      <c r="Z4" s="171"/>
      <c r="AA4" s="171"/>
      <c r="AB4" s="171"/>
      <c r="AC4" s="171"/>
      <c r="AD4" s="171"/>
      <c r="AE4" s="179"/>
      <c r="AF4" s="172" t="s">
        <v>176</v>
      </c>
      <c r="AG4" s="172" t="s">
        <v>87</v>
      </c>
      <c r="AH4" s="172" t="s">
        <v>85</v>
      </c>
      <c r="AI4" s="172" t="s">
        <v>176</v>
      </c>
      <c r="AJ4" s="172" t="s">
        <v>87</v>
      </c>
      <c r="AK4" s="172" t="s">
        <v>85</v>
      </c>
      <c r="AL4" s="173" t="s">
        <v>176</v>
      </c>
      <c r="AM4" s="173" t="s">
        <v>177</v>
      </c>
      <c r="AN4" s="173" t="s">
        <v>85</v>
      </c>
      <c r="AO4" s="173" t="s">
        <v>178</v>
      </c>
      <c r="AP4" s="182" t="s">
        <v>87</v>
      </c>
      <c r="AQ4" s="174" t="s">
        <v>85</v>
      </c>
      <c r="AR4" s="175"/>
      <c r="AS4" s="183"/>
    </row>
    <row r="5" s="124" customFormat="true" ht="12.8" hidden="false" customHeight="false" outlineLevel="0" collapsed="false">
      <c r="A5" s="135" t="n">
        <f aca="false">VINE!$C$21</f>
        <v>17</v>
      </c>
      <c r="B5" s="136" t="s">
        <v>179</v>
      </c>
      <c r="C5" s="154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38"/>
      <c r="P5" s="154"/>
      <c r="Q5" s="154"/>
      <c r="R5" s="154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84"/>
      <c r="AS5" s="183"/>
    </row>
    <row r="6" customFormat="false" ht="12.8" hidden="false" customHeight="false" outlineLevel="0" collapsed="false">
      <c r="A6" s="185"/>
      <c r="B6" s="185"/>
      <c r="C6" s="186" t="s">
        <v>180</v>
      </c>
      <c r="D6" s="186" t="s">
        <v>181</v>
      </c>
      <c r="E6" s="155" t="s">
        <v>121</v>
      </c>
      <c r="F6" s="38" t="s">
        <v>63</v>
      </c>
      <c r="G6" s="38"/>
      <c r="H6" s="38"/>
      <c r="I6" s="38"/>
      <c r="J6" s="38"/>
      <c r="K6" s="38"/>
      <c r="L6" s="38"/>
      <c r="M6" s="38"/>
      <c r="N6" s="38"/>
      <c r="O6" s="114" t="s">
        <v>123</v>
      </c>
      <c r="P6" s="187" t="s">
        <v>126</v>
      </c>
      <c r="Q6" s="187"/>
      <c r="R6" s="143"/>
      <c r="S6" s="188"/>
      <c r="T6" s="189"/>
      <c r="U6" s="190"/>
      <c r="V6" s="191"/>
      <c r="W6" s="191"/>
      <c r="X6" s="191"/>
      <c r="Y6" s="191"/>
      <c r="Z6" s="191"/>
      <c r="AA6" s="191"/>
      <c r="AB6" s="191"/>
      <c r="AC6" s="191"/>
      <c r="AD6" s="191"/>
      <c r="AE6" s="192"/>
      <c r="AF6" s="193"/>
      <c r="AG6" s="194"/>
      <c r="AH6" s="61"/>
      <c r="AI6" s="193"/>
      <c r="AJ6" s="194"/>
      <c r="AK6" s="61"/>
      <c r="AL6" s="195"/>
      <c r="AM6" s="84"/>
      <c r="AN6" s="73"/>
      <c r="AO6" s="84"/>
      <c r="AP6" s="196"/>
      <c r="AQ6" s="197"/>
      <c r="AR6" s="198"/>
      <c r="AS6" s="183"/>
    </row>
    <row r="7" customFormat="false" ht="12.8" hidden="false" customHeight="false" outlineLevel="0" collapsed="false">
      <c r="A7" s="185"/>
      <c r="B7" s="185"/>
      <c r="C7" s="186" t="s">
        <v>180</v>
      </c>
      <c r="D7" s="186" t="s">
        <v>181</v>
      </c>
      <c r="E7" s="155" t="s">
        <v>121</v>
      </c>
      <c r="F7" s="38"/>
      <c r="G7" s="38" t="s">
        <v>182</v>
      </c>
      <c r="H7" s="38"/>
      <c r="I7" s="38"/>
      <c r="J7" s="38"/>
      <c r="K7" s="38"/>
      <c r="L7" s="38"/>
      <c r="M7" s="38"/>
      <c r="N7" s="38"/>
      <c r="O7" s="114" t="s">
        <v>123</v>
      </c>
      <c r="P7" s="187" t="s">
        <v>91</v>
      </c>
      <c r="Q7" s="187"/>
      <c r="R7" s="143"/>
      <c r="S7" s="188"/>
      <c r="T7" s="189"/>
      <c r="U7" s="190"/>
      <c r="V7" s="191"/>
      <c r="W7" s="191"/>
      <c r="X7" s="191"/>
      <c r="Y7" s="191"/>
      <c r="Z7" s="191"/>
      <c r="AA7" s="191"/>
      <c r="AB7" s="191"/>
      <c r="AC7" s="191"/>
      <c r="AD7" s="191"/>
      <c r="AE7" s="192"/>
      <c r="AF7" s="193"/>
      <c r="AG7" s="194"/>
      <c r="AH7" s="61"/>
      <c r="AI7" s="193"/>
      <c r="AJ7" s="194"/>
      <c r="AK7" s="61"/>
      <c r="AL7" s="195"/>
      <c r="AM7" s="84"/>
      <c r="AN7" s="73"/>
      <c r="AO7" s="84"/>
      <c r="AP7" s="196"/>
      <c r="AQ7" s="197"/>
      <c r="AR7" s="198"/>
      <c r="AS7" s="183"/>
    </row>
    <row r="8" customFormat="false" ht="12.8" hidden="false" customHeight="false" outlineLevel="0" collapsed="false">
      <c r="A8" s="185"/>
      <c r="B8" s="185"/>
      <c r="C8" s="186" t="s">
        <v>180</v>
      </c>
      <c r="D8" s="186" t="s">
        <v>181</v>
      </c>
      <c r="E8" s="155" t="s">
        <v>121</v>
      </c>
      <c r="F8" s="38" t="s">
        <v>183</v>
      </c>
      <c r="G8" s="38"/>
      <c r="H8" s="38"/>
      <c r="I8" s="38"/>
      <c r="J8" s="38"/>
      <c r="K8" s="38"/>
      <c r="L8" s="38"/>
      <c r="M8" s="38"/>
      <c r="N8" s="38"/>
      <c r="O8" s="114" t="s">
        <v>184</v>
      </c>
      <c r="P8" s="187" t="s">
        <v>91</v>
      </c>
      <c r="Q8" s="187"/>
      <c r="R8" s="143"/>
      <c r="S8" s="188"/>
      <c r="T8" s="189"/>
      <c r="U8" s="190"/>
      <c r="V8" s="191"/>
      <c r="W8" s="191"/>
      <c r="X8" s="191"/>
      <c r="Y8" s="191"/>
      <c r="Z8" s="191"/>
      <c r="AA8" s="191"/>
      <c r="AB8" s="191"/>
      <c r="AC8" s="191"/>
      <c r="AD8" s="191"/>
      <c r="AE8" s="192"/>
      <c r="AF8" s="193"/>
      <c r="AG8" s="194"/>
      <c r="AH8" s="61"/>
      <c r="AI8" s="193"/>
      <c r="AJ8" s="194"/>
      <c r="AK8" s="61"/>
      <c r="AL8" s="195"/>
      <c r="AM8" s="84"/>
      <c r="AN8" s="73"/>
      <c r="AO8" s="84"/>
      <c r="AP8" s="196"/>
      <c r="AQ8" s="197"/>
      <c r="AR8" s="198"/>
      <c r="AS8" s="183"/>
    </row>
    <row r="9" customFormat="false" ht="12.8" hidden="false" customHeight="false" outlineLevel="0" collapsed="false">
      <c r="A9" s="185"/>
      <c r="B9" s="185"/>
      <c r="C9" s="186" t="s">
        <v>180</v>
      </c>
      <c r="D9" s="186" t="s">
        <v>181</v>
      </c>
      <c r="E9" s="155" t="s">
        <v>121</v>
      </c>
      <c r="F9" s="38"/>
      <c r="G9" s="38" t="s">
        <v>185</v>
      </c>
      <c r="H9" s="38"/>
      <c r="I9" s="38"/>
      <c r="J9" s="38"/>
      <c r="K9" s="38"/>
      <c r="L9" s="38"/>
      <c r="M9" s="38"/>
      <c r="N9" s="38"/>
      <c r="O9" s="114" t="s">
        <v>123</v>
      </c>
      <c r="P9" s="187"/>
      <c r="Q9" s="187"/>
      <c r="R9" s="143"/>
      <c r="S9" s="188" t="s">
        <v>186</v>
      </c>
      <c r="T9" s="189"/>
      <c r="U9" s="190"/>
      <c r="V9" s="191"/>
      <c r="W9" s="191"/>
      <c r="X9" s="191"/>
      <c r="Y9" s="191"/>
      <c r="Z9" s="191"/>
      <c r="AA9" s="191"/>
      <c r="AB9" s="191"/>
      <c r="AC9" s="191"/>
      <c r="AD9" s="191"/>
      <c r="AE9" s="192"/>
      <c r="AF9" s="193"/>
      <c r="AG9" s="194"/>
      <c r="AH9" s="61"/>
      <c r="AI9" s="193"/>
      <c r="AJ9" s="194"/>
      <c r="AK9" s="61"/>
      <c r="AL9" s="195"/>
      <c r="AM9" s="84"/>
      <c r="AN9" s="73"/>
      <c r="AO9" s="84"/>
      <c r="AP9" s="196"/>
      <c r="AQ9" s="197"/>
      <c r="AR9" s="198"/>
      <c r="AS9" s="183"/>
    </row>
    <row r="10" customFormat="false" ht="12.8" hidden="false" customHeight="false" outlineLevel="0" collapsed="false">
      <c r="A10" s="185"/>
      <c r="B10" s="185"/>
      <c r="C10" s="186" t="s">
        <v>180</v>
      </c>
      <c r="D10" s="186" t="s">
        <v>181</v>
      </c>
      <c r="E10" s="155" t="s">
        <v>121</v>
      </c>
      <c r="F10" s="38"/>
      <c r="G10" s="38" t="s">
        <v>187</v>
      </c>
      <c r="H10" s="38"/>
      <c r="I10" s="38"/>
      <c r="J10" s="38"/>
      <c r="K10" s="38"/>
      <c r="L10" s="38"/>
      <c r="M10" s="38"/>
      <c r="N10" s="38"/>
      <c r="O10" s="114" t="s">
        <v>123</v>
      </c>
      <c r="P10" s="187"/>
      <c r="Q10" s="187"/>
      <c r="R10" s="143"/>
      <c r="S10" s="188" t="s">
        <v>188</v>
      </c>
      <c r="T10" s="189"/>
      <c r="U10" s="190"/>
      <c r="V10" s="191"/>
      <c r="W10" s="191"/>
      <c r="X10" s="191"/>
      <c r="Y10" s="191"/>
      <c r="Z10" s="191"/>
      <c r="AA10" s="191"/>
      <c r="AB10" s="191"/>
      <c r="AC10" s="191"/>
      <c r="AD10" s="191"/>
      <c r="AE10" s="192"/>
      <c r="AF10" s="193"/>
      <c r="AG10" s="194"/>
      <c r="AH10" s="61"/>
      <c r="AI10" s="193"/>
      <c r="AJ10" s="194"/>
      <c r="AK10" s="61"/>
      <c r="AL10" s="195"/>
      <c r="AM10" s="84"/>
      <c r="AN10" s="73"/>
      <c r="AO10" s="84"/>
      <c r="AP10" s="196"/>
      <c r="AQ10" s="197"/>
      <c r="AR10" s="198"/>
      <c r="AS10" s="183"/>
    </row>
    <row r="11" customFormat="false" ht="12.8" hidden="false" customHeight="false" outlineLevel="0" collapsed="false">
      <c r="A11" s="185"/>
      <c r="B11" s="185"/>
      <c r="C11" s="186" t="s">
        <v>180</v>
      </c>
      <c r="D11" s="186" t="s">
        <v>181</v>
      </c>
      <c r="E11" s="155" t="s">
        <v>121</v>
      </c>
      <c r="F11" s="38"/>
      <c r="G11" s="38" t="s">
        <v>189</v>
      </c>
      <c r="H11" s="38"/>
      <c r="I11" s="38"/>
      <c r="J11" s="38"/>
      <c r="K11" s="38"/>
      <c r="L11" s="38"/>
      <c r="M11" s="38"/>
      <c r="N11" s="38"/>
      <c r="O11" s="114" t="s">
        <v>123</v>
      </c>
      <c r="P11" s="187"/>
      <c r="Q11" s="187"/>
      <c r="R11" s="143"/>
      <c r="S11" s="188" t="s">
        <v>190</v>
      </c>
      <c r="T11" s="189"/>
      <c r="U11" s="190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  <c r="AF11" s="193"/>
      <c r="AG11" s="194"/>
      <c r="AH11" s="61"/>
      <c r="AI11" s="193"/>
      <c r="AJ11" s="194"/>
      <c r="AK11" s="61"/>
      <c r="AL11" s="195"/>
      <c r="AM11" s="84"/>
      <c r="AN11" s="73"/>
      <c r="AO11" s="84"/>
      <c r="AP11" s="196"/>
      <c r="AQ11" s="197"/>
      <c r="AR11" s="198"/>
      <c r="AS11" s="183"/>
    </row>
    <row r="12" customFormat="false" ht="12.8" hidden="false" customHeight="false" outlineLevel="0" collapsed="false">
      <c r="A12" s="185"/>
      <c r="B12" s="185"/>
      <c r="C12" s="186" t="s">
        <v>180</v>
      </c>
      <c r="D12" s="186" t="s">
        <v>181</v>
      </c>
      <c r="E12" s="155" t="s">
        <v>191</v>
      </c>
      <c r="F12" s="38"/>
      <c r="G12" s="38" t="s">
        <v>192</v>
      </c>
      <c r="H12" s="38"/>
      <c r="I12" s="38"/>
      <c r="J12" s="38"/>
      <c r="K12" s="38"/>
      <c r="L12" s="38"/>
      <c r="M12" s="38"/>
      <c r="N12" s="38"/>
      <c r="O12" s="114"/>
      <c r="P12" s="187" t="s">
        <v>193</v>
      </c>
      <c r="Q12" s="187"/>
      <c r="R12" s="143"/>
      <c r="S12" s="188"/>
      <c r="T12" s="189"/>
      <c r="U12" s="190"/>
      <c r="V12" s="199"/>
      <c r="W12" s="199"/>
      <c r="X12" s="199"/>
      <c r="Y12" s="199"/>
      <c r="Z12" s="199"/>
      <c r="AA12" s="199"/>
      <c r="AB12" s="199"/>
      <c r="AC12" s="199"/>
      <c r="AD12" s="191"/>
      <c r="AE12" s="192"/>
      <c r="AF12" s="193"/>
      <c r="AG12" s="194"/>
      <c r="AH12" s="61"/>
      <c r="AI12" s="193"/>
      <c r="AJ12" s="194"/>
      <c r="AK12" s="61"/>
      <c r="AL12" s="195"/>
      <c r="AM12" s="84"/>
      <c r="AN12" s="73"/>
      <c r="AO12" s="84"/>
      <c r="AP12" s="196"/>
      <c r="AQ12" s="197"/>
      <c r="AR12" s="198"/>
      <c r="AS12" s="183"/>
    </row>
    <row r="13" customFormat="false" ht="12.8" hidden="false" customHeight="false" outlineLevel="0" collapsed="false">
      <c r="A13" s="185"/>
      <c r="B13" s="185"/>
      <c r="C13" s="186" t="s">
        <v>180</v>
      </c>
      <c r="D13" s="186" t="s">
        <v>181</v>
      </c>
      <c r="E13" s="155"/>
      <c r="F13" s="38"/>
      <c r="G13" s="38"/>
      <c r="H13" s="38"/>
      <c r="I13" s="38"/>
      <c r="J13" s="38"/>
      <c r="K13" s="38"/>
      <c r="L13" s="38"/>
      <c r="M13" s="38"/>
      <c r="N13" s="38"/>
      <c r="O13" s="114"/>
      <c r="P13" s="187"/>
      <c r="Q13" s="187"/>
      <c r="R13" s="143"/>
      <c r="S13" s="188"/>
      <c r="T13" s="189"/>
      <c r="U13" s="190"/>
      <c r="V13" s="199"/>
      <c r="W13" s="199"/>
      <c r="X13" s="199" t="s">
        <v>194</v>
      </c>
      <c r="Y13" s="199"/>
      <c r="Z13" s="199"/>
      <c r="AA13" s="199"/>
      <c r="AB13" s="191"/>
      <c r="AC13" s="191"/>
      <c r="AD13" s="191"/>
      <c r="AE13" s="192" t="s">
        <v>195</v>
      </c>
      <c r="AF13" s="193" t="s">
        <v>19</v>
      </c>
      <c r="AG13" s="194"/>
      <c r="AH13" s="61" t="s">
        <v>196</v>
      </c>
      <c r="AI13" s="193"/>
      <c r="AJ13" s="194"/>
      <c r="AK13" s="61"/>
      <c r="AL13" s="195"/>
      <c r="AM13" s="84"/>
      <c r="AN13" s="73"/>
      <c r="AO13" s="84"/>
      <c r="AP13" s="196"/>
      <c r="AQ13" s="197"/>
      <c r="AR13" s="198"/>
      <c r="AS13" s="183"/>
    </row>
    <row r="14" customFormat="false" ht="12.8" hidden="false" customHeight="false" outlineLevel="0" collapsed="false">
      <c r="A14" s="185"/>
      <c r="B14" s="185"/>
      <c r="C14" s="186" t="s">
        <v>180</v>
      </c>
      <c r="D14" s="186" t="s">
        <v>181</v>
      </c>
      <c r="E14" s="155"/>
      <c r="F14" s="38"/>
      <c r="G14" s="38"/>
      <c r="H14" s="38"/>
      <c r="I14" s="38"/>
      <c r="J14" s="38"/>
      <c r="K14" s="38"/>
      <c r="L14" s="38"/>
      <c r="M14" s="38"/>
      <c r="N14" s="38"/>
      <c r="O14" s="114"/>
      <c r="P14" s="187"/>
      <c r="Q14" s="187"/>
      <c r="R14" s="143"/>
      <c r="S14" s="188"/>
      <c r="T14" s="189"/>
      <c r="U14" s="190"/>
      <c r="V14" s="199"/>
      <c r="W14" s="199"/>
      <c r="X14" s="199"/>
      <c r="Y14" s="199" t="s">
        <v>197</v>
      </c>
      <c r="Z14" s="199"/>
      <c r="AA14" s="199"/>
      <c r="AB14" s="191"/>
      <c r="AC14" s="191"/>
      <c r="AD14" s="191"/>
      <c r="AE14" s="192" t="s">
        <v>195</v>
      </c>
      <c r="AF14" s="193" t="s">
        <v>161</v>
      </c>
      <c r="AG14" s="194"/>
      <c r="AH14" s="61" t="s">
        <v>197</v>
      </c>
      <c r="AI14" s="193"/>
      <c r="AJ14" s="194"/>
      <c r="AK14" s="61"/>
      <c r="AL14" s="195"/>
      <c r="AM14" s="84"/>
      <c r="AN14" s="73"/>
      <c r="AO14" s="84"/>
      <c r="AP14" s="196"/>
      <c r="AQ14" s="197"/>
      <c r="AR14" s="198"/>
      <c r="AS14" s="183"/>
    </row>
    <row r="15" customFormat="false" ht="12.8" hidden="false" customHeight="false" outlineLevel="0" collapsed="false">
      <c r="A15" s="185"/>
      <c r="B15" s="185"/>
      <c r="C15" s="186" t="s">
        <v>180</v>
      </c>
      <c r="D15" s="186" t="s">
        <v>181</v>
      </c>
      <c r="E15" s="155"/>
      <c r="F15" s="38"/>
      <c r="G15" s="38"/>
      <c r="H15" s="38"/>
      <c r="I15" s="38"/>
      <c r="J15" s="38"/>
      <c r="K15" s="38"/>
      <c r="L15" s="38"/>
      <c r="M15" s="38"/>
      <c r="N15" s="38"/>
      <c r="O15" s="114"/>
      <c r="P15" s="187"/>
      <c r="Q15" s="187"/>
      <c r="R15" s="143"/>
      <c r="S15" s="188"/>
      <c r="T15" s="189"/>
      <c r="U15" s="190"/>
      <c r="V15" s="199"/>
      <c r="W15" s="199"/>
      <c r="X15" s="199"/>
      <c r="Y15" s="199"/>
      <c r="Z15" s="199" t="s">
        <v>194</v>
      </c>
      <c r="AA15" s="199"/>
      <c r="AB15" s="191"/>
      <c r="AC15" s="191"/>
      <c r="AD15" s="191"/>
      <c r="AE15" s="192" t="s">
        <v>195</v>
      </c>
      <c r="AF15" s="193" t="s">
        <v>161</v>
      </c>
      <c r="AG15" s="194"/>
      <c r="AH15" s="61" t="s">
        <v>198</v>
      </c>
      <c r="AI15" s="193"/>
      <c r="AJ15" s="194"/>
      <c r="AK15" s="61"/>
      <c r="AL15" s="195"/>
      <c r="AM15" s="84"/>
      <c r="AN15" s="73"/>
      <c r="AO15" s="84"/>
      <c r="AP15" s="196"/>
      <c r="AQ15" s="197"/>
      <c r="AR15" s="198"/>
      <c r="AS15" s="183"/>
    </row>
    <row r="16" customFormat="false" ht="12.8" hidden="false" customHeight="false" outlineLevel="0" collapsed="false">
      <c r="A16" s="185"/>
      <c r="B16" s="185"/>
      <c r="C16" s="186" t="s">
        <v>180</v>
      </c>
      <c r="D16" s="186" t="s">
        <v>181</v>
      </c>
      <c r="E16" s="155"/>
      <c r="F16" s="38"/>
      <c r="G16" s="38"/>
      <c r="H16" s="38"/>
      <c r="I16" s="38"/>
      <c r="J16" s="38"/>
      <c r="K16" s="38"/>
      <c r="L16" s="38"/>
      <c r="M16" s="38"/>
      <c r="N16" s="38"/>
      <c r="O16" s="114"/>
      <c r="P16" s="187"/>
      <c r="Q16" s="187"/>
      <c r="R16" s="143"/>
      <c r="S16" s="188"/>
      <c r="T16" s="189"/>
      <c r="U16" s="190"/>
      <c r="V16" s="199"/>
      <c r="W16" s="199"/>
      <c r="X16" s="199"/>
      <c r="Y16" s="199"/>
      <c r="Z16" s="199"/>
      <c r="AA16" s="199" t="s">
        <v>199</v>
      </c>
      <c r="AB16" s="191"/>
      <c r="AC16" s="191"/>
      <c r="AD16" s="191"/>
      <c r="AE16" s="192" t="s">
        <v>195</v>
      </c>
      <c r="AF16" s="193" t="s">
        <v>200</v>
      </c>
      <c r="AG16" s="200" t="s">
        <v>201</v>
      </c>
      <c r="AH16" s="61" t="s">
        <v>202</v>
      </c>
      <c r="AI16" s="193" t="s">
        <v>203</v>
      </c>
      <c r="AJ16" s="200" t="s">
        <v>201</v>
      </c>
      <c r="AK16" s="61" t="s">
        <v>204</v>
      </c>
      <c r="AL16" s="195"/>
      <c r="AM16" s="84"/>
      <c r="AN16" s="73"/>
      <c r="AO16" s="84"/>
      <c r="AP16" s="196"/>
      <c r="AQ16" s="197"/>
      <c r="AR16" s="198"/>
      <c r="AS16" s="183"/>
    </row>
    <row r="17" customFormat="false" ht="12.8" hidden="false" customHeight="false" outlineLevel="0" collapsed="false">
      <c r="A17" s="185"/>
      <c r="B17" s="185"/>
      <c r="C17" s="186" t="s">
        <v>180</v>
      </c>
      <c r="D17" s="186" t="s">
        <v>181</v>
      </c>
      <c r="E17" s="155"/>
      <c r="F17" s="38"/>
      <c r="G17" s="38"/>
      <c r="H17" s="38"/>
      <c r="I17" s="38"/>
      <c r="J17" s="38"/>
      <c r="K17" s="38"/>
      <c r="L17" s="38"/>
      <c r="M17" s="38"/>
      <c r="N17" s="38"/>
      <c r="O17" s="114"/>
      <c r="P17" s="187"/>
      <c r="Q17" s="187"/>
      <c r="R17" s="143"/>
      <c r="S17" s="188"/>
      <c r="T17" s="189"/>
      <c r="U17" s="190"/>
      <c r="V17" s="199"/>
      <c r="W17" s="199"/>
      <c r="X17" s="199"/>
      <c r="Y17" s="199"/>
      <c r="Z17" s="199" t="s">
        <v>205</v>
      </c>
      <c r="AA17" s="199"/>
      <c r="AB17" s="191"/>
      <c r="AC17" s="191"/>
      <c r="AD17" s="191"/>
      <c r="AE17" s="192" t="s">
        <v>195</v>
      </c>
      <c r="AF17" s="193" t="s">
        <v>161</v>
      </c>
      <c r="AG17" s="194"/>
      <c r="AH17" s="61" t="s">
        <v>206</v>
      </c>
      <c r="AI17" s="193"/>
      <c r="AJ17" s="194"/>
      <c r="AK17" s="61"/>
      <c r="AL17" s="195"/>
      <c r="AM17" s="84"/>
      <c r="AN17" s="73"/>
      <c r="AO17" s="84"/>
      <c r="AP17" s="196"/>
      <c r="AQ17" s="197"/>
      <c r="AR17" s="198"/>
      <c r="AS17" s="183"/>
    </row>
    <row r="18" customFormat="false" ht="12.8" hidden="false" customHeight="false" outlineLevel="0" collapsed="false">
      <c r="A18" s="185"/>
      <c r="B18" s="185"/>
      <c r="C18" s="186" t="s">
        <v>180</v>
      </c>
      <c r="D18" s="186" t="s">
        <v>181</v>
      </c>
      <c r="E18" s="155"/>
      <c r="F18" s="38"/>
      <c r="G18" s="38"/>
      <c r="H18" s="38"/>
      <c r="I18" s="38"/>
      <c r="J18" s="38"/>
      <c r="K18" s="38"/>
      <c r="L18" s="38"/>
      <c r="M18" s="38"/>
      <c r="N18" s="38"/>
      <c r="O18" s="114"/>
      <c r="P18" s="187"/>
      <c r="Q18" s="187"/>
      <c r="R18" s="143"/>
      <c r="S18" s="188"/>
      <c r="T18" s="189"/>
      <c r="U18" s="190"/>
      <c r="V18" s="199"/>
      <c r="W18" s="199"/>
      <c r="X18" s="199"/>
      <c r="Y18" s="199"/>
      <c r="Z18" s="199"/>
      <c r="AA18" s="199" t="s">
        <v>207</v>
      </c>
      <c r="AB18" s="191"/>
      <c r="AC18" s="191"/>
      <c r="AD18" s="191"/>
      <c r="AE18" s="192" t="s">
        <v>195</v>
      </c>
      <c r="AF18" s="193"/>
      <c r="AG18" s="194"/>
      <c r="AH18" s="61"/>
      <c r="AI18" s="193"/>
      <c r="AJ18" s="194"/>
      <c r="AK18" s="61"/>
      <c r="AL18" s="195"/>
      <c r="AM18" s="84"/>
      <c r="AN18" s="73"/>
      <c r="AO18" s="84"/>
      <c r="AP18" s="201" t="s">
        <v>201</v>
      </c>
      <c r="AQ18" s="197" t="s">
        <v>208</v>
      </c>
      <c r="AR18" s="198"/>
      <c r="AS18" s="183"/>
    </row>
    <row r="19" customFormat="false" ht="12.8" hidden="false" customHeight="false" outlineLevel="0" collapsed="false">
      <c r="A19" s="185"/>
      <c r="B19" s="185"/>
      <c r="C19" s="186" t="s">
        <v>180</v>
      </c>
      <c r="D19" s="186" t="s">
        <v>181</v>
      </c>
      <c r="E19" s="155"/>
      <c r="F19" s="38"/>
      <c r="G19" s="38"/>
      <c r="H19" s="38"/>
      <c r="I19" s="38"/>
      <c r="J19" s="38"/>
      <c r="K19" s="38"/>
      <c r="L19" s="38"/>
      <c r="M19" s="38"/>
      <c r="N19" s="38"/>
      <c r="O19" s="114"/>
      <c r="P19" s="187"/>
      <c r="Q19" s="187"/>
      <c r="R19" s="143"/>
      <c r="S19" s="188"/>
      <c r="T19" s="189"/>
      <c r="U19" s="190"/>
      <c r="V19" s="199"/>
      <c r="W19" s="199"/>
      <c r="X19" s="199"/>
      <c r="Y19" s="199" t="s">
        <v>209</v>
      </c>
      <c r="Z19" s="199"/>
      <c r="AA19" s="199"/>
      <c r="AB19" s="191"/>
      <c r="AC19" s="191"/>
      <c r="AD19" s="191"/>
      <c r="AE19" s="192" t="s">
        <v>195</v>
      </c>
      <c r="AF19" s="193" t="s">
        <v>19</v>
      </c>
      <c r="AG19" s="194"/>
      <c r="AH19" s="61" t="s">
        <v>210</v>
      </c>
      <c r="AI19" s="193" t="s">
        <v>161</v>
      </c>
      <c r="AJ19" s="194"/>
      <c r="AK19" s="61" t="s">
        <v>209</v>
      </c>
      <c r="AL19" s="195"/>
      <c r="AM19" s="84"/>
      <c r="AN19" s="73"/>
      <c r="AO19" s="84"/>
      <c r="AP19" s="201"/>
      <c r="AQ19" s="197"/>
      <c r="AR19" s="198"/>
      <c r="AS19" s="183"/>
    </row>
    <row r="20" customFormat="false" ht="12.8" hidden="false" customHeight="false" outlineLevel="0" collapsed="false">
      <c r="A20" s="185"/>
      <c r="B20" s="185"/>
      <c r="C20" s="202"/>
      <c r="D20" s="202"/>
      <c r="E20" s="155"/>
      <c r="F20" s="38"/>
      <c r="G20" s="203"/>
      <c r="H20" s="38"/>
      <c r="I20" s="38"/>
      <c r="J20" s="38"/>
      <c r="K20" s="38"/>
      <c r="L20" s="38"/>
      <c r="M20" s="38"/>
      <c r="N20" s="38"/>
      <c r="O20" s="114"/>
      <c r="P20" s="187"/>
      <c r="Q20" s="187"/>
      <c r="R20" s="143"/>
      <c r="S20" s="188"/>
      <c r="T20" s="189"/>
      <c r="U20" s="190"/>
      <c r="V20" s="191"/>
      <c r="W20" s="199"/>
      <c r="X20" s="191"/>
      <c r="Y20" s="191"/>
      <c r="Z20" s="191"/>
      <c r="AA20" s="191"/>
      <c r="AB20" s="191"/>
      <c r="AC20" s="191"/>
      <c r="AD20" s="191"/>
      <c r="AE20" s="192"/>
      <c r="AF20" s="193"/>
      <c r="AG20" s="194"/>
      <c r="AH20" s="61"/>
      <c r="AI20" s="193"/>
      <c r="AJ20" s="194"/>
      <c r="AK20" s="61"/>
      <c r="AL20" s="195"/>
      <c r="AM20" s="84"/>
      <c r="AN20" s="73"/>
      <c r="AO20" s="84"/>
      <c r="AP20" s="196"/>
      <c r="AQ20" s="197"/>
      <c r="AR20" s="198"/>
      <c r="AS20" s="183"/>
    </row>
    <row r="21" customFormat="false" ht="12.8" hidden="false" customHeight="false" outlineLevel="0" collapsed="false">
      <c r="A21" s="183"/>
      <c r="B21" s="183"/>
      <c r="C21" s="204"/>
      <c r="D21" s="204"/>
      <c r="E21" s="204"/>
      <c r="F21" s="205" t="n">
        <v>0</v>
      </c>
      <c r="G21" s="205" t="n">
        <v>1</v>
      </c>
      <c r="H21" s="205" t="n">
        <v>2</v>
      </c>
      <c r="I21" s="205" t="n">
        <v>3</v>
      </c>
      <c r="J21" s="205" t="n">
        <v>4</v>
      </c>
      <c r="K21" s="205" t="n">
        <v>5</v>
      </c>
      <c r="L21" s="205" t="n">
        <v>6</v>
      </c>
      <c r="M21" s="205" t="n">
        <v>7</v>
      </c>
      <c r="N21" s="205" t="n">
        <v>8</v>
      </c>
      <c r="O21" s="206"/>
      <c r="P21" s="206"/>
      <c r="Q21" s="206"/>
      <c r="R21" s="204"/>
      <c r="S21" s="183"/>
      <c r="T21" s="207"/>
      <c r="U21" s="207"/>
      <c r="V21" s="205" t="n">
        <v>0</v>
      </c>
      <c r="W21" s="205" t="n">
        <v>1</v>
      </c>
      <c r="X21" s="205" t="n">
        <v>2</v>
      </c>
      <c r="Y21" s="205" t="n">
        <v>3</v>
      </c>
      <c r="Z21" s="205" t="n">
        <v>4</v>
      </c>
      <c r="AA21" s="205" t="n">
        <v>5</v>
      </c>
      <c r="AB21" s="205" t="n">
        <v>6</v>
      </c>
      <c r="AC21" s="205" t="n">
        <v>7</v>
      </c>
      <c r="AD21" s="205" t="n">
        <v>8</v>
      </c>
      <c r="AE21" s="205"/>
      <c r="AF21" s="183"/>
      <c r="AG21" s="183"/>
      <c r="AH21" s="183"/>
      <c r="AI21" s="183"/>
      <c r="AJ21" s="183"/>
      <c r="AK21" s="183"/>
      <c r="AL21" s="183"/>
      <c r="AM21" s="183"/>
      <c r="AN21" s="183"/>
      <c r="AO21" s="208"/>
      <c r="AP21" s="209"/>
      <c r="AQ21" s="183"/>
      <c r="AR21" s="208"/>
      <c r="AS21" s="183"/>
    </row>
    <row r="28" customFormat="false" ht="12.8" hidden="false" customHeight="false" outlineLevel="0" collapsed="false">
      <c r="X28" s="210"/>
    </row>
  </sheetData>
  <mergeCells count="33">
    <mergeCell ref="A1:B1"/>
    <mergeCell ref="C1:D1"/>
    <mergeCell ref="E1:Q1"/>
    <mergeCell ref="R1:U1"/>
    <mergeCell ref="V1:AE1"/>
    <mergeCell ref="AF1:AK1"/>
    <mergeCell ref="AL1:AO1"/>
    <mergeCell ref="AP1:AQ1"/>
    <mergeCell ref="A2:A4"/>
    <mergeCell ref="B2:B4"/>
    <mergeCell ref="C2:C4"/>
    <mergeCell ref="D2:D4"/>
    <mergeCell ref="E2:Q2"/>
    <mergeCell ref="R2:U2"/>
    <mergeCell ref="V2:AE2"/>
    <mergeCell ref="AF2:AK2"/>
    <mergeCell ref="AL2:AO2"/>
    <mergeCell ref="AP2:AQ2"/>
    <mergeCell ref="E3:E4"/>
    <mergeCell ref="F3:N4"/>
    <mergeCell ref="O3:O4"/>
    <mergeCell ref="P3:P4"/>
    <mergeCell ref="Q3:Q4"/>
    <mergeCell ref="R3:R4"/>
    <mergeCell ref="S3:S4"/>
    <mergeCell ref="T3:T4"/>
    <mergeCell ref="U3:U4"/>
    <mergeCell ref="V3:AD4"/>
    <mergeCell ref="AE3:AE4"/>
    <mergeCell ref="AF3:AH3"/>
    <mergeCell ref="AI3:AK3"/>
    <mergeCell ref="AL3:AO3"/>
    <mergeCell ref="AP3:AQ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2024-06-13T18:12:54Z</dcterms:modified>
  <cp:revision>1630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