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 Austin\1st Year\Fall 2018\Analog IC Design\Homework 2\Problem 1\"/>
    </mc:Choice>
  </mc:AlternateContent>
  <bookViews>
    <workbookView xWindow="0" yWindow="0" windowWidth="21570" windowHeight="8055"/>
  </bookViews>
  <sheets>
    <sheet name="PB1_NMOS" sheetId="1" r:id="rId1"/>
  </sheets>
  <calcPr calcId="162913"/>
</workbook>
</file>

<file path=xl/calcChain.xml><?xml version="1.0" encoding="utf-8"?>
<calcChain xmlns="http://schemas.openxmlformats.org/spreadsheetml/2006/main">
  <c r="BC5" i="1" l="1"/>
  <c r="BE15" i="1"/>
  <c r="BD26" i="1"/>
  <c r="BC37" i="1"/>
  <c r="BE47" i="1"/>
  <c r="BE63" i="1"/>
  <c r="AY4" i="1"/>
  <c r="BC4" i="1" s="1"/>
  <c r="AZ4" i="1"/>
  <c r="BD4" i="1" s="1"/>
  <c r="BA4" i="1"/>
  <c r="BE4" i="1" s="1"/>
  <c r="AY5" i="1"/>
  <c r="AZ5" i="1"/>
  <c r="BD5" i="1" s="1"/>
  <c r="BA5" i="1"/>
  <c r="BE5" i="1" s="1"/>
  <c r="AY6" i="1"/>
  <c r="BC6" i="1" s="1"/>
  <c r="AZ6" i="1"/>
  <c r="BD6" i="1" s="1"/>
  <c r="BA6" i="1"/>
  <c r="BE6" i="1" s="1"/>
  <c r="AY7" i="1"/>
  <c r="BC7" i="1" s="1"/>
  <c r="AZ7" i="1"/>
  <c r="BD7" i="1" s="1"/>
  <c r="BA7" i="1"/>
  <c r="BE7" i="1" s="1"/>
  <c r="AY8" i="1"/>
  <c r="BC8" i="1" s="1"/>
  <c r="AZ8" i="1"/>
  <c r="BD8" i="1" s="1"/>
  <c r="BA8" i="1"/>
  <c r="BE8" i="1" s="1"/>
  <c r="AY9" i="1"/>
  <c r="BC9" i="1" s="1"/>
  <c r="AZ9" i="1"/>
  <c r="BD9" i="1" s="1"/>
  <c r="BA9" i="1"/>
  <c r="BE9" i="1" s="1"/>
  <c r="AY10" i="1"/>
  <c r="BC10" i="1" s="1"/>
  <c r="AZ10" i="1"/>
  <c r="BD10" i="1" s="1"/>
  <c r="BA10" i="1"/>
  <c r="BE10" i="1" s="1"/>
  <c r="AY11" i="1"/>
  <c r="BC11" i="1" s="1"/>
  <c r="AZ11" i="1"/>
  <c r="BD11" i="1" s="1"/>
  <c r="BA11" i="1"/>
  <c r="BE11" i="1" s="1"/>
  <c r="AY12" i="1"/>
  <c r="BC12" i="1" s="1"/>
  <c r="AZ12" i="1"/>
  <c r="BD12" i="1" s="1"/>
  <c r="BA12" i="1"/>
  <c r="BE12" i="1" s="1"/>
  <c r="AY13" i="1"/>
  <c r="BC13" i="1" s="1"/>
  <c r="AZ13" i="1"/>
  <c r="BD13" i="1" s="1"/>
  <c r="BA13" i="1"/>
  <c r="BE13" i="1" s="1"/>
  <c r="AY14" i="1"/>
  <c r="BC14" i="1" s="1"/>
  <c r="AZ14" i="1"/>
  <c r="BD14" i="1" s="1"/>
  <c r="BA14" i="1"/>
  <c r="BE14" i="1" s="1"/>
  <c r="AY15" i="1"/>
  <c r="BC15" i="1" s="1"/>
  <c r="AZ15" i="1"/>
  <c r="BD15" i="1" s="1"/>
  <c r="BA15" i="1"/>
  <c r="AY16" i="1"/>
  <c r="BC16" i="1" s="1"/>
  <c r="AZ16" i="1"/>
  <c r="BD16" i="1" s="1"/>
  <c r="BA16" i="1"/>
  <c r="BE16" i="1" s="1"/>
  <c r="AY17" i="1"/>
  <c r="BC17" i="1" s="1"/>
  <c r="AZ17" i="1"/>
  <c r="BD17" i="1" s="1"/>
  <c r="BA17" i="1"/>
  <c r="BE17" i="1" s="1"/>
  <c r="AY18" i="1"/>
  <c r="BC18" i="1" s="1"/>
  <c r="AZ18" i="1"/>
  <c r="BD18" i="1" s="1"/>
  <c r="BA18" i="1"/>
  <c r="BE18" i="1" s="1"/>
  <c r="AY19" i="1"/>
  <c r="BC19" i="1" s="1"/>
  <c r="AZ19" i="1"/>
  <c r="BD19" i="1" s="1"/>
  <c r="BA19" i="1"/>
  <c r="BE19" i="1" s="1"/>
  <c r="AY20" i="1"/>
  <c r="BC20" i="1" s="1"/>
  <c r="AZ20" i="1"/>
  <c r="BD20" i="1" s="1"/>
  <c r="BA20" i="1"/>
  <c r="BE20" i="1" s="1"/>
  <c r="AY21" i="1"/>
  <c r="BC21" i="1" s="1"/>
  <c r="AZ21" i="1"/>
  <c r="BD21" i="1" s="1"/>
  <c r="BA21" i="1"/>
  <c r="BE21" i="1" s="1"/>
  <c r="AY22" i="1"/>
  <c r="BC22" i="1" s="1"/>
  <c r="AZ22" i="1"/>
  <c r="BD22" i="1" s="1"/>
  <c r="BA22" i="1"/>
  <c r="BE22" i="1" s="1"/>
  <c r="AY23" i="1"/>
  <c r="BC23" i="1" s="1"/>
  <c r="AZ23" i="1"/>
  <c r="BD23" i="1" s="1"/>
  <c r="BA23" i="1"/>
  <c r="BE23" i="1" s="1"/>
  <c r="AY24" i="1"/>
  <c r="BC24" i="1" s="1"/>
  <c r="AZ24" i="1"/>
  <c r="BD24" i="1" s="1"/>
  <c r="BA24" i="1"/>
  <c r="BE24" i="1" s="1"/>
  <c r="AY25" i="1"/>
  <c r="BC25" i="1" s="1"/>
  <c r="AZ25" i="1"/>
  <c r="BD25" i="1" s="1"/>
  <c r="BA25" i="1"/>
  <c r="BE25" i="1" s="1"/>
  <c r="AY26" i="1"/>
  <c r="BC26" i="1" s="1"/>
  <c r="AZ26" i="1"/>
  <c r="BA26" i="1"/>
  <c r="BE26" i="1" s="1"/>
  <c r="AY27" i="1"/>
  <c r="BC27" i="1" s="1"/>
  <c r="AZ27" i="1"/>
  <c r="BD27" i="1" s="1"/>
  <c r="BA27" i="1"/>
  <c r="BE27" i="1" s="1"/>
  <c r="AY28" i="1"/>
  <c r="BC28" i="1" s="1"/>
  <c r="AZ28" i="1"/>
  <c r="BD28" i="1" s="1"/>
  <c r="BA28" i="1"/>
  <c r="BE28" i="1" s="1"/>
  <c r="AY29" i="1"/>
  <c r="BC29" i="1" s="1"/>
  <c r="AZ29" i="1"/>
  <c r="BD29" i="1" s="1"/>
  <c r="BA29" i="1"/>
  <c r="BE29" i="1" s="1"/>
  <c r="AY30" i="1"/>
  <c r="BC30" i="1" s="1"/>
  <c r="AZ30" i="1"/>
  <c r="BD30" i="1" s="1"/>
  <c r="BA30" i="1"/>
  <c r="BE30" i="1" s="1"/>
  <c r="AY31" i="1"/>
  <c r="BC31" i="1" s="1"/>
  <c r="AZ31" i="1"/>
  <c r="BD31" i="1" s="1"/>
  <c r="BA31" i="1"/>
  <c r="BE31" i="1" s="1"/>
  <c r="AY32" i="1"/>
  <c r="BC32" i="1" s="1"/>
  <c r="AZ32" i="1"/>
  <c r="BD32" i="1" s="1"/>
  <c r="BA32" i="1"/>
  <c r="BE32" i="1" s="1"/>
  <c r="AY33" i="1"/>
  <c r="BC33" i="1" s="1"/>
  <c r="AZ33" i="1"/>
  <c r="BD33" i="1" s="1"/>
  <c r="BA33" i="1"/>
  <c r="BE33" i="1" s="1"/>
  <c r="AY34" i="1"/>
  <c r="BC34" i="1" s="1"/>
  <c r="AZ34" i="1"/>
  <c r="BD34" i="1" s="1"/>
  <c r="BA34" i="1"/>
  <c r="BE34" i="1" s="1"/>
  <c r="AY35" i="1"/>
  <c r="BC35" i="1" s="1"/>
  <c r="AZ35" i="1"/>
  <c r="BD35" i="1" s="1"/>
  <c r="BA35" i="1"/>
  <c r="BE35" i="1" s="1"/>
  <c r="AY36" i="1"/>
  <c r="BC36" i="1" s="1"/>
  <c r="AZ36" i="1"/>
  <c r="BD36" i="1" s="1"/>
  <c r="BA36" i="1"/>
  <c r="BE36" i="1" s="1"/>
  <c r="AY37" i="1"/>
  <c r="AZ37" i="1"/>
  <c r="BD37" i="1" s="1"/>
  <c r="BA37" i="1"/>
  <c r="BE37" i="1" s="1"/>
  <c r="AY38" i="1"/>
  <c r="BC38" i="1" s="1"/>
  <c r="AZ38" i="1"/>
  <c r="BD38" i="1" s="1"/>
  <c r="BA38" i="1"/>
  <c r="BE38" i="1" s="1"/>
  <c r="AY39" i="1"/>
  <c r="BC39" i="1" s="1"/>
  <c r="AZ39" i="1"/>
  <c r="BD39" i="1" s="1"/>
  <c r="BA39" i="1"/>
  <c r="BE39" i="1" s="1"/>
  <c r="AY40" i="1"/>
  <c r="BC40" i="1" s="1"/>
  <c r="AZ40" i="1"/>
  <c r="BD40" i="1" s="1"/>
  <c r="BA40" i="1"/>
  <c r="BE40" i="1" s="1"/>
  <c r="AY41" i="1"/>
  <c r="BC41" i="1" s="1"/>
  <c r="AZ41" i="1"/>
  <c r="BD41" i="1" s="1"/>
  <c r="BA41" i="1"/>
  <c r="BE41" i="1" s="1"/>
  <c r="AY42" i="1"/>
  <c r="BC42" i="1" s="1"/>
  <c r="AZ42" i="1"/>
  <c r="BD42" i="1" s="1"/>
  <c r="BA42" i="1"/>
  <c r="BE42" i="1" s="1"/>
  <c r="AY43" i="1"/>
  <c r="BC43" i="1" s="1"/>
  <c r="AZ43" i="1"/>
  <c r="BD43" i="1" s="1"/>
  <c r="BA43" i="1"/>
  <c r="BE43" i="1" s="1"/>
  <c r="AY44" i="1"/>
  <c r="BC44" i="1" s="1"/>
  <c r="AZ44" i="1"/>
  <c r="BD44" i="1" s="1"/>
  <c r="BA44" i="1"/>
  <c r="BE44" i="1" s="1"/>
  <c r="AY45" i="1"/>
  <c r="BC45" i="1" s="1"/>
  <c r="AZ45" i="1"/>
  <c r="BD45" i="1" s="1"/>
  <c r="BA45" i="1"/>
  <c r="BE45" i="1" s="1"/>
  <c r="AY46" i="1"/>
  <c r="BC46" i="1" s="1"/>
  <c r="AZ46" i="1"/>
  <c r="BD46" i="1" s="1"/>
  <c r="BA46" i="1"/>
  <c r="BE46" i="1" s="1"/>
  <c r="AY47" i="1"/>
  <c r="BC47" i="1" s="1"/>
  <c r="AZ47" i="1"/>
  <c r="BD47" i="1" s="1"/>
  <c r="BA47" i="1"/>
  <c r="AY48" i="1"/>
  <c r="BC48" i="1" s="1"/>
  <c r="AZ48" i="1"/>
  <c r="BD48" i="1" s="1"/>
  <c r="BA48" i="1"/>
  <c r="BE48" i="1" s="1"/>
  <c r="AY49" i="1"/>
  <c r="BC49" i="1" s="1"/>
  <c r="AZ49" i="1"/>
  <c r="BD49" i="1" s="1"/>
  <c r="BA49" i="1"/>
  <c r="BE49" i="1" s="1"/>
  <c r="AY50" i="1"/>
  <c r="BC50" i="1" s="1"/>
  <c r="AZ50" i="1"/>
  <c r="BD50" i="1" s="1"/>
  <c r="BA50" i="1"/>
  <c r="BE50" i="1" s="1"/>
  <c r="AY51" i="1"/>
  <c r="BC51" i="1" s="1"/>
  <c r="AZ51" i="1"/>
  <c r="BD51" i="1" s="1"/>
  <c r="BA51" i="1"/>
  <c r="BE51" i="1" s="1"/>
  <c r="AY52" i="1"/>
  <c r="BC52" i="1" s="1"/>
  <c r="AZ52" i="1"/>
  <c r="BD52" i="1" s="1"/>
  <c r="BA52" i="1"/>
  <c r="BE52" i="1" s="1"/>
  <c r="AY53" i="1"/>
  <c r="BC53" i="1" s="1"/>
  <c r="AZ53" i="1"/>
  <c r="BD53" i="1" s="1"/>
  <c r="BA53" i="1"/>
  <c r="BE53" i="1" s="1"/>
  <c r="AY54" i="1"/>
  <c r="BC54" i="1" s="1"/>
  <c r="AZ54" i="1"/>
  <c r="BD54" i="1" s="1"/>
  <c r="BA54" i="1"/>
  <c r="BE54" i="1" s="1"/>
  <c r="AY55" i="1"/>
  <c r="BC55" i="1" s="1"/>
  <c r="AZ55" i="1"/>
  <c r="BD55" i="1" s="1"/>
  <c r="BA55" i="1"/>
  <c r="BE55" i="1" s="1"/>
  <c r="AY56" i="1"/>
  <c r="BC56" i="1" s="1"/>
  <c r="AZ56" i="1"/>
  <c r="BD56" i="1" s="1"/>
  <c r="BA56" i="1"/>
  <c r="BE56" i="1" s="1"/>
  <c r="AY57" i="1"/>
  <c r="BC57" i="1" s="1"/>
  <c r="AZ57" i="1"/>
  <c r="BD57" i="1" s="1"/>
  <c r="BA57" i="1"/>
  <c r="BE57" i="1" s="1"/>
  <c r="AY58" i="1"/>
  <c r="BC58" i="1" s="1"/>
  <c r="AZ58" i="1"/>
  <c r="BD58" i="1" s="1"/>
  <c r="BA58" i="1"/>
  <c r="BE58" i="1" s="1"/>
  <c r="AY59" i="1"/>
  <c r="BC59" i="1" s="1"/>
  <c r="AZ59" i="1"/>
  <c r="BD59" i="1" s="1"/>
  <c r="BA59" i="1"/>
  <c r="BE59" i="1" s="1"/>
  <c r="AY60" i="1"/>
  <c r="BC60" i="1" s="1"/>
  <c r="AZ60" i="1"/>
  <c r="BD60" i="1" s="1"/>
  <c r="BA60" i="1"/>
  <c r="BE60" i="1" s="1"/>
  <c r="AY61" i="1"/>
  <c r="BC61" i="1" s="1"/>
  <c r="AZ61" i="1"/>
  <c r="BD61" i="1" s="1"/>
  <c r="BA61" i="1"/>
  <c r="BE61" i="1" s="1"/>
  <c r="AY62" i="1"/>
  <c r="BC62" i="1" s="1"/>
  <c r="AZ62" i="1"/>
  <c r="BD62" i="1" s="1"/>
  <c r="BA62" i="1"/>
  <c r="BE62" i="1" s="1"/>
  <c r="AY63" i="1"/>
  <c r="BC63" i="1" s="1"/>
  <c r="AZ63" i="1"/>
  <c r="BD63" i="1" s="1"/>
  <c r="BA63" i="1"/>
  <c r="AY64" i="1"/>
  <c r="BC64" i="1" s="1"/>
  <c r="AZ64" i="1"/>
  <c r="BD64" i="1" s="1"/>
  <c r="BA64" i="1"/>
  <c r="BE64" i="1" s="1"/>
  <c r="AY65" i="1"/>
  <c r="BC65" i="1" s="1"/>
  <c r="AZ65" i="1"/>
  <c r="BD65" i="1" s="1"/>
  <c r="BA65" i="1"/>
  <c r="BE65" i="1" s="1"/>
  <c r="AY66" i="1"/>
  <c r="BC66" i="1" s="1"/>
  <c r="AZ66" i="1"/>
  <c r="BD66" i="1" s="1"/>
  <c r="BA66" i="1"/>
  <c r="BE66" i="1" s="1"/>
  <c r="AY67" i="1"/>
  <c r="BC67" i="1" s="1"/>
  <c r="AZ67" i="1"/>
  <c r="BD67" i="1" s="1"/>
  <c r="BA67" i="1"/>
  <c r="BE67" i="1" s="1"/>
  <c r="AY68" i="1"/>
  <c r="BC68" i="1" s="1"/>
  <c r="AZ68" i="1"/>
  <c r="BD68" i="1" s="1"/>
  <c r="BA68" i="1"/>
  <c r="BE68" i="1" s="1"/>
  <c r="AY69" i="1"/>
  <c r="BC69" i="1" s="1"/>
  <c r="AZ69" i="1"/>
  <c r="BD69" i="1" s="1"/>
  <c r="BA69" i="1"/>
  <c r="BE69" i="1" s="1"/>
  <c r="AY70" i="1"/>
  <c r="BC70" i="1" s="1"/>
  <c r="AZ70" i="1"/>
  <c r="BD70" i="1" s="1"/>
  <c r="BA70" i="1"/>
  <c r="BE70" i="1" s="1"/>
  <c r="AY71" i="1"/>
  <c r="BC71" i="1" s="1"/>
  <c r="AZ71" i="1"/>
  <c r="BD71" i="1" s="1"/>
  <c r="BA71" i="1"/>
  <c r="BE71" i="1" s="1"/>
  <c r="AY72" i="1"/>
  <c r="BC72" i="1" s="1"/>
  <c r="AZ72" i="1"/>
  <c r="BD72" i="1" s="1"/>
  <c r="BA72" i="1"/>
  <c r="BE72" i="1" s="1"/>
  <c r="AY73" i="1"/>
  <c r="BC73" i="1" s="1"/>
  <c r="AZ73" i="1"/>
  <c r="BD73" i="1" s="1"/>
  <c r="BA73" i="1"/>
  <c r="BE73" i="1" s="1"/>
  <c r="AY74" i="1"/>
  <c r="BC74" i="1" s="1"/>
  <c r="AZ74" i="1"/>
  <c r="BD74" i="1" s="1"/>
  <c r="BA74" i="1"/>
  <c r="BE74" i="1" s="1"/>
  <c r="AY75" i="1"/>
  <c r="BC75" i="1" s="1"/>
  <c r="AZ75" i="1"/>
  <c r="BD75" i="1" s="1"/>
  <c r="BA75" i="1"/>
  <c r="BE75" i="1" s="1"/>
  <c r="AZ3" i="1"/>
  <c r="BD3" i="1" s="1"/>
  <c r="BA3" i="1"/>
  <c r="BE3" i="1" s="1"/>
  <c r="AY3" i="1"/>
  <c r="BC3" i="1" s="1"/>
  <c r="CA4" i="1" l="1"/>
  <c r="CB4" i="1"/>
  <c r="CC4" i="1"/>
  <c r="CA5" i="1"/>
  <c r="CB5" i="1"/>
  <c r="CC5" i="1"/>
  <c r="CA6" i="1"/>
  <c r="CB6" i="1"/>
  <c r="CC6" i="1"/>
  <c r="CA7" i="1"/>
  <c r="CB7" i="1"/>
  <c r="CC7" i="1"/>
  <c r="CA8" i="1"/>
  <c r="CB8" i="1"/>
  <c r="CC8" i="1"/>
  <c r="CA9" i="1"/>
  <c r="CB9" i="1"/>
  <c r="CC9" i="1"/>
  <c r="CA10" i="1"/>
  <c r="CB10" i="1"/>
  <c r="CC10" i="1"/>
  <c r="CA11" i="1"/>
  <c r="CB11" i="1"/>
  <c r="CC11" i="1"/>
  <c r="CA12" i="1"/>
  <c r="CB12" i="1"/>
  <c r="CC12" i="1"/>
  <c r="CA13" i="1"/>
  <c r="CB13" i="1"/>
  <c r="CC13" i="1"/>
  <c r="CA14" i="1"/>
  <c r="CB14" i="1"/>
  <c r="CC14" i="1"/>
  <c r="CA15" i="1"/>
  <c r="CB15" i="1"/>
  <c r="CC15" i="1"/>
  <c r="CA16" i="1"/>
  <c r="CB16" i="1"/>
  <c r="CC16" i="1"/>
  <c r="CA17" i="1"/>
  <c r="CB17" i="1"/>
  <c r="CC17" i="1"/>
  <c r="CA18" i="1"/>
  <c r="CB18" i="1"/>
  <c r="CC18" i="1"/>
  <c r="CA19" i="1"/>
  <c r="CB19" i="1"/>
  <c r="CC19" i="1"/>
  <c r="CA20" i="1"/>
  <c r="CB20" i="1"/>
  <c r="CC20" i="1"/>
  <c r="CA21" i="1"/>
  <c r="CB21" i="1"/>
  <c r="CC21" i="1"/>
  <c r="CA22" i="1"/>
  <c r="CB22" i="1"/>
  <c r="CC22" i="1"/>
  <c r="CA23" i="1"/>
  <c r="CB23" i="1"/>
  <c r="CC23" i="1"/>
  <c r="CA24" i="1"/>
  <c r="CB24" i="1"/>
  <c r="CC24" i="1"/>
  <c r="CA25" i="1"/>
  <c r="CB25" i="1"/>
  <c r="CC25" i="1"/>
  <c r="CA26" i="1"/>
  <c r="CB26" i="1"/>
  <c r="CC26" i="1"/>
  <c r="CA27" i="1"/>
  <c r="CB27" i="1"/>
  <c r="CC27" i="1"/>
  <c r="CA28" i="1"/>
  <c r="CB28" i="1"/>
  <c r="CC28" i="1"/>
  <c r="CA29" i="1"/>
  <c r="CB29" i="1"/>
  <c r="CC29" i="1"/>
  <c r="CA30" i="1"/>
  <c r="CB30" i="1"/>
  <c r="CC30" i="1"/>
  <c r="CA31" i="1"/>
  <c r="CB31" i="1"/>
  <c r="CC31" i="1"/>
  <c r="CA32" i="1"/>
  <c r="CB32" i="1"/>
  <c r="CC32" i="1"/>
  <c r="CA33" i="1"/>
  <c r="CB33" i="1"/>
  <c r="CC33" i="1"/>
  <c r="CA34" i="1"/>
  <c r="CB34" i="1"/>
  <c r="CC34" i="1"/>
  <c r="CA35" i="1"/>
  <c r="CB35" i="1"/>
  <c r="CC35" i="1"/>
  <c r="CA36" i="1"/>
  <c r="CB36" i="1"/>
  <c r="CC36" i="1"/>
  <c r="CA37" i="1"/>
  <c r="CB37" i="1"/>
  <c r="CC37" i="1"/>
  <c r="CA38" i="1"/>
  <c r="CB38" i="1"/>
  <c r="CC38" i="1"/>
  <c r="CA39" i="1"/>
  <c r="CB39" i="1"/>
  <c r="CC39" i="1"/>
  <c r="CA40" i="1"/>
  <c r="CB40" i="1"/>
  <c r="CC40" i="1"/>
  <c r="CA41" i="1"/>
  <c r="CB41" i="1"/>
  <c r="CC41" i="1"/>
  <c r="CA42" i="1"/>
  <c r="CB42" i="1"/>
  <c r="CC42" i="1"/>
  <c r="CA43" i="1"/>
  <c r="CB43" i="1"/>
  <c r="CC43" i="1"/>
  <c r="CA44" i="1"/>
  <c r="CB44" i="1"/>
  <c r="CC44" i="1"/>
  <c r="CA45" i="1"/>
  <c r="CB45" i="1"/>
  <c r="CC45" i="1"/>
  <c r="CA46" i="1"/>
  <c r="CB46" i="1"/>
  <c r="CC46" i="1"/>
  <c r="CA47" i="1"/>
  <c r="CB47" i="1"/>
  <c r="CC47" i="1"/>
  <c r="CA48" i="1"/>
  <c r="CB48" i="1"/>
  <c r="CC48" i="1"/>
  <c r="CA49" i="1"/>
  <c r="CB49" i="1"/>
  <c r="CC49" i="1"/>
  <c r="CA50" i="1"/>
  <c r="CB50" i="1"/>
  <c r="CC50" i="1"/>
  <c r="CA51" i="1"/>
  <c r="CB51" i="1"/>
  <c r="CC51" i="1"/>
  <c r="CA52" i="1"/>
  <c r="CB52" i="1"/>
  <c r="CC52" i="1"/>
  <c r="CA53" i="1"/>
  <c r="CB53" i="1"/>
  <c r="CC53" i="1"/>
  <c r="CA54" i="1"/>
  <c r="CB54" i="1"/>
  <c r="CC54" i="1"/>
  <c r="CA55" i="1"/>
  <c r="CB55" i="1"/>
  <c r="CC55" i="1"/>
  <c r="CA56" i="1"/>
  <c r="CB56" i="1"/>
  <c r="CC56" i="1"/>
  <c r="CA57" i="1"/>
  <c r="CB57" i="1"/>
  <c r="CC57" i="1"/>
  <c r="CA58" i="1"/>
  <c r="CB58" i="1"/>
  <c r="CC58" i="1"/>
  <c r="CA59" i="1"/>
  <c r="CB59" i="1"/>
  <c r="CC59" i="1"/>
  <c r="CA60" i="1"/>
  <c r="CB60" i="1"/>
  <c r="CC60" i="1"/>
  <c r="CA61" i="1"/>
  <c r="CB61" i="1"/>
  <c r="CC61" i="1"/>
  <c r="CA62" i="1"/>
  <c r="CB62" i="1"/>
  <c r="CC62" i="1"/>
  <c r="CA63" i="1"/>
  <c r="CB63" i="1"/>
  <c r="CC63" i="1"/>
  <c r="CA64" i="1"/>
  <c r="CB64" i="1"/>
  <c r="CC64" i="1"/>
  <c r="CA65" i="1"/>
  <c r="CB65" i="1"/>
  <c r="CC65" i="1"/>
  <c r="CA66" i="1"/>
  <c r="CB66" i="1"/>
  <c r="CC66" i="1"/>
  <c r="CA67" i="1"/>
  <c r="CB67" i="1"/>
  <c r="CC67" i="1"/>
  <c r="CA68" i="1"/>
  <c r="CB68" i="1"/>
  <c r="CC68" i="1"/>
  <c r="CA69" i="1"/>
  <c r="CB69" i="1"/>
  <c r="CC69" i="1"/>
  <c r="CA70" i="1"/>
  <c r="CB70" i="1"/>
  <c r="CC70" i="1"/>
  <c r="CA71" i="1"/>
  <c r="CB71" i="1"/>
  <c r="CC71" i="1"/>
  <c r="CA72" i="1"/>
  <c r="CB72" i="1"/>
  <c r="CC72" i="1"/>
  <c r="CA73" i="1"/>
  <c r="CB73" i="1"/>
  <c r="CC73" i="1"/>
  <c r="CA74" i="1"/>
  <c r="CB74" i="1"/>
  <c r="CC74" i="1"/>
  <c r="CA75" i="1"/>
  <c r="CB75" i="1"/>
  <c r="CC75" i="1"/>
  <c r="CB3" i="1"/>
  <c r="CC3" i="1"/>
  <c r="CA3" i="1"/>
  <c r="CE4" i="1"/>
  <c r="CF4" i="1"/>
  <c r="CG4" i="1"/>
  <c r="CE5" i="1"/>
  <c r="CF5" i="1"/>
  <c r="CG5" i="1"/>
  <c r="CE6" i="1"/>
  <c r="CF6" i="1"/>
  <c r="CG6" i="1"/>
  <c r="CE7" i="1"/>
  <c r="CF7" i="1"/>
  <c r="CG7" i="1"/>
  <c r="CE8" i="1"/>
  <c r="CF8" i="1"/>
  <c r="CG8" i="1"/>
  <c r="CE9" i="1"/>
  <c r="CF9" i="1"/>
  <c r="CG9" i="1"/>
  <c r="CE10" i="1"/>
  <c r="CF10" i="1"/>
  <c r="CG10" i="1"/>
  <c r="CE11" i="1"/>
  <c r="CF11" i="1"/>
  <c r="CG11" i="1"/>
  <c r="CE12" i="1"/>
  <c r="CF12" i="1"/>
  <c r="CG12" i="1"/>
  <c r="CE13" i="1"/>
  <c r="CF13" i="1"/>
  <c r="CG13" i="1"/>
  <c r="CE14" i="1"/>
  <c r="CF14" i="1"/>
  <c r="CG14" i="1"/>
  <c r="CE15" i="1"/>
  <c r="CF15" i="1"/>
  <c r="CG15" i="1"/>
  <c r="CE16" i="1"/>
  <c r="CF16" i="1"/>
  <c r="CG16" i="1"/>
  <c r="CE17" i="1"/>
  <c r="CF17" i="1"/>
  <c r="CG17" i="1"/>
  <c r="CE18" i="1"/>
  <c r="CF18" i="1"/>
  <c r="CG18" i="1"/>
  <c r="CE19" i="1"/>
  <c r="CF19" i="1"/>
  <c r="CG19" i="1"/>
  <c r="CE20" i="1"/>
  <c r="CF20" i="1"/>
  <c r="CG20" i="1"/>
  <c r="CE21" i="1"/>
  <c r="CF21" i="1"/>
  <c r="CG21" i="1"/>
  <c r="CE22" i="1"/>
  <c r="CF22" i="1"/>
  <c r="CG22" i="1"/>
  <c r="CE23" i="1"/>
  <c r="CF23" i="1"/>
  <c r="CG23" i="1"/>
  <c r="CE24" i="1"/>
  <c r="CF24" i="1"/>
  <c r="CG24" i="1"/>
  <c r="CE25" i="1"/>
  <c r="CF25" i="1"/>
  <c r="CG25" i="1"/>
  <c r="CE26" i="1"/>
  <c r="CF26" i="1"/>
  <c r="CG26" i="1"/>
  <c r="CE27" i="1"/>
  <c r="CF27" i="1"/>
  <c r="CG27" i="1"/>
  <c r="CE28" i="1"/>
  <c r="CF28" i="1"/>
  <c r="CG28" i="1"/>
  <c r="CE29" i="1"/>
  <c r="CF29" i="1"/>
  <c r="CG29" i="1"/>
  <c r="CE30" i="1"/>
  <c r="CF30" i="1"/>
  <c r="CG30" i="1"/>
  <c r="CE31" i="1"/>
  <c r="CF31" i="1"/>
  <c r="CG31" i="1"/>
  <c r="CE32" i="1"/>
  <c r="CF32" i="1"/>
  <c r="CG32" i="1"/>
  <c r="CE33" i="1"/>
  <c r="CF33" i="1"/>
  <c r="CG33" i="1"/>
  <c r="CE34" i="1"/>
  <c r="CF34" i="1"/>
  <c r="CG34" i="1"/>
  <c r="CE35" i="1"/>
  <c r="CF35" i="1"/>
  <c r="CG35" i="1"/>
  <c r="CE36" i="1"/>
  <c r="CF36" i="1"/>
  <c r="CG36" i="1"/>
  <c r="CE37" i="1"/>
  <c r="CF37" i="1"/>
  <c r="CG37" i="1"/>
  <c r="CE38" i="1"/>
  <c r="CF38" i="1"/>
  <c r="CG38" i="1"/>
  <c r="CE39" i="1"/>
  <c r="CF39" i="1"/>
  <c r="CG39" i="1"/>
  <c r="CE40" i="1"/>
  <c r="CF40" i="1"/>
  <c r="CG40" i="1"/>
  <c r="CE41" i="1"/>
  <c r="CF41" i="1"/>
  <c r="CG41" i="1"/>
  <c r="CE42" i="1"/>
  <c r="CF42" i="1"/>
  <c r="CG42" i="1"/>
  <c r="CE43" i="1"/>
  <c r="CF43" i="1"/>
  <c r="CG43" i="1"/>
  <c r="CE44" i="1"/>
  <c r="CF44" i="1"/>
  <c r="CG44" i="1"/>
  <c r="CE45" i="1"/>
  <c r="CF45" i="1"/>
  <c r="CG45" i="1"/>
  <c r="CE46" i="1"/>
  <c r="CF46" i="1"/>
  <c r="CG46" i="1"/>
  <c r="CE47" i="1"/>
  <c r="CF47" i="1"/>
  <c r="CG47" i="1"/>
  <c r="CE48" i="1"/>
  <c r="CF48" i="1"/>
  <c r="CG48" i="1"/>
  <c r="CE49" i="1"/>
  <c r="CF49" i="1"/>
  <c r="CG49" i="1"/>
  <c r="CE50" i="1"/>
  <c r="CF50" i="1"/>
  <c r="CG50" i="1"/>
  <c r="CE51" i="1"/>
  <c r="CF51" i="1"/>
  <c r="CG51" i="1"/>
  <c r="CE52" i="1"/>
  <c r="CF52" i="1"/>
  <c r="CG52" i="1"/>
  <c r="CE53" i="1"/>
  <c r="CF53" i="1"/>
  <c r="CG53" i="1"/>
  <c r="CE54" i="1"/>
  <c r="CF54" i="1"/>
  <c r="CG54" i="1"/>
  <c r="CE55" i="1"/>
  <c r="CF55" i="1"/>
  <c r="CG55" i="1"/>
  <c r="CE56" i="1"/>
  <c r="CF56" i="1"/>
  <c r="CG56" i="1"/>
  <c r="CE57" i="1"/>
  <c r="CF57" i="1"/>
  <c r="CG57" i="1"/>
  <c r="CE58" i="1"/>
  <c r="CF58" i="1"/>
  <c r="CG58" i="1"/>
  <c r="CE59" i="1"/>
  <c r="CF59" i="1"/>
  <c r="CG59" i="1"/>
  <c r="CE60" i="1"/>
  <c r="CF60" i="1"/>
  <c r="CG60" i="1"/>
  <c r="CE61" i="1"/>
  <c r="CF61" i="1"/>
  <c r="CG61" i="1"/>
  <c r="CE62" i="1"/>
  <c r="CF62" i="1"/>
  <c r="CG62" i="1"/>
  <c r="CE63" i="1"/>
  <c r="CF63" i="1"/>
  <c r="CG63" i="1"/>
  <c r="CE64" i="1"/>
  <c r="CF64" i="1"/>
  <c r="CG64" i="1"/>
  <c r="CE65" i="1"/>
  <c r="CF65" i="1"/>
  <c r="CG65" i="1"/>
  <c r="CE66" i="1"/>
  <c r="CF66" i="1"/>
  <c r="CG66" i="1"/>
  <c r="CE67" i="1"/>
  <c r="CF67" i="1"/>
  <c r="CG67" i="1"/>
  <c r="CE68" i="1"/>
  <c r="CF68" i="1"/>
  <c r="CG68" i="1"/>
  <c r="CE69" i="1"/>
  <c r="CF69" i="1"/>
  <c r="CG69" i="1"/>
  <c r="CE70" i="1"/>
  <c r="CF70" i="1"/>
  <c r="CG70" i="1"/>
  <c r="CE71" i="1"/>
  <c r="CF71" i="1"/>
  <c r="CG71" i="1"/>
  <c r="CE72" i="1"/>
  <c r="CF72" i="1"/>
  <c r="CG72" i="1"/>
  <c r="CE73" i="1"/>
  <c r="CF73" i="1"/>
  <c r="CG73" i="1"/>
  <c r="CE74" i="1"/>
  <c r="CF74" i="1"/>
  <c r="CG74" i="1"/>
  <c r="CE75" i="1"/>
  <c r="CF75" i="1"/>
  <c r="CG75" i="1"/>
  <c r="CF3" i="1"/>
  <c r="CG3" i="1"/>
  <c r="CE3" i="1"/>
  <c r="BW4" i="1"/>
  <c r="BX4" i="1"/>
  <c r="BY4" i="1"/>
  <c r="BW5" i="1"/>
  <c r="BX5" i="1"/>
  <c r="BY5" i="1"/>
  <c r="BW6" i="1"/>
  <c r="BX6" i="1"/>
  <c r="BY6" i="1"/>
  <c r="BW7" i="1"/>
  <c r="BX7" i="1"/>
  <c r="BY7" i="1"/>
  <c r="BW8" i="1"/>
  <c r="BX8" i="1"/>
  <c r="BY8" i="1"/>
  <c r="BW9" i="1"/>
  <c r="BX9" i="1"/>
  <c r="BY9" i="1"/>
  <c r="BW10" i="1"/>
  <c r="BX10" i="1"/>
  <c r="BY10" i="1"/>
  <c r="BW11" i="1"/>
  <c r="BX11" i="1"/>
  <c r="BY11" i="1"/>
  <c r="BW12" i="1"/>
  <c r="BX12" i="1"/>
  <c r="BY12" i="1"/>
  <c r="BW13" i="1"/>
  <c r="BX13" i="1"/>
  <c r="BY13" i="1"/>
  <c r="BW14" i="1"/>
  <c r="BX14" i="1"/>
  <c r="BY14" i="1"/>
  <c r="BW15" i="1"/>
  <c r="BX15" i="1"/>
  <c r="BY15" i="1"/>
  <c r="BW16" i="1"/>
  <c r="BX16" i="1"/>
  <c r="BY16" i="1"/>
  <c r="BW17" i="1"/>
  <c r="BX17" i="1"/>
  <c r="BY17" i="1"/>
  <c r="BW18" i="1"/>
  <c r="BX18" i="1"/>
  <c r="BY18" i="1"/>
  <c r="BW19" i="1"/>
  <c r="BX19" i="1"/>
  <c r="BY19" i="1"/>
  <c r="BW20" i="1"/>
  <c r="BX20" i="1"/>
  <c r="BY20" i="1"/>
  <c r="BW21" i="1"/>
  <c r="BX21" i="1"/>
  <c r="BY21" i="1"/>
  <c r="BW22" i="1"/>
  <c r="BX22" i="1"/>
  <c r="BY22" i="1"/>
  <c r="BW23" i="1"/>
  <c r="BX23" i="1"/>
  <c r="BY23" i="1"/>
  <c r="BW24" i="1"/>
  <c r="BX24" i="1"/>
  <c r="BY24" i="1"/>
  <c r="BW25" i="1"/>
  <c r="BX25" i="1"/>
  <c r="BY25" i="1"/>
  <c r="BW26" i="1"/>
  <c r="BX26" i="1"/>
  <c r="BY26" i="1"/>
  <c r="BW27" i="1"/>
  <c r="BX27" i="1"/>
  <c r="BY27" i="1"/>
  <c r="BW28" i="1"/>
  <c r="BX28" i="1"/>
  <c r="BY28" i="1"/>
  <c r="BW29" i="1"/>
  <c r="BX29" i="1"/>
  <c r="BY29" i="1"/>
  <c r="BW30" i="1"/>
  <c r="BX30" i="1"/>
  <c r="BY30" i="1"/>
  <c r="BW31" i="1"/>
  <c r="BX31" i="1"/>
  <c r="BY31" i="1"/>
  <c r="BW32" i="1"/>
  <c r="BX32" i="1"/>
  <c r="BY32" i="1"/>
  <c r="BW33" i="1"/>
  <c r="BX33" i="1"/>
  <c r="BY33" i="1"/>
  <c r="BW34" i="1"/>
  <c r="BX34" i="1"/>
  <c r="BY34" i="1"/>
  <c r="BW35" i="1"/>
  <c r="BX35" i="1"/>
  <c r="BY35" i="1"/>
  <c r="BW36" i="1"/>
  <c r="BX36" i="1"/>
  <c r="BY36" i="1"/>
  <c r="BW37" i="1"/>
  <c r="BX37" i="1"/>
  <c r="BY37" i="1"/>
  <c r="BW38" i="1"/>
  <c r="BX38" i="1"/>
  <c r="BY38" i="1"/>
  <c r="BW39" i="1"/>
  <c r="BX39" i="1"/>
  <c r="BY39" i="1"/>
  <c r="BW40" i="1"/>
  <c r="BX40" i="1"/>
  <c r="BY40" i="1"/>
  <c r="BW41" i="1"/>
  <c r="BX41" i="1"/>
  <c r="BY41" i="1"/>
  <c r="BW42" i="1"/>
  <c r="BX42" i="1"/>
  <c r="BY42" i="1"/>
  <c r="BW43" i="1"/>
  <c r="BX43" i="1"/>
  <c r="BY43" i="1"/>
  <c r="BW44" i="1"/>
  <c r="BX44" i="1"/>
  <c r="BY44" i="1"/>
  <c r="BW45" i="1"/>
  <c r="BX45" i="1"/>
  <c r="BY45" i="1"/>
  <c r="BW46" i="1"/>
  <c r="BX46" i="1"/>
  <c r="BY46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W51" i="1"/>
  <c r="BX51" i="1"/>
  <c r="BY51" i="1"/>
  <c r="BW52" i="1"/>
  <c r="BX52" i="1"/>
  <c r="BY52" i="1"/>
  <c r="BW53" i="1"/>
  <c r="BX53" i="1"/>
  <c r="BY53" i="1"/>
  <c r="BW54" i="1"/>
  <c r="BX54" i="1"/>
  <c r="BY54" i="1"/>
  <c r="BW55" i="1"/>
  <c r="BX55" i="1"/>
  <c r="BY55" i="1"/>
  <c r="BW56" i="1"/>
  <c r="BX56" i="1"/>
  <c r="BY56" i="1"/>
  <c r="BW57" i="1"/>
  <c r="BX57" i="1"/>
  <c r="BY57" i="1"/>
  <c r="BW58" i="1"/>
  <c r="BX58" i="1"/>
  <c r="BY58" i="1"/>
  <c r="BW59" i="1"/>
  <c r="BX59" i="1"/>
  <c r="BY59" i="1"/>
  <c r="BW60" i="1"/>
  <c r="BX60" i="1"/>
  <c r="BY60" i="1"/>
  <c r="BW61" i="1"/>
  <c r="BX61" i="1"/>
  <c r="BY61" i="1"/>
  <c r="BW62" i="1"/>
  <c r="BX62" i="1"/>
  <c r="BY62" i="1"/>
  <c r="BW63" i="1"/>
  <c r="BX63" i="1"/>
  <c r="BY63" i="1"/>
  <c r="BW64" i="1"/>
  <c r="BX64" i="1"/>
  <c r="BY64" i="1"/>
  <c r="BW65" i="1"/>
  <c r="BX65" i="1"/>
  <c r="BY65" i="1"/>
  <c r="BW66" i="1"/>
  <c r="BX66" i="1"/>
  <c r="BY66" i="1"/>
  <c r="BW67" i="1"/>
  <c r="BX67" i="1"/>
  <c r="BY67" i="1"/>
  <c r="BW68" i="1"/>
  <c r="BX68" i="1"/>
  <c r="BY68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W74" i="1"/>
  <c r="BX74" i="1"/>
  <c r="BY74" i="1"/>
  <c r="BW75" i="1"/>
  <c r="BX75" i="1"/>
  <c r="BY75" i="1"/>
  <c r="BX3" i="1"/>
  <c r="BY3" i="1"/>
  <c r="BW3" i="1"/>
  <c r="BS4" i="1"/>
  <c r="BT4" i="1"/>
  <c r="BU4" i="1"/>
  <c r="BS5" i="1"/>
  <c r="BT5" i="1"/>
  <c r="BU5" i="1"/>
  <c r="BS6" i="1"/>
  <c r="BT6" i="1"/>
  <c r="BU6" i="1"/>
  <c r="BS7" i="1"/>
  <c r="BT7" i="1"/>
  <c r="BU7" i="1"/>
  <c r="BS8" i="1"/>
  <c r="BT8" i="1"/>
  <c r="BU8" i="1"/>
  <c r="BS9" i="1"/>
  <c r="BT9" i="1"/>
  <c r="BU9" i="1"/>
  <c r="BS10" i="1"/>
  <c r="BT10" i="1"/>
  <c r="BU10" i="1"/>
  <c r="BS11" i="1"/>
  <c r="BT11" i="1"/>
  <c r="BU11" i="1"/>
  <c r="BS12" i="1"/>
  <c r="BT12" i="1"/>
  <c r="BU12" i="1"/>
  <c r="BS13" i="1"/>
  <c r="BT13" i="1"/>
  <c r="BU13" i="1"/>
  <c r="BS14" i="1"/>
  <c r="BT14" i="1"/>
  <c r="BU14" i="1"/>
  <c r="BS15" i="1"/>
  <c r="BT15" i="1"/>
  <c r="BU15" i="1"/>
  <c r="BS16" i="1"/>
  <c r="BT16" i="1"/>
  <c r="BU16" i="1"/>
  <c r="BS17" i="1"/>
  <c r="BT17" i="1"/>
  <c r="BU17" i="1"/>
  <c r="BS18" i="1"/>
  <c r="BT18" i="1"/>
  <c r="BU18" i="1"/>
  <c r="BS19" i="1"/>
  <c r="BT19" i="1"/>
  <c r="BU19" i="1"/>
  <c r="BS20" i="1"/>
  <c r="BT20" i="1"/>
  <c r="BU20" i="1"/>
  <c r="BS21" i="1"/>
  <c r="BT21" i="1"/>
  <c r="BU21" i="1"/>
  <c r="BS22" i="1"/>
  <c r="BT22" i="1"/>
  <c r="BU22" i="1"/>
  <c r="BS23" i="1"/>
  <c r="BT23" i="1"/>
  <c r="BU23" i="1"/>
  <c r="BS24" i="1"/>
  <c r="BT24" i="1"/>
  <c r="BU24" i="1"/>
  <c r="BS25" i="1"/>
  <c r="BT25" i="1"/>
  <c r="BU25" i="1"/>
  <c r="BS26" i="1"/>
  <c r="BT26" i="1"/>
  <c r="BU26" i="1"/>
  <c r="BS27" i="1"/>
  <c r="BT27" i="1"/>
  <c r="BU27" i="1"/>
  <c r="BS28" i="1"/>
  <c r="BT28" i="1"/>
  <c r="BU28" i="1"/>
  <c r="BS29" i="1"/>
  <c r="BT29" i="1"/>
  <c r="BU29" i="1"/>
  <c r="BS30" i="1"/>
  <c r="BT30" i="1"/>
  <c r="BU30" i="1"/>
  <c r="BS31" i="1"/>
  <c r="BT31" i="1"/>
  <c r="BU31" i="1"/>
  <c r="BS32" i="1"/>
  <c r="BT32" i="1"/>
  <c r="BU32" i="1"/>
  <c r="BS33" i="1"/>
  <c r="BT33" i="1"/>
  <c r="BU33" i="1"/>
  <c r="BS34" i="1"/>
  <c r="BT34" i="1"/>
  <c r="BU34" i="1"/>
  <c r="BS35" i="1"/>
  <c r="BT35" i="1"/>
  <c r="BU35" i="1"/>
  <c r="BS36" i="1"/>
  <c r="BT36" i="1"/>
  <c r="BU36" i="1"/>
  <c r="BS37" i="1"/>
  <c r="BT37" i="1"/>
  <c r="BU37" i="1"/>
  <c r="BS38" i="1"/>
  <c r="BT38" i="1"/>
  <c r="BU38" i="1"/>
  <c r="BS39" i="1"/>
  <c r="BT39" i="1"/>
  <c r="BU39" i="1"/>
  <c r="BS40" i="1"/>
  <c r="BT40" i="1"/>
  <c r="BU40" i="1"/>
  <c r="BS41" i="1"/>
  <c r="BT41" i="1"/>
  <c r="BU41" i="1"/>
  <c r="BS42" i="1"/>
  <c r="BT42" i="1"/>
  <c r="BU42" i="1"/>
  <c r="BS43" i="1"/>
  <c r="BT43" i="1"/>
  <c r="BU43" i="1"/>
  <c r="BS44" i="1"/>
  <c r="BT44" i="1"/>
  <c r="BU44" i="1"/>
  <c r="BS45" i="1"/>
  <c r="BT45" i="1"/>
  <c r="BU45" i="1"/>
  <c r="BS46" i="1"/>
  <c r="BT46" i="1"/>
  <c r="BU46" i="1"/>
  <c r="BS47" i="1"/>
  <c r="BT47" i="1"/>
  <c r="BU47" i="1"/>
  <c r="BS48" i="1"/>
  <c r="BT48" i="1"/>
  <c r="BU48" i="1"/>
  <c r="BS49" i="1"/>
  <c r="BT49" i="1"/>
  <c r="BU49" i="1"/>
  <c r="BS50" i="1"/>
  <c r="BT50" i="1"/>
  <c r="BU50" i="1"/>
  <c r="BS51" i="1"/>
  <c r="BT51" i="1"/>
  <c r="BU51" i="1"/>
  <c r="BS52" i="1"/>
  <c r="BT52" i="1"/>
  <c r="BU52" i="1"/>
  <c r="BS53" i="1"/>
  <c r="BT53" i="1"/>
  <c r="BU53" i="1"/>
  <c r="BS54" i="1"/>
  <c r="BT54" i="1"/>
  <c r="BU54" i="1"/>
  <c r="BS55" i="1"/>
  <c r="BT55" i="1"/>
  <c r="BU55" i="1"/>
  <c r="BS56" i="1"/>
  <c r="BT56" i="1"/>
  <c r="BU56" i="1"/>
  <c r="BS57" i="1"/>
  <c r="BT57" i="1"/>
  <c r="BU57" i="1"/>
  <c r="BS58" i="1"/>
  <c r="BT58" i="1"/>
  <c r="BU58" i="1"/>
  <c r="BS59" i="1"/>
  <c r="BT59" i="1"/>
  <c r="BU59" i="1"/>
  <c r="BS60" i="1"/>
  <c r="BT60" i="1"/>
  <c r="BU60" i="1"/>
  <c r="BS61" i="1"/>
  <c r="BT61" i="1"/>
  <c r="BU61" i="1"/>
  <c r="BS62" i="1"/>
  <c r="BT62" i="1"/>
  <c r="BU62" i="1"/>
  <c r="BS63" i="1"/>
  <c r="BT63" i="1"/>
  <c r="BU63" i="1"/>
  <c r="BS64" i="1"/>
  <c r="BT64" i="1"/>
  <c r="BU64" i="1"/>
  <c r="BS65" i="1"/>
  <c r="BT65" i="1"/>
  <c r="BU65" i="1"/>
  <c r="BS66" i="1"/>
  <c r="BT66" i="1"/>
  <c r="BU66" i="1"/>
  <c r="BS67" i="1"/>
  <c r="BT67" i="1"/>
  <c r="BU67" i="1"/>
  <c r="BS68" i="1"/>
  <c r="BT68" i="1"/>
  <c r="BU68" i="1"/>
  <c r="BS69" i="1"/>
  <c r="BT69" i="1"/>
  <c r="BU69" i="1"/>
  <c r="BS70" i="1"/>
  <c r="BT70" i="1"/>
  <c r="BU70" i="1"/>
  <c r="BS71" i="1"/>
  <c r="BT71" i="1"/>
  <c r="BU71" i="1"/>
  <c r="BS72" i="1"/>
  <c r="BT72" i="1"/>
  <c r="BU72" i="1"/>
  <c r="BS73" i="1"/>
  <c r="BT73" i="1"/>
  <c r="BU73" i="1"/>
  <c r="BS74" i="1"/>
  <c r="BT74" i="1"/>
  <c r="BU74" i="1"/>
  <c r="BS75" i="1"/>
  <c r="BT75" i="1"/>
  <c r="BU75" i="1"/>
  <c r="BT3" i="1"/>
  <c r="BU3" i="1"/>
  <c r="BS3" i="1"/>
  <c r="BO4" i="1"/>
  <c r="BP4" i="1"/>
  <c r="BQ4" i="1"/>
  <c r="BO5" i="1"/>
  <c r="BP5" i="1"/>
  <c r="BQ5" i="1"/>
  <c r="BO6" i="1"/>
  <c r="BP6" i="1"/>
  <c r="BQ6" i="1"/>
  <c r="BO7" i="1"/>
  <c r="BP7" i="1"/>
  <c r="BQ7" i="1"/>
  <c r="BO8" i="1"/>
  <c r="BP8" i="1"/>
  <c r="BQ8" i="1"/>
  <c r="BO9" i="1"/>
  <c r="BP9" i="1"/>
  <c r="BQ9" i="1"/>
  <c r="BO10" i="1"/>
  <c r="BP10" i="1"/>
  <c r="BQ10" i="1"/>
  <c r="BO11" i="1"/>
  <c r="BP11" i="1"/>
  <c r="BQ11" i="1"/>
  <c r="BO12" i="1"/>
  <c r="BP12" i="1"/>
  <c r="BQ12" i="1"/>
  <c r="BO13" i="1"/>
  <c r="BP13" i="1"/>
  <c r="BQ13" i="1"/>
  <c r="BO14" i="1"/>
  <c r="BP14" i="1"/>
  <c r="BQ14" i="1"/>
  <c r="BO15" i="1"/>
  <c r="BP15" i="1"/>
  <c r="BQ15" i="1"/>
  <c r="BO16" i="1"/>
  <c r="BP16" i="1"/>
  <c r="BQ16" i="1"/>
  <c r="BO17" i="1"/>
  <c r="BP17" i="1"/>
  <c r="BQ17" i="1"/>
  <c r="BO18" i="1"/>
  <c r="BP18" i="1"/>
  <c r="BQ18" i="1"/>
  <c r="BO19" i="1"/>
  <c r="BP19" i="1"/>
  <c r="BQ19" i="1"/>
  <c r="BO20" i="1"/>
  <c r="BP20" i="1"/>
  <c r="BQ20" i="1"/>
  <c r="BO21" i="1"/>
  <c r="BP21" i="1"/>
  <c r="BQ21" i="1"/>
  <c r="BO22" i="1"/>
  <c r="BP22" i="1"/>
  <c r="BQ22" i="1"/>
  <c r="BO23" i="1"/>
  <c r="BP23" i="1"/>
  <c r="BQ23" i="1"/>
  <c r="BO24" i="1"/>
  <c r="BP24" i="1"/>
  <c r="BQ24" i="1"/>
  <c r="BO25" i="1"/>
  <c r="BP25" i="1"/>
  <c r="BQ25" i="1"/>
  <c r="BO26" i="1"/>
  <c r="BP26" i="1"/>
  <c r="BQ26" i="1"/>
  <c r="BO27" i="1"/>
  <c r="BP27" i="1"/>
  <c r="BQ27" i="1"/>
  <c r="BO28" i="1"/>
  <c r="BP28" i="1"/>
  <c r="BQ28" i="1"/>
  <c r="BO29" i="1"/>
  <c r="BP29" i="1"/>
  <c r="BQ29" i="1"/>
  <c r="BO30" i="1"/>
  <c r="BP30" i="1"/>
  <c r="BQ30" i="1"/>
  <c r="BO31" i="1"/>
  <c r="BP31" i="1"/>
  <c r="BQ31" i="1"/>
  <c r="BO32" i="1"/>
  <c r="BP32" i="1"/>
  <c r="BQ32" i="1"/>
  <c r="BO33" i="1"/>
  <c r="BP33" i="1"/>
  <c r="BQ33" i="1"/>
  <c r="BO34" i="1"/>
  <c r="BP34" i="1"/>
  <c r="BQ34" i="1"/>
  <c r="BO35" i="1"/>
  <c r="BP35" i="1"/>
  <c r="BQ35" i="1"/>
  <c r="BO36" i="1"/>
  <c r="BP36" i="1"/>
  <c r="BQ36" i="1"/>
  <c r="BO37" i="1"/>
  <c r="BP37" i="1"/>
  <c r="BQ37" i="1"/>
  <c r="BO38" i="1"/>
  <c r="BP38" i="1"/>
  <c r="BQ38" i="1"/>
  <c r="BO39" i="1"/>
  <c r="BP39" i="1"/>
  <c r="BQ39" i="1"/>
  <c r="BO40" i="1"/>
  <c r="BP40" i="1"/>
  <c r="BQ40" i="1"/>
  <c r="BO41" i="1"/>
  <c r="BP41" i="1"/>
  <c r="BQ41" i="1"/>
  <c r="BO42" i="1"/>
  <c r="BP42" i="1"/>
  <c r="BQ42" i="1"/>
  <c r="BO43" i="1"/>
  <c r="BP43" i="1"/>
  <c r="BQ43" i="1"/>
  <c r="BO44" i="1"/>
  <c r="BP44" i="1"/>
  <c r="BQ44" i="1"/>
  <c r="BO45" i="1"/>
  <c r="BP45" i="1"/>
  <c r="BQ45" i="1"/>
  <c r="BO46" i="1"/>
  <c r="BP46" i="1"/>
  <c r="BQ46" i="1"/>
  <c r="BO47" i="1"/>
  <c r="BP47" i="1"/>
  <c r="BQ47" i="1"/>
  <c r="BO48" i="1"/>
  <c r="BP48" i="1"/>
  <c r="BQ48" i="1"/>
  <c r="BO49" i="1"/>
  <c r="BP49" i="1"/>
  <c r="BQ49" i="1"/>
  <c r="BO50" i="1"/>
  <c r="BP50" i="1"/>
  <c r="BQ50" i="1"/>
  <c r="BO51" i="1"/>
  <c r="BP51" i="1"/>
  <c r="BQ51" i="1"/>
  <c r="BO52" i="1"/>
  <c r="BP52" i="1"/>
  <c r="BQ52" i="1"/>
  <c r="BO53" i="1"/>
  <c r="BP53" i="1"/>
  <c r="BQ53" i="1"/>
  <c r="BO54" i="1"/>
  <c r="BP54" i="1"/>
  <c r="BQ54" i="1"/>
  <c r="BO55" i="1"/>
  <c r="BP55" i="1"/>
  <c r="BQ55" i="1"/>
  <c r="BO56" i="1"/>
  <c r="BP56" i="1"/>
  <c r="BQ56" i="1"/>
  <c r="BO57" i="1"/>
  <c r="BP57" i="1"/>
  <c r="BQ57" i="1"/>
  <c r="BO58" i="1"/>
  <c r="BP58" i="1"/>
  <c r="BQ58" i="1"/>
  <c r="BO59" i="1"/>
  <c r="BP59" i="1"/>
  <c r="BQ59" i="1"/>
  <c r="BO60" i="1"/>
  <c r="BP60" i="1"/>
  <c r="BQ60" i="1"/>
  <c r="BO61" i="1"/>
  <c r="BP61" i="1"/>
  <c r="BQ61" i="1"/>
  <c r="BO62" i="1"/>
  <c r="BP62" i="1"/>
  <c r="BQ62" i="1"/>
  <c r="BO63" i="1"/>
  <c r="BP63" i="1"/>
  <c r="BQ63" i="1"/>
  <c r="BO64" i="1"/>
  <c r="BP64" i="1"/>
  <c r="BQ64" i="1"/>
  <c r="BO65" i="1"/>
  <c r="BP65" i="1"/>
  <c r="BQ65" i="1"/>
  <c r="BO66" i="1"/>
  <c r="BP66" i="1"/>
  <c r="BQ66" i="1"/>
  <c r="BO67" i="1"/>
  <c r="BP67" i="1"/>
  <c r="BQ67" i="1"/>
  <c r="BO68" i="1"/>
  <c r="BP68" i="1"/>
  <c r="BQ68" i="1"/>
  <c r="BO69" i="1"/>
  <c r="BP69" i="1"/>
  <c r="BQ69" i="1"/>
  <c r="BO70" i="1"/>
  <c r="BP70" i="1"/>
  <c r="BQ70" i="1"/>
  <c r="BO71" i="1"/>
  <c r="BP71" i="1"/>
  <c r="BQ71" i="1"/>
  <c r="BO72" i="1"/>
  <c r="BP72" i="1"/>
  <c r="BQ72" i="1"/>
  <c r="BO73" i="1"/>
  <c r="BP73" i="1"/>
  <c r="BQ73" i="1"/>
  <c r="BO74" i="1"/>
  <c r="BP74" i="1"/>
  <c r="BQ74" i="1"/>
  <c r="BO75" i="1"/>
  <c r="BP75" i="1"/>
  <c r="BQ75" i="1"/>
  <c r="BP3" i="1"/>
  <c r="BQ3" i="1"/>
  <c r="BO3" i="1"/>
  <c r="BK4" i="1"/>
  <c r="BL4" i="1"/>
  <c r="BM4" i="1"/>
  <c r="BK5" i="1"/>
  <c r="BL5" i="1"/>
  <c r="BM5" i="1"/>
  <c r="BK6" i="1"/>
  <c r="BL6" i="1"/>
  <c r="BM6" i="1"/>
  <c r="BK7" i="1"/>
  <c r="BL7" i="1"/>
  <c r="BM7" i="1"/>
  <c r="BK8" i="1"/>
  <c r="BL8" i="1"/>
  <c r="BM8" i="1"/>
  <c r="BK9" i="1"/>
  <c r="BL9" i="1"/>
  <c r="BM9" i="1"/>
  <c r="BK10" i="1"/>
  <c r="BL10" i="1"/>
  <c r="BM10" i="1"/>
  <c r="BK11" i="1"/>
  <c r="BL11" i="1"/>
  <c r="BM11" i="1"/>
  <c r="BK12" i="1"/>
  <c r="BL12" i="1"/>
  <c r="BM12" i="1"/>
  <c r="BK13" i="1"/>
  <c r="BL13" i="1"/>
  <c r="BM13" i="1"/>
  <c r="BK14" i="1"/>
  <c r="BL14" i="1"/>
  <c r="BM14" i="1"/>
  <c r="BK15" i="1"/>
  <c r="BL15" i="1"/>
  <c r="BM15" i="1"/>
  <c r="BK16" i="1"/>
  <c r="BL16" i="1"/>
  <c r="BM16" i="1"/>
  <c r="BK17" i="1"/>
  <c r="BL17" i="1"/>
  <c r="BM17" i="1"/>
  <c r="BK18" i="1"/>
  <c r="BL18" i="1"/>
  <c r="BM18" i="1"/>
  <c r="BK19" i="1"/>
  <c r="BL19" i="1"/>
  <c r="BM19" i="1"/>
  <c r="BK20" i="1"/>
  <c r="BL20" i="1"/>
  <c r="BM20" i="1"/>
  <c r="BK21" i="1"/>
  <c r="BL21" i="1"/>
  <c r="BM21" i="1"/>
  <c r="BK22" i="1"/>
  <c r="BL22" i="1"/>
  <c r="BM22" i="1"/>
  <c r="BK23" i="1"/>
  <c r="BL23" i="1"/>
  <c r="BM23" i="1"/>
  <c r="BK24" i="1"/>
  <c r="BL24" i="1"/>
  <c r="BM24" i="1"/>
  <c r="BK25" i="1"/>
  <c r="BL25" i="1"/>
  <c r="BM25" i="1"/>
  <c r="BK26" i="1"/>
  <c r="BL26" i="1"/>
  <c r="BM26" i="1"/>
  <c r="BK27" i="1"/>
  <c r="BL27" i="1"/>
  <c r="BM27" i="1"/>
  <c r="BK28" i="1"/>
  <c r="BL28" i="1"/>
  <c r="BM28" i="1"/>
  <c r="BK29" i="1"/>
  <c r="BL29" i="1"/>
  <c r="BM29" i="1"/>
  <c r="BK30" i="1"/>
  <c r="BL30" i="1"/>
  <c r="BM30" i="1"/>
  <c r="BK31" i="1"/>
  <c r="BL31" i="1"/>
  <c r="BM31" i="1"/>
  <c r="BK32" i="1"/>
  <c r="BL32" i="1"/>
  <c r="BM32" i="1"/>
  <c r="BK33" i="1"/>
  <c r="BL33" i="1"/>
  <c r="BM33" i="1"/>
  <c r="BK34" i="1"/>
  <c r="BL34" i="1"/>
  <c r="BM34" i="1"/>
  <c r="BK35" i="1"/>
  <c r="BL35" i="1"/>
  <c r="BM35" i="1"/>
  <c r="BK36" i="1"/>
  <c r="BL36" i="1"/>
  <c r="BM36" i="1"/>
  <c r="BK37" i="1"/>
  <c r="BL37" i="1"/>
  <c r="BM37" i="1"/>
  <c r="BK38" i="1"/>
  <c r="BL38" i="1"/>
  <c r="BM38" i="1"/>
  <c r="BK39" i="1"/>
  <c r="BL39" i="1"/>
  <c r="BM39" i="1"/>
  <c r="BK40" i="1"/>
  <c r="BL40" i="1"/>
  <c r="BM40" i="1"/>
  <c r="BK41" i="1"/>
  <c r="BL41" i="1"/>
  <c r="BM41" i="1"/>
  <c r="BK42" i="1"/>
  <c r="BL42" i="1"/>
  <c r="BM42" i="1"/>
  <c r="BK43" i="1"/>
  <c r="BL43" i="1"/>
  <c r="BM43" i="1"/>
  <c r="BK44" i="1"/>
  <c r="BL44" i="1"/>
  <c r="BM44" i="1"/>
  <c r="BK45" i="1"/>
  <c r="BL45" i="1"/>
  <c r="BM45" i="1"/>
  <c r="BK46" i="1"/>
  <c r="BL46" i="1"/>
  <c r="BM46" i="1"/>
  <c r="BK47" i="1"/>
  <c r="BL47" i="1"/>
  <c r="BM47" i="1"/>
  <c r="BK48" i="1"/>
  <c r="BL48" i="1"/>
  <c r="BM48" i="1"/>
  <c r="BK49" i="1"/>
  <c r="BL49" i="1"/>
  <c r="BM49" i="1"/>
  <c r="BK50" i="1"/>
  <c r="BL50" i="1"/>
  <c r="BM50" i="1"/>
  <c r="BK51" i="1"/>
  <c r="BL51" i="1"/>
  <c r="BM51" i="1"/>
  <c r="BK52" i="1"/>
  <c r="BL52" i="1"/>
  <c r="BM52" i="1"/>
  <c r="BK53" i="1"/>
  <c r="BL53" i="1"/>
  <c r="BM53" i="1"/>
  <c r="BK54" i="1"/>
  <c r="BL54" i="1"/>
  <c r="BM54" i="1"/>
  <c r="BK55" i="1"/>
  <c r="BL55" i="1"/>
  <c r="BM55" i="1"/>
  <c r="BK56" i="1"/>
  <c r="BL56" i="1"/>
  <c r="BM56" i="1"/>
  <c r="BK57" i="1"/>
  <c r="BL57" i="1"/>
  <c r="BM57" i="1"/>
  <c r="BK58" i="1"/>
  <c r="BL58" i="1"/>
  <c r="BM58" i="1"/>
  <c r="BK59" i="1"/>
  <c r="BL59" i="1"/>
  <c r="BM59" i="1"/>
  <c r="BK60" i="1"/>
  <c r="BL60" i="1"/>
  <c r="BM60" i="1"/>
  <c r="BK61" i="1"/>
  <c r="BL61" i="1"/>
  <c r="BM61" i="1"/>
  <c r="BK62" i="1"/>
  <c r="BL62" i="1"/>
  <c r="BM62" i="1"/>
  <c r="BK63" i="1"/>
  <c r="BL63" i="1"/>
  <c r="BM63" i="1"/>
  <c r="BK64" i="1"/>
  <c r="BL64" i="1"/>
  <c r="BM64" i="1"/>
  <c r="BK65" i="1"/>
  <c r="BL65" i="1"/>
  <c r="BM65" i="1"/>
  <c r="BK66" i="1"/>
  <c r="BL66" i="1"/>
  <c r="BM66" i="1"/>
  <c r="BK67" i="1"/>
  <c r="BL67" i="1"/>
  <c r="BM67" i="1"/>
  <c r="BK68" i="1"/>
  <c r="BL68" i="1"/>
  <c r="BM68" i="1"/>
  <c r="BK69" i="1"/>
  <c r="BL69" i="1"/>
  <c r="BM69" i="1"/>
  <c r="BK70" i="1"/>
  <c r="BL70" i="1"/>
  <c r="BM70" i="1"/>
  <c r="BK71" i="1"/>
  <c r="BL71" i="1"/>
  <c r="BM71" i="1"/>
  <c r="BK72" i="1"/>
  <c r="BL72" i="1"/>
  <c r="BM72" i="1"/>
  <c r="BK73" i="1"/>
  <c r="BL73" i="1"/>
  <c r="BM73" i="1"/>
  <c r="BK74" i="1"/>
  <c r="BL74" i="1"/>
  <c r="BM74" i="1"/>
  <c r="BK75" i="1"/>
  <c r="BL75" i="1"/>
  <c r="BM75" i="1"/>
  <c r="BL3" i="1"/>
  <c r="BM3" i="1"/>
  <c r="BK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H3" i="1"/>
  <c r="BI3" i="1"/>
  <c r="BG3" i="1"/>
</calcChain>
</file>

<file path=xl/sharedStrings.xml><?xml version="1.0" encoding="utf-8"?>
<sst xmlns="http://schemas.openxmlformats.org/spreadsheetml/2006/main" count="85" uniqueCount="22">
  <si>
    <t>Cdd</t>
  </si>
  <si>
    <t>Cgd</t>
  </si>
  <si>
    <t>Cgg</t>
  </si>
  <si>
    <t>Cgs</t>
  </si>
  <si>
    <t>Cjd</t>
  </si>
  <si>
    <t>Cjs</t>
  </si>
  <si>
    <t>Css</t>
  </si>
  <si>
    <t>gds</t>
  </si>
  <si>
    <t>gm</t>
  </si>
  <si>
    <t>Id</t>
  </si>
  <si>
    <t>Vgs</t>
  </si>
  <si>
    <t>Vt</t>
  </si>
  <si>
    <t>Vov</t>
  </si>
  <si>
    <t>gm/Id</t>
  </si>
  <si>
    <t>gm/gds</t>
  </si>
  <si>
    <t>fT</t>
  </si>
  <si>
    <t>VGS</t>
  </si>
  <si>
    <t>0.18u</t>
  </si>
  <si>
    <t>0.36u</t>
  </si>
  <si>
    <t>1u</t>
  </si>
  <si>
    <t>Cgb</t>
  </si>
  <si>
    <t>Id/W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</si>
</sst>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tabSelected="1" topLeftCell="BK52" workbookViewId="0">
      <selection activeCell="R14" sqref="R14"/>
    </sheetView>
  </sheetViews>
  <sheetFormatPr defaultRowHeight="15" x14ac:dyDescent="0.25"/>
  <sheetData>
    <row r="1" spans="1:85" x14ac:dyDescent="0.25">
      <c r="C1" s="4" t="s">
        <v>0</v>
      </c>
      <c r="D1" s="4"/>
      <c r="E1" s="4"/>
      <c r="F1" s="2"/>
      <c r="G1" s="4" t="s">
        <v>20</v>
      </c>
      <c r="H1" s="4"/>
      <c r="I1" s="4"/>
      <c r="K1" s="4" t="s">
        <v>1</v>
      </c>
      <c r="L1" s="4"/>
      <c r="M1" s="4"/>
      <c r="O1" s="4" t="s">
        <v>2</v>
      </c>
      <c r="P1" s="4"/>
      <c r="Q1" s="4"/>
      <c r="S1" s="4" t="s">
        <v>3</v>
      </c>
      <c r="T1" s="4"/>
      <c r="U1" s="4"/>
      <c r="W1" s="4" t="s">
        <v>4</v>
      </c>
      <c r="X1" s="4"/>
      <c r="Y1" s="4"/>
      <c r="AA1" s="4" t="s">
        <v>5</v>
      </c>
      <c r="AB1" s="4"/>
      <c r="AC1" s="4"/>
      <c r="AE1" s="4" t="s">
        <v>6</v>
      </c>
      <c r="AF1" s="4"/>
      <c r="AG1" s="4"/>
      <c r="AI1" s="4" t="s">
        <v>7</v>
      </c>
      <c r="AJ1" s="4"/>
      <c r="AK1" s="4"/>
      <c r="AM1" s="4" t="s">
        <v>8</v>
      </c>
      <c r="AN1" s="4"/>
      <c r="AO1" s="4"/>
      <c r="AQ1" s="4" t="s">
        <v>9</v>
      </c>
      <c r="AR1" s="4"/>
      <c r="AS1" s="4"/>
      <c r="AU1" s="4" t="s">
        <v>10</v>
      </c>
      <c r="AV1" s="4"/>
      <c r="AW1" s="4"/>
      <c r="AY1" s="4" t="s">
        <v>11</v>
      </c>
      <c r="AZ1" s="4"/>
      <c r="BA1" s="4"/>
      <c r="BB1" s="3"/>
      <c r="BC1" s="4" t="s">
        <v>12</v>
      </c>
      <c r="BD1" s="4"/>
      <c r="BE1" s="4"/>
      <c r="BG1" s="4" t="s">
        <v>13</v>
      </c>
      <c r="BH1" s="4"/>
      <c r="BI1" s="4"/>
      <c r="BJ1" s="3"/>
      <c r="BK1" s="4" t="s">
        <v>14</v>
      </c>
      <c r="BL1" s="4"/>
      <c r="BM1" s="4"/>
      <c r="BO1" s="4" t="s">
        <v>13</v>
      </c>
      <c r="BP1" s="4"/>
      <c r="BQ1" s="4"/>
      <c r="BR1" s="3"/>
      <c r="BS1" s="4" t="s">
        <v>15</v>
      </c>
      <c r="BT1" s="4"/>
      <c r="BU1" s="4"/>
      <c r="BW1" s="4" t="s">
        <v>13</v>
      </c>
      <c r="BX1" s="4"/>
      <c r="BY1" s="4"/>
      <c r="BZ1" s="3"/>
      <c r="CA1" s="4" t="s">
        <v>21</v>
      </c>
      <c r="CB1" s="4"/>
      <c r="CC1" s="4"/>
      <c r="CE1" s="4" t="s">
        <v>13</v>
      </c>
      <c r="CF1" s="4"/>
      <c r="CG1" s="4"/>
    </row>
    <row r="2" spans="1:85" x14ac:dyDescent="0.25">
      <c r="A2" t="s">
        <v>16</v>
      </c>
      <c r="C2" t="s">
        <v>17</v>
      </c>
      <c r="D2" t="s">
        <v>18</v>
      </c>
      <c r="E2" t="s">
        <v>19</v>
      </c>
      <c r="G2" t="s">
        <v>17</v>
      </c>
      <c r="H2" t="s">
        <v>18</v>
      </c>
      <c r="I2" t="s">
        <v>19</v>
      </c>
      <c r="K2" t="s">
        <v>17</v>
      </c>
      <c r="L2" t="s">
        <v>18</v>
      </c>
      <c r="M2" t="s">
        <v>19</v>
      </c>
      <c r="O2" t="s">
        <v>17</v>
      </c>
      <c r="P2" t="s">
        <v>18</v>
      </c>
      <c r="Q2" t="s">
        <v>19</v>
      </c>
      <c r="S2" t="s">
        <v>17</v>
      </c>
      <c r="T2" t="s">
        <v>18</v>
      </c>
      <c r="U2" t="s">
        <v>19</v>
      </c>
      <c r="W2" t="s">
        <v>17</v>
      </c>
      <c r="X2" t="s">
        <v>18</v>
      </c>
      <c r="Y2" t="s">
        <v>19</v>
      </c>
      <c r="AA2" t="s">
        <v>17</v>
      </c>
      <c r="AB2" t="s">
        <v>18</v>
      </c>
      <c r="AC2" t="s">
        <v>19</v>
      </c>
      <c r="AE2" t="s">
        <v>17</v>
      </c>
      <c r="AF2" t="s">
        <v>18</v>
      </c>
      <c r="AG2" t="s">
        <v>19</v>
      </c>
      <c r="AI2" t="s">
        <v>17</v>
      </c>
      <c r="AJ2" t="s">
        <v>18</v>
      </c>
      <c r="AK2" t="s">
        <v>19</v>
      </c>
      <c r="AM2" t="s">
        <v>17</v>
      </c>
      <c r="AN2" t="s">
        <v>18</v>
      </c>
      <c r="AO2" t="s">
        <v>19</v>
      </c>
      <c r="AQ2" t="s">
        <v>17</v>
      </c>
      <c r="AR2" t="s">
        <v>18</v>
      </c>
      <c r="AS2" t="s">
        <v>19</v>
      </c>
      <c r="AU2" t="s">
        <v>17</v>
      </c>
      <c r="AV2" t="s">
        <v>18</v>
      </c>
      <c r="AW2" t="s">
        <v>19</v>
      </c>
      <c r="AY2" t="s">
        <v>17</v>
      </c>
      <c r="AZ2" t="s">
        <v>18</v>
      </c>
      <c r="BA2" t="s">
        <v>19</v>
      </c>
      <c r="BB2" s="3"/>
      <c r="BC2" t="s">
        <v>17</v>
      </c>
      <c r="BD2" t="s">
        <v>18</v>
      </c>
      <c r="BE2" t="s">
        <v>19</v>
      </c>
      <c r="BG2" t="s">
        <v>17</v>
      </c>
      <c r="BH2" t="s">
        <v>18</v>
      </c>
      <c r="BI2" t="s">
        <v>19</v>
      </c>
      <c r="BJ2" s="3"/>
      <c r="BK2" t="s">
        <v>17</v>
      </c>
      <c r="BL2" t="s">
        <v>18</v>
      </c>
      <c r="BM2" t="s">
        <v>19</v>
      </c>
      <c r="BO2" t="s">
        <v>17</v>
      </c>
      <c r="BP2" t="s">
        <v>18</v>
      </c>
      <c r="BQ2" t="s">
        <v>19</v>
      </c>
      <c r="BR2" s="3"/>
      <c r="BS2" t="s">
        <v>17</v>
      </c>
      <c r="BT2" t="s">
        <v>18</v>
      </c>
      <c r="BU2" t="s">
        <v>19</v>
      </c>
      <c r="BW2" t="s">
        <v>17</v>
      </c>
      <c r="BX2" t="s">
        <v>18</v>
      </c>
      <c r="BY2" t="s">
        <v>19</v>
      </c>
      <c r="BZ2" s="3"/>
      <c r="CA2" t="s">
        <v>17</v>
      </c>
      <c r="CB2" t="s">
        <v>18</v>
      </c>
      <c r="CC2" t="s">
        <v>19</v>
      </c>
      <c r="CE2" t="s">
        <v>17</v>
      </c>
      <c r="CF2" t="s">
        <v>18</v>
      </c>
      <c r="CG2" t="s">
        <v>19</v>
      </c>
    </row>
    <row r="3" spans="1:85" x14ac:dyDescent="0.25">
      <c r="A3">
        <v>0</v>
      </c>
      <c r="C3" s="1">
        <v>5.3097277512124098E-15</v>
      </c>
      <c r="D3" s="1">
        <v>8.2894970667151304E-15</v>
      </c>
      <c r="E3" s="1">
        <v>1.89189510385895E-14</v>
      </c>
      <c r="F3" s="1"/>
      <c r="G3" s="1">
        <v>8.5709499999999995E-17</v>
      </c>
      <c r="H3" s="1">
        <v>2.4827400000000001E-16</v>
      </c>
      <c r="I3" s="1">
        <v>9.1386899999999998E-16</v>
      </c>
      <c r="K3" s="1">
        <v>8.0918400000000002E-15</v>
      </c>
      <c r="L3" s="1">
        <v>1.4880699999999999E-14</v>
      </c>
      <c r="M3" s="1">
        <v>3.8737099999999999E-14</v>
      </c>
      <c r="O3" s="1">
        <v>1.1248754174774299E-14</v>
      </c>
      <c r="P3" s="1">
        <v>1.78656905185411E-14</v>
      </c>
      <c r="Q3" s="1">
        <v>4.1032721776038601E-14</v>
      </c>
      <c r="S3" s="1">
        <v>3.24263E-15</v>
      </c>
      <c r="T3" s="1">
        <v>3.2332200000000001E-15</v>
      </c>
      <c r="U3" s="1">
        <v>3.2095200000000001E-15</v>
      </c>
      <c r="W3">
        <v>0</v>
      </c>
      <c r="X3">
        <v>0</v>
      </c>
      <c r="Y3">
        <v>0</v>
      </c>
      <c r="AA3">
        <v>0</v>
      </c>
      <c r="AB3">
        <v>0</v>
      </c>
      <c r="AC3">
        <v>0</v>
      </c>
      <c r="AE3" s="1">
        <v>3.2508801956596901E-15</v>
      </c>
      <c r="AF3" s="1">
        <v>3.2505073752028301E-15</v>
      </c>
      <c r="AG3" s="1">
        <v>3.25586912381383E-15</v>
      </c>
      <c r="AI3" s="1">
        <v>4.7923473690228401E-5</v>
      </c>
      <c r="AJ3" s="1">
        <v>1.39218544997026E-5</v>
      </c>
      <c r="AK3" s="1">
        <v>2.53709624456923E-6</v>
      </c>
      <c r="AM3">
        <v>9.8708160156794011E-4</v>
      </c>
      <c r="AN3">
        <v>4.5785138777099598E-4</v>
      </c>
      <c r="AO3">
        <v>1.6440380424819501E-4</v>
      </c>
      <c r="AQ3">
        <v>3.5613056860249199</v>
      </c>
      <c r="AR3">
        <v>3.56112573308017</v>
      </c>
      <c r="AS3">
        <v>3.5610211776541898</v>
      </c>
      <c r="AU3">
        <v>0</v>
      </c>
      <c r="AV3">
        <v>0</v>
      </c>
      <c r="AW3">
        <v>0</v>
      </c>
      <c r="AY3">
        <f>ABS(AU77)</f>
        <v>0</v>
      </c>
      <c r="AZ3">
        <f>ABS(AV77)</f>
        <v>0</v>
      </c>
      <c r="BA3">
        <f>ABS(AW77)</f>
        <v>0</v>
      </c>
      <c r="BB3" s="3"/>
      <c r="BC3">
        <f>AU3-AY3</f>
        <v>0</v>
      </c>
      <c r="BD3">
        <f t="shared" ref="BD3:BE3" si="0">AV3-AZ3</f>
        <v>0</v>
      </c>
      <c r="BE3">
        <f t="shared" si="0"/>
        <v>0</v>
      </c>
      <c r="BG3" s="1">
        <f>AM3/AQ3</f>
        <v>2.7716845690651929E-4</v>
      </c>
      <c r="BH3" s="1">
        <f t="shared" ref="BH3:BI3" si="1">AN3/AR3</f>
        <v>1.2856928457142139E-4</v>
      </c>
      <c r="BI3" s="1">
        <f t="shared" si="1"/>
        <v>4.6167600821878693E-5</v>
      </c>
      <c r="BJ3" s="3"/>
      <c r="BK3" s="1">
        <f>AM3/AI3</f>
        <v>20.597037851394443</v>
      </c>
      <c r="BL3" s="1">
        <f t="shared" ref="BL3:BM3" si="2">AN3/AJ3</f>
        <v>32.887241263782542</v>
      </c>
      <c r="BM3" s="1">
        <f t="shared" si="2"/>
        <v>64.799987229538033</v>
      </c>
      <c r="BO3" s="1">
        <f>AM3/AQ3</f>
        <v>2.7716845690651929E-4</v>
      </c>
      <c r="BP3" s="1">
        <f t="shared" ref="BP3:BQ3" si="3">AN3/AR3</f>
        <v>1.2856928457142139E-4</v>
      </c>
      <c r="BQ3" s="1">
        <f t="shared" si="3"/>
        <v>4.6167600821878693E-5</v>
      </c>
      <c r="BR3" s="3"/>
      <c r="BS3" s="1">
        <f>1/(2*PI())*AM3/(S3+G3+K3)</f>
        <v>13756256293.922737</v>
      </c>
      <c r="BT3" s="1">
        <f>1/(2*PI())*AN3/(T3+H3+L3)</f>
        <v>3968442527.3601933</v>
      </c>
      <c r="BU3" s="1">
        <f>1/(2*PI())*AO3/(U3+I3+M3)</f>
        <v>610484824.59480524</v>
      </c>
      <c r="BW3" s="1">
        <f>AM3/AQ3</f>
        <v>2.7716845690651929E-4</v>
      </c>
      <c r="BX3" s="1">
        <f t="shared" ref="BX3:BY3" si="4">AN3/AR3</f>
        <v>1.2856928457142139E-4</v>
      </c>
      <c r="BY3" s="1">
        <f t="shared" si="4"/>
        <v>4.6167600821878693E-5</v>
      </c>
      <c r="BZ3" s="3"/>
      <c r="CA3" s="1">
        <f>AQ3/0.000005</f>
        <v>712261.13720498397</v>
      </c>
      <c r="CB3" s="1">
        <f t="shared" ref="CB3:CC3" si="5">AR3/0.000005</f>
        <v>712225.14661603398</v>
      </c>
      <c r="CC3" s="1">
        <f t="shared" si="5"/>
        <v>712204.2355308379</v>
      </c>
      <c r="CE3">
        <f>AM3/AQ3</f>
        <v>2.7716845690651929E-4</v>
      </c>
      <c r="CF3">
        <f t="shared" ref="CF3:CG3" si="6">AN3/AR3</f>
        <v>1.2856928457142139E-4</v>
      </c>
      <c r="CG3">
        <f t="shared" si="6"/>
        <v>4.6167600821878693E-5</v>
      </c>
    </row>
    <row r="4" spans="1:85" x14ac:dyDescent="0.25">
      <c r="A4">
        <v>2.5000000000000001E-2</v>
      </c>
      <c r="C4" s="1">
        <v>5.3097918389851E-15</v>
      </c>
      <c r="D4" s="1">
        <v>8.2897073673547293E-15</v>
      </c>
      <c r="E4" s="1">
        <v>1.8919817552444099E-14</v>
      </c>
      <c r="F4" s="1"/>
      <c r="G4" s="1">
        <v>8.3256999999999994E-17</v>
      </c>
      <c r="H4" s="1">
        <v>2.4160899999999998E-16</v>
      </c>
      <c r="I4" s="1">
        <v>8.91225E-16</v>
      </c>
      <c r="K4" s="1">
        <v>8.0906499999999998E-15</v>
      </c>
      <c r="L4" s="1">
        <v>1.48771E-14</v>
      </c>
      <c r="M4" s="1">
        <v>3.8723499999999999E-14</v>
      </c>
      <c r="O4" s="1">
        <v>1.12498926578815E-14</v>
      </c>
      <c r="P4" s="1">
        <v>1.78681617187193E-14</v>
      </c>
      <c r="Q4" s="1">
        <v>4.1039181091488898E-14</v>
      </c>
      <c r="S4" s="1">
        <v>3.2425000000000001E-15</v>
      </c>
      <c r="T4" s="1">
        <v>3.23271E-15</v>
      </c>
      <c r="U4" s="1">
        <v>3.2068899999999999E-15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E4" s="1">
        <v>3.25071107671216E-15</v>
      </c>
      <c r="AF4" s="1">
        <v>3.24990987918371E-15</v>
      </c>
      <c r="AG4" s="1">
        <v>3.25310620842821E-15</v>
      </c>
      <c r="AI4" s="1">
        <v>4.3890078195629301E-5</v>
      </c>
      <c r="AJ4" s="1">
        <v>1.28072107643822E-5</v>
      </c>
      <c r="AK4" s="1">
        <v>2.3586695182249302E-6</v>
      </c>
      <c r="AM4">
        <v>9.6825517589861805E-4</v>
      </c>
      <c r="AN4">
        <v>4.4617786013488603E-4</v>
      </c>
      <c r="AO4">
        <v>1.59579431574233E-4</v>
      </c>
      <c r="AQ4">
        <v>3.5612812429284402</v>
      </c>
      <c r="AR4">
        <v>3.5611144323342199</v>
      </c>
      <c r="AS4">
        <v>3.5610171278298801</v>
      </c>
      <c r="AU4">
        <v>2.5000000000000001E-2</v>
      </c>
      <c r="AV4">
        <v>2.5000000000000001E-2</v>
      </c>
      <c r="AW4">
        <v>2.5000000000000001E-2</v>
      </c>
      <c r="AY4">
        <f>ABS(AU78)</f>
        <v>0</v>
      </c>
      <c r="AZ4">
        <f>ABS(AV78)</f>
        <v>0</v>
      </c>
      <c r="BA4">
        <f>ABS(AW78)</f>
        <v>0</v>
      </c>
      <c r="BB4" s="3"/>
      <c r="BC4">
        <f t="shared" ref="BC4:BC67" si="7">AU4-AY4</f>
        <v>2.5000000000000001E-2</v>
      </c>
      <c r="BD4">
        <f t="shared" ref="BD4:BD67" si="8">AV4-AZ4</f>
        <v>2.5000000000000001E-2</v>
      </c>
      <c r="BE4">
        <f t="shared" ref="BE4:BE67" si="9">AW4-BA4</f>
        <v>2.5000000000000001E-2</v>
      </c>
      <c r="BG4" s="1">
        <f t="shared" ref="BG4:BG67" si="10">AM4/AQ4</f>
        <v>2.7188394003457649E-4</v>
      </c>
      <c r="BH4" s="1">
        <f t="shared" ref="BH4:BH67" si="11">AN4/AR4</f>
        <v>1.2529163794448126E-4</v>
      </c>
      <c r="BI4" s="1">
        <f t="shared" ref="BI4:BI67" si="12">AO4/AS4</f>
        <v>4.4812879535764075E-5</v>
      </c>
      <c r="BJ4" s="3"/>
      <c r="BK4" s="1">
        <f t="shared" ref="BK4:BK67" si="13">AM4/AI4</f>
        <v>22.060912527493279</v>
      </c>
      <c r="BL4" s="1">
        <f t="shared" ref="BL4:BL67" si="14">AN4/AJ4</f>
        <v>34.838019639353455</v>
      </c>
      <c r="BM4" s="1">
        <f t="shared" ref="BM4:BM67" si="15">AO4/AK4</f>
        <v>67.656545497873779</v>
      </c>
      <c r="BO4" s="1">
        <f t="shared" ref="BO4:BO67" si="16">AM4/AQ4</f>
        <v>2.7188394003457649E-4</v>
      </c>
      <c r="BP4" s="1">
        <f t="shared" ref="BP4:BP67" si="17">AN4/AR4</f>
        <v>1.2529163794448126E-4</v>
      </c>
      <c r="BQ4" s="1">
        <f t="shared" ref="BQ4:BQ67" si="18">AO4/AS4</f>
        <v>4.4812879535764075E-5</v>
      </c>
      <c r="BR4" s="3"/>
      <c r="BS4" s="1">
        <f>1/(2*PI())*AM4/(S4+G4+K4)</f>
        <v>13498344743.541262</v>
      </c>
      <c r="BT4" s="1">
        <f>1/(2*PI())*AN4/(T4+H4+L4)</f>
        <v>3869532483.4897738</v>
      </c>
      <c r="BU4" s="1">
        <f>1/(2*PI())*AO4/(U4+I4+M4)</f>
        <v>593108301.749807</v>
      </c>
      <c r="BW4" s="1">
        <f t="shared" ref="BW4:BW67" si="19">AM4/AQ4</f>
        <v>2.7188394003457649E-4</v>
      </c>
      <c r="BX4" s="1">
        <f t="shared" ref="BX4:BX67" si="20">AN4/AR4</f>
        <v>1.2529163794448126E-4</v>
      </c>
      <c r="BY4" s="1">
        <f t="shared" ref="BY4:BY67" si="21">AO4/AS4</f>
        <v>4.4812879535764075E-5</v>
      </c>
      <c r="BZ4" s="3"/>
      <c r="CA4" s="1">
        <f t="shared" ref="CA4:CA67" si="22">AQ4/0.000005</f>
        <v>712256.24858568795</v>
      </c>
      <c r="CB4" s="1">
        <f t="shared" ref="CB4:CB67" si="23">AR4/0.000005</f>
        <v>712222.88646684389</v>
      </c>
      <c r="CC4" s="1">
        <f t="shared" ref="CC4:CC67" si="24">AS4/0.000005</f>
        <v>712203.42556597595</v>
      </c>
      <c r="CE4">
        <f t="shared" ref="CE4:CE67" si="25">AM4/AQ4</f>
        <v>2.7188394003457649E-4</v>
      </c>
      <c r="CF4">
        <f t="shared" ref="CF4:CF67" si="26">AN4/AR4</f>
        <v>1.2529163794448126E-4</v>
      </c>
      <c r="CG4">
        <f t="shared" ref="CG4:CG67" si="27">AO4/AS4</f>
        <v>4.4812879535764075E-5</v>
      </c>
    </row>
    <row r="5" spans="1:85" x14ac:dyDescent="0.25">
      <c r="A5">
        <v>0.05</v>
      </c>
      <c r="C5" s="1">
        <v>5.3098480437485097E-15</v>
      </c>
      <c r="D5" s="1">
        <v>8.2898968613787993E-15</v>
      </c>
      <c r="E5" s="1">
        <v>1.89205900043787E-14</v>
      </c>
      <c r="F5" s="1"/>
      <c r="G5" s="1">
        <v>8.0790999999999995E-17</v>
      </c>
      <c r="H5" s="1">
        <v>2.3491499999999999E-16</v>
      </c>
      <c r="I5" s="1">
        <v>8.6850100000000003E-16</v>
      </c>
      <c r="K5" s="1">
        <v>8.08951E-15</v>
      </c>
      <c r="L5" s="1">
        <v>1.4873500000000002E-14</v>
      </c>
      <c r="M5" s="1">
        <v>3.8710200000000002E-14</v>
      </c>
      <c r="O5" s="1">
        <v>1.12510959582159E-14</v>
      </c>
      <c r="P5" s="1">
        <v>1.7870792636023099E-14</v>
      </c>
      <c r="Q5" s="1">
        <v>4.1046164596113701E-14</v>
      </c>
      <c r="S5" s="1">
        <v>3.24238E-15</v>
      </c>
      <c r="T5" s="1">
        <v>3.2322300000000001E-15</v>
      </c>
      <c r="U5" s="1">
        <v>3.2044700000000002E-15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E5" s="1">
        <v>3.25055206237323E-15</v>
      </c>
      <c r="AF5" s="1">
        <v>3.2493540236690701E-15</v>
      </c>
      <c r="AG5" s="1">
        <v>3.2505661877593402E-15</v>
      </c>
      <c r="AI5" s="1">
        <v>4.0064532429559603E-5</v>
      </c>
      <c r="AJ5" s="1">
        <v>1.17580658449894E-5</v>
      </c>
      <c r="AK5" s="1">
        <v>2.1917923903513298E-6</v>
      </c>
      <c r="AM5">
        <v>9.4875443689568305E-4</v>
      </c>
      <c r="AN5">
        <v>4.3432686410573099E-4</v>
      </c>
      <c r="AO5">
        <v>1.5474082518105199E-4</v>
      </c>
      <c r="AQ5">
        <v>3.5612572788782901</v>
      </c>
      <c r="AR5">
        <v>3.5611034256654799</v>
      </c>
      <c r="AS5">
        <v>3.5610131988012199</v>
      </c>
      <c r="AU5">
        <v>0.05</v>
      </c>
      <c r="AV5">
        <v>0.05</v>
      </c>
      <c r="AW5">
        <v>0.05</v>
      </c>
      <c r="AY5">
        <f>ABS(AU79)</f>
        <v>0</v>
      </c>
      <c r="AZ5">
        <f>ABS(AV79)</f>
        <v>0</v>
      </c>
      <c r="BA5">
        <f>ABS(AW79)</f>
        <v>0</v>
      </c>
      <c r="BB5" s="3"/>
      <c r="BC5">
        <f t="shared" si="7"/>
        <v>0.05</v>
      </c>
      <c r="BD5">
        <f t="shared" si="8"/>
        <v>0.05</v>
      </c>
      <c r="BE5">
        <f t="shared" si="9"/>
        <v>0.05</v>
      </c>
      <c r="BG5" s="1">
        <f t="shared" si="10"/>
        <v>2.6640996777253838E-4</v>
      </c>
      <c r="BH5" s="1">
        <f t="shared" si="11"/>
        <v>1.2196412521339964E-4</v>
      </c>
      <c r="BI5" s="1">
        <f t="shared" si="12"/>
        <v>4.3454156595977783E-5</v>
      </c>
      <c r="BJ5" s="3"/>
      <c r="BK5" s="1">
        <f t="shared" si="13"/>
        <v>23.680656664688598</v>
      </c>
      <c r="BL5" s="1">
        <f t="shared" si="14"/>
        <v>36.938631730049011</v>
      </c>
      <c r="BM5" s="1">
        <f t="shared" si="15"/>
        <v>70.600128854470583</v>
      </c>
      <c r="BO5" s="1">
        <f t="shared" si="16"/>
        <v>2.6640996777253838E-4</v>
      </c>
      <c r="BP5" s="1">
        <f t="shared" si="17"/>
        <v>1.2196412521339964E-4</v>
      </c>
      <c r="BQ5" s="1">
        <f t="shared" si="18"/>
        <v>4.3454156595977783E-5</v>
      </c>
      <c r="BR5" s="3"/>
      <c r="BS5" s="1">
        <f>1/(2*PI())*AM5/(S5+G5+K5)</f>
        <v>13230805137.926455</v>
      </c>
      <c r="BT5" s="1">
        <f>1/(2*PI())*AN5/(T5+H5+L5)</f>
        <v>3768965995.4722953</v>
      </c>
      <c r="BU5" s="1">
        <f>1/(2*PI())*AO5/(U5+I5+M5)</f>
        <v>575641464.85736775</v>
      </c>
      <c r="BW5" s="1">
        <f t="shared" si="19"/>
        <v>2.6640996777253838E-4</v>
      </c>
      <c r="BX5" s="1">
        <f t="shared" si="20"/>
        <v>1.2196412521339964E-4</v>
      </c>
      <c r="BY5" s="1">
        <f t="shared" si="21"/>
        <v>4.3454156595977783E-5</v>
      </c>
      <c r="BZ5" s="3"/>
      <c r="CA5" s="1">
        <f t="shared" si="22"/>
        <v>712251.45577565802</v>
      </c>
      <c r="CB5" s="1">
        <f t="shared" si="23"/>
        <v>712220.68513309595</v>
      </c>
      <c r="CC5" s="1">
        <f t="shared" si="24"/>
        <v>712202.63976024394</v>
      </c>
      <c r="CE5">
        <f t="shared" si="25"/>
        <v>2.6640996777253838E-4</v>
      </c>
      <c r="CF5">
        <f t="shared" si="26"/>
        <v>1.2196412521339964E-4</v>
      </c>
      <c r="CG5">
        <f t="shared" si="27"/>
        <v>4.3454156595977783E-5</v>
      </c>
    </row>
    <row r="6" spans="1:85" x14ac:dyDescent="0.25">
      <c r="A6">
        <v>7.4999999999999997E-2</v>
      </c>
      <c r="C6" s="1">
        <v>5.3098947251353401E-15</v>
      </c>
      <c r="D6" s="1">
        <v>8.2900661266999796E-15</v>
      </c>
      <c r="E6" s="1">
        <v>1.8921276738245899E-14</v>
      </c>
      <c r="F6" s="1"/>
      <c r="G6" s="1">
        <v>7.8310300000000005E-17</v>
      </c>
      <c r="H6" s="1">
        <v>2.28189E-16</v>
      </c>
      <c r="I6" s="1">
        <v>8.4569199999999998E-16</v>
      </c>
      <c r="K6" s="1">
        <v>8.0884099999999992E-15</v>
      </c>
      <c r="L6" s="1">
        <v>1.4870000000000001E-14</v>
      </c>
      <c r="M6" s="1">
        <v>3.86971E-14</v>
      </c>
      <c r="O6" s="1">
        <v>1.12523654272098E-14</v>
      </c>
      <c r="P6" s="1">
        <v>1.7873590228663199E-14</v>
      </c>
      <c r="Q6" s="1">
        <v>4.1053687881322798E-14</v>
      </c>
      <c r="S6" s="1">
        <v>3.2422700000000001E-15</v>
      </c>
      <c r="T6" s="1">
        <v>3.23179E-15</v>
      </c>
      <c r="U6" s="1">
        <v>3.2022400000000001E-15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E6" s="1">
        <v>3.2504025107857099E-15</v>
      </c>
      <c r="AF6" s="1">
        <v>3.2488366613944299E-15</v>
      </c>
      <c r="AG6" s="1">
        <v>3.2482293892803999E-15</v>
      </c>
      <c r="AI6" s="1">
        <v>3.6438982398882803E-5</v>
      </c>
      <c r="AJ6" s="1">
        <v>1.07709098869947E-5</v>
      </c>
      <c r="AK6" s="1">
        <v>2.03541977548426E-6</v>
      </c>
      <c r="AM6">
        <v>9.2854322993580303E-4</v>
      </c>
      <c r="AN6">
        <v>4.22306899454347E-4</v>
      </c>
      <c r="AO6">
        <v>1.4989197014746099E-4</v>
      </c>
      <c r="AQ6">
        <v>3.5612338111158399</v>
      </c>
      <c r="AR6">
        <v>3.5610927173978899</v>
      </c>
      <c r="AS6">
        <v>3.56100939087395</v>
      </c>
      <c r="AU6">
        <v>7.4999999999999997E-2</v>
      </c>
      <c r="AV6">
        <v>7.4999999999999997E-2</v>
      </c>
      <c r="AW6">
        <v>7.4999999999999997E-2</v>
      </c>
      <c r="AY6">
        <f>ABS(AU80)</f>
        <v>0</v>
      </c>
      <c r="AZ6">
        <f>ABS(AV80)</f>
        <v>0</v>
      </c>
      <c r="BA6">
        <f>ABS(AW80)</f>
        <v>0</v>
      </c>
      <c r="BB6" s="3"/>
      <c r="BC6">
        <f t="shared" si="7"/>
        <v>7.4999999999999997E-2</v>
      </c>
      <c r="BD6">
        <f t="shared" si="8"/>
        <v>7.4999999999999997E-2</v>
      </c>
      <c r="BE6">
        <f t="shared" si="9"/>
        <v>7.4999999999999997E-2</v>
      </c>
      <c r="BG6" s="1">
        <f t="shared" si="10"/>
        <v>2.6073638496790046E-4</v>
      </c>
      <c r="BH6" s="1">
        <f t="shared" si="11"/>
        <v>1.1858913343961709E-4</v>
      </c>
      <c r="BI6" s="1">
        <f t="shared" si="12"/>
        <v>4.2092551210788638E-5</v>
      </c>
      <c r="BJ6" s="3"/>
      <c r="BK6" s="1">
        <f t="shared" si="13"/>
        <v>25.482139423417916</v>
      </c>
      <c r="BL6" s="1">
        <f t="shared" si="14"/>
        <v>39.208098840772969</v>
      </c>
      <c r="BM6" s="1">
        <f t="shared" si="15"/>
        <v>73.641797113717843</v>
      </c>
      <c r="BO6" s="1">
        <f t="shared" si="16"/>
        <v>2.6073638496790046E-4</v>
      </c>
      <c r="BP6" s="1">
        <f t="shared" si="17"/>
        <v>1.1858913343961709E-4</v>
      </c>
      <c r="BQ6" s="1">
        <f t="shared" si="18"/>
        <v>4.2092551210788638E-5</v>
      </c>
      <c r="BR6" s="3"/>
      <c r="BS6" s="1">
        <f>1/(2*PI())*AM6/(S6+G6+K6)</f>
        <v>12953139676.067341</v>
      </c>
      <c r="BT6" s="1">
        <f>1/(2*PI())*AN6/(T6+H6+L6)</f>
        <v>3666792556.061923</v>
      </c>
      <c r="BU6" s="1">
        <f>1/(2*PI())*AO6/(U6+I6+M6)</f>
        <v>558101067.2480309</v>
      </c>
      <c r="BW6" s="1">
        <f t="shared" si="19"/>
        <v>2.6073638496790046E-4</v>
      </c>
      <c r="BX6" s="1">
        <f t="shared" si="20"/>
        <v>1.1858913343961709E-4</v>
      </c>
      <c r="BY6" s="1">
        <f t="shared" si="21"/>
        <v>4.2092551210788638E-5</v>
      </c>
      <c r="BZ6" s="3"/>
      <c r="CA6" s="1">
        <f t="shared" si="22"/>
        <v>712246.76222316793</v>
      </c>
      <c r="CB6" s="1">
        <f t="shared" si="23"/>
        <v>712218.54347957787</v>
      </c>
      <c r="CC6" s="1">
        <f t="shared" si="24"/>
        <v>712201.87817478995</v>
      </c>
      <c r="CE6">
        <f t="shared" si="25"/>
        <v>2.6073638496790046E-4</v>
      </c>
      <c r="CF6">
        <f t="shared" si="26"/>
        <v>1.1858913343961709E-4</v>
      </c>
      <c r="CG6">
        <f t="shared" si="27"/>
        <v>4.2092551210788638E-5</v>
      </c>
    </row>
    <row r="7" spans="1:85" x14ac:dyDescent="0.25">
      <c r="A7">
        <v>0.1</v>
      </c>
      <c r="C7" s="1">
        <v>5.3099286784696597E-15</v>
      </c>
      <c r="D7" s="1">
        <v>8.2902147665264003E-15</v>
      </c>
      <c r="E7" s="1">
        <v>1.8921884415195299E-14</v>
      </c>
      <c r="F7" s="1"/>
      <c r="G7" s="1">
        <v>7.5813199999999997E-17</v>
      </c>
      <c r="H7" s="1">
        <v>2.21431E-16</v>
      </c>
      <c r="I7" s="1">
        <v>8.2279200000000004E-16</v>
      </c>
      <c r="K7" s="1">
        <v>8.0873500000000007E-15</v>
      </c>
      <c r="L7" s="1">
        <v>1.4866600000000001E-14</v>
      </c>
      <c r="M7" s="1">
        <v>3.8684400000000002E-14</v>
      </c>
      <c r="O7" s="1">
        <v>1.12537004649157E-14</v>
      </c>
      <c r="P7" s="1">
        <v>1.7876561159291501E-14</v>
      </c>
      <c r="Q7" s="1">
        <v>4.1061768665688499E-14</v>
      </c>
      <c r="S7" s="1">
        <v>3.2421599999999998E-15</v>
      </c>
      <c r="T7" s="1">
        <v>3.2313800000000001E-15</v>
      </c>
      <c r="U7" s="1">
        <v>3.20019E-15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E7" s="1">
        <v>3.2502618297578798E-15</v>
      </c>
      <c r="AF7" s="1">
        <v>3.2483549099836299E-15</v>
      </c>
      <c r="AG7" s="1">
        <v>3.24607805372444E-15</v>
      </c>
      <c r="AI7" s="1">
        <v>3.3005998415947201E-5</v>
      </c>
      <c r="AJ7" s="1">
        <v>9.8424403550825103E-6</v>
      </c>
      <c r="AK7" s="1">
        <v>1.88863299355716E-6</v>
      </c>
      <c r="AM7">
        <v>9.0754399579951297E-4</v>
      </c>
      <c r="AN7">
        <v>4.10122063709365E-4</v>
      </c>
      <c r="AO7">
        <v>1.4503655796704201E-4</v>
      </c>
      <c r="AQ7">
        <v>3.5612108582666</v>
      </c>
      <c r="AR7">
        <v>3.5610823116923598</v>
      </c>
      <c r="AS7">
        <v>3.5610057042571701</v>
      </c>
      <c r="AU7">
        <v>0.1</v>
      </c>
      <c r="AV7">
        <v>0.1</v>
      </c>
      <c r="AW7">
        <v>0.1</v>
      </c>
      <c r="AY7">
        <f>ABS(AU81)</f>
        <v>0</v>
      </c>
      <c r="AZ7">
        <f>ABS(AV81)</f>
        <v>0</v>
      </c>
      <c r="BA7">
        <f>ABS(AW81)</f>
        <v>0</v>
      </c>
      <c r="BB7" s="3"/>
      <c r="BC7">
        <f t="shared" si="7"/>
        <v>0.1</v>
      </c>
      <c r="BD7">
        <f t="shared" si="8"/>
        <v>0.1</v>
      </c>
      <c r="BE7">
        <f t="shared" si="9"/>
        <v>0.1</v>
      </c>
      <c r="BG7" s="1">
        <f t="shared" si="10"/>
        <v>2.5484140982352701E-4</v>
      </c>
      <c r="BH7" s="1">
        <f t="shared" si="11"/>
        <v>1.1516781355004952E-4</v>
      </c>
      <c r="BI7" s="1">
        <f t="shared" si="12"/>
        <v>4.0729100151019499E-5</v>
      </c>
      <c r="BJ7" s="3"/>
      <c r="BK7" s="1">
        <f t="shared" si="13"/>
        <v>27.496335192242615</v>
      </c>
      <c r="BL7" s="1">
        <f t="shared" si="14"/>
        <v>41.668737519713105</v>
      </c>
      <c r="BM7" s="1">
        <f t="shared" si="15"/>
        <v>76.794463753315995</v>
      </c>
      <c r="BO7" s="1">
        <f t="shared" si="16"/>
        <v>2.5484140982352701E-4</v>
      </c>
      <c r="BP7" s="1">
        <f t="shared" si="17"/>
        <v>1.1516781355004952E-4</v>
      </c>
      <c r="BQ7" s="1">
        <f t="shared" si="18"/>
        <v>4.0729100151019499E-5</v>
      </c>
      <c r="BR7" s="3"/>
      <c r="BS7" s="1">
        <f>1/(2*PI())*AM7/(S7+G7+K7)</f>
        <v>12664271802.912413</v>
      </c>
      <c r="BT7" s="1">
        <f>1/(2*PI())*AN7/(T7+H7+L7)</f>
        <v>3563048708.8473897</v>
      </c>
      <c r="BU7" s="1">
        <f>1/(2*PI())*AO7/(U7+I7+M7)</f>
        <v>540498715.87747872</v>
      </c>
      <c r="BW7" s="1">
        <f t="shared" si="19"/>
        <v>2.5484140982352701E-4</v>
      </c>
      <c r="BX7" s="1">
        <f t="shared" si="20"/>
        <v>1.1516781355004952E-4</v>
      </c>
      <c r="BY7" s="1">
        <f t="shared" si="21"/>
        <v>4.0729100151019499E-5</v>
      </c>
      <c r="BZ7" s="3"/>
      <c r="CA7" s="1">
        <f t="shared" si="22"/>
        <v>712242.17165331997</v>
      </c>
      <c r="CB7" s="1">
        <f t="shared" si="23"/>
        <v>712216.4623384719</v>
      </c>
      <c r="CC7" s="1">
        <f t="shared" si="24"/>
        <v>712201.14085143397</v>
      </c>
      <c r="CE7">
        <f t="shared" si="25"/>
        <v>2.5484140982352701E-4</v>
      </c>
      <c r="CF7">
        <f t="shared" si="26"/>
        <v>1.1516781355004952E-4</v>
      </c>
      <c r="CG7">
        <f t="shared" si="27"/>
        <v>4.0729100151019499E-5</v>
      </c>
    </row>
    <row r="8" spans="1:85" x14ac:dyDescent="0.25">
      <c r="A8">
        <v>0.125</v>
      </c>
      <c r="C8" s="1">
        <v>5.3099439651147703E-15</v>
      </c>
      <c r="D8" s="1">
        <v>8.2903407817637198E-15</v>
      </c>
      <c r="E8" s="1">
        <v>1.8922417565046801E-14</v>
      </c>
      <c r="F8" s="1"/>
      <c r="G8" s="1">
        <v>7.3297899999999999E-17</v>
      </c>
      <c r="H8" s="1">
        <v>2.14637E-16</v>
      </c>
      <c r="I8" s="1">
        <v>7.99794E-16</v>
      </c>
      <c r="K8" s="1">
        <v>8.0863299999999998E-15</v>
      </c>
      <c r="L8" s="1">
        <v>1.4863399999999999E-14</v>
      </c>
      <c r="M8" s="1">
        <v>3.86719E-14</v>
      </c>
      <c r="O8" s="1">
        <v>1.1255096752376701E-14</v>
      </c>
      <c r="P8" s="1">
        <v>1.7879710906532501E-14</v>
      </c>
      <c r="Q8" s="1">
        <v>4.1070426110213197E-14</v>
      </c>
      <c r="S8" s="1">
        <v>3.2420600000000001E-15</v>
      </c>
      <c r="T8" s="1">
        <v>3.2309999999999998E-15</v>
      </c>
      <c r="U8" s="1">
        <v>3.1982999999999999E-15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E8" s="1">
        <v>3.2501294761351199E-15</v>
      </c>
      <c r="AF8" s="1">
        <v>3.24790612940828E-15</v>
      </c>
      <c r="AG8" s="1">
        <v>3.2440961346366001E-15</v>
      </c>
      <c r="AI8" s="1">
        <v>2.9758621061485099E-5</v>
      </c>
      <c r="AJ8" s="1">
        <v>8.9695343072173803E-6</v>
      </c>
      <c r="AK8" s="1">
        <v>1.7506155596289099E-6</v>
      </c>
      <c r="AM8">
        <v>8.8561689133625999E-4</v>
      </c>
      <c r="AN8">
        <v>3.9776880587047398E-4</v>
      </c>
      <c r="AO8">
        <v>1.4017757847336899E-4</v>
      </c>
      <c r="AQ8">
        <v>3.5611884416236399</v>
      </c>
      <c r="AR8">
        <v>3.5610722126948802</v>
      </c>
      <c r="AS8">
        <v>3.5610021390754198</v>
      </c>
      <c r="AU8">
        <v>0.125</v>
      </c>
      <c r="AV8">
        <v>0.125</v>
      </c>
      <c r="AW8">
        <v>0.125</v>
      </c>
      <c r="AY8">
        <f>ABS(AU82)</f>
        <v>0</v>
      </c>
      <c r="AZ8">
        <f>ABS(AV82)</f>
        <v>0</v>
      </c>
      <c r="BA8">
        <f>ABS(AW82)</f>
        <v>0</v>
      </c>
      <c r="BB8" s="3"/>
      <c r="BC8">
        <f t="shared" si="7"/>
        <v>0.125</v>
      </c>
      <c r="BD8">
        <f t="shared" si="8"/>
        <v>0.125</v>
      </c>
      <c r="BE8">
        <f t="shared" si="9"/>
        <v>0.125</v>
      </c>
      <c r="BG8" s="1">
        <f t="shared" si="10"/>
        <v>2.486857704537769E-4</v>
      </c>
      <c r="BH8" s="1">
        <f t="shared" si="11"/>
        <v>1.1169916870892604E-4</v>
      </c>
      <c r="BI8" s="1">
        <f t="shared" si="12"/>
        <v>3.9364643153448025E-5</v>
      </c>
      <c r="BJ8" s="3"/>
      <c r="BK8" s="1">
        <f t="shared" si="13"/>
        <v>29.760011040379283</v>
      </c>
      <c r="BL8" s="1">
        <f t="shared" si="14"/>
        <v>44.346650812228603</v>
      </c>
      <c r="BM8" s="1">
        <f t="shared" si="15"/>
        <v>80.073307758719679</v>
      </c>
      <c r="BO8" s="1">
        <f t="shared" si="16"/>
        <v>2.486857704537769E-4</v>
      </c>
      <c r="BP8" s="1">
        <f t="shared" si="17"/>
        <v>1.1169916870892604E-4</v>
      </c>
      <c r="BQ8" s="1">
        <f t="shared" si="18"/>
        <v>3.9364643153448025E-5</v>
      </c>
      <c r="BR8" s="3"/>
      <c r="BS8" s="1">
        <f>1/(2*PI())*AM8/(S8+G8+K8)</f>
        <v>12362231555.368546</v>
      </c>
      <c r="BT8" s="1">
        <f>1/(2*PI())*AN8/(T8+H8+L8)</f>
        <v>3457684402.6284099</v>
      </c>
      <c r="BU8" s="1">
        <f>1/(2*PI())*AO8/(U8+I8+M8)</f>
        <v>522848785.13666385</v>
      </c>
      <c r="BW8" s="1">
        <f t="shared" si="19"/>
        <v>2.486857704537769E-4</v>
      </c>
      <c r="BX8" s="1">
        <f t="shared" si="20"/>
        <v>1.1169916870892604E-4</v>
      </c>
      <c r="BY8" s="1">
        <f t="shared" si="21"/>
        <v>3.9364643153448025E-5</v>
      </c>
      <c r="BZ8" s="3"/>
      <c r="CA8" s="1">
        <f t="shared" si="22"/>
        <v>712237.68832472793</v>
      </c>
      <c r="CB8" s="1">
        <f t="shared" si="23"/>
        <v>712214.44253897597</v>
      </c>
      <c r="CC8" s="1">
        <f t="shared" si="24"/>
        <v>712200.42781508388</v>
      </c>
      <c r="CE8">
        <f t="shared" si="25"/>
        <v>2.486857704537769E-4</v>
      </c>
      <c r="CF8">
        <f t="shared" si="26"/>
        <v>1.1169916870892604E-4</v>
      </c>
      <c r="CG8">
        <f t="shared" si="27"/>
        <v>3.9364643153448025E-5</v>
      </c>
    </row>
    <row r="9" spans="1:85" x14ac:dyDescent="0.25">
      <c r="A9">
        <v>0.15</v>
      </c>
      <c r="C9" s="1">
        <v>5.3099298490710902E-15</v>
      </c>
      <c r="D9" s="1">
        <v>8.2904394447589896E-15</v>
      </c>
      <c r="E9" s="1">
        <v>1.8922877691631599E-14</v>
      </c>
      <c r="F9" s="1"/>
      <c r="G9" s="1">
        <v>7.0761300000000003E-17</v>
      </c>
      <c r="H9" s="1">
        <v>2.07803E-16</v>
      </c>
      <c r="I9" s="1">
        <v>7.7669200000000004E-16</v>
      </c>
      <c r="K9" s="1">
        <v>8.0853399999999998E-15</v>
      </c>
      <c r="L9" s="1">
        <v>1.4860200000000001E-14</v>
      </c>
      <c r="M9" s="1">
        <v>3.8659800000000001E-14</v>
      </c>
      <c r="O9" s="1">
        <v>1.1256543117533E-14</v>
      </c>
      <c r="P9" s="1">
        <v>1.7883042142691401E-14</v>
      </c>
      <c r="Q9" s="1">
        <v>4.10796795381196E-14</v>
      </c>
      <c r="S9" s="1">
        <v>3.2419700000000001E-15</v>
      </c>
      <c r="T9" s="1">
        <v>3.23064E-15</v>
      </c>
      <c r="U9" s="1">
        <v>3.1965499999999998E-15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E9" s="1">
        <v>3.2500049576751002E-15</v>
      </c>
      <c r="AF9" s="1">
        <v>3.2474879029101799E-15</v>
      </c>
      <c r="AG9" s="1">
        <v>3.2422691215054301E-15</v>
      </c>
      <c r="AI9" s="1">
        <v>2.6690438715447899E-5</v>
      </c>
      <c r="AJ9" s="1">
        <v>8.1492270300036607E-6</v>
      </c>
      <c r="AK9" s="1">
        <v>1.6206337083766299E-6</v>
      </c>
      <c r="AM9">
        <v>8.6253250017209097E-4</v>
      </c>
      <c r="AN9">
        <v>3.8523132288337399E-4</v>
      </c>
      <c r="AO9">
        <v>1.3531669216645999E-4</v>
      </c>
      <c r="AQ9">
        <v>3.5611665870320399</v>
      </c>
      <c r="AR9">
        <v>3.56106242478219</v>
      </c>
      <c r="AS9">
        <v>3.5609986953935202</v>
      </c>
      <c r="AU9">
        <v>0.15</v>
      </c>
      <c r="AV9">
        <v>0.15</v>
      </c>
      <c r="AW9">
        <v>0.15</v>
      </c>
      <c r="AY9">
        <f>ABS(AU83)</f>
        <v>0</v>
      </c>
      <c r="AZ9">
        <f>ABS(AV83)</f>
        <v>0</v>
      </c>
      <c r="BA9">
        <f>ABS(AW83)</f>
        <v>0</v>
      </c>
      <c r="BB9" s="3"/>
      <c r="BC9">
        <f t="shared" si="7"/>
        <v>0.15</v>
      </c>
      <c r="BD9">
        <f t="shared" si="8"/>
        <v>0.15</v>
      </c>
      <c r="BE9">
        <f t="shared" si="9"/>
        <v>0.15</v>
      </c>
      <c r="BG9" s="1">
        <f t="shared" si="10"/>
        <v>2.4220504126737467E-4</v>
      </c>
      <c r="BH9" s="1">
        <f t="shared" si="11"/>
        <v>1.0817876154106914E-4</v>
      </c>
      <c r="BI9" s="1">
        <f t="shared" si="12"/>
        <v>3.7999646655727392E-5</v>
      </c>
      <c r="BJ9" s="3"/>
      <c r="BK9" s="1">
        <f t="shared" si="13"/>
        <v>32.316160456098991</v>
      </c>
      <c r="BL9" s="1">
        <f t="shared" si="14"/>
        <v>47.272130407587987</v>
      </c>
      <c r="BM9" s="1">
        <f t="shared" si="15"/>
        <v>83.496160463060562</v>
      </c>
      <c r="BO9" s="1">
        <f t="shared" si="16"/>
        <v>2.4220504126737467E-4</v>
      </c>
      <c r="BP9" s="1">
        <f t="shared" si="17"/>
        <v>1.0817876154106914E-4</v>
      </c>
      <c r="BQ9" s="1">
        <f t="shared" si="18"/>
        <v>3.7999646655727392E-5</v>
      </c>
      <c r="BR9" s="3"/>
      <c r="BS9" s="1">
        <f>1/(2*PI())*AM9/(S9+G9+K9)</f>
        <v>12043819288.952801</v>
      </c>
      <c r="BT9" s="1">
        <f>1/(2*PI())*AN9/(T9+H9+L9)</f>
        <v>3350601969.2672811</v>
      </c>
      <c r="BU9" s="1">
        <f>1/(2*PI())*AO9/(U9+I9+M9)</f>
        <v>505155612.42701054</v>
      </c>
      <c r="BW9" s="1">
        <f t="shared" si="19"/>
        <v>2.4220504126737467E-4</v>
      </c>
      <c r="BX9" s="1">
        <f t="shared" si="20"/>
        <v>1.0817876154106914E-4</v>
      </c>
      <c r="BY9" s="1">
        <f t="shared" si="21"/>
        <v>3.7999646655727392E-5</v>
      </c>
      <c r="BZ9" s="3"/>
      <c r="CA9" s="1">
        <f t="shared" si="22"/>
        <v>712233.31740640791</v>
      </c>
      <c r="CB9" s="1">
        <f t="shared" si="23"/>
        <v>712212.48495643795</v>
      </c>
      <c r="CC9" s="1">
        <f t="shared" si="24"/>
        <v>712199.73907870403</v>
      </c>
      <c r="CE9">
        <f t="shared" si="25"/>
        <v>2.4220504126737467E-4</v>
      </c>
      <c r="CF9">
        <f t="shared" si="26"/>
        <v>1.0817876154106914E-4</v>
      </c>
      <c r="CG9">
        <f t="shared" si="27"/>
        <v>3.7999646655727392E-5</v>
      </c>
    </row>
    <row r="10" spans="1:85" x14ac:dyDescent="0.25">
      <c r="A10">
        <v>0.17499999999999999</v>
      </c>
      <c r="C10" s="1">
        <v>5.30986715935788E-15</v>
      </c>
      <c r="D10" s="1">
        <v>8.2905012893322307E-15</v>
      </c>
      <c r="E10" s="1">
        <v>1.8923261596149099E-14</v>
      </c>
      <c r="F10" s="1"/>
      <c r="G10" s="1">
        <v>6.81992E-17</v>
      </c>
      <c r="H10" s="1">
        <v>2.0092500000000001E-16</v>
      </c>
      <c r="I10" s="1">
        <v>7.5347700000000002E-16</v>
      </c>
      <c r="K10" s="1">
        <v>8.0843399999999999E-15</v>
      </c>
      <c r="L10" s="1">
        <v>1.4857199999999999E-14</v>
      </c>
      <c r="M10" s="1">
        <v>3.8648099999999999E-14</v>
      </c>
      <c r="O10" s="1">
        <v>1.12580159979936E-14</v>
      </c>
      <c r="P10" s="1">
        <v>1.7886551805667501E-14</v>
      </c>
      <c r="Q10" s="1">
        <v>4.1089546072621498E-14</v>
      </c>
      <c r="R10" s="2"/>
      <c r="S10" s="1">
        <v>3.2418800000000001E-15</v>
      </c>
      <c r="T10" s="1">
        <v>3.2303000000000001E-15</v>
      </c>
      <c r="U10" s="1">
        <v>3.1949399999999998E-15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E10" s="1">
        <v>3.2498878390598802E-15</v>
      </c>
      <c r="AF10" s="1">
        <v>3.2470980219887501E-15</v>
      </c>
      <c r="AG10" s="1">
        <v>3.2405838845054098E-15</v>
      </c>
      <c r="AI10" s="1">
        <v>2.3795701274152299E-5</v>
      </c>
      <c r="AJ10" s="1">
        <v>7.3786964696553697E-6</v>
      </c>
      <c r="AK10" s="1">
        <v>1.4980204213193199E-6</v>
      </c>
      <c r="AM10">
        <v>8.3793824315380198E-4</v>
      </c>
      <c r="AN10">
        <v>3.7247526887623501E-4</v>
      </c>
      <c r="AO10">
        <v>1.3045331074619101E-4</v>
      </c>
      <c r="AQ10">
        <v>3.56114532753613</v>
      </c>
      <c r="AR10">
        <v>3.5610529529427901</v>
      </c>
      <c r="AS10">
        <v>3.5609953732606301</v>
      </c>
      <c r="AU10">
        <v>0.17499999999999999</v>
      </c>
      <c r="AV10">
        <v>0.17499999999999999</v>
      </c>
      <c r="AW10">
        <v>0.17499999999999999</v>
      </c>
      <c r="AY10">
        <f>ABS(AU84)</f>
        <v>0</v>
      </c>
      <c r="AZ10">
        <f>ABS(AV84)</f>
        <v>0</v>
      </c>
      <c r="BA10">
        <f>ABS(AW84)</f>
        <v>0</v>
      </c>
      <c r="BB10" s="3"/>
      <c r="BC10">
        <f t="shared" si="7"/>
        <v>0.17499999999999999</v>
      </c>
      <c r="BD10">
        <f t="shared" si="8"/>
        <v>0.17499999999999999</v>
      </c>
      <c r="BE10">
        <f t="shared" si="9"/>
        <v>0.17499999999999999</v>
      </c>
      <c r="BG10" s="1">
        <f t="shared" si="10"/>
        <v>2.3530020992812195E-4</v>
      </c>
      <c r="BH10" s="1">
        <f t="shared" si="11"/>
        <v>1.0459694753160808E-4</v>
      </c>
      <c r="BI10" s="1">
        <f t="shared" si="12"/>
        <v>3.6633945588854071E-5</v>
      </c>
      <c r="BJ10" s="3"/>
      <c r="BK10" s="1">
        <f t="shared" si="13"/>
        <v>35.213849489025108</v>
      </c>
      <c r="BL10" s="1">
        <f t="shared" si="14"/>
        <v>50.479819898816338</v>
      </c>
      <c r="BM10" s="1">
        <f t="shared" si="15"/>
        <v>87.083799986718219</v>
      </c>
      <c r="BO10" s="1">
        <f t="shared" si="16"/>
        <v>2.3530020992812195E-4</v>
      </c>
      <c r="BP10" s="1">
        <f t="shared" si="17"/>
        <v>1.0459694753160808E-4</v>
      </c>
      <c r="BQ10" s="1">
        <f t="shared" si="18"/>
        <v>3.6633945588854071E-5</v>
      </c>
      <c r="BR10" s="3"/>
      <c r="BS10" s="1">
        <f>1/(2*PI())*AM10/(S10+G10+K10)</f>
        <v>11704151924.098608</v>
      </c>
      <c r="BT10" s="1">
        <f>1/(2*PI())*AN10/(T10+H10+L10)</f>
        <v>3241464490.3066063</v>
      </c>
      <c r="BU10" s="1">
        <f>1/(2*PI())*AO10/(U10+I10+M10)</f>
        <v>487417533.40911353</v>
      </c>
      <c r="BW10" s="1">
        <f t="shared" si="19"/>
        <v>2.3530020992812195E-4</v>
      </c>
      <c r="BX10" s="1">
        <f t="shared" si="20"/>
        <v>1.0459694753160808E-4</v>
      </c>
      <c r="BY10" s="1">
        <f t="shared" si="21"/>
        <v>3.6633945588854071E-5</v>
      </c>
      <c r="BZ10" s="3"/>
      <c r="CA10" s="1">
        <f t="shared" si="22"/>
        <v>712229.06550722593</v>
      </c>
      <c r="CB10" s="1">
        <f t="shared" si="23"/>
        <v>712210.590588558</v>
      </c>
      <c r="CC10" s="1">
        <f t="shared" si="24"/>
        <v>712199.07465212594</v>
      </c>
      <c r="CE10">
        <f t="shared" si="25"/>
        <v>2.3530020992812195E-4</v>
      </c>
      <c r="CF10">
        <f t="shared" si="26"/>
        <v>1.0459694753160808E-4</v>
      </c>
      <c r="CG10">
        <f t="shared" si="27"/>
        <v>3.6633945588854071E-5</v>
      </c>
    </row>
    <row r="11" spans="1:85" x14ac:dyDescent="0.25">
      <c r="A11">
        <v>0.2</v>
      </c>
      <c r="C11" s="1">
        <v>5.3097218811658397E-15</v>
      </c>
      <c r="D11" s="1">
        <v>8.2905085338217094E-15</v>
      </c>
      <c r="E11" s="1">
        <v>1.89235583196016E-14</v>
      </c>
      <c r="F11" s="1"/>
      <c r="G11" s="1">
        <v>6.5604499999999999E-17</v>
      </c>
      <c r="H11" s="1">
        <v>1.93999E-16</v>
      </c>
      <c r="I11" s="1">
        <v>7.3013800000000003E-16</v>
      </c>
      <c r="K11" s="1">
        <v>8.0832799999999999E-15</v>
      </c>
      <c r="L11" s="1">
        <v>1.4854199999999999E-14</v>
      </c>
      <c r="M11" s="1">
        <v>3.8636700000000001E-14</v>
      </c>
      <c r="O11" s="1">
        <v>1.12594696824366E-14</v>
      </c>
      <c r="P11" s="1">
        <v>1.7890225852740502E-14</v>
      </c>
      <c r="Q11" s="1">
        <v>4.1100036328901799E-14</v>
      </c>
      <c r="S11" s="1">
        <v>3.2417900000000002E-15</v>
      </c>
      <c r="T11" s="1">
        <v>3.2299899999999999E-15</v>
      </c>
      <c r="U11" s="1">
        <v>3.1934499999999999E-15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E11" s="1">
        <v>3.24977775492783E-15</v>
      </c>
      <c r="AF11" s="1">
        <v>3.2467344767295099E-15</v>
      </c>
      <c r="AG11" s="1">
        <v>3.23902853973437E-15</v>
      </c>
      <c r="AI11" s="1">
        <v>2.1069473560306299E-5</v>
      </c>
      <c r="AJ11" s="1">
        <v>6.6552533387751702E-6</v>
      </c>
      <c r="AK11" s="1">
        <v>1.3821620383937799E-6</v>
      </c>
      <c r="AM11">
        <v>8.1132067946094099E-4</v>
      </c>
      <c r="AN11">
        <v>3.5943951275525701E-4</v>
      </c>
      <c r="AO11">
        <v>1.2558330168125601E-4</v>
      </c>
      <c r="AQ11">
        <v>3.5611247069257401</v>
      </c>
      <c r="AR11">
        <v>3.5610438033393699</v>
      </c>
      <c r="AS11">
        <v>3.5609921727817602</v>
      </c>
      <c r="AU11">
        <v>0.2</v>
      </c>
      <c r="AV11">
        <v>0.2</v>
      </c>
      <c r="AW11">
        <v>0.2</v>
      </c>
      <c r="AY11">
        <f>ABS(AU85)</f>
        <v>0</v>
      </c>
      <c r="AZ11">
        <f>ABS(AV85)</f>
        <v>0</v>
      </c>
      <c r="BA11">
        <f>ABS(AW85)</f>
        <v>0</v>
      </c>
      <c r="BB11" s="3"/>
      <c r="BC11">
        <f t="shared" si="7"/>
        <v>0.2</v>
      </c>
      <c r="BD11">
        <f t="shared" si="8"/>
        <v>0.2</v>
      </c>
      <c r="BE11">
        <f t="shared" si="9"/>
        <v>0.2</v>
      </c>
      <c r="BG11" s="1">
        <f t="shared" si="10"/>
        <v>2.2782709009967265E-4</v>
      </c>
      <c r="BH11" s="1">
        <f t="shared" si="11"/>
        <v>1.0093656034733201E-4</v>
      </c>
      <c r="BI11" s="1">
        <f t="shared" si="12"/>
        <v>3.5266379589695475E-5</v>
      </c>
      <c r="BJ11" s="3"/>
      <c r="BK11" s="1">
        <f t="shared" si="13"/>
        <v>38.506926959457758</v>
      </c>
      <c r="BL11" s="1">
        <f t="shared" si="14"/>
        <v>54.008389231567264</v>
      </c>
      <c r="BM11" s="1">
        <f t="shared" si="15"/>
        <v>90.860042594714315</v>
      </c>
      <c r="BO11" s="1">
        <f t="shared" si="16"/>
        <v>2.2782709009967265E-4</v>
      </c>
      <c r="BP11" s="1">
        <f t="shared" si="17"/>
        <v>1.0093656034733201E-4</v>
      </c>
      <c r="BQ11" s="1">
        <f t="shared" si="18"/>
        <v>3.5266379589695475E-5</v>
      </c>
      <c r="BR11" s="3"/>
      <c r="BS11" s="1">
        <f>1/(2*PI())*AM11/(S11+G11+K11)</f>
        <v>11336088707.379351</v>
      </c>
      <c r="BT11" s="1">
        <f>1/(2*PI())*AN11/(T11+H11+L11)</f>
        <v>3129772604.7991691</v>
      </c>
      <c r="BU11" s="1">
        <f>1/(2*PI())*AO11/(U11+I11+M11)</f>
        <v>469620958.21279746</v>
      </c>
      <c r="BW11" s="1">
        <f t="shared" si="19"/>
        <v>2.2782709009967265E-4</v>
      </c>
      <c r="BX11" s="1">
        <f t="shared" si="20"/>
        <v>1.0093656034733201E-4</v>
      </c>
      <c r="BY11" s="1">
        <f t="shared" si="21"/>
        <v>3.5266379589695475E-5</v>
      </c>
      <c r="BZ11" s="3"/>
      <c r="CA11" s="1">
        <f t="shared" si="22"/>
        <v>712224.94138514798</v>
      </c>
      <c r="CB11" s="1">
        <f t="shared" si="23"/>
        <v>712208.7606678739</v>
      </c>
      <c r="CC11" s="1">
        <f t="shared" si="24"/>
        <v>712198.43455635197</v>
      </c>
      <c r="CE11">
        <f t="shared" si="25"/>
        <v>2.2782709009967265E-4</v>
      </c>
      <c r="CF11">
        <f t="shared" si="26"/>
        <v>1.0093656034733201E-4</v>
      </c>
      <c r="CG11">
        <f t="shared" si="27"/>
        <v>3.5266379589695475E-5</v>
      </c>
    </row>
    <row r="12" spans="1:85" x14ac:dyDescent="0.25">
      <c r="A12">
        <v>0.22500000000000001</v>
      </c>
      <c r="C12" s="1">
        <v>5.3094338736043197E-15</v>
      </c>
      <c r="D12" s="1">
        <v>8.2904287252510892E-15</v>
      </c>
      <c r="E12" s="1">
        <v>1.8923743637915799E-14</v>
      </c>
      <c r="F12" s="1"/>
      <c r="G12" s="1">
        <v>6.2965900000000002E-17</v>
      </c>
      <c r="H12" s="1">
        <v>1.87014E-16</v>
      </c>
      <c r="I12" s="1">
        <v>7.0666299999999998E-16</v>
      </c>
      <c r="K12" s="1">
        <v>8.08207E-15</v>
      </c>
      <c r="L12" s="1">
        <v>1.4851300000000001E-14</v>
      </c>
      <c r="M12" s="1">
        <v>3.86257E-14</v>
      </c>
      <c r="O12" s="1">
        <v>1.1260819147268299E-14</v>
      </c>
      <c r="P12" s="1">
        <v>1.7894029905671301E-14</v>
      </c>
      <c r="Q12" s="1">
        <v>4.11111466274647E-14</v>
      </c>
      <c r="S12" s="1">
        <v>3.2417200000000001E-15</v>
      </c>
      <c r="T12" s="1">
        <v>3.2297E-15</v>
      </c>
      <c r="U12" s="1">
        <v>3.19208E-15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E12" s="1">
        <v>3.2496744349848E-15</v>
      </c>
      <c r="AF12" s="1">
        <v>3.2463954539148201E-15</v>
      </c>
      <c r="AG12" s="1">
        <v>3.2375923350523099E-15</v>
      </c>
      <c r="AI12" s="1">
        <v>1.8507829201486101E-5</v>
      </c>
      <c r="AJ12" s="1">
        <v>5.97633733725844E-6</v>
      </c>
      <c r="AK12" s="1">
        <v>1.2724868029028701E-6</v>
      </c>
      <c r="AM12">
        <v>7.8196987589809297E-4</v>
      </c>
      <c r="AN12">
        <v>3.46025912153614E-4</v>
      </c>
      <c r="AO12">
        <v>1.20697229773896E-4</v>
      </c>
      <c r="AQ12">
        <v>3.5611047842176502</v>
      </c>
      <c r="AR12">
        <v>3.5610349841023301</v>
      </c>
      <c r="AS12">
        <v>3.5609890942273199</v>
      </c>
      <c r="AU12">
        <v>0.22500000000000001</v>
      </c>
      <c r="AV12">
        <v>0.22500000000000001</v>
      </c>
      <c r="AW12">
        <v>0.22500000000000001</v>
      </c>
      <c r="AY12">
        <f>ABS(AU86)</f>
        <v>0</v>
      </c>
      <c r="AZ12">
        <f>ABS(AV86)</f>
        <v>0</v>
      </c>
      <c r="BA12">
        <f>ABS(AW86)</f>
        <v>0</v>
      </c>
      <c r="BB12" s="3"/>
      <c r="BC12">
        <f t="shared" si="7"/>
        <v>0.22500000000000001</v>
      </c>
      <c r="BD12">
        <f t="shared" si="8"/>
        <v>0.22500000000000001</v>
      </c>
      <c r="BE12">
        <f t="shared" si="9"/>
        <v>0.22500000000000001</v>
      </c>
      <c r="BG12" s="1">
        <f t="shared" si="10"/>
        <v>2.1958631471999393E-4</v>
      </c>
      <c r="BH12" s="1">
        <f t="shared" si="11"/>
        <v>9.7170040086208421E-5</v>
      </c>
      <c r="BI12" s="1">
        <f t="shared" si="12"/>
        <v>3.3894299190513372E-5</v>
      </c>
      <c r="BJ12" s="3"/>
      <c r="BK12" s="1">
        <f t="shared" si="13"/>
        <v>42.250761414812715</v>
      </c>
      <c r="BL12" s="1">
        <f t="shared" si="14"/>
        <v>57.899327401814382</v>
      </c>
      <c r="BM12" s="1">
        <f t="shared" si="15"/>
        <v>94.851458968811727</v>
      </c>
      <c r="BO12" s="1">
        <f t="shared" si="16"/>
        <v>2.1958631471999393E-4</v>
      </c>
      <c r="BP12" s="1">
        <f t="shared" si="17"/>
        <v>9.7170040086208421E-5</v>
      </c>
      <c r="BQ12" s="1">
        <f t="shared" si="18"/>
        <v>3.3894299190513372E-5</v>
      </c>
      <c r="BR12" s="3"/>
      <c r="BS12" s="1">
        <f>1/(2*PI())*AM12/(S12+G12+K12)</f>
        <v>10929747874.733791</v>
      </c>
      <c r="BT12" s="1">
        <f>1/(2*PI())*AN12/(T12+H12+L12)</f>
        <v>3014653610.2462811</v>
      </c>
      <c r="BU12" s="1">
        <f>1/(2*PI())*AO12/(U12+I12+M12)</f>
        <v>451729861.24742031</v>
      </c>
      <c r="BW12" s="1">
        <f t="shared" si="19"/>
        <v>2.1958631471999393E-4</v>
      </c>
      <c r="BX12" s="1">
        <f t="shared" si="20"/>
        <v>9.7170040086208421E-5</v>
      </c>
      <c r="BY12" s="1">
        <f t="shared" si="21"/>
        <v>3.3894299190513372E-5</v>
      </c>
      <c r="BZ12" s="3"/>
      <c r="CA12" s="1">
        <f t="shared" si="22"/>
        <v>712220.95684352994</v>
      </c>
      <c r="CB12" s="1">
        <f t="shared" si="23"/>
        <v>712206.99682046601</v>
      </c>
      <c r="CC12" s="1">
        <f t="shared" si="24"/>
        <v>712197.81884546392</v>
      </c>
      <c r="CE12">
        <f t="shared" si="25"/>
        <v>2.1958631471999393E-4</v>
      </c>
      <c r="CF12">
        <f t="shared" si="26"/>
        <v>9.7170040086208421E-5</v>
      </c>
      <c r="CG12">
        <f t="shared" si="27"/>
        <v>3.3894299190513372E-5</v>
      </c>
    </row>
    <row r="13" spans="1:85" x14ac:dyDescent="0.25">
      <c r="A13">
        <v>0.25</v>
      </c>
      <c r="C13" s="1">
        <v>5.3088970329988899E-15</v>
      </c>
      <c r="D13" s="1">
        <v>8.2902034566527195E-15</v>
      </c>
      <c r="E13" s="1">
        <v>1.8923770212534699E-14</v>
      </c>
      <c r="F13" s="1"/>
      <c r="G13" s="1">
        <v>6.0263700000000004E-17</v>
      </c>
      <c r="H13" s="1">
        <v>1.79959E-16</v>
      </c>
      <c r="I13" s="1">
        <v>6.8303400000000005E-16</v>
      </c>
      <c r="K13" s="1">
        <v>8.0805299999999996E-15</v>
      </c>
      <c r="L13" s="1">
        <v>1.4848399999999999E-14</v>
      </c>
      <c r="M13" s="1">
        <v>3.8615100000000002E-14</v>
      </c>
      <c r="O13" s="1">
        <v>1.1261909932072999E-14</v>
      </c>
      <c r="P13" s="1">
        <v>1.7897892622761E-14</v>
      </c>
      <c r="Q13" s="1">
        <v>4.11228450100366E-14</v>
      </c>
      <c r="S13" s="1">
        <v>3.24164E-15</v>
      </c>
      <c r="T13" s="1">
        <v>3.2294300000000001E-15</v>
      </c>
      <c r="U13" s="1">
        <v>3.1908099999999999E-15</v>
      </c>
      <c r="W13">
        <v>0</v>
      </c>
      <c r="X13">
        <v>0</v>
      </c>
      <c r="Y13">
        <v>0</v>
      </c>
      <c r="AA13">
        <v>0</v>
      </c>
      <c r="AB13">
        <v>0</v>
      </c>
      <c r="AC13">
        <v>0</v>
      </c>
      <c r="AE13" s="1">
        <v>3.2495777500334499E-15</v>
      </c>
      <c r="AF13" s="1">
        <v>3.2460793473908199E-15</v>
      </c>
      <c r="AG13" s="1">
        <v>3.2362655585412101E-15</v>
      </c>
      <c r="AI13" s="1">
        <v>1.61080806083114E-5</v>
      </c>
      <c r="AJ13" s="1">
        <v>5.3395207417049398E-6</v>
      </c>
      <c r="AK13" s="1">
        <v>1.16845496048317E-6</v>
      </c>
      <c r="AM13">
        <v>7.4895871276901003E-4</v>
      </c>
      <c r="AN13">
        <v>3.3208761311498099E-4</v>
      </c>
      <c r="AO13">
        <v>1.15778067834454E-4</v>
      </c>
      <c r="AQ13">
        <v>3.5610856388769698</v>
      </c>
      <c r="AR13">
        <v>3.56102650639939</v>
      </c>
      <c r="AS13">
        <v>3.5609861381931398</v>
      </c>
      <c r="AU13">
        <v>0.25</v>
      </c>
      <c r="AV13">
        <v>0.25</v>
      </c>
      <c r="AW13">
        <v>0.25</v>
      </c>
      <c r="AY13">
        <f>ABS(AU87)</f>
        <v>0</v>
      </c>
      <c r="AZ13">
        <f>ABS(AV87)</f>
        <v>0</v>
      </c>
      <c r="BA13">
        <f>ABS(AW87)</f>
        <v>0</v>
      </c>
      <c r="BB13" s="3"/>
      <c r="BC13">
        <f t="shared" si="7"/>
        <v>0.25</v>
      </c>
      <c r="BD13">
        <f t="shared" si="8"/>
        <v>0.25</v>
      </c>
      <c r="BE13">
        <f t="shared" si="9"/>
        <v>0.25</v>
      </c>
      <c r="BG13" s="1">
        <f t="shared" si="10"/>
        <v>2.1031752356430355E-4</v>
      </c>
      <c r="BH13" s="1">
        <f t="shared" si="11"/>
        <v>9.3256147495167057E-5</v>
      </c>
      <c r="BI13" s="1">
        <f t="shared" si="12"/>
        <v>3.2512922921177196E-5</v>
      </c>
      <c r="BJ13" s="3"/>
      <c r="BK13" s="1">
        <f t="shared" si="13"/>
        <v>46.495838391978531</v>
      </c>
      <c r="BL13" s="1">
        <f t="shared" si="14"/>
        <v>62.194273452516548</v>
      </c>
      <c r="BM13" s="1">
        <f t="shared" si="15"/>
        <v>99.086461823550636</v>
      </c>
      <c r="BO13" s="1">
        <f t="shared" si="16"/>
        <v>2.1031752356430355E-4</v>
      </c>
      <c r="BP13" s="1">
        <f t="shared" si="17"/>
        <v>9.3256147495167057E-5</v>
      </c>
      <c r="BQ13" s="1">
        <f t="shared" si="18"/>
        <v>3.2512922921177196E-5</v>
      </c>
      <c r="BR13" s="3"/>
      <c r="BS13" s="1">
        <f>1/(2*PI())*AM13/(S13+G13+K13)</f>
        <v>10472319404.674501</v>
      </c>
      <c r="BT13" s="1">
        <f>1/(2*PI())*AN13/(T13+H13+L13)</f>
        <v>2894840397.5332479</v>
      </c>
      <c r="BU13" s="1">
        <f>1/(2*PI())*AO13/(U13+I13+M13)</f>
        <v>433681095.89831471</v>
      </c>
      <c r="BW13" s="1">
        <f t="shared" si="19"/>
        <v>2.1031752356430355E-4</v>
      </c>
      <c r="BX13" s="1">
        <f t="shared" si="20"/>
        <v>9.3256147495167057E-5</v>
      </c>
      <c r="BY13" s="1">
        <f t="shared" si="21"/>
        <v>3.2512922921177196E-5</v>
      </c>
      <c r="BZ13" s="3"/>
      <c r="CA13" s="1">
        <f t="shared" si="22"/>
        <v>712217.12777539389</v>
      </c>
      <c r="CB13" s="1">
        <f t="shared" si="23"/>
        <v>712205.30127987789</v>
      </c>
      <c r="CC13" s="1">
        <f t="shared" si="24"/>
        <v>712197.22763862787</v>
      </c>
      <c r="CE13">
        <f t="shared" si="25"/>
        <v>2.1031752356430355E-4</v>
      </c>
      <c r="CF13">
        <f t="shared" si="26"/>
        <v>9.3256147495167057E-5</v>
      </c>
      <c r="CG13">
        <f t="shared" si="27"/>
        <v>3.2512922921177196E-5</v>
      </c>
    </row>
    <row r="14" spans="1:85" x14ac:dyDescent="0.25">
      <c r="A14">
        <v>0.27500000000000002</v>
      </c>
      <c r="C14" s="1">
        <v>5.3079244892517398E-15</v>
      </c>
      <c r="D14" s="1">
        <v>8.2897283549440203E-15</v>
      </c>
      <c r="E14" s="1">
        <v>1.89235500232234E-14</v>
      </c>
      <c r="F14" s="1"/>
      <c r="G14" s="1">
        <v>5.7463499999999999E-17</v>
      </c>
      <c r="H14" s="1">
        <v>1.72812E-16</v>
      </c>
      <c r="I14" s="1">
        <v>6.5922800000000003E-16</v>
      </c>
      <c r="K14" s="1">
        <v>8.0783499999999992E-15</v>
      </c>
      <c r="L14" s="1">
        <v>1.4845299999999998E-14</v>
      </c>
      <c r="M14" s="1">
        <v>3.8604599999999999E-14</v>
      </c>
      <c r="O14" s="1">
        <v>1.12624654069485E-14</v>
      </c>
      <c r="P14" s="1">
        <v>1.7901676212922601E-14</v>
      </c>
      <c r="Q14" s="1">
        <v>4.1135046238248398E-14</v>
      </c>
      <c r="S14" s="1">
        <v>3.2415800000000001E-15</v>
      </c>
      <c r="T14" s="1">
        <v>3.2291800000000001E-15</v>
      </c>
      <c r="U14" s="1">
        <v>3.1896300000000001E-15</v>
      </c>
      <c r="W14">
        <v>0</v>
      </c>
      <c r="X14">
        <v>0</v>
      </c>
      <c r="Y14">
        <v>0</v>
      </c>
      <c r="AA14">
        <v>0</v>
      </c>
      <c r="AB14">
        <v>0</v>
      </c>
      <c r="AC14">
        <v>0</v>
      </c>
      <c r="AE14" s="1">
        <v>3.2494877942645898E-15</v>
      </c>
      <c r="AF14" s="1">
        <v>3.2457847887218398E-15</v>
      </c>
      <c r="AG14" s="1">
        <v>3.2350394747657299E-15</v>
      </c>
      <c r="AI14" s="1">
        <v>1.3869031965160599E-5</v>
      </c>
      <c r="AJ14" s="1">
        <v>4.7425218963192702E-6</v>
      </c>
      <c r="AK14" s="1">
        <v>1.0695503721369299E-6</v>
      </c>
      <c r="AM14">
        <v>7.1115966531904904E-4</v>
      </c>
      <c r="AN14">
        <v>3.1741744310951898E-4</v>
      </c>
      <c r="AO14">
        <v>1.1079837276654299E-4</v>
      </c>
      <c r="AQ14">
        <v>3.5610673761460601</v>
      </c>
      <c r="AR14">
        <v>3.5610183858012898</v>
      </c>
      <c r="AS14">
        <v>3.5609833058245801</v>
      </c>
      <c r="AU14">
        <v>0.27500000000000002</v>
      </c>
      <c r="AV14">
        <v>0.27500000000000002</v>
      </c>
      <c r="AW14">
        <v>0.27500000000000002</v>
      </c>
      <c r="AY14">
        <f>ABS(AU88)</f>
        <v>0</v>
      </c>
      <c r="AZ14">
        <f>ABS(AV88)</f>
        <v>0</v>
      </c>
      <c r="BA14">
        <f>ABS(AW88)</f>
        <v>0</v>
      </c>
      <c r="BB14" s="3"/>
      <c r="BC14">
        <f t="shared" si="7"/>
        <v>0.27500000000000002</v>
      </c>
      <c r="BD14">
        <f t="shared" si="8"/>
        <v>0.27500000000000002</v>
      </c>
      <c r="BE14">
        <f t="shared" si="9"/>
        <v>0.27500000000000002</v>
      </c>
      <c r="BG14" s="1">
        <f t="shared" si="10"/>
        <v>1.9970407470602157E-4</v>
      </c>
      <c r="BH14" s="1">
        <f t="shared" si="11"/>
        <v>8.913670436949869E-5</v>
      </c>
      <c r="BI14" s="1">
        <f t="shared" si="12"/>
        <v>3.111454428480859E-5</v>
      </c>
      <c r="BJ14" s="3"/>
      <c r="BK14" s="1">
        <f t="shared" si="13"/>
        <v>51.276806276422334</v>
      </c>
      <c r="BL14" s="1">
        <f t="shared" si="14"/>
        <v>66.930095432109781</v>
      </c>
      <c r="BM14" s="1">
        <f t="shared" si="15"/>
        <v>103.59341238428175</v>
      </c>
      <c r="BO14" s="1">
        <f t="shared" si="16"/>
        <v>1.9970407470602157E-4</v>
      </c>
      <c r="BP14" s="1">
        <f t="shared" si="17"/>
        <v>8.913670436949869E-5</v>
      </c>
      <c r="BQ14" s="1">
        <f t="shared" si="18"/>
        <v>3.111454428480859E-5</v>
      </c>
      <c r="BR14" s="3"/>
      <c r="BS14" s="1">
        <f>1/(2*PI())*AM14/(S14+G14+K14)</f>
        <v>9948199125.1427307</v>
      </c>
      <c r="BT14" s="1">
        <f>1/(2*PI())*AN14/(T14+H14+L14)</f>
        <v>2768550812.6066279</v>
      </c>
      <c r="BU14" s="1">
        <f>1/(2*PI())*AO14/(U14+I14+M14)</f>
        <v>415375084.69472039</v>
      </c>
      <c r="BW14" s="1">
        <f t="shared" si="19"/>
        <v>1.9970407470602157E-4</v>
      </c>
      <c r="BX14" s="1">
        <f t="shared" si="20"/>
        <v>8.913670436949869E-5</v>
      </c>
      <c r="BY14" s="1">
        <f t="shared" si="21"/>
        <v>3.111454428480859E-5</v>
      </c>
      <c r="BZ14" s="3"/>
      <c r="CA14" s="1">
        <f t="shared" si="22"/>
        <v>712213.47522921197</v>
      </c>
      <c r="CB14" s="1">
        <f t="shared" si="23"/>
        <v>712203.67716025794</v>
      </c>
      <c r="CC14" s="1">
        <f t="shared" si="24"/>
        <v>712196.661164916</v>
      </c>
      <c r="CE14">
        <f t="shared" si="25"/>
        <v>1.9970407470602157E-4</v>
      </c>
      <c r="CF14">
        <f t="shared" si="26"/>
        <v>8.913670436949869E-5</v>
      </c>
      <c r="CG14">
        <f t="shared" si="27"/>
        <v>3.111454428480859E-5</v>
      </c>
    </row>
    <row r="15" spans="1:85" x14ac:dyDescent="0.25">
      <c r="A15">
        <v>0.3</v>
      </c>
      <c r="C15" s="1">
        <v>5.3061877672744303E-15</v>
      </c>
      <c r="D15" s="1">
        <v>8.2888176212650395E-15</v>
      </c>
      <c r="E15" s="1">
        <v>1.8922923089729199E-14</v>
      </c>
      <c r="F15" s="1"/>
      <c r="G15" s="1">
        <v>5.4504999999999998E-17</v>
      </c>
      <c r="H15" s="1">
        <v>1.6553900000000001E-16</v>
      </c>
      <c r="I15" s="1">
        <v>6.3520799999999999E-16</v>
      </c>
      <c r="K15" s="1">
        <v>8.0749800000000001E-15</v>
      </c>
      <c r="L15" s="1">
        <v>1.48417E-14</v>
      </c>
      <c r="M15" s="1">
        <v>3.8594199999999998E-14</v>
      </c>
      <c r="O15" s="1">
        <v>1.12619948420175E-14</v>
      </c>
      <c r="P15" s="1">
        <v>1.7905124255851699E-14</v>
      </c>
      <c r="Q15" s="1">
        <v>4.1147567237324502E-14</v>
      </c>
      <c r="S15" s="1">
        <v>3.2415199999999999E-15</v>
      </c>
      <c r="T15" s="1">
        <v>3.22894E-15</v>
      </c>
      <c r="U15" s="1">
        <v>3.1885399999999999E-15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E15" s="1">
        <v>3.2494050301891899E-15</v>
      </c>
      <c r="AF15" s="1">
        <v>3.2455107123853998E-15</v>
      </c>
      <c r="AG15" s="1">
        <v>3.2339062994004701E-15</v>
      </c>
      <c r="AI15" s="1">
        <v>1.17912278534635E-5</v>
      </c>
      <c r="AJ15" s="1">
        <v>4.1832331047122004E-6</v>
      </c>
      <c r="AK15" s="1">
        <v>9.7527409337688704E-7</v>
      </c>
      <c r="AM15">
        <v>6.6733261652865796E-4</v>
      </c>
      <c r="AN15">
        <v>3.01739787863209E-4</v>
      </c>
      <c r="AO15">
        <v>1.05717070215742E-4</v>
      </c>
      <c r="AQ15">
        <v>3.5610501311461502</v>
      </c>
      <c r="AR15">
        <v>3.5610106439037299</v>
      </c>
      <c r="AS15">
        <v>3.5609805991165402</v>
      </c>
      <c r="AU15">
        <v>0.3</v>
      </c>
      <c r="AV15">
        <v>0.3</v>
      </c>
      <c r="AW15">
        <v>0.3</v>
      </c>
      <c r="AY15">
        <f>ABS(AU89)</f>
        <v>0</v>
      </c>
      <c r="AZ15">
        <f>ABS(AV89)</f>
        <v>0</v>
      </c>
      <c r="BA15">
        <f>ABS(AW89)</f>
        <v>0</v>
      </c>
      <c r="BB15" s="3"/>
      <c r="BC15">
        <f t="shared" si="7"/>
        <v>0.3</v>
      </c>
      <c r="BD15">
        <f t="shared" si="8"/>
        <v>0.3</v>
      </c>
      <c r="BE15">
        <f t="shared" si="9"/>
        <v>0.3</v>
      </c>
      <c r="BG15" s="1">
        <f t="shared" si="10"/>
        <v>1.873977034729E-4</v>
      </c>
      <c r="BH15" s="1">
        <f t="shared" si="11"/>
        <v>8.4734312260417494E-5</v>
      </c>
      <c r="BI15" s="1">
        <f t="shared" si="12"/>
        <v>2.968762880706787E-5</v>
      </c>
      <c r="BJ15" s="3"/>
      <c r="BK15" s="1">
        <f t="shared" si="13"/>
        <v>56.595684929677518</v>
      </c>
      <c r="BL15" s="1">
        <f t="shared" si="14"/>
        <v>72.130761138630888</v>
      </c>
      <c r="BM15" s="1">
        <f t="shared" si="15"/>
        <v>108.3972915241669</v>
      </c>
      <c r="BO15" s="1">
        <f t="shared" si="16"/>
        <v>1.873977034729E-4</v>
      </c>
      <c r="BP15" s="1">
        <f t="shared" si="17"/>
        <v>8.4734312260417494E-5</v>
      </c>
      <c r="BQ15" s="1">
        <f t="shared" si="18"/>
        <v>2.968762880706787E-5</v>
      </c>
      <c r="BR15" s="3"/>
      <c r="BS15" s="1">
        <f>1/(2*PI())*AM15/(S15+G15+K15)</f>
        <v>9340360382.1284199</v>
      </c>
      <c r="BT15" s="1">
        <f>1/(2*PI())*AN15/(T15+H15+L15)</f>
        <v>2633412337.4161663</v>
      </c>
      <c r="BU15" s="1">
        <f>1/(2*PI())*AO15/(U15+I15+M15)</f>
        <v>396657431.28423661</v>
      </c>
      <c r="BW15" s="1">
        <f t="shared" si="19"/>
        <v>1.873977034729E-4</v>
      </c>
      <c r="BX15" s="1">
        <f t="shared" si="20"/>
        <v>8.4734312260417494E-5</v>
      </c>
      <c r="BY15" s="1">
        <f t="shared" si="21"/>
        <v>2.968762880706787E-5</v>
      </c>
      <c r="BZ15" s="3"/>
      <c r="CA15" s="1">
        <f t="shared" si="22"/>
        <v>712210.02622922999</v>
      </c>
      <c r="CB15" s="1">
        <f t="shared" si="23"/>
        <v>712202.1287807459</v>
      </c>
      <c r="CC15" s="1">
        <f t="shared" si="24"/>
        <v>712196.11982330796</v>
      </c>
      <c r="CE15">
        <f t="shared" si="25"/>
        <v>1.873977034729E-4</v>
      </c>
      <c r="CF15">
        <f t="shared" si="26"/>
        <v>8.4734312260417494E-5</v>
      </c>
      <c r="CG15">
        <f t="shared" si="27"/>
        <v>2.968762880706787E-5</v>
      </c>
    </row>
    <row r="16" spans="1:85" x14ac:dyDescent="0.25">
      <c r="A16">
        <v>0.32500000000000001</v>
      </c>
      <c r="C16" s="1">
        <v>5.3031111274586397E-15</v>
      </c>
      <c r="D16" s="1">
        <v>8.2871412977685402E-15</v>
      </c>
      <c r="E16" s="1">
        <v>1.8921601845245201E-14</v>
      </c>
      <c r="F16" s="1"/>
      <c r="G16" s="1">
        <v>5.1280600000000001E-17</v>
      </c>
      <c r="H16" s="1">
        <v>1.58079E-16</v>
      </c>
      <c r="I16" s="1">
        <v>6.1091399999999997E-16</v>
      </c>
      <c r="K16" s="1">
        <v>8.0694500000000002E-15</v>
      </c>
      <c r="L16" s="1">
        <v>1.4837100000000001E-14</v>
      </c>
      <c r="M16" s="1">
        <v>3.8583399999999998E-14</v>
      </c>
      <c r="O16" s="1">
        <v>1.1259634238615699E-14</v>
      </c>
      <c r="P16" s="1">
        <v>1.7907769570828801E-14</v>
      </c>
      <c r="Q16" s="1">
        <v>4.11600478782922E-14</v>
      </c>
      <c r="S16" s="1">
        <v>3.2414700000000002E-15</v>
      </c>
      <c r="T16" s="1">
        <v>3.2287200000000001E-15</v>
      </c>
      <c r="U16" s="1">
        <v>3.1875299999999999E-15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E16" s="1">
        <v>3.24933054078769E-15</v>
      </c>
      <c r="AF16" s="1">
        <v>3.2452564805938601E-15</v>
      </c>
      <c r="AG16" s="1">
        <v>3.2328592321161698E-15</v>
      </c>
      <c r="AI16" s="1">
        <v>9.8771465136618092E-6</v>
      </c>
      <c r="AJ16" s="1">
        <v>3.65977014478519E-6</v>
      </c>
      <c r="AK16" s="1">
        <v>8.8514112386748995E-7</v>
      </c>
      <c r="AM16">
        <v>6.1632366297845501E-4</v>
      </c>
      <c r="AN16">
        <v>2.8471209462426102E-4</v>
      </c>
      <c r="AO16">
        <v>1.00476275397157E-4</v>
      </c>
      <c r="AQ16">
        <v>3.5610340694779601</v>
      </c>
      <c r="AR16">
        <v>3.5610033100483198</v>
      </c>
      <c r="AS16">
        <v>3.5609780212948001</v>
      </c>
      <c r="AU16">
        <v>0.32500000000000001</v>
      </c>
      <c r="AV16">
        <v>0.32500000000000001</v>
      </c>
      <c r="AW16">
        <v>0.32500000000000001</v>
      </c>
      <c r="AY16">
        <f>ABS(AU90)</f>
        <v>0</v>
      </c>
      <c r="AZ16">
        <f>ABS(AV90)</f>
        <v>0</v>
      </c>
      <c r="BA16">
        <f>ABS(AW90)</f>
        <v>0</v>
      </c>
      <c r="BB16" s="3"/>
      <c r="BC16">
        <f t="shared" si="7"/>
        <v>0.32500000000000001</v>
      </c>
      <c r="BD16">
        <f t="shared" si="8"/>
        <v>0.32500000000000001</v>
      </c>
      <c r="BE16">
        <f t="shared" si="9"/>
        <v>0.32500000000000001</v>
      </c>
      <c r="BG16" s="1">
        <f t="shared" si="10"/>
        <v>1.7307435170616235E-4</v>
      </c>
      <c r="BH16" s="1">
        <f t="shared" si="11"/>
        <v>7.995277449500537E-5</v>
      </c>
      <c r="BI16" s="1">
        <f t="shared" si="12"/>
        <v>2.821592124306991E-5</v>
      </c>
      <c r="BJ16" s="3"/>
      <c r="BK16" s="1">
        <f t="shared" si="13"/>
        <v>62.398959266825933</v>
      </c>
      <c r="BL16" s="1">
        <f t="shared" si="14"/>
        <v>77.795075472143395</v>
      </c>
      <c r="BM16" s="1">
        <f t="shared" si="15"/>
        <v>113.51441333800101</v>
      </c>
      <c r="BO16" s="1">
        <f t="shared" si="16"/>
        <v>1.7307435170616235E-4</v>
      </c>
      <c r="BP16" s="1">
        <f t="shared" si="17"/>
        <v>7.995277449500537E-5</v>
      </c>
      <c r="BQ16" s="1">
        <f t="shared" si="18"/>
        <v>2.821592124306991E-5</v>
      </c>
      <c r="BR16" s="3"/>
      <c r="BS16" s="1">
        <f>1/(2*PI())*AM16/(S16+G16+K16)</f>
        <v>8633095028.0462837</v>
      </c>
      <c r="BT16" s="1">
        <f>1/(2*PI())*AN16/(T16+H16+L16)</f>
        <v>2486478728.7011733</v>
      </c>
      <c r="BU16" s="1">
        <f>1/(2*PI())*AO16/(U16+I16+M16)</f>
        <v>377314774.05561042</v>
      </c>
      <c r="BW16" s="1">
        <f t="shared" si="19"/>
        <v>1.7307435170616235E-4</v>
      </c>
      <c r="BX16" s="1">
        <f t="shared" si="20"/>
        <v>7.995277449500537E-5</v>
      </c>
      <c r="BY16" s="1">
        <f t="shared" si="21"/>
        <v>2.821592124306991E-5</v>
      </c>
      <c r="BZ16" s="3"/>
      <c r="CA16" s="1">
        <f t="shared" si="22"/>
        <v>712206.813895592</v>
      </c>
      <c r="CB16" s="1">
        <f t="shared" si="23"/>
        <v>712200.66200966388</v>
      </c>
      <c r="CC16" s="1">
        <f t="shared" si="24"/>
        <v>712195.60425896</v>
      </c>
      <c r="CE16">
        <f t="shared" si="25"/>
        <v>1.7307435170616235E-4</v>
      </c>
      <c r="CF16">
        <f t="shared" si="26"/>
        <v>7.995277449500537E-5</v>
      </c>
      <c r="CG16">
        <f t="shared" si="27"/>
        <v>2.821592124306991E-5</v>
      </c>
    </row>
    <row r="17" spans="1:85" x14ac:dyDescent="0.25">
      <c r="A17">
        <v>0.35</v>
      </c>
      <c r="C17" s="1">
        <v>5.29769017828648E-15</v>
      </c>
      <c r="D17" s="1">
        <v>8.2841145775124198E-15</v>
      </c>
      <c r="E17" s="1">
        <v>1.8919072317519499E-14</v>
      </c>
      <c r="F17" s="1"/>
      <c r="G17" s="1">
        <v>4.7599100000000001E-17</v>
      </c>
      <c r="H17" s="1">
        <v>1.5032500000000001E-16</v>
      </c>
      <c r="I17" s="1">
        <v>5.8625000000000001E-16</v>
      </c>
      <c r="K17" s="1">
        <v>8.0600499999999997E-15</v>
      </c>
      <c r="L17" s="1">
        <v>1.4830600000000001E-14</v>
      </c>
      <c r="M17" s="1">
        <v>3.8571500000000001E-14</v>
      </c>
      <c r="O17" s="1">
        <v>1.1253874030490701E-14</v>
      </c>
      <c r="P17" s="1">
        <v>1.7908772056820101E-14</v>
      </c>
      <c r="Q17" s="1">
        <v>4.11718104209683E-14</v>
      </c>
      <c r="S17" s="1">
        <v>3.2414299999999999E-15</v>
      </c>
      <c r="T17" s="1">
        <v>3.2285199999999999E-15</v>
      </c>
      <c r="U17" s="1">
        <v>3.1866000000000001E-15</v>
      </c>
      <c r="W17">
        <v>0</v>
      </c>
      <c r="X17">
        <v>0</v>
      </c>
      <c r="Y17">
        <v>0</v>
      </c>
      <c r="AA17">
        <v>0</v>
      </c>
      <c r="AB17">
        <v>0</v>
      </c>
      <c r="AC17">
        <v>0</v>
      </c>
      <c r="AE17" s="1">
        <v>3.24926646185463E-15</v>
      </c>
      <c r="AF17" s="1">
        <v>3.24502211151026E-15</v>
      </c>
      <c r="AG17" s="1">
        <v>3.2318925838654702E-15</v>
      </c>
      <c r="AI17" s="1">
        <v>8.1312477625284795E-6</v>
      </c>
      <c r="AJ17" s="1">
        <v>3.1705535371439E-6</v>
      </c>
      <c r="AK17" s="1">
        <v>7.9868265407335395E-7</v>
      </c>
      <c r="AM17">
        <v>5.5740383549667796E-4</v>
      </c>
      <c r="AN17">
        <v>2.6594558172452398E-4</v>
      </c>
      <c r="AO17" s="1">
        <v>9.4999065771108005E-5</v>
      </c>
      <c r="AQ17">
        <v>3.56101938113193</v>
      </c>
      <c r="AR17">
        <v>3.56099642278939</v>
      </c>
      <c r="AS17">
        <v>3.56097557726754</v>
      </c>
      <c r="AU17">
        <v>0.35</v>
      </c>
      <c r="AV17">
        <v>0.35</v>
      </c>
      <c r="AW17">
        <v>0.35</v>
      </c>
      <c r="AY17">
        <f>ABS(AU91)</f>
        <v>0</v>
      </c>
      <c r="AZ17">
        <f>ABS(AV91)</f>
        <v>0</v>
      </c>
      <c r="BA17">
        <f>ABS(AW91)</f>
        <v>0</v>
      </c>
      <c r="BB17" s="3"/>
      <c r="BC17">
        <f t="shared" si="7"/>
        <v>0.35</v>
      </c>
      <c r="BD17">
        <f t="shared" si="8"/>
        <v>0.35</v>
      </c>
      <c r="BE17">
        <f t="shared" si="9"/>
        <v>0.35</v>
      </c>
      <c r="BG17" s="1">
        <f t="shared" si="10"/>
        <v>1.565292900257953E-4</v>
      </c>
      <c r="BH17" s="1">
        <f t="shared" si="11"/>
        <v>7.4682911789112163E-5</v>
      </c>
      <c r="BI17" s="1">
        <f t="shared" si="12"/>
        <v>2.6677820083226766E-5</v>
      </c>
      <c r="BJ17" s="3"/>
      <c r="BK17" s="1">
        <f t="shared" si="13"/>
        <v>68.550836449158766</v>
      </c>
      <c r="BL17" s="1">
        <f t="shared" si="14"/>
        <v>83.879858393463138</v>
      </c>
      <c r="BM17" s="1">
        <f t="shared" si="15"/>
        <v>118.94469635293086</v>
      </c>
      <c r="BO17" s="1">
        <f t="shared" si="16"/>
        <v>1.565292900257953E-4</v>
      </c>
      <c r="BP17" s="1">
        <f t="shared" si="17"/>
        <v>7.4682911789112163E-5</v>
      </c>
      <c r="BQ17" s="1">
        <f t="shared" si="18"/>
        <v>2.6677820083226766E-5</v>
      </c>
      <c r="BR17" s="3"/>
      <c r="BS17" s="1">
        <f>1/(2*PI())*AM17/(S17+G17+K17)</f>
        <v>7816808301.0081396</v>
      </c>
      <c r="BT17" s="1">
        <f>1/(2*PI())*AN17/(T17+H17+L17)</f>
        <v>2324428554.7916269</v>
      </c>
      <c r="BU17" s="1">
        <f>1/(2*PI())*AO17/(U17+I17+M17)</f>
        <v>357062297.72292918</v>
      </c>
      <c r="BW17" s="1">
        <f t="shared" si="19"/>
        <v>1.565292900257953E-4</v>
      </c>
      <c r="BX17" s="1">
        <f t="shared" si="20"/>
        <v>7.4682911789112163E-5</v>
      </c>
      <c r="BY17" s="1">
        <f t="shared" si="21"/>
        <v>2.6677820083226766E-5</v>
      </c>
      <c r="BZ17" s="3"/>
      <c r="CA17" s="1">
        <f t="shared" si="22"/>
        <v>712203.87622638594</v>
      </c>
      <c r="CB17" s="1">
        <f t="shared" si="23"/>
        <v>712199.28455787792</v>
      </c>
      <c r="CC17" s="1">
        <f t="shared" si="24"/>
        <v>712195.11545350798</v>
      </c>
      <c r="CE17">
        <f t="shared" si="25"/>
        <v>1.565292900257953E-4</v>
      </c>
      <c r="CF17">
        <f t="shared" si="26"/>
        <v>7.4682911789112163E-5</v>
      </c>
      <c r="CG17">
        <f t="shared" si="27"/>
        <v>2.6677820083226766E-5</v>
      </c>
    </row>
    <row r="18" spans="1:85" x14ac:dyDescent="0.25">
      <c r="A18">
        <v>0.375</v>
      </c>
      <c r="C18" s="1">
        <v>5.28818692965637E-15</v>
      </c>
      <c r="D18" s="1">
        <v>8.2787034031816799E-15</v>
      </c>
      <c r="E18" s="1">
        <v>1.89144188411847E-14</v>
      </c>
      <c r="F18" s="1"/>
      <c r="G18" s="1">
        <v>4.31228E-17</v>
      </c>
      <c r="H18" s="1">
        <v>1.4208700000000001E-16</v>
      </c>
      <c r="I18" s="1">
        <v>5.6104500000000003E-16</v>
      </c>
      <c r="K18" s="1">
        <v>8.0438199999999998E-15</v>
      </c>
      <c r="L18" s="1">
        <v>1.4820400000000001E-14</v>
      </c>
      <c r="M18" s="1">
        <v>3.8556899999999998E-14</v>
      </c>
      <c r="O18" s="1">
        <v>1.1242103168424199E-14</v>
      </c>
      <c r="P18" s="1">
        <v>1.7906634711188199E-14</v>
      </c>
      <c r="Q18" s="1">
        <v>4.1181610662119497E-14</v>
      </c>
      <c r="S18" s="1">
        <v>3.2414099999999999E-15</v>
      </c>
      <c r="T18" s="1">
        <v>3.2283399999999999E-15</v>
      </c>
      <c r="U18" s="1">
        <v>3.18574E-15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E18" s="1">
        <v>3.2492167068152401E-15</v>
      </c>
      <c r="AF18" s="1">
        <v>3.2448086862384499E-15</v>
      </c>
      <c r="AG18" s="1">
        <v>3.2310020630071499E-15</v>
      </c>
      <c r="AI18" s="1">
        <v>6.5597262025549201E-6</v>
      </c>
      <c r="AJ18" s="1">
        <v>2.7144326072347802E-6</v>
      </c>
      <c r="AK18" s="1">
        <v>7.1545766039781401E-7</v>
      </c>
      <c r="AM18">
        <v>4.9072959875979801E-4</v>
      </c>
      <c r="AN18">
        <v>2.4505757031697802E-4</v>
      </c>
      <c r="AO18" s="1">
        <v>8.9189858929738996E-5</v>
      </c>
      <c r="AQ18">
        <v>3.5610062642895399</v>
      </c>
      <c r="AR18">
        <v>3.5609900304750002</v>
      </c>
      <c r="AS18">
        <v>3.5609732741042399</v>
      </c>
      <c r="AU18">
        <v>0.375</v>
      </c>
      <c r="AV18">
        <v>0.375</v>
      </c>
      <c r="AW18">
        <v>0.375</v>
      </c>
      <c r="AY18">
        <f>ABS(AU92)</f>
        <v>0</v>
      </c>
      <c r="AZ18">
        <f>ABS(AV92)</f>
        <v>0</v>
      </c>
      <c r="BA18">
        <f>ABS(AW92)</f>
        <v>0</v>
      </c>
      <c r="BB18" s="3"/>
      <c r="BC18">
        <f t="shared" si="7"/>
        <v>0.375</v>
      </c>
      <c r="BD18">
        <f t="shared" si="8"/>
        <v>0.375</v>
      </c>
      <c r="BE18">
        <f t="shared" si="9"/>
        <v>0.375</v>
      </c>
      <c r="BG18" s="1">
        <f t="shared" si="10"/>
        <v>1.3780644074708022E-4</v>
      </c>
      <c r="BH18" s="1">
        <f t="shared" si="11"/>
        <v>6.8817258183755654E-5</v>
      </c>
      <c r="BI18" s="1">
        <f t="shared" si="12"/>
        <v>2.5046483661738413E-5</v>
      </c>
      <c r="BJ18" s="3"/>
      <c r="BK18" s="1">
        <f t="shared" si="13"/>
        <v>74.809463628019387</v>
      </c>
      <c r="BL18" s="1">
        <f t="shared" si="14"/>
        <v>90.279482225429291</v>
      </c>
      <c r="BM18" s="1">
        <f t="shared" si="15"/>
        <v>124.66126769842256</v>
      </c>
      <c r="BO18" s="1">
        <f t="shared" si="16"/>
        <v>1.3780644074708022E-4</v>
      </c>
      <c r="BP18" s="1">
        <f t="shared" si="17"/>
        <v>6.8817258183755654E-5</v>
      </c>
      <c r="BQ18" s="1">
        <f t="shared" si="18"/>
        <v>2.5046483661738413E-5</v>
      </c>
      <c r="BR18" s="3"/>
      <c r="BS18" s="1">
        <f>1/(2*PI())*AM18/(S18+G18+K18)</f>
        <v>6894386389.8839989</v>
      </c>
      <c r="BT18" s="1">
        <f>1/(2*PI())*AN18/(T18+H18+L18)</f>
        <v>2144054454.3706987</v>
      </c>
      <c r="BU18" s="1">
        <f>1/(2*PI())*AO18/(U18+I18+M18)</f>
        <v>335550128.13509709</v>
      </c>
      <c r="BW18" s="1">
        <f t="shared" si="19"/>
        <v>1.3780644074708022E-4</v>
      </c>
      <c r="BX18" s="1">
        <f t="shared" si="20"/>
        <v>6.8817258183755654E-5</v>
      </c>
      <c r="BY18" s="1">
        <f t="shared" si="21"/>
        <v>2.5046483661738413E-5</v>
      </c>
      <c r="BZ18" s="3"/>
      <c r="CA18" s="1">
        <f t="shared" si="22"/>
        <v>712201.25285790791</v>
      </c>
      <c r="CB18" s="1">
        <f t="shared" si="23"/>
        <v>712198.00609499996</v>
      </c>
      <c r="CC18" s="1">
        <f t="shared" si="24"/>
        <v>712194.65482084791</v>
      </c>
      <c r="CE18">
        <f t="shared" si="25"/>
        <v>1.3780644074708022E-4</v>
      </c>
      <c r="CF18">
        <f t="shared" si="26"/>
        <v>6.8817258183755654E-5</v>
      </c>
      <c r="CG18">
        <f t="shared" si="27"/>
        <v>2.5046483661738413E-5</v>
      </c>
    </row>
    <row r="19" spans="1:85" x14ac:dyDescent="0.25">
      <c r="A19">
        <v>0.4</v>
      </c>
      <c r="C19" s="1">
        <v>5.2716365590941901E-15</v>
      </c>
      <c r="D19" s="1">
        <v>8.2690858631579297E-15</v>
      </c>
      <c r="E19" s="1">
        <v>1.8906013875066498E-14</v>
      </c>
      <c r="F19" s="1"/>
      <c r="G19" s="1">
        <v>3.7261700000000003E-17</v>
      </c>
      <c r="H19" s="1">
        <v>1.33025E-16</v>
      </c>
      <c r="I19" s="1">
        <v>5.3500199999999995E-16</v>
      </c>
      <c r="K19" s="1">
        <v>8.0157199999999992E-15</v>
      </c>
      <c r="L19" s="1">
        <v>1.4803499999999998E-14</v>
      </c>
      <c r="M19" s="1">
        <v>3.8537199999999998E-14</v>
      </c>
      <c r="O19" s="1">
        <v>1.1219875542557099E-14</v>
      </c>
      <c r="P19" s="1">
        <v>1.7898710598613201E-14</v>
      </c>
      <c r="Q19" s="1">
        <v>4.11871986294565E-14</v>
      </c>
      <c r="S19" s="1">
        <v>3.2414200000000001E-15</v>
      </c>
      <c r="T19" s="1">
        <v>3.2281900000000001E-15</v>
      </c>
      <c r="U19" s="1">
        <v>3.18496E-15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E19" s="1">
        <v>3.2491881346375801E-15</v>
      </c>
      <c r="AF19" s="1">
        <v>3.24461906155097E-15</v>
      </c>
      <c r="AG19" s="1">
        <v>3.2301853336545502E-15</v>
      </c>
      <c r="AI19" s="1">
        <v>5.1697513899279201E-6</v>
      </c>
      <c r="AJ19" s="1">
        <v>2.2908571393330398E-6</v>
      </c>
      <c r="AK19" s="1">
        <v>6.3507939246999196E-7</v>
      </c>
      <c r="AM19">
        <v>4.17812211622574E-4</v>
      </c>
      <c r="AN19">
        <v>2.2176690819540799E-4</v>
      </c>
      <c r="AO19" s="1">
        <v>8.2939979852292403E-5</v>
      </c>
      <c r="AQ19">
        <v>3.56099489714064</v>
      </c>
      <c r="AR19">
        <v>3.5609841899991101</v>
      </c>
      <c r="AS19">
        <v>3.5609711214467499</v>
      </c>
      <c r="AU19">
        <v>0.4</v>
      </c>
      <c r="AV19">
        <v>0.4</v>
      </c>
      <c r="AW19">
        <v>0.4</v>
      </c>
      <c r="AY19">
        <f>ABS(AU93)</f>
        <v>0</v>
      </c>
      <c r="AZ19">
        <f>ABS(AV93)</f>
        <v>0</v>
      </c>
      <c r="BA19">
        <f>ABS(AW93)</f>
        <v>0</v>
      </c>
      <c r="BB19" s="3"/>
      <c r="BC19">
        <f t="shared" si="7"/>
        <v>0.4</v>
      </c>
      <c r="BD19">
        <f t="shared" si="8"/>
        <v>0.4</v>
      </c>
      <c r="BE19">
        <f t="shared" si="9"/>
        <v>0.4</v>
      </c>
      <c r="BG19" s="1">
        <f t="shared" si="10"/>
        <v>1.1733019105364719E-4</v>
      </c>
      <c r="BH19" s="1">
        <f t="shared" si="11"/>
        <v>6.227685840847932E-5</v>
      </c>
      <c r="BI19" s="1">
        <f t="shared" si="12"/>
        <v>2.3291393561932505E-5</v>
      </c>
      <c r="BJ19" s="3"/>
      <c r="BK19" s="1">
        <f t="shared" si="13"/>
        <v>80.818627455971225</v>
      </c>
      <c r="BL19" s="1">
        <f t="shared" si="14"/>
        <v>96.805210760533598</v>
      </c>
      <c r="BM19" s="1">
        <f t="shared" si="15"/>
        <v>130.59781318004485</v>
      </c>
      <c r="BO19" s="1">
        <f t="shared" si="16"/>
        <v>1.1733019105364719E-4</v>
      </c>
      <c r="BP19" s="1">
        <f t="shared" si="17"/>
        <v>6.227685840847932E-5</v>
      </c>
      <c r="BQ19" s="1">
        <f t="shared" si="18"/>
        <v>2.3291393561932505E-5</v>
      </c>
      <c r="BR19" s="3"/>
      <c r="BS19" s="1">
        <f>1/(2*PI())*AM19/(S19+G19+K19)</f>
        <v>5887596397.7702065</v>
      </c>
      <c r="BT19" s="1">
        <f>1/(2*PI())*AN19/(T19+H19+L19)</f>
        <v>1943069277.6355555</v>
      </c>
      <c r="BU19" s="1">
        <f>1/(2*PI())*AO19/(U19+I19+M19)</f>
        <v>312380366.98807514</v>
      </c>
      <c r="BW19" s="1">
        <f t="shared" si="19"/>
        <v>1.1733019105364719E-4</v>
      </c>
      <c r="BX19" s="1">
        <f t="shared" si="20"/>
        <v>6.227685840847932E-5</v>
      </c>
      <c r="BY19" s="1">
        <f t="shared" si="21"/>
        <v>2.3291393561932505E-5</v>
      </c>
      <c r="BZ19" s="3"/>
      <c r="CA19" s="1">
        <f t="shared" si="22"/>
        <v>712198.97942812799</v>
      </c>
      <c r="CB19" s="1">
        <f t="shared" si="23"/>
        <v>712196.83799982199</v>
      </c>
      <c r="CC19" s="1">
        <f t="shared" si="24"/>
        <v>712194.22428934986</v>
      </c>
      <c r="CE19">
        <f t="shared" si="25"/>
        <v>1.1733019105364719E-4</v>
      </c>
      <c r="CF19">
        <f t="shared" si="26"/>
        <v>6.227685840847932E-5</v>
      </c>
      <c r="CG19">
        <f t="shared" si="27"/>
        <v>2.3291393561932505E-5</v>
      </c>
    </row>
    <row r="20" spans="1:85" x14ac:dyDescent="0.25">
      <c r="A20">
        <v>0.42499999999999999</v>
      </c>
      <c r="C20" s="1">
        <v>5.2431072434234802E-15</v>
      </c>
      <c r="D20" s="1">
        <v>8.2520711503415206E-15</v>
      </c>
      <c r="E20" s="1">
        <v>1.8890971395716499E-14</v>
      </c>
      <c r="F20" s="1"/>
      <c r="G20" s="1">
        <v>2.9009099999999998E-17</v>
      </c>
      <c r="H20" s="1">
        <v>1.2252999999999999E-16</v>
      </c>
      <c r="I20" s="1">
        <v>5.0759199999999997E-16</v>
      </c>
      <c r="K20" s="1">
        <v>7.9673400000000006E-15</v>
      </c>
      <c r="L20" s="1">
        <v>1.47748E-14</v>
      </c>
      <c r="M20" s="1">
        <v>3.8507899999999998E-14</v>
      </c>
      <c r="O20" s="1">
        <v>1.1179817562575699E-14</v>
      </c>
      <c r="P20" s="1">
        <v>1.7880359961699399E-14</v>
      </c>
      <c r="Q20" s="1">
        <v>4.1184546589589399E-14</v>
      </c>
      <c r="S20" s="1">
        <v>3.24148E-15</v>
      </c>
      <c r="T20" s="1">
        <v>3.2280800000000002E-15</v>
      </c>
      <c r="U20" s="1">
        <v>3.18425E-15</v>
      </c>
      <c r="W20">
        <v>0</v>
      </c>
      <c r="X20">
        <v>0</v>
      </c>
      <c r="Y20">
        <v>0</v>
      </c>
      <c r="AA20">
        <v>0</v>
      </c>
      <c r="AB20">
        <v>0</v>
      </c>
      <c r="AC20">
        <v>0</v>
      </c>
      <c r="AE20" s="1">
        <v>3.24919229418925E-15</v>
      </c>
      <c r="AF20" s="1">
        <v>3.2444590934483702E-15</v>
      </c>
      <c r="AG20" s="1">
        <v>3.2294430429786001E-15</v>
      </c>
      <c r="AI20" s="1">
        <v>3.9679549429864997E-6</v>
      </c>
      <c r="AJ20" s="1">
        <v>1.90007940398992E-6</v>
      </c>
      <c r="AK20" s="1">
        <v>5.5726328716045098E-7</v>
      </c>
      <c r="AM20">
        <v>3.41765320854054E-4</v>
      </c>
      <c r="AN20">
        <v>1.9603383121128901E-4</v>
      </c>
      <c r="AO20" s="1">
        <v>7.6141803128524204E-5</v>
      </c>
      <c r="AQ20">
        <v>3.5609854001556802</v>
      </c>
      <c r="AR20">
        <v>3.5609789625959198</v>
      </c>
      <c r="AS20">
        <v>3.5609691316814498</v>
      </c>
      <c r="AU20">
        <v>0.42499999999999999</v>
      </c>
      <c r="AV20">
        <v>0.42499999999999999</v>
      </c>
      <c r="AW20">
        <v>0.42499999999999999</v>
      </c>
      <c r="AY20">
        <f>ABS(AU94)</f>
        <v>0</v>
      </c>
      <c r="AZ20">
        <f>ABS(AV94)</f>
        <v>0</v>
      </c>
      <c r="BA20">
        <f>ABS(AW94)</f>
        <v>0</v>
      </c>
      <c r="BB20" s="3"/>
      <c r="BC20">
        <f t="shared" si="7"/>
        <v>0.42499999999999999</v>
      </c>
      <c r="BD20">
        <f t="shared" si="8"/>
        <v>0.42499999999999999</v>
      </c>
      <c r="BE20">
        <f t="shared" si="9"/>
        <v>0.42499999999999999</v>
      </c>
      <c r="BG20" s="1">
        <f t="shared" si="10"/>
        <v>9.597492897306251E-5</v>
      </c>
      <c r="BH20" s="1">
        <f t="shared" si="11"/>
        <v>5.5050544603156601E-5</v>
      </c>
      <c r="BI20" s="1">
        <f t="shared" si="12"/>
        <v>2.1382326078342302E-5</v>
      </c>
      <c r="BJ20" s="3"/>
      <c r="BK20" s="1">
        <f t="shared" si="13"/>
        <v>86.131351228706933</v>
      </c>
      <c r="BL20" s="1">
        <f t="shared" si="14"/>
        <v>103.17138894282176</v>
      </c>
      <c r="BM20" s="1">
        <f t="shared" si="15"/>
        <v>136.63524025870547</v>
      </c>
      <c r="BO20" s="1">
        <f t="shared" si="16"/>
        <v>9.597492897306251E-5</v>
      </c>
      <c r="BP20" s="1">
        <f t="shared" si="17"/>
        <v>5.5050544603156601E-5</v>
      </c>
      <c r="BQ20" s="1">
        <f t="shared" si="18"/>
        <v>2.1382326078342302E-5</v>
      </c>
      <c r="BR20" s="3"/>
      <c r="BS20" s="1">
        <f>1/(2*PI())*AM20/(S20+G20+K20)</f>
        <v>4840226676.1033335</v>
      </c>
      <c r="BT20" s="1">
        <f>1/(2*PI())*AN20/(T20+H20+L20)</f>
        <v>1721326758.9819443</v>
      </c>
      <c r="BU20" s="1">
        <f>1/(2*PI())*AO20/(U20+I20+M20)</f>
        <v>287166313.57212019</v>
      </c>
      <c r="BW20" s="1">
        <f t="shared" si="19"/>
        <v>9.597492897306251E-5</v>
      </c>
      <c r="BX20" s="1">
        <f t="shared" si="20"/>
        <v>5.5050544603156601E-5</v>
      </c>
      <c r="BY20" s="1">
        <f t="shared" si="21"/>
        <v>2.1382326078342302E-5</v>
      </c>
      <c r="BZ20" s="3"/>
      <c r="CA20" s="1">
        <f t="shared" si="22"/>
        <v>712197.08003113593</v>
      </c>
      <c r="CB20" s="1">
        <f t="shared" si="23"/>
        <v>712195.79251918395</v>
      </c>
      <c r="CC20" s="1">
        <f t="shared" si="24"/>
        <v>712193.82633628987</v>
      </c>
      <c r="CE20">
        <f t="shared" si="25"/>
        <v>9.597492897306251E-5</v>
      </c>
      <c r="CF20">
        <f t="shared" si="26"/>
        <v>5.5050544603156601E-5</v>
      </c>
      <c r="CG20">
        <f t="shared" si="27"/>
        <v>2.1382326078342302E-5</v>
      </c>
    </row>
    <row r="21" spans="1:85" x14ac:dyDescent="0.25">
      <c r="A21">
        <v>0.45</v>
      </c>
      <c r="C21" s="1">
        <v>5.1947555895713504E-15</v>
      </c>
      <c r="D21" s="1">
        <v>8.2221293746273605E-15</v>
      </c>
      <c r="E21" s="1">
        <v>1.8864190753950501E-14</v>
      </c>
      <c r="F21" s="1"/>
      <c r="G21" s="1">
        <v>1.6719799999999999E-17</v>
      </c>
      <c r="H21" s="1">
        <v>1.0952599999999999E-16</v>
      </c>
      <c r="I21" s="1">
        <v>4.7786600000000004E-16</v>
      </c>
      <c r="K21" s="1">
        <v>7.8853399999999997E-15</v>
      </c>
      <c r="L21" s="1">
        <v>1.4725099999999999E-14</v>
      </c>
      <c r="M21" s="1">
        <v>3.8460700000000001E-14</v>
      </c>
      <c r="O21" s="1">
        <v>1.1110254395713E-14</v>
      </c>
      <c r="P21" s="1">
        <v>1.7843549162393399E-14</v>
      </c>
      <c r="Q21" s="1">
        <v>4.11665029158345E-14</v>
      </c>
      <c r="S21" s="1">
        <v>3.2416300000000002E-15</v>
      </c>
      <c r="T21" s="1">
        <v>3.2280199999999999E-15</v>
      </c>
      <c r="U21" s="1">
        <v>3.1836400000000002E-15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E21" s="1">
        <v>3.24924763564602E-15</v>
      </c>
      <c r="AF21" s="1">
        <v>3.2443396757613299E-15</v>
      </c>
      <c r="AG21" s="1">
        <v>3.22878065173622E-15</v>
      </c>
      <c r="AI21" s="1">
        <v>2.9580729561093001E-6</v>
      </c>
      <c r="AJ21" s="1">
        <v>1.54332330916061E-6</v>
      </c>
      <c r="AK21" s="1">
        <v>4.8190114394519296E-7</v>
      </c>
      <c r="AM21">
        <v>2.67050467714731E-4</v>
      </c>
      <c r="AN21">
        <v>1.6822086513548101E-4</v>
      </c>
      <c r="AO21" s="1">
        <v>6.87147111660855E-5</v>
      </c>
      <c r="AQ21">
        <v>3.56097779791688</v>
      </c>
      <c r="AR21">
        <v>3.5609744057896902</v>
      </c>
      <c r="AS21">
        <v>3.5609673196154699</v>
      </c>
      <c r="AU21">
        <v>0.45</v>
      </c>
      <c r="AV21">
        <v>0.45</v>
      </c>
      <c r="AW21">
        <v>0.45</v>
      </c>
      <c r="AY21">
        <f>ABS(AU95)</f>
        <v>0</v>
      </c>
      <c r="AZ21">
        <f>ABS(AV95)</f>
        <v>0</v>
      </c>
      <c r="BA21">
        <f>ABS(AW95)</f>
        <v>0</v>
      </c>
      <c r="BB21" s="3"/>
      <c r="BC21">
        <f t="shared" si="7"/>
        <v>0.45</v>
      </c>
      <c r="BD21">
        <f t="shared" si="8"/>
        <v>0.45</v>
      </c>
      <c r="BE21">
        <f t="shared" si="9"/>
        <v>0.45</v>
      </c>
      <c r="BG21" s="1">
        <f t="shared" si="10"/>
        <v>7.4993578412915578E-5</v>
      </c>
      <c r="BH21" s="1">
        <f t="shared" si="11"/>
        <v>4.7240121934596143E-5</v>
      </c>
      <c r="BI21" s="1">
        <f t="shared" si="12"/>
        <v>1.9296641894906704E-5</v>
      </c>
      <c r="BJ21" s="3"/>
      <c r="BK21" s="1">
        <f t="shared" si="13"/>
        <v>90.278526485694812</v>
      </c>
      <c r="BL21" s="1">
        <f t="shared" si="14"/>
        <v>108.99910870067386</v>
      </c>
      <c r="BM21" s="1">
        <f t="shared" si="15"/>
        <v>142.59088617955322</v>
      </c>
      <c r="BO21" s="1">
        <f t="shared" si="16"/>
        <v>7.4993578412915578E-5</v>
      </c>
      <c r="BP21" s="1">
        <f t="shared" si="17"/>
        <v>4.7240121934596143E-5</v>
      </c>
      <c r="BQ21" s="1">
        <f t="shared" si="18"/>
        <v>1.9296641894906704E-5</v>
      </c>
      <c r="BR21" s="3"/>
      <c r="BS21" s="1">
        <f>1/(2*PI())*AM21/(S21+G21+K21)</f>
        <v>3814033121.3995252</v>
      </c>
      <c r="BT21" s="1">
        <f>1/(2*PI())*AN21/(T21+H21+L21)</f>
        <v>1482240321.6841476</v>
      </c>
      <c r="BU21" s="1">
        <f>1/(2*PI())*AO21/(U21+I21+M21)</f>
        <v>259632317.1016818</v>
      </c>
      <c r="BW21" s="1">
        <f t="shared" si="19"/>
        <v>7.4993578412915578E-5</v>
      </c>
      <c r="BX21" s="1">
        <f t="shared" si="20"/>
        <v>4.7240121934596143E-5</v>
      </c>
      <c r="BY21" s="1">
        <f t="shared" si="21"/>
        <v>1.9296641894906704E-5</v>
      </c>
      <c r="BZ21" s="3"/>
      <c r="CA21" s="1">
        <f t="shared" si="22"/>
        <v>712195.55958337593</v>
      </c>
      <c r="CB21" s="1">
        <f t="shared" si="23"/>
        <v>712194.88115793793</v>
      </c>
      <c r="CC21" s="1">
        <f t="shared" si="24"/>
        <v>712193.46392309386</v>
      </c>
      <c r="CE21">
        <f t="shared" si="25"/>
        <v>7.4993578412915578E-5</v>
      </c>
      <c r="CF21">
        <f t="shared" si="26"/>
        <v>4.7240121934596143E-5</v>
      </c>
      <c r="CG21">
        <f t="shared" si="27"/>
        <v>1.9296641894906704E-5</v>
      </c>
    </row>
    <row r="22" spans="1:85" x14ac:dyDescent="0.25">
      <c r="A22">
        <v>0.47499999999999998</v>
      </c>
      <c r="C22" s="1">
        <v>5.1150854880127001E-15</v>
      </c>
      <c r="D22" s="1">
        <v>8.1698531889960398E-15</v>
      </c>
      <c r="E22" s="1">
        <v>1.8816706231810799E-14</v>
      </c>
      <c r="F22" s="1"/>
      <c r="G22" s="1">
        <v>2.0957700000000001E-18</v>
      </c>
      <c r="H22" s="1">
        <v>9.2137699999999999E-17</v>
      </c>
      <c r="I22" s="1">
        <v>4.4412899999999996E-16</v>
      </c>
      <c r="K22" s="1">
        <v>7.7501900000000006E-15</v>
      </c>
      <c r="L22" s="1">
        <v>1.4638699999999999E-14</v>
      </c>
      <c r="M22" s="1">
        <v>3.8381499999999998E-14</v>
      </c>
      <c r="O22" s="1">
        <v>1.09941895228187E-14</v>
      </c>
      <c r="P22" s="1">
        <v>1.7774642580387801E-14</v>
      </c>
      <c r="Q22" s="1">
        <v>4.1120476861271598E-14</v>
      </c>
      <c r="S22" s="1">
        <v>3.2419000000000001E-15</v>
      </c>
      <c r="T22" s="1">
        <v>3.2280500000000001E-15</v>
      </c>
      <c r="U22" s="1">
        <v>3.1831300000000001E-15</v>
      </c>
      <c r="W22">
        <v>0</v>
      </c>
      <c r="X22">
        <v>0</v>
      </c>
      <c r="Y22">
        <v>0</v>
      </c>
      <c r="AA22">
        <v>0</v>
      </c>
      <c r="AB22">
        <v>0</v>
      </c>
      <c r="AC22">
        <v>0</v>
      </c>
      <c r="AE22" s="1">
        <v>3.2493812170916498E-15</v>
      </c>
      <c r="AF22" s="1">
        <v>3.2442799606648499E-15</v>
      </c>
      <c r="AG22" s="1">
        <v>3.2282116152457201E-15</v>
      </c>
      <c r="AI22" s="1">
        <v>2.1380891234273099E-6</v>
      </c>
      <c r="AJ22" s="1">
        <v>1.22279264977689E-6</v>
      </c>
      <c r="AK22" s="1">
        <v>4.09158698168213E-7</v>
      </c>
      <c r="AM22">
        <v>1.9858658505916501E-4</v>
      </c>
      <c r="AN22">
        <v>1.3921373554016001E-4</v>
      </c>
      <c r="AO22" s="1">
        <v>6.0643591698755702E-5</v>
      </c>
      <c r="AQ22">
        <v>3.5609719953025398</v>
      </c>
      <c r="AR22">
        <v>3.5609705616537202</v>
      </c>
      <c r="AS22">
        <v>3.5609657013438198</v>
      </c>
      <c r="AU22">
        <v>0.47499999999999998</v>
      </c>
      <c r="AV22">
        <v>0.47499999999999998</v>
      </c>
      <c r="AW22">
        <v>0.47499999999999998</v>
      </c>
      <c r="AY22">
        <f>ABS(AU96)</f>
        <v>0</v>
      </c>
      <c r="AZ22">
        <f>ABS(AV96)</f>
        <v>0</v>
      </c>
      <c r="BA22">
        <f>ABS(AW96)</f>
        <v>0</v>
      </c>
      <c r="BB22" s="3"/>
      <c r="BC22">
        <f t="shared" si="7"/>
        <v>0.47499999999999998</v>
      </c>
      <c r="BD22">
        <f t="shared" si="8"/>
        <v>0.47499999999999998</v>
      </c>
      <c r="BE22">
        <f t="shared" si="9"/>
        <v>0.47499999999999998</v>
      </c>
      <c r="BG22" s="1">
        <f t="shared" si="10"/>
        <v>5.576752227232641E-5</v>
      </c>
      <c r="BH22" s="1">
        <f t="shared" si="11"/>
        <v>3.9094323620442661E-5</v>
      </c>
      <c r="BI22" s="1">
        <f t="shared" si="12"/>
        <v>1.7030097109857114E-5</v>
      </c>
      <c r="BJ22" s="3"/>
      <c r="BK22" s="1">
        <f t="shared" si="13"/>
        <v>92.880405631003384</v>
      </c>
      <c r="BL22" s="1">
        <f t="shared" si="14"/>
        <v>113.84901239434247</v>
      </c>
      <c r="BM22" s="1">
        <f t="shared" si="15"/>
        <v>148.21533055573454</v>
      </c>
      <c r="BO22" s="1">
        <f t="shared" si="16"/>
        <v>5.576752227232641E-5</v>
      </c>
      <c r="BP22" s="1">
        <f t="shared" si="17"/>
        <v>3.9094323620442661E-5</v>
      </c>
      <c r="BQ22" s="1">
        <f t="shared" si="18"/>
        <v>1.7030097109857114E-5</v>
      </c>
      <c r="BR22" s="3"/>
      <c r="BS22" s="1">
        <f>1/(2*PI())*AM22/(S22+G22+K22)</f>
        <v>2874795578.782115</v>
      </c>
      <c r="BT22" s="1">
        <f>1/(2*PI())*AN22/(T22+H22+L22)</f>
        <v>1233737552.5492225</v>
      </c>
      <c r="BU22" s="1">
        <f>1/(2*PI())*AO22/(U22+I22+M22)</f>
        <v>229755118.11009702</v>
      </c>
      <c r="BW22" s="1">
        <f t="shared" si="19"/>
        <v>5.576752227232641E-5</v>
      </c>
      <c r="BX22" s="1">
        <f t="shared" si="20"/>
        <v>3.9094323620442661E-5</v>
      </c>
      <c r="BY22" s="1">
        <f t="shared" si="21"/>
        <v>1.7030097109857114E-5</v>
      </c>
      <c r="BZ22" s="3"/>
      <c r="CA22" s="1">
        <f t="shared" si="22"/>
        <v>712194.39906050789</v>
      </c>
      <c r="CB22" s="1">
        <f t="shared" si="23"/>
        <v>712194.11233074393</v>
      </c>
      <c r="CC22" s="1">
        <f t="shared" si="24"/>
        <v>712193.14026876388</v>
      </c>
      <c r="CE22">
        <f t="shared" si="25"/>
        <v>5.576752227232641E-5</v>
      </c>
      <c r="CF22">
        <f t="shared" si="26"/>
        <v>3.9094323620442661E-5</v>
      </c>
      <c r="CG22">
        <f t="shared" si="27"/>
        <v>1.7030097109857114E-5</v>
      </c>
    </row>
    <row r="23" spans="1:85" x14ac:dyDescent="0.25">
      <c r="A23">
        <v>0.5</v>
      </c>
      <c r="C23" s="1">
        <v>4.9896765757253001E-15</v>
      </c>
      <c r="D23" s="1">
        <v>8.0797606684911497E-15</v>
      </c>
      <c r="E23" s="1">
        <v>1.8732906485349001E-14</v>
      </c>
      <c r="F23" s="1"/>
      <c r="G23" s="1">
        <v>3.0695400000000001E-17</v>
      </c>
      <c r="H23" s="1">
        <v>6.7196200000000006E-17</v>
      </c>
      <c r="I23" s="1">
        <v>4.0336699999999998E-16</v>
      </c>
      <c r="K23" s="1">
        <v>7.5375000000000007E-15</v>
      </c>
      <c r="L23" s="1">
        <v>1.44903E-14</v>
      </c>
      <c r="M23" s="1">
        <v>3.82451E-14</v>
      </c>
      <c r="O23" s="1">
        <v>1.08105593319416E-14</v>
      </c>
      <c r="P23" s="1">
        <v>1.76512799812779E-14</v>
      </c>
      <c r="Q23" s="1">
        <v>4.1024554899959997E-14</v>
      </c>
      <c r="S23" s="1">
        <v>3.2423600000000001E-15</v>
      </c>
      <c r="T23" s="1">
        <v>3.2282100000000001E-15</v>
      </c>
      <c r="U23" s="1">
        <v>3.18278E-15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E23" s="1">
        <v>3.2496269272113701E-15</v>
      </c>
      <c r="AF23" s="1">
        <v>3.2443119344861199E-15</v>
      </c>
      <c r="AG23" s="1">
        <v>3.22776274696532E-15</v>
      </c>
      <c r="AI23" s="1">
        <v>1.4978488094534701E-6</v>
      </c>
      <c r="AJ23" s="1">
        <v>9.41346499873803E-7</v>
      </c>
      <c r="AK23" s="1">
        <v>3.3957664021143802E-7</v>
      </c>
      <c r="AM23">
        <v>1.4045730352952099E-4</v>
      </c>
      <c r="AN23">
        <v>1.10410613235912E-4</v>
      </c>
      <c r="AO23" s="1">
        <v>5.2024157071253602E-5</v>
      </c>
      <c r="AQ23">
        <v>3.5609677818998899</v>
      </c>
      <c r="AR23">
        <v>3.5609674434917502</v>
      </c>
      <c r="AS23">
        <v>3.5609642920471498</v>
      </c>
      <c r="AU23">
        <v>0.5</v>
      </c>
      <c r="AV23">
        <v>0.5</v>
      </c>
      <c r="AW23">
        <v>0.5</v>
      </c>
      <c r="AY23">
        <f>ABS(AU97)</f>
        <v>0</v>
      </c>
      <c r="AZ23">
        <f>ABS(AV97)</f>
        <v>0</v>
      </c>
      <c r="BA23">
        <f>ABS(AW97)</f>
        <v>0</v>
      </c>
      <c r="BB23" s="3"/>
      <c r="BC23">
        <f t="shared" si="7"/>
        <v>0.5</v>
      </c>
      <c r="BD23">
        <f t="shared" si="8"/>
        <v>0.5</v>
      </c>
      <c r="BE23">
        <f t="shared" si="9"/>
        <v>0.5</v>
      </c>
      <c r="BG23" s="1">
        <f t="shared" si="10"/>
        <v>3.9443576053525127E-5</v>
      </c>
      <c r="BH23" s="1">
        <f t="shared" si="11"/>
        <v>3.100579125981773E-5</v>
      </c>
      <c r="BI23" s="1">
        <f t="shared" si="12"/>
        <v>1.4609569994128086E-5</v>
      </c>
      <c r="BJ23" s="3"/>
      <c r="BK23" s="1">
        <f t="shared" si="13"/>
        <v>93.772684294331796</v>
      </c>
      <c r="BL23" s="1">
        <f t="shared" si="14"/>
        <v>117.29008739153294</v>
      </c>
      <c r="BM23" s="1">
        <f t="shared" si="15"/>
        <v>153.20299134493075</v>
      </c>
      <c r="BO23" s="1">
        <f t="shared" si="16"/>
        <v>3.9443576053525127E-5</v>
      </c>
      <c r="BP23" s="1">
        <f t="shared" si="17"/>
        <v>3.100579125981773E-5</v>
      </c>
      <c r="BQ23" s="1">
        <f t="shared" si="18"/>
        <v>1.4609569994128086E-5</v>
      </c>
      <c r="BR23" s="3"/>
      <c r="BS23" s="1">
        <f>1/(2*PI())*AM23/(S23+G23+K23)</f>
        <v>2067837712.5824618</v>
      </c>
      <c r="BT23" s="1">
        <f>1/(2*PI())*AN23/(T23+H23+L23)</f>
        <v>988006586.22725034</v>
      </c>
      <c r="BU23" s="1">
        <f>1/(2*PI())*AO23/(U23+I23+M23)</f>
        <v>197935809.99579552</v>
      </c>
      <c r="BW23" s="1">
        <f t="shared" si="19"/>
        <v>3.9443576053525127E-5</v>
      </c>
      <c r="BX23" s="1">
        <f t="shared" si="20"/>
        <v>3.100579125981773E-5</v>
      </c>
      <c r="BY23" s="1">
        <f t="shared" si="21"/>
        <v>1.4609569994128086E-5</v>
      </c>
      <c r="BZ23" s="3"/>
      <c r="CA23" s="1">
        <f t="shared" si="22"/>
        <v>712193.55637997796</v>
      </c>
      <c r="CB23" s="1">
        <f t="shared" si="23"/>
        <v>712193.48869835003</v>
      </c>
      <c r="CC23" s="1">
        <f t="shared" si="24"/>
        <v>712192.8584094299</v>
      </c>
      <c r="CE23">
        <f t="shared" si="25"/>
        <v>3.9443576053525127E-5</v>
      </c>
      <c r="CF23">
        <f t="shared" si="26"/>
        <v>3.100579125981773E-5</v>
      </c>
      <c r="CG23">
        <f t="shared" si="27"/>
        <v>1.4609569994128086E-5</v>
      </c>
    </row>
    <row r="24" spans="1:85" x14ac:dyDescent="0.25">
      <c r="A24">
        <v>0.52500000000000002</v>
      </c>
      <c r="C24" s="1">
        <v>4.8057513951461801E-15</v>
      </c>
      <c r="D24" s="1">
        <v>7.9278535851683995E-15</v>
      </c>
      <c r="E24" s="1">
        <v>1.8586059081880101E-14</v>
      </c>
      <c r="F24" s="1"/>
      <c r="G24" s="1">
        <v>7.2213399999999998E-17</v>
      </c>
      <c r="H24" s="1">
        <v>2.9649300000000001E-17</v>
      </c>
      <c r="I24" s="1">
        <v>3.5029699999999999E-16</v>
      </c>
      <c r="K24" s="1">
        <v>7.2260199999999998E-15</v>
      </c>
      <c r="L24" s="1">
        <v>1.4240000000000001E-14</v>
      </c>
      <c r="M24" s="1">
        <v>3.8008900000000003E-14</v>
      </c>
      <c r="O24" s="1">
        <v>1.05412867413769E-14</v>
      </c>
      <c r="P24" s="1">
        <v>1.7438986395102501E-14</v>
      </c>
      <c r="Q24" s="1">
        <v>4.0841285361881498E-14</v>
      </c>
      <c r="S24" s="1">
        <v>3.2430500000000001E-15</v>
      </c>
      <c r="T24" s="1">
        <v>3.2286E-15</v>
      </c>
      <c r="U24" s="1">
        <v>3.1826700000000001E-15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E24" s="1">
        <v>3.25001470209387E-15</v>
      </c>
      <c r="AF24" s="1">
        <v>3.2444854588035501E-15</v>
      </c>
      <c r="AG24" s="1">
        <v>3.2274828319341099E-15</v>
      </c>
      <c r="AI24" s="1">
        <v>1.0184383563714501E-6</v>
      </c>
      <c r="AJ24" s="1">
        <v>7.0172520304811797E-7</v>
      </c>
      <c r="AK24" s="1">
        <v>2.7412948553588701E-7</v>
      </c>
      <c r="AM24" s="1">
        <v>9.4810626752699106E-5</v>
      </c>
      <c r="AN24" s="1">
        <v>8.3504384166282396E-5</v>
      </c>
      <c r="AO24" s="1">
        <v>4.3099124947710302E-5</v>
      </c>
      <c r="AQ24">
        <v>3.5609648677545702</v>
      </c>
      <c r="AR24">
        <v>3.5609650252862801</v>
      </c>
      <c r="AS24">
        <v>3.5609631027259598</v>
      </c>
      <c r="AU24">
        <v>0.52500000000000002</v>
      </c>
      <c r="AV24">
        <v>0.52500000000000002</v>
      </c>
      <c r="AW24">
        <v>0.52500000000000002</v>
      </c>
      <c r="AY24">
        <f>ABS(AU98)</f>
        <v>0</v>
      </c>
      <c r="AZ24">
        <f>ABS(AV98)</f>
        <v>0</v>
      </c>
      <c r="BA24">
        <f>ABS(AW98)</f>
        <v>0</v>
      </c>
      <c r="BB24" s="3"/>
      <c r="BC24">
        <f t="shared" si="7"/>
        <v>0.52500000000000002</v>
      </c>
      <c r="BD24">
        <f t="shared" si="8"/>
        <v>0.52500000000000002</v>
      </c>
      <c r="BE24">
        <f t="shared" si="9"/>
        <v>0.52500000000000002</v>
      </c>
      <c r="BG24" s="1">
        <f t="shared" si="10"/>
        <v>2.6624982349933611E-5</v>
      </c>
      <c r="BH24" s="1">
        <f t="shared" si="11"/>
        <v>2.3449931008398249E-5</v>
      </c>
      <c r="BI24" s="1">
        <f t="shared" si="12"/>
        <v>1.2103221433189636E-5</v>
      </c>
      <c r="BJ24" s="3"/>
      <c r="BK24" s="1">
        <f t="shared" si="13"/>
        <v>93.094124116157388</v>
      </c>
      <c r="BL24" s="1">
        <f t="shared" si="14"/>
        <v>118.99869607584327</v>
      </c>
      <c r="BM24" s="1">
        <f t="shared" si="15"/>
        <v>157.22177737815105</v>
      </c>
      <c r="BO24" s="1">
        <f t="shared" si="16"/>
        <v>2.6624982349933611E-5</v>
      </c>
      <c r="BP24" s="1">
        <f t="shared" si="17"/>
        <v>2.3449931008398249E-5</v>
      </c>
      <c r="BQ24" s="1">
        <f t="shared" si="18"/>
        <v>1.2103221433189636E-5</v>
      </c>
      <c r="BR24" s="3"/>
      <c r="BS24" s="1">
        <f>1/(2*PI())*AM24/(S24+G24+K24)</f>
        <v>1431474644.2859848</v>
      </c>
      <c r="BT24" s="1">
        <f>1/(2*PI())*AN24/(T24+H24+L24)</f>
        <v>759512296.46204901</v>
      </c>
      <c r="BU24" s="1">
        <f>1/(2*PI())*AO24/(U24+I24+M24)</f>
        <v>165121100.07870662</v>
      </c>
      <c r="BW24" s="1">
        <f t="shared" si="19"/>
        <v>2.6624982349933611E-5</v>
      </c>
      <c r="BX24" s="1">
        <f t="shared" si="20"/>
        <v>2.3449931008398249E-5</v>
      </c>
      <c r="BY24" s="1">
        <f t="shared" si="21"/>
        <v>1.2103221433189636E-5</v>
      </c>
      <c r="BZ24" s="3"/>
      <c r="CA24" s="1">
        <f t="shared" si="22"/>
        <v>712192.97355091397</v>
      </c>
      <c r="CB24" s="1">
        <f t="shared" si="23"/>
        <v>712193.00505725597</v>
      </c>
      <c r="CC24" s="1">
        <f t="shared" si="24"/>
        <v>712192.62054519192</v>
      </c>
      <c r="CE24">
        <f t="shared" si="25"/>
        <v>2.6624982349933611E-5</v>
      </c>
      <c r="CF24">
        <f t="shared" si="26"/>
        <v>2.3449931008398249E-5</v>
      </c>
      <c r="CG24">
        <f t="shared" si="27"/>
        <v>1.2103221433189636E-5</v>
      </c>
    </row>
    <row r="25" spans="1:85" x14ac:dyDescent="0.25">
      <c r="A25">
        <v>0.55000000000000004</v>
      </c>
      <c r="C25" s="1">
        <v>4.5621028161541398E-15</v>
      </c>
      <c r="D25" s="1">
        <v>7.6808519216037698E-15</v>
      </c>
      <c r="E25" s="1">
        <v>1.83317332055903E-14</v>
      </c>
      <c r="F25" s="1"/>
      <c r="G25" s="1">
        <v>1.2751900000000001E-16</v>
      </c>
      <c r="H25" s="1">
        <v>2.7757600000000001E-17</v>
      </c>
      <c r="I25" s="1">
        <v>2.7592499999999999E-16</v>
      </c>
      <c r="K25" s="1">
        <v>6.8147300000000002E-15</v>
      </c>
      <c r="L25" s="1">
        <v>1.38333E-14</v>
      </c>
      <c r="M25" s="1">
        <v>3.7601600000000001E-14</v>
      </c>
      <c r="O25" s="1">
        <v>1.0186224702666601E-14</v>
      </c>
      <c r="P25" s="1">
        <v>1.7090369094110601E-14</v>
      </c>
      <c r="Q25" s="1">
        <v>4.0508624993036003E-14</v>
      </c>
      <c r="S25" s="1">
        <v>3.2439700000000001E-15</v>
      </c>
      <c r="T25" s="1">
        <v>3.22933E-15</v>
      </c>
      <c r="U25" s="1">
        <v>3.1829299999999998E-15</v>
      </c>
      <c r="W25">
        <v>0</v>
      </c>
      <c r="X25">
        <v>0</v>
      </c>
      <c r="Y25">
        <v>0</v>
      </c>
      <c r="AA25">
        <v>0</v>
      </c>
      <c r="AB25">
        <v>0</v>
      </c>
      <c r="AC25">
        <v>0</v>
      </c>
      <c r="AE25" s="1">
        <v>3.2505472821546399E-15</v>
      </c>
      <c r="AF25" s="1">
        <v>3.24486974968156E-15</v>
      </c>
      <c r="AG25" s="1">
        <v>3.2274552301339701E-15</v>
      </c>
      <c r="AI25" s="1">
        <v>6.7408238302824905E-7</v>
      </c>
      <c r="AJ25" s="1">
        <v>5.0542635812828596E-7</v>
      </c>
      <c r="AK25" s="1">
        <v>2.14174831559734E-7</v>
      </c>
      <c r="AM25" s="1">
        <v>6.15303219879786E-5</v>
      </c>
      <c r="AN25" s="1">
        <v>6.0076987048503097E-5</v>
      </c>
      <c r="AO25" s="1">
        <v>3.4260038391246603E-5</v>
      </c>
      <c r="AQ25">
        <v>3.5609629378226302</v>
      </c>
      <c r="AR25">
        <v>3.5609632391231898</v>
      </c>
      <c r="AS25">
        <v>3.56096213640273</v>
      </c>
      <c r="AU25">
        <v>0.55000000000000004</v>
      </c>
      <c r="AV25">
        <v>0.55000000000000004</v>
      </c>
      <c r="AW25">
        <v>0.55000000000000004</v>
      </c>
      <c r="AY25">
        <f>ABS(AU99)</f>
        <v>0</v>
      </c>
      <c r="AZ25">
        <f>ABS(AV99)</f>
        <v>0</v>
      </c>
      <c r="BA25">
        <f>ABS(AW99)</f>
        <v>0</v>
      </c>
      <c r="BB25" s="3"/>
      <c r="BC25">
        <f t="shared" si="7"/>
        <v>0.55000000000000004</v>
      </c>
      <c r="BD25">
        <f t="shared" si="8"/>
        <v>0.55000000000000004</v>
      </c>
      <c r="BE25">
        <f t="shared" si="9"/>
        <v>0.55000000000000004</v>
      </c>
      <c r="BG25" s="1">
        <f t="shared" si="10"/>
        <v>1.7279124512764979E-5</v>
      </c>
      <c r="BH25" s="1">
        <f t="shared" si="11"/>
        <v>1.6870993328000701E-5</v>
      </c>
      <c r="BI25" s="1">
        <f t="shared" si="12"/>
        <v>9.621006087376139E-6</v>
      </c>
      <c r="BJ25" s="3"/>
      <c r="BK25" s="1">
        <f t="shared" si="13"/>
        <v>91.280121743516958</v>
      </c>
      <c r="BL25" s="1">
        <f t="shared" si="14"/>
        <v>118.86397708062253</v>
      </c>
      <c r="BM25" s="1">
        <f t="shared" si="15"/>
        <v>159.96295242418051</v>
      </c>
      <c r="BO25" s="1">
        <f t="shared" si="16"/>
        <v>1.7279124512764979E-5</v>
      </c>
      <c r="BP25" s="1">
        <f t="shared" si="17"/>
        <v>1.6870993328000701E-5</v>
      </c>
      <c r="BQ25" s="1">
        <f t="shared" si="18"/>
        <v>9.621006087376139E-6</v>
      </c>
      <c r="BR25" s="3"/>
      <c r="BS25" s="1">
        <f>1/(2*PI())*AM25/(S25+G25+K25)</f>
        <v>961382716.63143408</v>
      </c>
      <c r="BT25" s="1">
        <f>1/(2*PI())*AN25/(T25+H25+L25)</f>
        <v>559469432.67904842</v>
      </c>
      <c r="BU25" s="1">
        <f>1/(2*PI())*AO25/(U25+I25+M25)</f>
        <v>132795763.23460133</v>
      </c>
      <c r="BW25" s="1">
        <f t="shared" si="19"/>
        <v>1.7279124512764979E-5</v>
      </c>
      <c r="BX25" s="1">
        <f t="shared" si="20"/>
        <v>1.6870993328000701E-5</v>
      </c>
      <c r="BY25" s="1">
        <f t="shared" si="21"/>
        <v>9.621006087376139E-6</v>
      </c>
      <c r="BZ25" s="3"/>
      <c r="CA25" s="1">
        <f t="shared" si="22"/>
        <v>712192.58756452601</v>
      </c>
      <c r="CB25" s="1">
        <f t="shared" si="23"/>
        <v>712192.64782463794</v>
      </c>
      <c r="CC25" s="1">
        <f t="shared" si="24"/>
        <v>712192.42728054593</v>
      </c>
      <c r="CE25">
        <f t="shared" si="25"/>
        <v>1.7279124512764979E-5</v>
      </c>
      <c r="CF25">
        <f t="shared" si="26"/>
        <v>1.6870993328000701E-5</v>
      </c>
      <c r="CG25">
        <f t="shared" si="27"/>
        <v>9.621006087376139E-6</v>
      </c>
    </row>
    <row r="26" spans="1:85" x14ac:dyDescent="0.25">
      <c r="A26">
        <v>0.57499999999999996</v>
      </c>
      <c r="C26" s="1">
        <v>4.2793249015511303E-15</v>
      </c>
      <c r="D26" s="1">
        <v>7.3018996917771804E-15</v>
      </c>
      <c r="E26" s="1">
        <v>1.7899952233316099E-14</v>
      </c>
      <c r="F26" s="1"/>
      <c r="G26" s="1">
        <v>1.9278E-16</v>
      </c>
      <c r="H26" s="1">
        <v>1.13496E-16</v>
      </c>
      <c r="I26" s="1">
        <v>1.6569299999999999E-16</v>
      </c>
      <c r="K26" s="1">
        <v>6.3402300000000001E-15</v>
      </c>
      <c r="L26" s="1">
        <v>1.32099E-14</v>
      </c>
      <c r="M26" s="1">
        <v>3.6911299999999997E-14</v>
      </c>
      <c r="O26" s="1">
        <v>9.77805050937809E-15</v>
      </c>
      <c r="P26" s="1">
        <v>1.65538862015971E-14</v>
      </c>
      <c r="Q26" s="1">
        <v>3.9929341911888199E-14</v>
      </c>
      <c r="S26" s="1">
        <v>3.2450500000000001E-15</v>
      </c>
      <c r="T26" s="1">
        <v>3.2305100000000001E-15</v>
      </c>
      <c r="U26" s="1">
        <v>3.1837700000000001E-15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E26" s="1">
        <v>3.2511764525656998E-15</v>
      </c>
      <c r="AF26" s="1">
        <v>3.2455413434397199E-15</v>
      </c>
      <c r="AG26" s="1">
        <v>3.2278128007184E-15</v>
      </c>
      <c r="AI26" s="1">
        <v>4.3601450383042599E-7</v>
      </c>
      <c r="AJ26" s="1">
        <v>3.5163444135143698E-7</v>
      </c>
      <c r="AK26" s="1">
        <v>1.6123461778681501E-7</v>
      </c>
      <c r="AM26" s="1">
        <v>3.8780215835496697E-5</v>
      </c>
      <c r="AN26" s="1">
        <v>4.1162419431269301E-5</v>
      </c>
      <c r="AO26" s="1">
        <v>2.59918444834033E-5</v>
      </c>
      <c r="AQ26">
        <v>3.56096170328758</v>
      </c>
      <c r="AR26">
        <v>3.5609619835978701</v>
      </c>
      <c r="AS26">
        <v>3.5609613849622099</v>
      </c>
      <c r="AU26">
        <v>0.57499999999999996</v>
      </c>
      <c r="AV26">
        <v>0.57499999999999996</v>
      </c>
      <c r="AW26">
        <v>0.57499999999999996</v>
      </c>
      <c r="AY26">
        <f>ABS(AU100)</f>
        <v>0</v>
      </c>
      <c r="AZ26">
        <f>ABS(AV100)</f>
        <v>0</v>
      </c>
      <c r="BA26">
        <f>ABS(AW100)</f>
        <v>0</v>
      </c>
      <c r="BB26" s="3"/>
      <c r="BC26">
        <f t="shared" si="7"/>
        <v>0.57499999999999996</v>
      </c>
      <c r="BD26">
        <f t="shared" si="8"/>
        <v>0.57499999999999996</v>
      </c>
      <c r="BE26">
        <f t="shared" si="9"/>
        <v>0.57499999999999996</v>
      </c>
      <c r="BG26" s="1">
        <f t="shared" si="10"/>
        <v>1.0890377113489795E-5</v>
      </c>
      <c r="BH26" s="1">
        <f t="shared" si="11"/>
        <v>1.1559353798458767E-5</v>
      </c>
      <c r="BI26" s="1">
        <f t="shared" si="12"/>
        <v>7.2991087724696385E-6</v>
      </c>
      <c r="BJ26" s="3"/>
      <c r="BK26" s="1">
        <f t="shared" si="13"/>
        <v>88.942490432793107</v>
      </c>
      <c r="BL26" s="1">
        <f t="shared" si="14"/>
        <v>117.06026085803693</v>
      </c>
      <c r="BM26" s="1">
        <f t="shared" si="15"/>
        <v>161.20511116148649</v>
      </c>
      <c r="BO26" s="1">
        <f t="shared" si="16"/>
        <v>1.0890377113489795E-5</v>
      </c>
      <c r="BP26" s="1">
        <f t="shared" si="17"/>
        <v>1.1559353798458767E-5</v>
      </c>
      <c r="BQ26" s="1">
        <f t="shared" si="18"/>
        <v>7.2991087724696385E-6</v>
      </c>
      <c r="BR26" s="3"/>
      <c r="BS26" s="1">
        <f>1/(2*PI())*AM26/(S26+G26+K26)</f>
        <v>631215501.27427077</v>
      </c>
      <c r="BT26" s="1">
        <f>1/(2*PI())*AN26/(T26+H26+L26)</f>
        <v>395749650.99526316</v>
      </c>
      <c r="BU26" s="1">
        <f>1/(2*PI())*AO26/(U26+I26+M26)</f>
        <v>102748438.46375804</v>
      </c>
      <c r="BW26" s="1">
        <f t="shared" si="19"/>
        <v>1.0890377113489795E-5</v>
      </c>
      <c r="BX26" s="1">
        <f t="shared" si="20"/>
        <v>1.1559353798458767E-5</v>
      </c>
      <c r="BY26" s="1">
        <f t="shared" si="21"/>
        <v>7.2991087724696385E-6</v>
      </c>
      <c r="BZ26" s="3"/>
      <c r="CA26" s="1">
        <f t="shared" si="22"/>
        <v>712192.34065751592</v>
      </c>
      <c r="CB26" s="1">
        <f t="shared" si="23"/>
        <v>712192.396719574</v>
      </c>
      <c r="CC26" s="1">
        <f t="shared" si="24"/>
        <v>712192.27699244197</v>
      </c>
      <c r="CE26">
        <f t="shared" si="25"/>
        <v>1.0890377113489795E-5</v>
      </c>
      <c r="CF26">
        <f t="shared" si="26"/>
        <v>1.1559353798458767E-5</v>
      </c>
      <c r="CG26">
        <f t="shared" si="27"/>
        <v>7.2991087724696385E-6</v>
      </c>
    </row>
    <row r="27" spans="1:85" x14ac:dyDescent="0.25">
      <c r="A27">
        <v>0.6</v>
      </c>
      <c r="C27" s="1">
        <v>3.9972716822170897E-15</v>
      </c>
      <c r="D27" s="1">
        <v>6.7692213327300604E-15</v>
      </c>
      <c r="E27" s="1">
        <v>1.7190947462252599E-14</v>
      </c>
      <c r="F27" s="1"/>
      <c r="G27" s="1">
        <v>2.5962600000000002E-16</v>
      </c>
      <c r="H27" s="1">
        <v>2.3343200000000001E-16</v>
      </c>
      <c r="I27" s="1">
        <v>1.83062E-18</v>
      </c>
      <c r="K27" s="1">
        <v>5.8717400000000002E-15</v>
      </c>
      <c r="L27" s="1">
        <v>1.23357E-14</v>
      </c>
      <c r="M27" s="1">
        <v>3.57786E-14</v>
      </c>
      <c r="O27" s="1">
        <v>9.3774693719475696E-15</v>
      </c>
      <c r="P27" s="1">
        <v>1.5801358150101999E-14</v>
      </c>
      <c r="Q27" s="1">
        <v>3.8965908656552102E-14</v>
      </c>
      <c r="S27" s="1">
        <v>3.2461E-15</v>
      </c>
      <c r="T27" s="1">
        <v>3.2322100000000001E-15</v>
      </c>
      <c r="U27" s="1">
        <v>3.1855000000000002E-15</v>
      </c>
      <c r="W27">
        <v>0</v>
      </c>
      <c r="X27">
        <v>0</v>
      </c>
      <c r="Y27">
        <v>0</v>
      </c>
      <c r="AA27">
        <v>0</v>
      </c>
      <c r="AB27">
        <v>0</v>
      </c>
      <c r="AC27">
        <v>0</v>
      </c>
      <c r="AE27" s="1">
        <v>3.2518091918004701E-15</v>
      </c>
      <c r="AF27" s="1">
        <v>3.2465452548156601E-15</v>
      </c>
      <c r="AG27" s="1">
        <v>3.2287457282884202E-15</v>
      </c>
      <c r="AI27" s="1">
        <v>2.7670251873496102E-7</v>
      </c>
      <c r="AJ27" s="1">
        <v>2.3675412578935099E-7</v>
      </c>
      <c r="AK27" s="1">
        <v>1.16616783372709E-7</v>
      </c>
      <c r="AM27" s="1">
        <v>2.3984495604693101E-5</v>
      </c>
      <c r="AN27" s="1">
        <v>2.7000859993197599E-5</v>
      </c>
      <c r="AO27" s="1">
        <v>1.8761105247091101E-5</v>
      </c>
      <c r="AQ27">
        <v>3.5609609325712701</v>
      </c>
      <c r="AR27">
        <v>3.5609611411838999</v>
      </c>
      <c r="AS27">
        <v>3.5609608281225902</v>
      </c>
      <c r="AU27">
        <v>0.6</v>
      </c>
      <c r="AV27">
        <v>0.6</v>
      </c>
      <c r="AW27">
        <v>0.6</v>
      </c>
      <c r="AY27">
        <f>ABS(AU101)</f>
        <v>0</v>
      </c>
      <c r="AZ27">
        <f>ABS(AV101)</f>
        <v>0</v>
      </c>
      <c r="BA27">
        <f>ABS(AW101)</f>
        <v>0</v>
      </c>
      <c r="BB27" s="3"/>
      <c r="BC27">
        <f t="shared" si="7"/>
        <v>0.6</v>
      </c>
      <c r="BD27">
        <f t="shared" si="8"/>
        <v>0.6</v>
      </c>
      <c r="BE27">
        <f t="shared" si="9"/>
        <v>0.6</v>
      </c>
      <c r="BG27" s="1">
        <f t="shared" si="10"/>
        <v>6.7353998145030388E-6</v>
      </c>
      <c r="BH27" s="1">
        <f t="shared" si="11"/>
        <v>7.58246409401163E-6</v>
      </c>
      <c r="BI27" s="1">
        <f t="shared" si="12"/>
        <v>5.2685514254820745E-6</v>
      </c>
      <c r="BJ27" s="3"/>
      <c r="BK27" s="1">
        <f t="shared" si="13"/>
        <v>86.679715509444293</v>
      </c>
      <c r="BL27" s="1">
        <f t="shared" si="14"/>
        <v>114.04599562172477</v>
      </c>
      <c r="BM27" s="1">
        <f t="shared" si="15"/>
        <v>160.87826043984018</v>
      </c>
      <c r="BO27" s="1">
        <f t="shared" si="16"/>
        <v>6.7353998145030388E-6</v>
      </c>
      <c r="BP27" s="1">
        <f t="shared" si="17"/>
        <v>7.58246409401163E-6</v>
      </c>
      <c r="BQ27" s="1">
        <f t="shared" si="18"/>
        <v>5.2685514254820745E-6</v>
      </c>
      <c r="BR27" s="3"/>
      <c r="BS27" s="1">
        <f>1/(2*PI())*AM27/(S27+G27+K27)</f>
        <v>407066368.78798008</v>
      </c>
      <c r="BT27" s="1">
        <f>1/(2*PI())*AN27/(T27+H27+L27)</f>
        <v>271959200.40523124</v>
      </c>
      <c r="BU27" s="1">
        <f>1/(2*PI())*AO27/(U27+I27+M27)</f>
        <v>76629060.064313263</v>
      </c>
      <c r="BW27" s="1">
        <f t="shared" si="19"/>
        <v>6.7353998145030388E-6</v>
      </c>
      <c r="BX27" s="1">
        <f t="shared" si="20"/>
        <v>7.58246409401163E-6</v>
      </c>
      <c r="BY27" s="1">
        <f t="shared" si="21"/>
        <v>5.2685514254820745E-6</v>
      </c>
      <c r="BZ27" s="3"/>
      <c r="CA27" s="1">
        <f t="shared" si="22"/>
        <v>712192.18651425396</v>
      </c>
      <c r="CB27" s="1">
        <f t="shared" si="23"/>
        <v>712192.22823677992</v>
      </c>
      <c r="CC27" s="1">
        <f t="shared" si="24"/>
        <v>712192.16562451795</v>
      </c>
      <c r="CE27">
        <f t="shared" si="25"/>
        <v>6.7353998145030388E-6</v>
      </c>
      <c r="CF27">
        <f t="shared" si="26"/>
        <v>7.58246409401163E-6</v>
      </c>
      <c r="CG27">
        <f t="shared" si="27"/>
        <v>5.2685514254820745E-6</v>
      </c>
    </row>
    <row r="28" spans="1:85" x14ac:dyDescent="0.25">
      <c r="A28">
        <v>0.625</v>
      </c>
      <c r="C28" s="1">
        <v>3.7552944952559099E-15</v>
      </c>
      <c r="D28" s="1">
        <v>6.1054843320092997E-15</v>
      </c>
      <c r="E28" s="1">
        <v>1.60878999968938E-14</v>
      </c>
      <c r="F28" s="1"/>
      <c r="G28" s="1">
        <v>3.19261E-16</v>
      </c>
      <c r="H28" s="1">
        <v>3.8429800000000002E-16</v>
      </c>
      <c r="I28" s="1">
        <v>2.52927E-16</v>
      </c>
      <c r="K28" s="1">
        <v>5.4766500000000004E-15</v>
      </c>
      <c r="L28" s="1">
        <v>1.12516E-14</v>
      </c>
      <c r="M28" s="1">
        <v>3.4018400000000001E-14</v>
      </c>
      <c r="O28" s="1">
        <v>9.04289562650991E-15</v>
      </c>
      <c r="P28" s="1">
        <v>1.48702101266649E-14</v>
      </c>
      <c r="Q28" s="1">
        <v>3.7459798464448103E-14</v>
      </c>
      <c r="S28" s="1">
        <v>3.2469899999999999E-15</v>
      </c>
      <c r="T28" s="1">
        <v>3.23436E-15</v>
      </c>
      <c r="U28" s="1">
        <v>3.1884600000000001E-15</v>
      </c>
      <c r="W28">
        <v>0</v>
      </c>
      <c r="X28">
        <v>0</v>
      </c>
      <c r="Y28">
        <v>0</v>
      </c>
      <c r="AA28">
        <v>0</v>
      </c>
      <c r="AB28">
        <v>0</v>
      </c>
      <c r="AC28">
        <v>0</v>
      </c>
      <c r="AE28" s="1">
        <v>3.25235373688491E-15</v>
      </c>
      <c r="AF28" s="1">
        <v>3.2478342809358499E-15</v>
      </c>
      <c r="AG28" s="1">
        <v>3.23047665703286E-15</v>
      </c>
      <c r="AI28" s="1">
        <v>1.7284271703991199E-7</v>
      </c>
      <c r="AJ28" s="1">
        <v>1.5486403971987301E-7</v>
      </c>
      <c r="AK28" s="1">
        <v>8.0997538694958902E-8</v>
      </c>
      <c r="AM28" s="1">
        <v>1.4675996238505E-5</v>
      </c>
      <c r="AN28" s="1">
        <v>1.7107833823187201E-5</v>
      </c>
      <c r="AO28" s="1">
        <v>1.28875131964647E-5</v>
      </c>
      <c r="AQ28">
        <v>3.5609604584982701</v>
      </c>
      <c r="AR28">
        <v>3.5609605978671</v>
      </c>
      <c r="AS28">
        <v>3.5609604355306201</v>
      </c>
      <c r="AU28">
        <v>0.625</v>
      </c>
      <c r="AV28">
        <v>0.625</v>
      </c>
      <c r="AW28">
        <v>0.625</v>
      </c>
      <c r="AY28">
        <f>ABS(AU102)</f>
        <v>0</v>
      </c>
      <c r="AZ28">
        <f>ABS(AV102)</f>
        <v>0</v>
      </c>
      <c r="BA28">
        <f>ABS(AW102)</f>
        <v>0</v>
      </c>
      <c r="BB28" s="3"/>
      <c r="BC28">
        <f t="shared" si="7"/>
        <v>0.625</v>
      </c>
      <c r="BD28">
        <f t="shared" si="8"/>
        <v>0.625</v>
      </c>
      <c r="BE28">
        <f t="shared" si="9"/>
        <v>0.625</v>
      </c>
      <c r="BG28" s="1">
        <f t="shared" si="10"/>
        <v>4.1213589450229864E-6</v>
      </c>
      <c r="BH28" s="1">
        <f t="shared" si="11"/>
        <v>4.804274956997345E-6</v>
      </c>
      <c r="BI28" s="1">
        <f t="shared" si="12"/>
        <v>3.6191115935676851E-6</v>
      </c>
      <c r="BJ28" s="3"/>
      <c r="BK28" s="1">
        <f t="shared" si="13"/>
        <v>84.909543716071596</v>
      </c>
      <c r="BL28" s="1">
        <f t="shared" si="14"/>
        <v>110.47002166631347</v>
      </c>
      <c r="BM28" s="1">
        <f t="shared" si="15"/>
        <v>159.10993598212619</v>
      </c>
      <c r="BO28" s="1">
        <f t="shared" si="16"/>
        <v>4.1213589450229864E-6</v>
      </c>
      <c r="BP28" s="1">
        <f t="shared" si="17"/>
        <v>4.804274956997345E-6</v>
      </c>
      <c r="BQ28" s="1">
        <f t="shared" si="18"/>
        <v>3.6191115935676851E-6</v>
      </c>
      <c r="BR28" s="3"/>
      <c r="BS28" s="1">
        <f>1/(2*PI())*AM28/(S28+G28+K28)</f>
        <v>258297347.95903808</v>
      </c>
      <c r="BT28" s="1">
        <f>1/(2*PI())*AN28/(T28+H28+L28)</f>
        <v>183103502.20923948</v>
      </c>
      <c r="BU28" s="1">
        <f>1/(2*PI())*AO28/(U28+I28+M28)</f>
        <v>54755021.147861555</v>
      </c>
      <c r="BW28" s="1">
        <f t="shared" si="19"/>
        <v>4.1213589450229864E-6</v>
      </c>
      <c r="BX28" s="1">
        <f t="shared" si="20"/>
        <v>4.804274956997345E-6</v>
      </c>
      <c r="BY28" s="1">
        <f t="shared" si="21"/>
        <v>3.6191115935676851E-6</v>
      </c>
      <c r="BZ28" s="3"/>
      <c r="CA28" s="1">
        <f t="shared" si="22"/>
        <v>712192.091699654</v>
      </c>
      <c r="CB28" s="1">
        <f t="shared" si="23"/>
        <v>712192.11957341991</v>
      </c>
      <c r="CC28" s="1">
        <f t="shared" si="24"/>
        <v>712192.08710612392</v>
      </c>
      <c r="CE28">
        <f t="shared" si="25"/>
        <v>4.1213589450229864E-6</v>
      </c>
      <c r="CF28">
        <f t="shared" si="26"/>
        <v>4.804274956997345E-6</v>
      </c>
      <c r="CG28">
        <f t="shared" si="27"/>
        <v>3.6191115935676851E-6</v>
      </c>
    </row>
    <row r="29" spans="1:85" x14ac:dyDescent="0.25">
      <c r="A29">
        <v>0.65</v>
      </c>
      <c r="C29" s="1">
        <v>3.5730455807021098E-15</v>
      </c>
      <c r="D29" s="1">
        <v>5.3919591044722603E-15</v>
      </c>
      <c r="E29" s="1">
        <v>1.4507660811622601E-14</v>
      </c>
      <c r="F29" s="1"/>
      <c r="G29" s="1">
        <v>3.6688000000000001E-16</v>
      </c>
      <c r="H29" s="1">
        <v>5.4981699999999998E-16</v>
      </c>
      <c r="I29" s="1">
        <v>6.0854899999999998E-16</v>
      </c>
      <c r="K29" s="1">
        <v>5.1876099999999999E-15</v>
      </c>
      <c r="L29" s="1">
        <v>1.0095599999999999E-14</v>
      </c>
      <c r="M29" s="1">
        <v>3.1502699999999998E-14</v>
      </c>
      <c r="O29" s="1">
        <v>8.8021154467927002E-15</v>
      </c>
      <c r="P29" s="1">
        <v>1.3882087941315001E-14</v>
      </c>
      <c r="Q29" s="1">
        <v>3.5304124268335897E-14</v>
      </c>
      <c r="S29" s="1">
        <v>3.2476299999999999E-15</v>
      </c>
      <c r="T29" s="1">
        <v>3.2366499999999998E-15</v>
      </c>
      <c r="U29" s="1">
        <v>3.1928799999999999E-15</v>
      </c>
      <c r="W29">
        <v>0</v>
      </c>
      <c r="X29">
        <v>0</v>
      </c>
      <c r="Y29">
        <v>0</v>
      </c>
      <c r="AA29">
        <v>0</v>
      </c>
      <c r="AB29">
        <v>0</v>
      </c>
      <c r="AC29">
        <v>0</v>
      </c>
      <c r="AE29" s="1">
        <v>3.2527640210838299E-15</v>
      </c>
      <c r="AF29" s="1">
        <v>3.2492401445071701E-15</v>
      </c>
      <c r="AG29" s="1">
        <v>3.2331634155351901E-15</v>
      </c>
      <c r="AI29" s="1">
        <v>1.06509340736304E-7</v>
      </c>
      <c r="AJ29" s="1">
        <v>9.88946572003239E-8</v>
      </c>
      <c r="AK29" s="1">
        <v>5.4162882450083902E-8</v>
      </c>
      <c r="AM29" s="1">
        <v>8.9256250406403695E-6</v>
      </c>
      <c r="AN29" s="1">
        <v>1.05823078779438E-5</v>
      </c>
      <c r="AO29" s="1">
        <v>8.4622739683948993E-6</v>
      </c>
      <c r="AQ29">
        <v>3.5609601692922199</v>
      </c>
      <c r="AR29">
        <v>3.5609602577150099</v>
      </c>
      <c r="AS29">
        <v>3.5609601716132699</v>
      </c>
      <c r="AU29">
        <v>0.65</v>
      </c>
      <c r="AV29">
        <v>0.65</v>
      </c>
      <c r="AW29">
        <v>0.65</v>
      </c>
      <c r="AY29">
        <f>ABS(AU103)</f>
        <v>0</v>
      </c>
      <c r="AZ29">
        <f>ABS(AV103)</f>
        <v>0</v>
      </c>
      <c r="BA29">
        <f>ABS(AW103)</f>
        <v>0</v>
      </c>
      <c r="BB29" s="3"/>
      <c r="BC29">
        <f t="shared" si="7"/>
        <v>0.65</v>
      </c>
      <c r="BD29">
        <f t="shared" si="8"/>
        <v>0.65</v>
      </c>
      <c r="BE29">
        <f t="shared" si="9"/>
        <v>0.65</v>
      </c>
      <c r="BG29" s="1">
        <f t="shared" si="10"/>
        <v>2.5065220098809576E-6</v>
      </c>
      <c r="BH29" s="1">
        <f t="shared" si="11"/>
        <v>2.9717568049282961E-6</v>
      </c>
      <c r="BI29" s="1">
        <f t="shared" si="12"/>
        <v>2.3764023074038262E-6</v>
      </c>
      <c r="BJ29" s="3"/>
      <c r="BK29" s="1">
        <f t="shared" si="13"/>
        <v>83.80133591041978</v>
      </c>
      <c r="BL29" s="1">
        <f t="shared" si="14"/>
        <v>107.00586035207108</v>
      </c>
      <c r="BM29" s="1">
        <f t="shared" si="15"/>
        <v>156.23751147649253</v>
      </c>
      <c r="BO29" s="1">
        <f t="shared" si="16"/>
        <v>2.5065220098809576E-6</v>
      </c>
      <c r="BP29" s="1">
        <f t="shared" si="17"/>
        <v>2.9717568049282961E-6</v>
      </c>
      <c r="BQ29" s="1">
        <f t="shared" si="18"/>
        <v>2.3764023074038262E-6</v>
      </c>
      <c r="BR29" s="3"/>
      <c r="BS29" s="1">
        <f>1/(2*PI())*AM29/(S29+G29+K29)</f>
        <v>161388091.21015325</v>
      </c>
      <c r="BT29" s="1">
        <f>1/(2*PI())*AN29/(T29+H29+L29)</f>
        <v>121323907.17427464</v>
      </c>
      <c r="BU29" s="1">
        <f>1/(2*PI())*AO29/(U29+I29+M29)</f>
        <v>38148872.951034077</v>
      </c>
      <c r="BW29" s="1">
        <f t="shared" si="19"/>
        <v>2.5065220098809576E-6</v>
      </c>
      <c r="BX29" s="1">
        <f t="shared" si="20"/>
        <v>2.9717568049282961E-6</v>
      </c>
      <c r="BY29" s="1">
        <f t="shared" si="21"/>
        <v>2.3764023074038262E-6</v>
      </c>
      <c r="BZ29" s="3"/>
      <c r="CA29" s="1">
        <f t="shared" si="22"/>
        <v>712192.03385844396</v>
      </c>
      <c r="CB29" s="1">
        <f t="shared" si="23"/>
        <v>712192.0515430019</v>
      </c>
      <c r="CC29" s="1">
        <f t="shared" si="24"/>
        <v>712192.0343226539</v>
      </c>
      <c r="CE29">
        <f t="shared" si="25"/>
        <v>2.5065220098809576E-6</v>
      </c>
      <c r="CF29">
        <f t="shared" si="26"/>
        <v>2.9717568049282961E-6</v>
      </c>
      <c r="CG29">
        <f t="shared" si="27"/>
        <v>2.3764023074038262E-6</v>
      </c>
    </row>
    <row r="30" spans="1:85" x14ac:dyDescent="0.25">
      <c r="A30">
        <v>0.67500000000000004</v>
      </c>
      <c r="C30" s="1">
        <v>3.44875923460207E-15</v>
      </c>
      <c r="D30" s="1">
        <v>4.7366214672527096E-15</v>
      </c>
      <c r="E30" s="1">
        <v>1.24912779214691E-14</v>
      </c>
      <c r="F30" s="1"/>
      <c r="G30" s="1">
        <v>4.0239999999999999E-16</v>
      </c>
      <c r="H30" s="1">
        <v>7.0674399999999999E-16</v>
      </c>
      <c r="I30" s="1">
        <v>1.0646299999999999E-15</v>
      </c>
      <c r="K30" s="1">
        <v>5.0003500000000001E-15</v>
      </c>
      <c r="L30" s="1">
        <v>9.0486200000000007E-15</v>
      </c>
      <c r="M30" s="1">
        <v>2.8306900000000001E-14</v>
      </c>
      <c r="O30" s="1">
        <v>8.6507807753929604E-15</v>
      </c>
      <c r="P30" s="1">
        <v>1.29940927861645E-14</v>
      </c>
      <c r="Q30" s="1">
        <v>3.2570129914538302E-14</v>
      </c>
      <c r="S30" s="1">
        <v>3.24803E-15</v>
      </c>
      <c r="T30" s="1">
        <v>3.2387300000000001E-15</v>
      </c>
      <c r="U30" s="1">
        <v>3.1986300000000001E-15</v>
      </c>
      <c r="W30">
        <v>0</v>
      </c>
      <c r="X30">
        <v>0</v>
      </c>
      <c r="Y30">
        <v>0</v>
      </c>
      <c r="AA30">
        <v>0</v>
      </c>
      <c r="AB30">
        <v>0</v>
      </c>
      <c r="AC30">
        <v>0</v>
      </c>
      <c r="AE30" s="1">
        <v>3.2530434901180501E-15</v>
      </c>
      <c r="AF30" s="1">
        <v>3.2505396206692398E-15</v>
      </c>
      <c r="AG30" s="1">
        <v>3.23672668210261E-15</v>
      </c>
      <c r="AI30" s="1">
        <v>6.48427043689717E-8</v>
      </c>
      <c r="AJ30" s="1">
        <v>6.1945728460881198E-8</v>
      </c>
      <c r="AK30" s="1">
        <v>3.5058231052435197E-8</v>
      </c>
      <c r="AM30" s="1">
        <v>5.4024675769051001E-6</v>
      </c>
      <c r="AN30" s="1">
        <v>6.4532241078626503E-6</v>
      </c>
      <c r="AO30" s="1">
        <v>5.3560086013774601E-6</v>
      </c>
      <c r="AQ30">
        <v>3.5609599937899201</v>
      </c>
      <c r="AR30">
        <v>3.5609600488302</v>
      </c>
      <c r="AS30">
        <v>3.56096000138694</v>
      </c>
      <c r="AU30">
        <v>0.67500000000000004</v>
      </c>
      <c r="AV30">
        <v>0.67500000000000004</v>
      </c>
      <c r="AW30">
        <v>0.67500000000000004</v>
      </c>
      <c r="AY30">
        <f>ABS(AU104)</f>
        <v>0</v>
      </c>
      <c r="AZ30">
        <f>ABS(AV104)</f>
        <v>0</v>
      </c>
      <c r="BA30">
        <f>ABS(AW104)</f>
        <v>0</v>
      </c>
      <c r="BB30" s="3"/>
      <c r="BC30">
        <f t="shared" si="7"/>
        <v>0.67500000000000004</v>
      </c>
      <c r="BD30">
        <f t="shared" si="8"/>
        <v>0.67500000000000004</v>
      </c>
      <c r="BE30">
        <f t="shared" si="9"/>
        <v>0.67500000000000004</v>
      </c>
      <c r="BG30" s="1">
        <f t="shared" si="10"/>
        <v>1.5171379589567556E-6</v>
      </c>
      <c r="BH30" s="1">
        <f t="shared" si="11"/>
        <v>1.8122146891208676E-6</v>
      </c>
      <c r="BI30" s="1">
        <f t="shared" si="12"/>
        <v>1.5040911999268106E-6</v>
      </c>
      <c r="BJ30" s="3"/>
      <c r="BK30" s="1">
        <f t="shared" si="13"/>
        <v>83.316506143292031</v>
      </c>
      <c r="BL30" s="1">
        <f t="shared" si="14"/>
        <v>104.17544951364756</v>
      </c>
      <c r="BM30" s="1">
        <f t="shared" si="15"/>
        <v>152.77463923854833</v>
      </c>
      <c r="BO30" s="1">
        <f t="shared" si="16"/>
        <v>1.5171379589567556E-6</v>
      </c>
      <c r="BP30" s="1">
        <f t="shared" si="17"/>
        <v>1.8122146891208676E-6</v>
      </c>
      <c r="BQ30" s="1">
        <f t="shared" si="18"/>
        <v>1.5040911999268106E-6</v>
      </c>
      <c r="BR30" s="3"/>
      <c r="BS30" s="1">
        <f>1/(2*PI())*AM30/(S30+G30+K30)</f>
        <v>99393282.427496806</v>
      </c>
      <c r="BT30" s="1">
        <f>1/(2*PI())*AN30/(T30+H30+L30)</f>
        <v>79040717.701913431</v>
      </c>
      <c r="BU30" s="1">
        <f>1/(2*PI())*AO30/(U30+I30+M30)</f>
        <v>26172276.837201033</v>
      </c>
      <c r="BW30" s="1">
        <f t="shared" si="19"/>
        <v>1.5171379589567556E-6</v>
      </c>
      <c r="BX30" s="1">
        <f t="shared" si="20"/>
        <v>1.8122146891208676E-6</v>
      </c>
      <c r="BY30" s="1">
        <f t="shared" si="21"/>
        <v>1.5040911999268106E-6</v>
      </c>
      <c r="BZ30" s="3"/>
      <c r="CA30" s="1">
        <f t="shared" si="22"/>
        <v>712191.99875798402</v>
      </c>
      <c r="CB30" s="1">
        <f t="shared" si="23"/>
        <v>712192.0097660399</v>
      </c>
      <c r="CC30" s="1">
        <f t="shared" si="24"/>
        <v>712192.00027738791</v>
      </c>
      <c r="CE30">
        <f t="shared" si="25"/>
        <v>1.5171379589567556E-6</v>
      </c>
      <c r="CF30">
        <f t="shared" si="26"/>
        <v>1.8122146891208676E-6</v>
      </c>
      <c r="CG30">
        <f t="shared" si="27"/>
        <v>1.5040911999268106E-6</v>
      </c>
    </row>
    <row r="31" spans="1:85" x14ac:dyDescent="0.25">
      <c r="A31">
        <v>0.7</v>
      </c>
      <c r="C31" s="1">
        <v>3.3696185837819901E-15</v>
      </c>
      <c r="D31" s="1">
        <v>4.2159737574825396E-15</v>
      </c>
      <c r="E31" s="1">
        <v>1.02657630369248E-14</v>
      </c>
      <c r="F31" s="1"/>
      <c r="G31" s="1">
        <v>4.2836800000000001E-16</v>
      </c>
      <c r="H31" s="1">
        <v>8.3752199999999998E-16</v>
      </c>
      <c r="I31" s="1">
        <v>1.5766299999999999E-15</v>
      </c>
      <c r="K31" s="1">
        <v>4.8919999999999998E-15</v>
      </c>
      <c r="L31" s="1">
        <v>8.2361899999999994E-15</v>
      </c>
      <c r="M31" s="1">
        <v>2.4807099999999999E-14</v>
      </c>
      <c r="O31" s="1">
        <v>8.5686166861772903E-15</v>
      </c>
      <c r="P31" s="1">
        <v>1.2314035758520901E-14</v>
      </c>
      <c r="Q31" s="1">
        <v>2.9588665042902703E-14</v>
      </c>
      <c r="S31" s="1">
        <v>3.2482499999999999E-15</v>
      </c>
      <c r="T31" s="1">
        <v>3.2403200000000002E-15</v>
      </c>
      <c r="U31" s="1">
        <v>3.2049700000000001E-15</v>
      </c>
      <c r="W31">
        <v>0</v>
      </c>
      <c r="X31">
        <v>0</v>
      </c>
      <c r="Y31">
        <v>0</v>
      </c>
      <c r="AA31">
        <v>0</v>
      </c>
      <c r="AB31">
        <v>0</v>
      </c>
      <c r="AC31">
        <v>0</v>
      </c>
      <c r="AE31" s="1">
        <v>3.25322108256279E-15</v>
      </c>
      <c r="AF31" s="1">
        <v>3.2515741701884902E-15</v>
      </c>
      <c r="AG31" s="1">
        <v>3.2407335466735501E-15</v>
      </c>
      <c r="AI31" s="1">
        <v>3.9043870977499699E-8</v>
      </c>
      <c r="AJ31" s="1">
        <v>3.8199000112394499E-8</v>
      </c>
      <c r="AK31" s="1">
        <v>2.2119633677065199E-8</v>
      </c>
      <c r="AM31" s="1">
        <v>3.2524931011884001E-6</v>
      </c>
      <c r="AN31" s="1">
        <v>3.9054349087199398E-6</v>
      </c>
      <c r="AO31" s="1">
        <v>3.3029222810721901E-6</v>
      </c>
      <c r="AQ31">
        <v>3.5609598878142701</v>
      </c>
      <c r="AR31">
        <v>3.5609599219431098</v>
      </c>
      <c r="AS31">
        <v>3.5609598950287702</v>
      </c>
      <c r="AU31">
        <v>0.7</v>
      </c>
      <c r="AV31">
        <v>0.7</v>
      </c>
      <c r="AW31">
        <v>0.7</v>
      </c>
      <c r="AY31">
        <f>ABS(AU105)</f>
        <v>0</v>
      </c>
      <c r="AZ31">
        <f>ABS(AV105)</f>
        <v>0</v>
      </c>
      <c r="BA31">
        <f>ABS(AW105)</f>
        <v>0</v>
      </c>
      <c r="BB31" s="3"/>
      <c r="BC31">
        <f t="shared" si="7"/>
        <v>0.7</v>
      </c>
      <c r="BD31">
        <f t="shared" si="8"/>
        <v>0.7</v>
      </c>
      <c r="BE31">
        <f t="shared" si="9"/>
        <v>0.7</v>
      </c>
      <c r="BG31" s="1">
        <f t="shared" si="10"/>
        <v>9.1337538294619549E-7</v>
      </c>
      <c r="BH31" s="1">
        <f t="shared" si="11"/>
        <v>1.0967365525947453E-6</v>
      </c>
      <c r="BI31" s="1">
        <f t="shared" si="12"/>
        <v>9.2753706260022469E-7</v>
      </c>
      <c r="BJ31" s="3"/>
      <c r="BK31" s="1">
        <f t="shared" si="13"/>
        <v>83.303551101855533</v>
      </c>
      <c r="BL31" s="1">
        <f t="shared" si="14"/>
        <v>102.23919205290235</v>
      </c>
      <c r="BM31" s="1">
        <f t="shared" si="15"/>
        <v>149.32083999640707</v>
      </c>
      <c r="BO31" s="1">
        <f t="shared" si="16"/>
        <v>9.1337538294619549E-7</v>
      </c>
      <c r="BP31" s="1">
        <f t="shared" si="17"/>
        <v>1.0967365525947453E-6</v>
      </c>
      <c r="BQ31" s="1">
        <f t="shared" si="18"/>
        <v>9.2753706260022469E-7</v>
      </c>
      <c r="BR31" s="3"/>
      <c r="BS31" s="1">
        <f>1/(2*PI())*AM31/(S31+G31+K31)</f>
        <v>60412350.559497699</v>
      </c>
      <c r="BT31" s="1">
        <f>1/(2*PI())*AN31/(T31+H31+L31)</f>
        <v>50476502.793433011</v>
      </c>
      <c r="BU31" s="1">
        <f>1/(2*PI())*AO31/(U31+I31+M31)</f>
        <v>17766120.433847979</v>
      </c>
      <c r="BW31" s="1">
        <f t="shared" si="19"/>
        <v>9.1337538294619549E-7</v>
      </c>
      <c r="BX31" s="1">
        <f t="shared" si="20"/>
        <v>1.0967365525947453E-6</v>
      </c>
      <c r="BY31" s="1">
        <f t="shared" si="21"/>
        <v>9.2753706260022469E-7</v>
      </c>
      <c r="BZ31" s="3"/>
      <c r="CA31" s="1">
        <f t="shared" si="22"/>
        <v>712191.97756285395</v>
      </c>
      <c r="CB31" s="1">
        <f t="shared" si="23"/>
        <v>712191.98438862187</v>
      </c>
      <c r="CC31" s="1">
        <f t="shared" si="24"/>
        <v>712191.97900575399</v>
      </c>
      <c r="CE31">
        <f t="shared" si="25"/>
        <v>9.1337538294619549E-7</v>
      </c>
      <c r="CF31">
        <f t="shared" si="26"/>
        <v>1.0967365525947453E-6</v>
      </c>
      <c r="CG31">
        <f t="shared" si="27"/>
        <v>9.2753706260022469E-7</v>
      </c>
    </row>
    <row r="32" spans="1:85" x14ac:dyDescent="0.25">
      <c r="A32">
        <v>0.72499999999999998</v>
      </c>
      <c r="C32" s="1">
        <v>3.3213976958496702E-15</v>
      </c>
      <c r="D32" s="1">
        <v>3.847827806564E-15</v>
      </c>
      <c r="E32" s="1">
        <v>8.1694014134757704E-15</v>
      </c>
      <c r="F32" s="1"/>
      <c r="G32" s="1">
        <v>4.4782400000000002E-16</v>
      </c>
      <c r="H32" s="1">
        <v>9.3703999999999994E-16</v>
      </c>
      <c r="I32" s="1">
        <v>2.0728099999999999E-15</v>
      </c>
      <c r="K32" s="1">
        <v>4.8377400000000004E-15</v>
      </c>
      <c r="L32" s="1">
        <v>7.6848399999999997E-15</v>
      </c>
      <c r="M32" s="1">
        <v>2.1553800000000001E-14</v>
      </c>
      <c r="O32" s="1">
        <v>8.5339102971644606E-15</v>
      </c>
      <c r="P32" s="1">
        <v>1.18632629519393E-14</v>
      </c>
      <c r="Q32" s="1">
        <v>2.6837471931406499E-14</v>
      </c>
      <c r="S32" s="1">
        <v>3.24835E-15</v>
      </c>
      <c r="T32" s="1">
        <v>3.2413799999999998E-15</v>
      </c>
      <c r="U32" s="1">
        <v>3.21087E-15</v>
      </c>
      <c r="W32">
        <v>0</v>
      </c>
      <c r="X32">
        <v>0</v>
      </c>
      <c r="Y32">
        <v>0</v>
      </c>
      <c r="AA32">
        <v>0</v>
      </c>
      <c r="AB32">
        <v>0</v>
      </c>
      <c r="AC32">
        <v>0</v>
      </c>
      <c r="AE32" s="1">
        <v>3.25332901784685E-15</v>
      </c>
      <c r="AF32" s="1">
        <v>3.2523055011349502E-15</v>
      </c>
      <c r="AG32" s="1">
        <v>3.2445402026600702E-15</v>
      </c>
      <c r="AI32" s="1">
        <v>2.3276981158048001E-8</v>
      </c>
      <c r="AJ32" s="1">
        <v>2.3245447934411699E-8</v>
      </c>
      <c r="AK32" s="1">
        <v>1.3696774021256101E-8</v>
      </c>
      <c r="AM32" s="1">
        <v>1.9456379433267101E-6</v>
      </c>
      <c r="AN32" s="1">
        <v>2.3523567010736898E-6</v>
      </c>
      <c r="AO32" s="1">
        <v>2.0054586639009201E-6</v>
      </c>
      <c r="AQ32">
        <v>3.56095982419445</v>
      </c>
      <c r="AR32">
        <v>3.5609598453264302</v>
      </c>
      <c r="AS32">
        <v>3.5609598299573602</v>
      </c>
      <c r="AU32">
        <v>0.72499999999999998</v>
      </c>
      <c r="AV32">
        <v>0.72499999999999998</v>
      </c>
      <c r="AW32">
        <v>0.72499999999999998</v>
      </c>
      <c r="AY32">
        <f>ABS(AU106)</f>
        <v>0</v>
      </c>
      <c r="AZ32">
        <f>ABS(AV106)</f>
        <v>0</v>
      </c>
      <c r="BA32">
        <f>ABS(AW106)</f>
        <v>0</v>
      </c>
      <c r="BB32" s="3"/>
      <c r="BC32">
        <f t="shared" si="7"/>
        <v>0.72499999999999998</v>
      </c>
      <c r="BD32">
        <f t="shared" si="8"/>
        <v>0.72499999999999998</v>
      </c>
      <c r="BE32">
        <f t="shared" si="9"/>
        <v>0.72499999999999998</v>
      </c>
      <c r="BG32" s="1">
        <f t="shared" si="10"/>
        <v>5.4638020067155539E-7</v>
      </c>
      <c r="BH32" s="1">
        <f t="shared" si="11"/>
        <v>6.6059624462236848E-7</v>
      </c>
      <c r="BI32" s="1">
        <f t="shared" si="12"/>
        <v>5.6317924370546298E-7</v>
      </c>
      <c r="BJ32" s="3"/>
      <c r="BK32" s="1">
        <f t="shared" si="13"/>
        <v>83.58635211826028</v>
      </c>
      <c r="BL32" s="1">
        <f t="shared" si="14"/>
        <v>101.19644533032844</v>
      </c>
      <c r="BM32" s="1">
        <f t="shared" si="15"/>
        <v>146.41832162731438</v>
      </c>
      <c r="BO32" s="1">
        <f t="shared" si="16"/>
        <v>5.4638020067155539E-7</v>
      </c>
      <c r="BP32" s="1">
        <f t="shared" si="17"/>
        <v>6.6059624462236848E-7</v>
      </c>
      <c r="BQ32" s="1">
        <f t="shared" si="18"/>
        <v>5.6317924370546298E-7</v>
      </c>
      <c r="BR32" s="3"/>
      <c r="BS32" s="1">
        <f>1/(2*PI())*AM32/(S32+G32+K32)</f>
        <v>36285565.585450567</v>
      </c>
      <c r="BT32" s="1">
        <f>1/(2*PI())*AN32/(T32+H32+L32)</f>
        <v>31558711.255693778</v>
      </c>
      <c r="BU32" s="1">
        <f>1/(2*PI())*AO32/(U32+I32+M32)</f>
        <v>11893018.99903789</v>
      </c>
      <c r="BW32" s="1">
        <f t="shared" si="19"/>
        <v>5.4638020067155539E-7</v>
      </c>
      <c r="BX32" s="1">
        <f t="shared" si="20"/>
        <v>6.6059624462236848E-7</v>
      </c>
      <c r="BY32" s="1">
        <f t="shared" si="21"/>
        <v>5.6317924370546298E-7</v>
      </c>
      <c r="BZ32" s="3"/>
      <c r="CA32" s="1">
        <f t="shared" si="22"/>
        <v>712191.96483888989</v>
      </c>
      <c r="CB32" s="1">
        <f t="shared" si="23"/>
        <v>712191.96906528599</v>
      </c>
      <c r="CC32" s="1">
        <f t="shared" si="24"/>
        <v>712191.96599147201</v>
      </c>
      <c r="CE32">
        <f t="shared" si="25"/>
        <v>5.4638020067155539E-7</v>
      </c>
      <c r="CF32">
        <f t="shared" si="26"/>
        <v>6.6059624462236848E-7</v>
      </c>
      <c r="CG32">
        <f t="shared" si="27"/>
        <v>5.6317924370546298E-7</v>
      </c>
    </row>
    <row r="33" spans="1:85" x14ac:dyDescent="0.25">
      <c r="A33">
        <v>0.75</v>
      </c>
      <c r="C33" s="1">
        <v>3.29279918747674E-15</v>
      </c>
      <c r="D33" s="1">
        <v>3.6083713221764101E-15</v>
      </c>
      <c r="E33" s="1">
        <v>6.4688589990234503E-15</v>
      </c>
      <c r="F33" s="1"/>
      <c r="G33" s="1">
        <v>4.6326900000000001E-16</v>
      </c>
      <c r="H33" s="1">
        <v>1.0096100000000001E-15</v>
      </c>
      <c r="I33" s="1">
        <v>2.4932399999999999E-15</v>
      </c>
      <c r="K33" s="1">
        <v>4.8181399999999998E-15</v>
      </c>
      <c r="L33" s="1">
        <v>7.3521800000000003E-15</v>
      </c>
      <c r="M33" s="1">
        <v>1.89734E-14</v>
      </c>
      <c r="O33" s="1">
        <v>8.5297723184805207E-15</v>
      </c>
      <c r="P33" s="1">
        <v>1.16037947180465E-14</v>
      </c>
      <c r="Q33" s="1">
        <v>2.4682126294643601E-14</v>
      </c>
      <c r="S33" s="1">
        <v>3.24837E-15</v>
      </c>
      <c r="T33" s="1">
        <v>3.2419999999999998E-15</v>
      </c>
      <c r="U33" s="1">
        <v>3.2155100000000001E-15</v>
      </c>
      <c r="W33">
        <v>0</v>
      </c>
      <c r="X33">
        <v>0</v>
      </c>
      <c r="Y33">
        <v>0</v>
      </c>
      <c r="AA33">
        <v>0</v>
      </c>
      <c r="AB33">
        <v>0</v>
      </c>
      <c r="AC33">
        <v>0</v>
      </c>
      <c r="AE33" s="1">
        <v>3.2533928525426798E-15</v>
      </c>
      <c r="AF33" s="1">
        <v>3.2527804466237099E-15</v>
      </c>
      <c r="AG33" s="1">
        <v>3.2476380402420399E-15</v>
      </c>
      <c r="AI33" s="1">
        <v>1.37557525377198E-8</v>
      </c>
      <c r="AJ33" s="1">
        <v>1.39808094242889E-8</v>
      </c>
      <c r="AK33" s="1">
        <v>8.3660754635304103E-9</v>
      </c>
      <c r="AM33" s="1">
        <v>1.15570538176658E-6</v>
      </c>
      <c r="AN33" s="1">
        <v>1.4103013300786199E-6</v>
      </c>
      <c r="AO33" s="1">
        <v>1.2081154963367699E-6</v>
      </c>
      <c r="AQ33">
        <v>3.5609597862584499</v>
      </c>
      <c r="AR33">
        <v>3.5609597992733799</v>
      </c>
      <c r="AS33">
        <v>3.5609597906085302</v>
      </c>
      <c r="AU33">
        <v>0.75</v>
      </c>
      <c r="AV33">
        <v>0.75</v>
      </c>
      <c r="AW33">
        <v>0.75</v>
      </c>
      <c r="AY33">
        <f>ABS(AU107)</f>
        <v>0</v>
      </c>
      <c r="AZ33">
        <f>ABS(AV107)</f>
        <v>0</v>
      </c>
      <c r="BA33">
        <f>ABS(AW107)</f>
        <v>0</v>
      </c>
      <c r="BB33" s="3"/>
      <c r="BC33">
        <f t="shared" si="7"/>
        <v>0.75</v>
      </c>
      <c r="BD33">
        <f t="shared" si="8"/>
        <v>0.75</v>
      </c>
      <c r="BE33">
        <f t="shared" si="9"/>
        <v>0.75</v>
      </c>
      <c r="BG33" s="1">
        <f t="shared" si="10"/>
        <v>3.2454884388933125E-7</v>
      </c>
      <c r="BH33" s="1">
        <f t="shared" si="11"/>
        <v>3.96045282613523E-7</v>
      </c>
      <c r="BI33" s="1">
        <f t="shared" si="12"/>
        <v>3.3926681776160013E-7</v>
      </c>
      <c r="BJ33" s="3"/>
      <c r="BK33" s="1">
        <f t="shared" si="13"/>
        <v>84.016150959208346</v>
      </c>
      <c r="BL33" s="1">
        <f t="shared" si="14"/>
        <v>100.87408298610376</v>
      </c>
      <c r="BM33" s="1">
        <f t="shared" si="15"/>
        <v>144.40647847407246</v>
      </c>
      <c r="BO33" s="1">
        <f t="shared" si="16"/>
        <v>3.2454884388933125E-7</v>
      </c>
      <c r="BP33" s="1">
        <f t="shared" si="17"/>
        <v>3.96045282613523E-7</v>
      </c>
      <c r="BQ33" s="1">
        <f t="shared" si="18"/>
        <v>3.3926681776160013E-7</v>
      </c>
      <c r="BR33" s="3"/>
      <c r="BS33" s="1">
        <f>1/(2*PI())*AM33/(S33+G33+K33)</f>
        <v>21564008.195998657</v>
      </c>
      <c r="BT33" s="1">
        <f>1/(2*PI())*AN33/(T33+H33+L33)</f>
        <v>19343372.116445322</v>
      </c>
      <c r="BU33" s="1">
        <f>1/(2*PI())*AO33/(U33+I33+M33)</f>
        <v>7790146.0394623447</v>
      </c>
      <c r="BW33" s="1">
        <f t="shared" si="19"/>
        <v>3.2454884388933125E-7</v>
      </c>
      <c r="BX33" s="1">
        <f t="shared" si="20"/>
        <v>3.96045282613523E-7</v>
      </c>
      <c r="BY33" s="1">
        <f t="shared" si="21"/>
        <v>3.3926681776160013E-7</v>
      </c>
      <c r="BZ33" s="3"/>
      <c r="CA33" s="1">
        <f t="shared" si="22"/>
        <v>712191.95725168986</v>
      </c>
      <c r="CB33" s="1">
        <f t="shared" si="23"/>
        <v>712191.95985467592</v>
      </c>
      <c r="CC33" s="1">
        <f t="shared" si="24"/>
        <v>712191.95812170603</v>
      </c>
      <c r="CE33">
        <f t="shared" si="25"/>
        <v>3.2454884388933125E-7</v>
      </c>
      <c r="CF33">
        <f t="shared" si="26"/>
        <v>3.96045282613523E-7</v>
      </c>
      <c r="CG33">
        <f t="shared" si="27"/>
        <v>3.3926681776160013E-7</v>
      </c>
    </row>
    <row r="34" spans="1:85" x14ac:dyDescent="0.25">
      <c r="A34">
        <v>0.77500000000000002</v>
      </c>
      <c r="C34" s="1">
        <v>3.2761083389575398E-15</v>
      </c>
      <c r="D34" s="1">
        <v>3.46094519388004E-15</v>
      </c>
      <c r="E34" s="1">
        <v>5.2484813678550101E-15</v>
      </c>
      <c r="F34" s="1"/>
      <c r="G34" s="1">
        <v>4.7646300000000001E-16</v>
      </c>
      <c r="H34" s="1">
        <v>1.0628499999999999E-15</v>
      </c>
      <c r="I34" s="1">
        <v>2.816E-15</v>
      </c>
      <c r="K34" s="1">
        <v>4.8201000000000004E-15</v>
      </c>
      <c r="L34" s="1">
        <v>7.1756499999999998E-15</v>
      </c>
      <c r="M34" s="1">
        <v>1.7192400000000001E-14</v>
      </c>
      <c r="O34" s="1">
        <v>8.5448901884051006E-15</v>
      </c>
      <c r="P34" s="1">
        <v>1.14808078767848E-14</v>
      </c>
      <c r="Q34" s="1">
        <v>2.3227065640664102E-14</v>
      </c>
      <c r="S34" s="1">
        <v>3.2483300000000001E-15</v>
      </c>
      <c r="T34" s="1">
        <v>3.2422999999999999E-15</v>
      </c>
      <c r="U34" s="1">
        <v>3.2186600000000001E-15</v>
      </c>
      <c r="W34">
        <v>0</v>
      </c>
      <c r="X34">
        <v>0</v>
      </c>
      <c r="Y34">
        <v>0</v>
      </c>
      <c r="AA34">
        <v>0</v>
      </c>
      <c r="AB34">
        <v>0</v>
      </c>
      <c r="AC34">
        <v>0</v>
      </c>
      <c r="AE34" s="1">
        <v>3.2534299985056498E-15</v>
      </c>
      <c r="AF34" s="1">
        <v>3.2530721899186998E-15</v>
      </c>
      <c r="AG34" s="1">
        <v>3.24986192792177E-15</v>
      </c>
      <c r="AI34" s="1">
        <v>8.0678740237097503E-9</v>
      </c>
      <c r="AJ34" s="1">
        <v>8.3202982309289103E-9</v>
      </c>
      <c r="AK34" s="1">
        <v>5.0554786057284201E-9</v>
      </c>
      <c r="AM34" s="1">
        <v>6.8164600743805102E-7</v>
      </c>
      <c r="AN34" s="1">
        <v>8.40663463017646E-7</v>
      </c>
      <c r="AO34" s="1">
        <v>7.2473581664236504E-7</v>
      </c>
      <c r="AQ34">
        <v>3.56095976379769</v>
      </c>
      <c r="AR34">
        <v>3.5609597717331001</v>
      </c>
      <c r="AS34">
        <v>3.5609597669533399</v>
      </c>
      <c r="AU34">
        <v>0.77500000000000002</v>
      </c>
      <c r="AV34">
        <v>0.77500000000000002</v>
      </c>
      <c r="AW34">
        <v>0.77500000000000002</v>
      </c>
      <c r="AY34">
        <f>ABS(AU108)</f>
        <v>0</v>
      </c>
      <c r="AZ34">
        <f>ABS(AV108)</f>
        <v>0</v>
      </c>
      <c r="BA34">
        <f>ABS(AW108)</f>
        <v>0</v>
      </c>
      <c r="BB34" s="3"/>
      <c r="BC34">
        <f t="shared" si="7"/>
        <v>0.77500000000000002</v>
      </c>
      <c r="BD34">
        <f t="shared" si="8"/>
        <v>0.77500000000000002</v>
      </c>
      <c r="BE34">
        <f t="shared" si="9"/>
        <v>0.77500000000000002</v>
      </c>
      <c r="BG34" s="1">
        <f t="shared" si="10"/>
        <v>1.914219908823372E-7</v>
      </c>
      <c r="BH34" s="1">
        <f t="shared" si="11"/>
        <v>2.3607777591053761E-7</v>
      </c>
      <c r="BI34" s="1">
        <f t="shared" si="12"/>
        <v>2.0352260740716799E-7</v>
      </c>
      <c r="BJ34" s="3"/>
      <c r="BK34" s="1">
        <f t="shared" si="13"/>
        <v>84.488925513070697</v>
      </c>
      <c r="BL34" s="1">
        <f t="shared" si="14"/>
        <v>101.03765991135525</v>
      </c>
      <c r="BM34" s="1">
        <f t="shared" si="15"/>
        <v>143.3565193651811</v>
      </c>
      <c r="BO34" s="1">
        <f t="shared" si="16"/>
        <v>1.914219908823372E-7</v>
      </c>
      <c r="BP34" s="1">
        <f t="shared" si="17"/>
        <v>2.3607777591053761E-7</v>
      </c>
      <c r="BQ34" s="1">
        <f t="shared" si="18"/>
        <v>2.0352260740716799E-7</v>
      </c>
      <c r="BR34" s="3"/>
      <c r="BS34" s="1">
        <f>1/(2*PI())*AM34/(S34+G34+K34)</f>
        <v>12696160.329055108</v>
      </c>
      <c r="BT34" s="1">
        <f>1/(2*PI())*AN34/(T34+H34+L34)</f>
        <v>11653869.557522919</v>
      </c>
      <c r="BU34" s="1">
        <f>1/(2*PI())*AO34/(U34+I34+M34)</f>
        <v>4965987.4152981006</v>
      </c>
      <c r="BW34" s="1">
        <f t="shared" si="19"/>
        <v>1.914219908823372E-7</v>
      </c>
      <c r="BX34" s="1">
        <f t="shared" si="20"/>
        <v>2.3607777591053761E-7</v>
      </c>
      <c r="BY34" s="1">
        <f t="shared" si="21"/>
        <v>2.0352260740716799E-7</v>
      </c>
      <c r="BZ34" s="3"/>
      <c r="CA34" s="1">
        <f t="shared" si="22"/>
        <v>712191.95275953796</v>
      </c>
      <c r="CB34" s="1">
        <f t="shared" si="23"/>
        <v>712191.95434662001</v>
      </c>
      <c r="CC34" s="1">
        <f t="shared" si="24"/>
        <v>712191.95339066791</v>
      </c>
      <c r="CE34">
        <f t="shared" si="25"/>
        <v>1.914219908823372E-7</v>
      </c>
      <c r="CF34">
        <f t="shared" si="26"/>
        <v>2.3607777591053761E-7</v>
      </c>
      <c r="CG34">
        <f t="shared" si="27"/>
        <v>2.0352260740716799E-7</v>
      </c>
    </row>
    <row r="35" spans="1:85" x14ac:dyDescent="0.25">
      <c r="A35">
        <v>0.8</v>
      </c>
      <c r="C35" s="1">
        <v>3.2664580306649401E-15</v>
      </c>
      <c r="D35" s="1">
        <v>3.37322003030073E-15</v>
      </c>
      <c r="E35" s="1">
        <v>4.4473876524689101E-15</v>
      </c>
      <c r="F35" s="1"/>
      <c r="G35" s="1">
        <v>4.8855100000000004E-16</v>
      </c>
      <c r="H35" s="1">
        <v>1.10377E-15</v>
      </c>
      <c r="I35" s="1">
        <v>3.05148E-15</v>
      </c>
      <c r="K35" s="1">
        <v>4.8354800000000002E-15</v>
      </c>
      <c r="L35" s="1">
        <v>7.1009600000000001E-15</v>
      </c>
      <c r="M35" s="1">
        <v>1.61035E-14</v>
      </c>
      <c r="O35" s="1">
        <v>8.5722920814245999E-15</v>
      </c>
      <c r="P35" s="1">
        <v>1.14471282703847E-14</v>
      </c>
      <c r="Q35" s="1">
        <v>2.2375519802523601E-14</v>
      </c>
      <c r="S35" s="1">
        <v>3.2482699999999998E-15</v>
      </c>
      <c r="T35" s="1">
        <v>3.2423899999999998E-15</v>
      </c>
      <c r="U35" s="1">
        <v>3.2205099999999999E-15</v>
      </c>
      <c r="W35">
        <v>0</v>
      </c>
      <c r="X35">
        <v>0</v>
      </c>
      <c r="Y35">
        <v>0</v>
      </c>
      <c r="AA35">
        <v>0</v>
      </c>
      <c r="AB35">
        <v>0</v>
      </c>
      <c r="AC35">
        <v>0</v>
      </c>
      <c r="AE35" s="1">
        <v>3.25345141058424E-15</v>
      </c>
      <c r="AF35" s="1">
        <v>3.2532453249423901E-15</v>
      </c>
      <c r="AG35" s="1">
        <v>3.2513199513491499E-15</v>
      </c>
      <c r="AI35" s="1">
        <v>4.7019983029616904E-9</v>
      </c>
      <c r="AJ35" s="1">
        <v>4.90509049951856E-9</v>
      </c>
      <c r="AK35" s="1">
        <v>3.02629058796314E-9</v>
      </c>
      <c r="AM35" s="1">
        <v>3.9939886609326299E-7</v>
      </c>
      <c r="AN35" s="1">
        <v>4.9772947730626097E-7</v>
      </c>
      <c r="AO35" s="1">
        <v>4.3312648925878703E-7</v>
      </c>
      <c r="AQ35">
        <v>3.5609597505906301</v>
      </c>
      <c r="AR35">
        <v>3.5609597553663201</v>
      </c>
      <c r="AS35">
        <v>3.56095975278649</v>
      </c>
      <c r="AU35">
        <v>0.8</v>
      </c>
      <c r="AV35">
        <v>0.8</v>
      </c>
      <c r="AW35">
        <v>0.8</v>
      </c>
      <c r="AY35">
        <f>ABS(AU109)</f>
        <v>0</v>
      </c>
      <c r="AZ35">
        <f>ABS(AV109)</f>
        <v>0</v>
      </c>
      <c r="BA35">
        <f>ABS(AW109)</f>
        <v>0</v>
      </c>
      <c r="BB35" s="3"/>
      <c r="BC35">
        <f t="shared" si="7"/>
        <v>0.8</v>
      </c>
      <c r="BD35">
        <f t="shared" si="8"/>
        <v>0.8</v>
      </c>
      <c r="BE35">
        <f t="shared" si="9"/>
        <v>0.8</v>
      </c>
      <c r="BG35" s="1">
        <f t="shared" si="10"/>
        <v>1.1216045506468239E-7</v>
      </c>
      <c r="BH35" s="1">
        <f t="shared" si="11"/>
        <v>1.3977396867689649E-7</v>
      </c>
      <c r="BI35" s="1">
        <f t="shared" si="12"/>
        <v>1.2163195299240908E-7</v>
      </c>
      <c r="BJ35" s="3"/>
      <c r="BK35" s="1">
        <f t="shared" si="13"/>
        <v>84.942367129671226</v>
      </c>
      <c r="BL35" s="1">
        <f t="shared" si="14"/>
        <v>101.47202734691922</v>
      </c>
      <c r="BM35" s="1">
        <f t="shared" si="15"/>
        <v>143.12124915615092</v>
      </c>
      <c r="BO35" s="1">
        <f t="shared" si="16"/>
        <v>1.1216045506468239E-7</v>
      </c>
      <c r="BP35" s="1">
        <f t="shared" si="17"/>
        <v>1.3977396867689649E-7</v>
      </c>
      <c r="BQ35" s="1">
        <f t="shared" si="18"/>
        <v>1.2163195299240908E-7</v>
      </c>
      <c r="BR35" s="3"/>
      <c r="BS35" s="1">
        <f>1/(2*PI())*AM35/(S35+G35+K35)</f>
        <v>7415314.0217592446</v>
      </c>
      <c r="BT35" s="1">
        <f>1/(2*PI())*AN35/(T35+H35+L35)</f>
        <v>6920177.8819333417</v>
      </c>
      <c r="BU35" s="1">
        <f>1/(2*PI())*AO35/(U35+I35+M35)</f>
        <v>3080791.6049916525</v>
      </c>
      <c r="BW35" s="1">
        <f t="shared" si="19"/>
        <v>1.1216045506468239E-7</v>
      </c>
      <c r="BX35" s="1">
        <f t="shared" si="20"/>
        <v>1.3977396867689649E-7</v>
      </c>
      <c r="BY35" s="1">
        <f t="shared" si="21"/>
        <v>1.2163195299240908E-7</v>
      </c>
      <c r="BZ35" s="3"/>
      <c r="CA35" s="1">
        <f t="shared" si="22"/>
        <v>712191.950118126</v>
      </c>
      <c r="CB35" s="1">
        <f t="shared" si="23"/>
        <v>712191.951073264</v>
      </c>
      <c r="CC35" s="1">
        <f t="shared" si="24"/>
        <v>712191.95055729791</v>
      </c>
      <c r="CE35">
        <f t="shared" si="25"/>
        <v>1.1216045506468239E-7</v>
      </c>
      <c r="CF35">
        <f t="shared" si="26"/>
        <v>1.3977396867689649E-7</v>
      </c>
      <c r="CG35">
        <f t="shared" si="27"/>
        <v>1.2163195299240908E-7</v>
      </c>
    </row>
    <row r="36" spans="1:85" x14ac:dyDescent="0.25">
      <c r="A36">
        <v>0.82499999999999996</v>
      </c>
      <c r="C36" s="1">
        <v>3.2609085746917E-15</v>
      </c>
      <c r="D36" s="1">
        <v>3.3220713810558399E-15</v>
      </c>
      <c r="E36" s="1">
        <v>3.9517648051246204E-15</v>
      </c>
      <c r="F36" s="1"/>
      <c r="G36" s="1">
        <v>5.00256E-16</v>
      </c>
      <c r="H36" s="1">
        <v>1.1375399999999999E-15</v>
      </c>
      <c r="I36" s="1">
        <v>3.2230700000000001E-15</v>
      </c>
      <c r="K36" s="1">
        <v>4.8594700000000001E-15</v>
      </c>
      <c r="L36" s="1">
        <v>7.0897799999999998E-15</v>
      </c>
      <c r="M36" s="1">
        <v>1.5517499999999999E-14</v>
      </c>
      <c r="O36" s="1">
        <v>8.6079083441466996E-15</v>
      </c>
      <c r="P36" s="1">
        <v>1.1469663389722E-14</v>
      </c>
      <c r="Q36" s="1">
        <v>2.1962025070877199E-14</v>
      </c>
      <c r="S36" s="1">
        <v>3.2481799999999999E-15</v>
      </c>
      <c r="T36" s="1">
        <v>3.2423499999999999E-15</v>
      </c>
      <c r="U36" s="1">
        <v>3.22143E-15</v>
      </c>
      <c r="W36">
        <v>0</v>
      </c>
      <c r="X36">
        <v>0</v>
      </c>
      <c r="Y36">
        <v>0</v>
      </c>
      <c r="AA36">
        <v>0</v>
      </c>
      <c r="AB36">
        <v>0</v>
      </c>
      <c r="AC36">
        <v>0</v>
      </c>
      <c r="AE36" s="1">
        <v>3.2534636859431498E-15</v>
      </c>
      <c r="AF36" s="1">
        <v>3.2533459792633801E-15</v>
      </c>
      <c r="AG36" s="1">
        <v>3.25222010192267E-15</v>
      </c>
      <c r="AI36" s="1">
        <v>2.7261625471874701E-9</v>
      </c>
      <c r="AJ36" s="1">
        <v>2.8679938291189299E-9</v>
      </c>
      <c r="AK36" s="1">
        <v>1.79562468147325E-9</v>
      </c>
      <c r="AM36" s="1">
        <v>2.32664998230071E-7</v>
      </c>
      <c r="AN36" s="1">
        <v>2.9258455972420799E-7</v>
      </c>
      <c r="AO36" s="1">
        <v>2.57582619267152E-7</v>
      </c>
      <c r="AQ36">
        <v>3.5609597428731798</v>
      </c>
      <c r="AR36">
        <v>3.56095974570768</v>
      </c>
      <c r="AS36">
        <v>3.56095974433791</v>
      </c>
      <c r="AU36">
        <v>0.82499999999999996</v>
      </c>
      <c r="AV36">
        <v>0.82499999999999996</v>
      </c>
      <c r="AW36">
        <v>0.82499999999999996</v>
      </c>
      <c r="AY36">
        <f>ABS(AU110)</f>
        <v>0</v>
      </c>
      <c r="AZ36">
        <f>ABS(AV110)</f>
        <v>0</v>
      </c>
      <c r="BA36">
        <f>ABS(AW110)</f>
        <v>0</v>
      </c>
      <c r="BB36" s="3"/>
      <c r="BC36">
        <f t="shared" si="7"/>
        <v>0.82499999999999996</v>
      </c>
      <c r="BD36">
        <f t="shared" si="8"/>
        <v>0.82499999999999996</v>
      </c>
      <c r="BE36">
        <f t="shared" si="9"/>
        <v>0.82499999999999996</v>
      </c>
      <c r="BG36" s="1">
        <f t="shared" si="10"/>
        <v>6.5337722139578016E-8</v>
      </c>
      <c r="BH36" s="1">
        <f t="shared" si="11"/>
        <v>8.2164523223517038E-8</v>
      </c>
      <c r="BI36" s="1">
        <f t="shared" si="12"/>
        <v>7.2335167415672197E-8</v>
      </c>
      <c r="BJ36" s="3"/>
      <c r="BK36" s="1">
        <f t="shared" si="13"/>
        <v>85.345240499363115</v>
      </c>
      <c r="BL36" s="1">
        <f t="shared" si="14"/>
        <v>102.01715106691574</v>
      </c>
      <c r="BM36" s="1">
        <f t="shared" si="15"/>
        <v>143.45014407788941</v>
      </c>
      <c r="BO36" s="1">
        <f t="shared" si="16"/>
        <v>6.5337722139578016E-8</v>
      </c>
      <c r="BP36" s="1">
        <f t="shared" si="17"/>
        <v>8.2164523223517038E-8</v>
      </c>
      <c r="BQ36" s="1">
        <f t="shared" si="18"/>
        <v>7.2335167415672197E-8</v>
      </c>
      <c r="BR36" s="3"/>
      <c r="BS36" s="1">
        <f>1/(2*PI())*AM36/(S36+G36+K36)</f>
        <v>4301834.215288002</v>
      </c>
      <c r="BT36" s="1">
        <f>1/(2*PI())*AN36/(T36+H36+L36)</f>
        <v>4059949.3230819697</v>
      </c>
      <c r="BU36" s="1">
        <f>1/(2*PI())*AO36/(U36+I36+M36)</f>
        <v>1866658.1873656737</v>
      </c>
      <c r="BW36" s="1">
        <f t="shared" si="19"/>
        <v>6.5337722139578016E-8</v>
      </c>
      <c r="BX36" s="1">
        <f t="shared" si="20"/>
        <v>8.2164523223517038E-8</v>
      </c>
      <c r="BY36" s="1">
        <f t="shared" si="21"/>
        <v>7.2335167415672197E-8</v>
      </c>
      <c r="BZ36" s="3"/>
      <c r="CA36" s="1">
        <f t="shared" si="22"/>
        <v>712191.9485746359</v>
      </c>
      <c r="CB36" s="1">
        <f t="shared" si="23"/>
        <v>712191.94914153591</v>
      </c>
      <c r="CC36" s="1">
        <f t="shared" si="24"/>
        <v>712191.9488675819</v>
      </c>
      <c r="CE36">
        <f t="shared" si="25"/>
        <v>6.5337722139578016E-8</v>
      </c>
      <c r="CF36">
        <f t="shared" si="26"/>
        <v>8.2164523223517038E-8</v>
      </c>
      <c r="CG36">
        <f t="shared" si="27"/>
        <v>7.2335167415672197E-8</v>
      </c>
    </row>
    <row r="37" spans="1:85" x14ac:dyDescent="0.25">
      <c r="A37">
        <v>0.85</v>
      </c>
      <c r="C37" s="1">
        <v>3.2577272566025499E-15</v>
      </c>
      <c r="D37" s="1">
        <v>3.2926011937118802E-15</v>
      </c>
      <c r="E37" s="1">
        <v>3.6562516558908298E-15</v>
      </c>
      <c r="F37" s="1"/>
      <c r="G37" s="1">
        <v>5.1203500000000005E-16</v>
      </c>
      <c r="H37" s="1">
        <v>1.16756E-15</v>
      </c>
      <c r="I37" s="1">
        <v>3.3534E-15</v>
      </c>
      <c r="K37" s="1">
        <v>4.8893600000000002E-15</v>
      </c>
      <c r="L37" s="1">
        <v>7.1177599999999999E-15</v>
      </c>
      <c r="M37" s="1">
        <v>1.52624E-14</v>
      </c>
      <c r="O37" s="1">
        <v>8.6494739160257406E-15</v>
      </c>
      <c r="P37" s="1">
        <v>1.15275435704454E-14</v>
      </c>
      <c r="Q37" s="1">
        <v>2.1837505397635499E-14</v>
      </c>
      <c r="S37" s="1">
        <v>3.2480699999999999E-15</v>
      </c>
      <c r="T37" s="1">
        <v>3.2422299999999998E-15</v>
      </c>
      <c r="U37" s="1">
        <v>3.22173E-15</v>
      </c>
      <c r="W37">
        <v>0</v>
      </c>
      <c r="X37">
        <v>0</v>
      </c>
      <c r="Y37">
        <v>0</v>
      </c>
      <c r="AA37">
        <v>0</v>
      </c>
      <c r="AB37">
        <v>0</v>
      </c>
      <c r="AC37">
        <v>0</v>
      </c>
      <c r="AE37" s="1">
        <v>3.2534707012786799E-15</v>
      </c>
      <c r="AF37" s="1">
        <v>3.2534037976401101E-15</v>
      </c>
      <c r="AG37" s="1">
        <v>3.2527554203234102E-15</v>
      </c>
      <c r="AI37" s="1">
        <v>1.57401374094329E-9</v>
      </c>
      <c r="AJ37" s="1">
        <v>1.6652193929097E-9</v>
      </c>
      <c r="AK37" s="1">
        <v>1.0565482163847701E-9</v>
      </c>
      <c r="AM37" s="1">
        <v>1.3487153119548799E-7</v>
      </c>
      <c r="AN37" s="1">
        <v>1.70803787718653E-7</v>
      </c>
      <c r="AO37" s="1">
        <v>1.52241823183004E-7</v>
      </c>
      <c r="AQ37">
        <v>3.5609597383878602</v>
      </c>
      <c r="AR37">
        <v>3.5609597400481001</v>
      </c>
      <c r="AS37">
        <v>3.5609597393272199</v>
      </c>
      <c r="AU37">
        <v>0.85</v>
      </c>
      <c r="AV37">
        <v>0.85</v>
      </c>
      <c r="AW37">
        <v>0.85</v>
      </c>
      <c r="AY37">
        <f>ABS(AU111)</f>
        <v>0</v>
      </c>
      <c r="AZ37">
        <f>ABS(AV111)</f>
        <v>0</v>
      </c>
      <c r="BA37">
        <f>ABS(AW111)</f>
        <v>0</v>
      </c>
      <c r="BB37" s="3"/>
      <c r="BC37">
        <f t="shared" si="7"/>
        <v>0.85</v>
      </c>
      <c r="BD37">
        <f t="shared" si="8"/>
        <v>0.85</v>
      </c>
      <c r="BE37">
        <f t="shared" si="9"/>
        <v>0.85</v>
      </c>
      <c r="BG37" s="1">
        <f t="shared" si="10"/>
        <v>3.78750508582127E-8</v>
      </c>
      <c r="BH37" s="1">
        <f t="shared" si="11"/>
        <v>4.7965660997994281E-8</v>
      </c>
      <c r="BI37" s="1">
        <f t="shared" si="12"/>
        <v>4.2753031297053468E-8</v>
      </c>
      <c r="BJ37" s="3"/>
      <c r="BK37" s="1">
        <f t="shared" si="13"/>
        <v>85.686374703857979</v>
      </c>
      <c r="BL37" s="1">
        <f t="shared" si="14"/>
        <v>102.57134191801669</v>
      </c>
      <c r="BM37" s="1">
        <f t="shared" si="15"/>
        <v>144.09358780040861</v>
      </c>
      <c r="BO37" s="1">
        <f t="shared" si="16"/>
        <v>3.78750508582127E-8</v>
      </c>
      <c r="BP37" s="1">
        <f t="shared" si="17"/>
        <v>4.7965660997994281E-8</v>
      </c>
      <c r="BQ37" s="1">
        <f t="shared" si="18"/>
        <v>4.2753031297053468E-8</v>
      </c>
      <c r="BR37" s="3"/>
      <c r="BS37" s="1">
        <f>1/(2*PI())*AM37/(S37+G37+K37)</f>
        <v>2481710.8193552638</v>
      </c>
      <c r="BT37" s="1">
        <f>1/(2*PI())*AN37/(T37+H37+L37)</f>
        <v>2358199.8875947092</v>
      </c>
      <c r="BU37" s="1">
        <f>1/(2*PI())*AO37/(U37+I37+M37)</f>
        <v>1109559.4925294844</v>
      </c>
      <c r="BW37" s="1">
        <f t="shared" si="19"/>
        <v>3.78750508582127E-8</v>
      </c>
      <c r="BX37" s="1">
        <f t="shared" si="20"/>
        <v>4.7965660997994281E-8</v>
      </c>
      <c r="BY37" s="1">
        <f t="shared" si="21"/>
        <v>4.2753031297053468E-8</v>
      </c>
      <c r="BZ37" s="3"/>
      <c r="CA37" s="1">
        <f t="shared" si="22"/>
        <v>712191.94767757202</v>
      </c>
      <c r="CB37" s="1">
        <f t="shared" si="23"/>
        <v>712191.94800961995</v>
      </c>
      <c r="CC37" s="1">
        <f t="shared" si="24"/>
        <v>712191.94786544389</v>
      </c>
      <c r="CE37">
        <f t="shared" si="25"/>
        <v>3.78750508582127E-8</v>
      </c>
      <c r="CF37">
        <f t="shared" si="26"/>
        <v>4.7965660997994281E-8</v>
      </c>
      <c r="CG37">
        <f t="shared" si="27"/>
        <v>4.2753031297053468E-8</v>
      </c>
    </row>
    <row r="38" spans="1:85" x14ac:dyDescent="0.25">
      <c r="A38">
        <v>0.875</v>
      </c>
      <c r="C38" s="1">
        <v>3.2559067656602102E-15</v>
      </c>
      <c r="D38" s="1">
        <v>3.2757372935218099E-15</v>
      </c>
      <c r="E38" s="1">
        <v>3.4839081695101199E-15</v>
      </c>
      <c r="F38" s="1"/>
      <c r="G38" s="1">
        <v>5.2418300000000002E-16</v>
      </c>
      <c r="H38" s="1">
        <v>1.1960200000000001E-15</v>
      </c>
      <c r="I38" s="1">
        <v>3.4594700000000002E-15</v>
      </c>
      <c r="K38" s="1">
        <v>4.9236699999999998E-15</v>
      </c>
      <c r="L38" s="1">
        <v>7.1703599999999992E-15</v>
      </c>
      <c r="M38" s="1">
        <v>1.52142E-14</v>
      </c>
      <c r="O38" s="1">
        <v>8.69580752154794E-15</v>
      </c>
      <c r="P38" s="1">
        <v>1.16084232813085E-14</v>
      </c>
      <c r="Q38" s="1">
        <v>2.1895255899997399E-14</v>
      </c>
      <c r="S38" s="1">
        <v>3.24796E-15</v>
      </c>
      <c r="T38" s="1">
        <v>3.2420499999999999E-15</v>
      </c>
      <c r="U38" s="1">
        <v>3.22164E-15</v>
      </c>
      <c r="W38">
        <v>0</v>
      </c>
      <c r="X38">
        <v>0</v>
      </c>
      <c r="Y38">
        <v>0</v>
      </c>
      <c r="AA38">
        <v>0</v>
      </c>
      <c r="AB38">
        <v>0</v>
      </c>
      <c r="AC38">
        <v>0</v>
      </c>
      <c r="AE38" s="1">
        <v>3.2534747033457799E-15</v>
      </c>
      <c r="AF38" s="1">
        <v>3.25343678122506E-15</v>
      </c>
      <c r="AG38" s="1">
        <v>3.25306672448226E-15</v>
      </c>
      <c r="AI38" s="1">
        <v>9.0579377943987105E-10</v>
      </c>
      <c r="AJ38" s="1">
        <v>9.6127888548905204E-10</v>
      </c>
      <c r="AK38" s="1">
        <v>6.1692041550171199E-10</v>
      </c>
      <c r="AM38" s="1">
        <v>7.7867530648439398E-8</v>
      </c>
      <c r="AN38" s="1">
        <v>9.9088013741670599E-8</v>
      </c>
      <c r="AO38" s="1">
        <v>8.9366138323606097E-8</v>
      </c>
      <c r="AQ38">
        <v>3.5609597357927498</v>
      </c>
      <c r="AR38">
        <v>3.5609597367538002</v>
      </c>
      <c r="AS38">
        <v>3.56095973637487</v>
      </c>
      <c r="AU38">
        <v>0.875</v>
      </c>
      <c r="AV38">
        <v>0.875</v>
      </c>
      <c r="AW38">
        <v>0.875</v>
      </c>
      <c r="AY38">
        <f>ABS(AU112)</f>
        <v>0</v>
      </c>
      <c r="AZ38">
        <f>ABS(AV112)</f>
        <v>0</v>
      </c>
      <c r="BA38">
        <f>ABS(AW112)</f>
        <v>0</v>
      </c>
      <c r="BB38" s="3"/>
      <c r="BC38">
        <f t="shared" si="7"/>
        <v>0.875</v>
      </c>
      <c r="BD38">
        <f t="shared" si="8"/>
        <v>0.875</v>
      </c>
      <c r="BE38">
        <f t="shared" si="9"/>
        <v>0.875</v>
      </c>
      <c r="BG38" s="1">
        <f t="shared" si="10"/>
        <v>2.1867006769483827E-8</v>
      </c>
      <c r="BH38" s="1">
        <f t="shared" si="11"/>
        <v>2.7826210085711341E-8</v>
      </c>
      <c r="BI38" s="1">
        <f t="shared" si="12"/>
        <v>2.509608221927908E-8</v>
      </c>
      <c r="BJ38" s="3"/>
      <c r="BK38" s="1">
        <f t="shared" si="13"/>
        <v>85.966069116296524</v>
      </c>
      <c r="BL38" s="1">
        <f t="shared" si="14"/>
        <v>103.07936150210917</v>
      </c>
      <c r="BM38" s="1">
        <f t="shared" si="15"/>
        <v>144.8584551233061</v>
      </c>
      <c r="BO38" s="1">
        <f t="shared" si="16"/>
        <v>2.1867006769483827E-8</v>
      </c>
      <c r="BP38" s="1">
        <f t="shared" si="17"/>
        <v>2.7826210085711341E-8</v>
      </c>
      <c r="BQ38" s="1">
        <f t="shared" si="18"/>
        <v>2.509608221927908E-8</v>
      </c>
      <c r="BR38" s="3"/>
      <c r="BS38" s="1">
        <f>1/(2*PI())*AM38/(S38+G38+K38)</f>
        <v>1425168.9185426123</v>
      </c>
      <c r="BT38" s="1">
        <f>1/(2*PI())*AN38/(T38+H38+L38)</f>
        <v>1358525.4154217695</v>
      </c>
      <c r="BU38" s="1">
        <f>1/(2*PI())*AO38/(U38+I38+M38)</f>
        <v>649594.02991946577</v>
      </c>
      <c r="BW38" s="1">
        <f t="shared" si="19"/>
        <v>2.1867006769483827E-8</v>
      </c>
      <c r="BX38" s="1">
        <f t="shared" si="20"/>
        <v>2.7826210085711341E-8</v>
      </c>
      <c r="BY38" s="1">
        <f t="shared" si="21"/>
        <v>2.509608221927908E-8</v>
      </c>
      <c r="BZ38" s="3"/>
      <c r="CA38" s="1">
        <f t="shared" si="22"/>
        <v>712191.94715854991</v>
      </c>
      <c r="CB38" s="1">
        <f t="shared" si="23"/>
        <v>712191.94735075999</v>
      </c>
      <c r="CC38" s="1">
        <f t="shared" si="24"/>
        <v>712191.94727497397</v>
      </c>
      <c r="CE38">
        <f t="shared" si="25"/>
        <v>2.1867006769483827E-8</v>
      </c>
      <c r="CF38">
        <f t="shared" si="26"/>
        <v>2.7826210085711341E-8</v>
      </c>
      <c r="CG38">
        <f t="shared" si="27"/>
        <v>2.509608221927908E-8</v>
      </c>
    </row>
    <row r="39" spans="1:85" x14ac:dyDescent="0.25">
      <c r="A39">
        <v>0.9</v>
      </c>
      <c r="C39" s="1">
        <v>3.2548660652343401E-15</v>
      </c>
      <c r="D39" s="1">
        <v>3.2661248765110301E-15</v>
      </c>
      <c r="E39" s="1">
        <v>3.3846879352321698E-15</v>
      </c>
      <c r="F39" s="1"/>
      <c r="G39" s="1">
        <v>5.3690399999999998E-16</v>
      </c>
      <c r="H39" s="1">
        <v>1.2242499999999999E-15</v>
      </c>
      <c r="I39" s="1">
        <v>3.55266E-15</v>
      </c>
      <c r="K39" s="1">
        <v>4.9616300000000001E-15</v>
      </c>
      <c r="L39" s="1">
        <v>7.23926E-15</v>
      </c>
      <c r="M39" s="1">
        <v>1.52934E-14</v>
      </c>
      <c r="O39" s="1">
        <v>8.7463709858448905E-15</v>
      </c>
      <c r="P39" s="1">
        <v>1.17053444085918E-14</v>
      </c>
      <c r="Q39" s="1">
        <v>2.20673220001564E-14</v>
      </c>
      <c r="S39" s="1">
        <v>3.2478300000000002E-15</v>
      </c>
      <c r="T39" s="1">
        <v>3.2418399999999998E-15</v>
      </c>
      <c r="U39" s="1">
        <v>3.2213000000000001E-15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E39" s="1">
        <v>3.2534769840875699E-15</v>
      </c>
      <c r="AF39" s="1">
        <v>3.2534555232019701E-15</v>
      </c>
      <c r="AG39" s="1">
        <v>3.2532454066112202E-15</v>
      </c>
      <c r="AI39" s="1">
        <v>5.1990694789700701E-10</v>
      </c>
      <c r="AJ39" s="1">
        <v>5.5231804423414799E-10</v>
      </c>
      <c r="AK39" s="1">
        <v>3.57784996898489E-10</v>
      </c>
      <c r="AM39" s="1">
        <v>4.4810937624925602E-8</v>
      </c>
      <c r="AN39" s="1">
        <v>5.7174529600606002E-8</v>
      </c>
      <c r="AO39" s="1">
        <v>5.21006557453582E-8</v>
      </c>
      <c r="AQ39">
        <v>3.56095973429677</v>
      </c>
      <c r="AR39">
        <v>3.5609597348475202</v>
      </c>
      <c r="AS39">
        <v>3.5609597346472701</v>
      </c>
      <c r="AU39">
        <v>0.9</v>
      </c>
      <c r="AV39">
        <v>0.9</v>
      </c>
      <c r="AW39">
        <v>0.9</v>
      </c>
      <c r="AY39">
        <f>ABS(AU113)</f>
        <v>0</v>
      </c>
      <c r="AZ39">
        <f>ABS(AV113)</f>
        <v>0</v>
      </c>
      <c r="BA39">
        <f>ABS(AW113)</f>
        <v>0</v>
      </c>
      <c r="BB39" s="3"/>
      <c r="BC39">
        <f t="shared" si="7"/>
        <v>0.9</v>
      </c>
      <c r="BD39">
        <f t="shared" si="8"/>
        <v>0.9</v>
      </c>
      <c r="BE39">
        <f t="shared" si="9"/>
        <v>0.9</v>
      </c>
      <c r="BG39" s="1">
        <f t="shared" si="10"/>
        <v>1.2583949544089695E-8</v>
      </c>
      <c r="BH39" s="1">
        <f t="shared" si="11"/>
        <v>1.605593262993023E-8</v>
      </c>
      <c r="BI39" s="1">
        <f t="shared" si="12"/>
        <v>1.4631071291941754E-8</v>
      </c>
      <c r="BJ39" s="3"/>
      <c r="BK39" s="1">
        <f t="shared" si="13"/>
        <v>86.190303488313063</v>
      </c>
      <c r="BL39" s="1">
        <f t="shared" si="14"/>
        <v>103.51740305693799</v>
      </c>
      <c r="BM39" s="1">
        <f t="shared" si="15"/>
        <v>145.62001256900169</v>
      </c>
      <c r="BO39" s="1">
        <f t="shared" si="16"/>
        <v>1.2583949544089695E-8</v>
      </c>
      <c r="BP39" s="1">
        <f t="shared" si="17"/>
        <v>1.605593262993023E-8</v>
      </c>
      <c r="BQ39" s="1">
        <f t="shared" si="18"/>
        <v>1.4631071291941754E-8</v>
      </c>
      <c r="BR39" s="3"/>
      <c r="BS39" s="1">
        <f>1/(2*PI())*AM39/(S39+G39+K39)</f>
        <v>815411.09283692122</v>
      </c>
      <c r="BT39" s="1">
        <f>1/(2*PI())*AN39/(T39+H39+L39)</f>
        <v>777388.88669628289</v>
      </c>
      <c r="BU39" s="1">
        <f>1/(2*PI())*AO39/(U39+I39+M39)</f>
        <v>375762.07123112661</v>
      </c>
      <c r="BW39" s="1">
        <f t="shared" si="19"/>
        <v>1.2583949544089695E-8</v>
      </c>
      <c r="BX39" s="1">
        <f t="shared" si="20"/>
        <v>1.605593262993023E-8</v>
      </c>
      <c r="BY39" s="1">
        <f t="shared" si="21"/>
        <v>1.4631071291941754E-8</v>
      </c>
      <c r="BZ39" s="3"/>
      <c r="CA39" s="1">
        <f t="shared" si="22"/>
        <v>712191.94685935392</v>
      </c>
      <c r="CB39" s="1">
        <f t="shared" si="23"/>
        <v>712191.946969504</v>
      </c>
      <c r="CC39" s="1">
        <f t="shared" si="24"/>
        <v>712191.94692945399</v>
      </c>
      <c r="CE39">
        <f t="shared" si="25"/>
        <v>1.2583949544089695E-8</v>
      </c>
      <c r="CF39">
        <f t="shared" si="26"/>
        <v>1.605593262993023E-8</v>
      </c>
      <c r="CG39">
        <f t="shared" si="27"/>
        <v>1.4631071291941754E-8</v>
      </c>
    </row>
    <row r="40" spans="1:85" x14ac:dyDescent="0.25">
      <c r="A40">
        <v>0.92500000000000004</v>
      </c>
      <c r="C40" s="1">
        <v>3.25427148845006E-15</v>
      </c>
      <c r="D40" s="1">
        <v>3.26065801260249E-15</v>
      </c>
      <c r="E40" s="1">
        <v>3.3279891227617401E-15</v>
      </c>
      <c r="F40" s="1"/>
      <c r="G40" s="1">
        <v>5.5035099999999998E-16</v>
      </c>
      <c r="H40" s="1">
        <v>1.2531E-15</v>
      </c>
      <c r="I40" s="1">
        <v>3.6401600000000004E-15</v>
      </c>
      <c r="K40" s="1">
        <v>5.0029600000000003E-15</v>
      </c>
      <c r="L40" s="1">
        <v>7.3198999999999997E-15</v>
      </c>
      <c r="M40" s="1">
        <v>1.5452299999999999E-14</v>
      </c>
      <c r="O40" s="1">
        <v>8.8010100225963406E-15</v>
      </c>
      <c r="P40" s="1">
        <v>1.1814594578427E-14</v>
      </c>
      <c r="Q40" s="1">
        <v>2.2313297065486201E-14</v>
      </c>
      <c r="S40" s="1">
        <v>3.2476999999999999E-15</v>
      </c>
      <c r="T40" s="1">
        <v>3.2415899999999999E-15</v>
      </c>
      <c r="U40" s="1">
        <v>3.2208000000000002E-15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E40" s="1">
        <v>3.2534782831041701E-15</v>
      </c>
      <c r="AF40" s="1">
        <v>3.25346614891456E-15</v>
      </c>
      <c r="AG40" s="1">
        <v>3.2533471981297299E-15</v>
      </c>
      <c r="AI40" s="1">
        <v>2.9781674485831201E-10</v>
      </c>
      <c r="AJ40" s="1">
        <v>3.1615940777052799E-10</v>
      </c>
      <c r="AK40" s="1">
        <v>2.06301186232733E-10</v>
      </c>
      <c r="AM40" s="1">
        <v>2.5721605558612101E-8</v>
      </c>
      <c r="AN40" s="1">
        <v>3.2842777327023099E-8</v>
      </c>
      <c r="AO40" s="1">
        <v>3.0184064335046802E-8</v>
      </c>
      <c r="AQ40">
        <v>3.5609597334369201</v>
      </c>
      <c r="AR40">
        <v>3.5609597337498902</v>
      </c>
      <c r="AS40">
        <v>3.5609597336430201</v>
      </c>
      <c r="AU40">
        <v>0.92500000000000004</v>
      </c>
      <c r="AV40">
        <v>0.92500000000000004</v>
      </c>
      <c r="AW40">
        <v>0.92500000000000004</v>
      </c>
      <c r="AY40">
        <f>ABS(AU114)</f>
        <v>0</v>
      </c>
      <c r="AZ40">
        <f>ABS(AV114)</f>
        <v>0</v>
      </c>
      <c r="BA40">
        <f>ABS(AW114)</f>
        <v>0</v>
      </c>
      <c r="BB40" s="3"/>
      <c r="BC40">
        <f t="shared" si="7"/>
        <v>0.92500000000000004</v>
      </c>
      <c r="BD40">
        <f t="shared" si="8"/>
        <v>0.92500000000000004</v>
      </c>
      <c r="BE40">
        <f t="shared" si="9"/>
        <v>0.92500000000000004</v>
      </c>
      <c r="BG40" s="1">
        <f t="shared" si="10"/>
        <v>7.2232228062254617E-9</v>
      </c>
      <c r="BH40" s="1">
        <f t="shared" si="11"/>
        <v>9.2230128343624409E-9</v>
      </c>
      <c r="BI40" s="1">
        <f t="shared" si="12"/>
        <v>8.4763846245930899E-9</v>
      </c>
      <c r="BJ40" s="3"/>
      <c r="BK40" s="1">
        <f t="shared" si="13"/>
        <v>86.367224149365072</v>
      </c>
      <c r="BL40" s="1">
        <f t="shared" si="14"/>
        <v>103.88043663992676</v>
      </c>
      <c r="BM40" s="1">
        <f t="shared" si="15"/>
        <v>146.31066784558126</v>
      </c>
      <c r="BO40" s="1">
        <f t="shared" si="16"/>
        <v>7.2232228062254617E-9</v>
      </c>
      <c r="BP40" s="1">
        <f t="shared" si="17"/>
        <v>9.2230128343624409E-9</v>
      </c>
      <c r="BQ40" s="1">
        <f t="shared" si="18"/>
        <v>8.4763846245930899E-9</v>
      </c>
      <c r="BR40" s="3"/>
      <c r="BS40" s="1">
        <f>1/(2*PI())*AM40/(S40+G40+K40)</f>
        <v>465142.09207477275</v>
      </c>
      <c r="BT40" s="1">
        <f>1/(2*PI())*AN40/(T40+H40+L40)</f>
        <v>442426.72462287324</v>
      </c>
      <c r="BU40" s="1">
        <f>1/(2*PI())*AO40/(U40+I40+M40)</f>
        <v>215295.43605580184</v>
      </c>
      <c r="BW40" s="1">
        <f t="shared" si="19"/>
        <v>7.2232228062254617E-9</v>
      </c>
      <c r="BX40" s="1">
        <f t="shared" si="20"/>
        <v>9.2230128343624409E-9</v>
      </c>
      <c r="BY40" s="1">
        <f t="shared" si="21"/>
        <v>8.4763846245930899E-9</v>
      </c>
      <c r="BZ40" s="3"/>
      <c r="CA40" s="1">
        <f t="shared" si="22"/>
        <v>712191.94668738393</v>
      </c>
      <c r="CB40" s="1">
        <f t="shared" si="23"/>
        <v>712191.946749978</v>
      </c>
      <c r="CC40" s="1">
        <f t="shared" si="24"/>
        <v>712191.94672860391</v>
      </c>
      <c r="CE40">
        <f t="shared" si="25"/>
        <v>7.2232228062254617E-9</v>
      </c>
      <c r="CF40">
        <f t="shared" si="26"/>
        <v>9.2230128343624409E-9</v>
      </c>
      <c r="CG40">
        <f t="shared" si="27"/>
        <v>8.4763846245930899E-9</v>
      </c>
    </row>
    <row r="41" spans="1:85" x14ac:dyDescent="0.25">
      <c r="A41">
        <v>0.95</v>
      </c>
      <c r="C41" s="1">
        <v>3.2539319076438899E-15</v>
      </c>
      <c r="D41" s="1">
        <v>3.2575527918396601E-15</v>
      </c>
      <c r="E41" s="1">
        <v>3.2957263240569999E-15</v>
      </c>
      <c r="F41" s="1"/>
      <c r="G41" s="1">
        <v>5.6465299999999997E-16</v>
      </c>
      <c r="H41" s="1">
        <v>1.28315E-15</v>
      </c>
      <c r="I41" s="1">
        <v>3.7264300000000001E-15</v>
      </c>
      <c r="K41" s="1">
        <v>5.0476000000000002E-15</v>
      </c>
      <c r="L41" s="1">
        <v>7.4099000000000008E-15</v>
      </c>
      <c r="M41" s="1">
        <v>1.5663699999999999E-14</v>
      </c>
      <c r="O41" s="1">
        <v>8.8598051923841096E-15</v>
      </c>
      <c r="P41" s="1">
        <v>1.1934377105253599E-14</v>
      </c>
      <c r="Q41" s="1">
        <v>2.2610320543639801E-14</v>
      </c>
      <c r="S41" s="1">
        <v>3.2475500000000001E-15</v>
      </c>
      <c r="T41" s="1">
        <v>3.2413300000000002E-15</v>
      </c>
      <c r="U41" s="1">
        <v>3.2202000000000001E-15</v>
      </c>
      <c r="W41">
        <v>0</v>
      </c>
      <c r="X41">
        <v>0</v>
      </c>
      <c r="Y41">
        <v>0</v>
      </c>
      <c r="AA41">
        <v>0</v>
      </c>
      <c r="AB41">
        <v>0</v>
      </c>
      <c r="AC41">
        <v>0</v>
      </c>
      <c r="AE41" s="1">
        <v>3.25347902272489E-15</v>
      </c>
      <c r="AF41" s="1">
        <v>3.2534721654682702E-15</v>
      </c>
      <c r="AG41" s="1">
        <v>3.2534049384447499E-15</v>
      </c>
      <c r="AI41" s="1">
        <v>1.70333399767077E-10</v>
      </c>
      <c r="AJ41" s="1">
        <v>1.8044637928063099E-10</v>
      </c>
      <c r="AK41" s="1">
        <v>1.1838601605913999E-10</v>
      </c>
      <c r="AM41" s="1">
        <v>1.47347261131235E-8</v>
      </c>
      <c r="AN41" s="1">
        <v>1.8797695596277799E-8</v>
      </c>
      <c r="AO41" s="1">
        <v>1.7391173884171599E-8</v>
      </c>
      <c r="AQ41">
        <v>3.5609597329438301</v>
      </c>
      <c r="AR41">
        <v>3.5609597331204599</v>
      </c>
      <c r="AS41">
        <v>3.5609597330626999</v>
      </c>
      <c r="AU41">
        <v>0.95</v>
      </c>
      <c r="AV41">
        <v>0.95</v>
      </c>
      <c r="AW41">
        <v>0.95</v>
      </c>
      <c r="AY41">
        <f>ABS(AU115)</f>
        <v>0</v>
      </c>
      <c r="AZ41">
        <f>ABS(AV115)</f>
        <v>0</v>
      </c>
      <c r="BA41">
        <f>ABS(AW115)</f>
        <v>0</v>
      </c>
      <c r="BB41" s="3"/>
      <c r="BC41">
        <f t="shared" si="7"/>
        <v>0.95</v>
      </c>
      <c r="BD41">
        <f t="shared" si="8"/>
        <v>0.95</v>
      </c>
      <c r="BE41">
        <f t="shared" si="9"/>
        <v>0.95</v>
      </c>
      <c r="BG41" s="1">
        <f t="shared" si="10"/>
        <v>4.137852494316852E-9</v>
      </c>
      <c r="BH41" s="1">
        <f t="shared" si="11"/>
        <v>5.2788284634169187E-9</v>
      </c>
      <c r="BI41" s="1">
        <f t="shared" si="12"/>
        <v>4.8838445778250482E-9</v>
      </c>
      <c r="BJ41" s="3"/>
      <c r="BK41" s="1">
        <f t="shared" si="13"/>
        <v>86.505207629698887</v>
      </c>
      <c r="BL41" s="1">
        <f t="shared" si="14"/>
        <v>104.17330439777648</v>
      </c>
      <c r="BM41" s="1">
        <f t="shared" si="15"/>
        <v>146.90226483746019</v>
      </c>
      <c r="BO41" s="1">
        <f t="shared" si="16"/>
        <v>4.137852494316852E-9</v>
      </c>
      <c r="BP41" s="1">
        <f t="shared" si="17"/>
        <v>5.2788284634169187E-9</v>
      </c>
      <c r="BQ41" s="1">
        <f t="shared" si="18"/>
        <v>4.8838445778250482E-9</v>
      </c>
      <c r="BR41" s="3"/>
      <c r="BS41" s="1">
        <f>1/(2*PI())*AM41/(S41+G41+K41)</f>
        <v>264690.36568971508</v>
      </c>
      <c r="BT41" s="1">
        <f>1/(2*PI())*AN41/(T41+H41+L41)</f>
        <v>250682.99927473103</v>
      </c>
      <c r="BU41" s="1">
        <f>1/(2*PI())*AO41/(U41+I41+M41)</f>
        <v>122417.11155195821</v>
      </c>
      <c r="BW41" s="1">
        <f t="shared" si="19"/>
        <v>4.137852494316852E-9</v>
      </c>
      <c r="BX41" s="1">
        <f t="shared" si="20"/>
        <v>5.2788284634169187E-9</v>
      </c>
      <c r="BY41" s="1">
        <f t="shared" si="21"/>
        <v>4.8838445778250482E-9</v>
      </c>
      <c r="BZ41" s="3"/>
      <c r="CA41" s="1">
        <f t="shared" si="22"/>
        <v>712191.94658876595</v>
      </c>
      <c r="CB41" s="1">
        <f t="shared" si="23"/>
        <v>712191.94662409194</v>
      </c>
      <c r="CC41" s="1">
        <f t="shared" si="24"/>
        <v>712191.94661253993</v>
      </c>
      <c r="CE41">
        <f t="shared" si="25"/>
        <v>4.137852494316852E-9</v>
      </c>
      <c r="CF41">
        <f t="shared" si="26"/>
        <v>5.2788284634169187E-9</v>
      </c>
      <c r="CG41">
        <f t="shared" si="27"/>
        <v>4.8838445778250482E-9</v>
      </c>
    </row>
    <row r="42" spans="1:85" x14ac:dyDescent="0.25">
      <c r="A42">
        <v>0.97499999999999998</v>
      </c>
      <c r="C42" s="1">
        <v>3.2537380009346998E-15</v>
      </c>
      <c r="D42" s="1">
        <v>3.2557902780575601E-15</v>
      </c>
      <c r="E42" s="1">
        <v>3.2774124424747199E-15</v>
      </c>
      <c r="F42" s="1"/>
      <c r="G42" s="1">
        <v>5.7992499999999995E-16</v>
      </c>
      <c r="H42" s="1">
        <v>1.31481E-15</v>
      </c>
      <c r="I42" s="1">
        <v>3.8142700000000003E-15</v>
      </c>
      <c r="K42" s="1">
        <v>5.0956700000000002E-15</v>
      </c>
      <c r="L42" s="1">
        <v>7.5081800000000005E-15</v>
      </c>
      <c r="M42" s="1">
        <v>1.5912300000000001E-14</v>
      </c>
      <c r="O42" s="1">
        <v>8.9229873313219399E-15</v>
      </c>
      <c r="P42" s="1">
        <v>1.20640241841091E-14</v>
      </c>
      <c r="Q42" s="1">
        <v>2.2946126759854401E-14</v>
      </c>
      <c r="S42" s="1">
        <v>3.2473900000000001E-15</v>
      </c>
      <c r="T42" s="1">
        <v>3.2410399999999999E-15</v>
      </c>
      <c r="U42" s="1">
        <v>3.2195100000000001E-15</v>
      </c>
      <c r="W42">
        <v>0</v>
      </c>
      <c r="X42">
        <v>0</v>
      </c>
      <c r="Y42">
        <v>0</v>
      </c>
      <c r="AA42">
        <v>0</v>
      </c>
      <c r="AB42">
        <v>0</v>
      </c>
      <c r="AC42">
        <v>0</v>
      </c>
      <c r="AE42" s="1">
        <v>3.2534794437629102E-15</v>
      </c>
      <c r="AF42" s="1">
        <v>3.2534755697412199E-15</v>
      </c>
      <c r="AG42" s="1">
        <v>3.2534376114559102E-15</v>
      </c>
      <c r="AI42" s="1">
        <v>9.7304876691133894E-11</v>
      </c>
      <c r="AJ42" s="1">
        <v>1.02754156305556E-10</v>
      </c>
      <c r="AK42" s="1">
        <v>6.7673122980604395E-11</v>
      </c>
      <c r="AM42" s="1">
        <v>8.4277616877132093E-9</v>
      </c>
      <c r="AN42" s="1">
        <v>1.07280620741178E-8</v>
      </c>
      <c r="AO42" s="1">
        <v>9.9743629673885206E-9</v>
      </c>
      <c r="AQ42">
        <v>3.5609597326615701</v>
      </c>
      <c r="AR42">
        <v>3.5609597327606899</v>
      </c>
      <c r="AS42">
        <v>3.5609597327290698</v>
      </c>
      <c r="AU42">
        <v>0.97499999999999998</v>
      </c>
      <c r="AV42">
        <v>0.97499999999999998</v>
      </c>
      <c r="AW42">
        <v>0.97499999999999998</v>
      </c>
      <c r="AY42">
        <f>ABS(AU116)</f>
        <v>0</v>
      </c>
      <c r="AZ42">
        <f>ABS(AV116)</f>
        <v>0</v>
      </c>
      <c r="BA42">
        <f>ABS(AW116)</f>
        <v>0</v>
      </c>
      <c r="BB42" s="3"/>
      <c r="BC42">
        <f t="shared" si="7"/>
        <v>0.97499999999999998</v>
      </c>
      <c r="BD42">
        <f t="shared" si="8"/>
        <v>0.97499999999999998</v>
      </c>
      <c r="BE42">
        <f t="shared" si="9"/>
        <v>0.97499999999999998</v>
      </c>
      <c r="BG42" s="1">
        <f t="shared" si="10"/>
        <v>2.3667107522763372E-9</v>
      </c>
      <c r="BH42" s="1">
        <f t="shared" si="11"/>
        <v>3.0126883984168791E-9</v>
      </c>
      <c r="BI42" s="1">
        <f t="shared" si="12"/>
        <v>2.8010322261477268E-9</v>
      </c>
      <c r="BJ42" s="3"/>
      <c r="BK42" s="1">
        <f t="shared" si="13"/>
        <v>86.611914780640376</v>
      </c>
      <c r="BL42" s="1">
        <f t="shared" si="14"/>
        <v>104.40513999468969</v>
      </c>
      <c r="BM42" s="1">
        <f t="shared" si="15"/>
        <v>147.39031580155159</v>
      </c>
      <c r="BO42" s="1">
        <f t="shared" si="16"/>
        <v>2.3667107522763372E-9</v>
      </c>
      <c r="BP42" s="1">
        <f t="shared" si="17"/>
        <v>3.0126883984168791E-9</v>
      </c>
      <c r="BQ42" s="1">
        <f t="shared" si="18"/>
        <v>2.8010322261477268E-9</v>
      </c>
      <c r="BR42" s="3"/>
      <c r="BS42" s="1">
        <f>1/(2*PI())*AM42/(S42+G42+K42)</f>
        <v>150321.88575908754</v>
      </c>
      <c r="BT42" s="1">
        <f>1/(2*PI())*AN42/(T42+H42+L42)</f>
        <v>141530.16105667336</v>
      </c>
      <c r="BU42" s="1">
        <f>1/(2*PI())*AO42/(U42+I42+M42)</f>
        <v>69182.586762210733</v>
      </c>
      <c r="BW42" s="1">
        <f t="shared" si="19"/>
        <v>2.3667107522763372E-9</v>
      </c>
      <c r="BX42" s="1">
        <f t="shared" si="20"/>
        <v>3.0126883984168791E-9</v>
      </c>
      <c r="BY42" s="1">
        <f t="shared" si="21"/>
        <v>2.8010322261477268E-9</v>
      </c>
      <c r="BZ42" s="3"/>
      <c r="CA42" s="1">
        <f t="shared" si="22"/>
        <v>712191.94653231394</v>
      </c>
      <c r="CB42" s="1">
        <f t="shared" si="23"/>
        <v>712191.94655213796</v>
      </c>
      <c r="CC42" s="1">
        <f t="shared" si="24"/>
        <v>712191.94654581393</v>
      </c>
      <c r="CE42">
        <f t="shared" si="25"/>
        <v>2.3667107522763372E-9</v>
      </c>
      <c r="CF42">
        <f t="shared" si="26"/>
        <v>3.0126883984168791E-9</v>
      </c>
      <c r="CG42">
        <f t="shared" si="27"/>
        <v>2.8010322261477268E-9</v>
      </c>
    </row>
    <row r="43" spans="1:85" x14ac:dyDescent="0.25">
      <c r="A43">
        <v>1</v>
      </c>
      <c r="C43" s="1">
        <v>3.25362728959294E-15</v>
      </c>
      <c r="D43" s="1">
        <v>3.25479029436037E-15</v>
      </c>
      <c r="E43" s="1">
        <v>3.2670308830981199E-15</v>
      </c>
      <c r="F43" s="1"/>
      <c r="G43" s="1">
        <v>5.9628399999999997E-16</v>
      </c>
      <c r="H43" s="1">
        <v>1.34838E-15</v>
      </c>
      <c r="I43" s="1">
        <v>3.9055099999999998E-15</v>
      </c>
      <c r="K43" s="1">
        <v>5.1473900000000002E-15</v>
      </c>
      <c r="L43" s="1">
        <v>7.6144400000000007E-15</v>
      </c>
      <c r="M43" s="1">
        <v>1.6190399999999999E-14</v>
      </c>
      <c r="O43" s="1">
        <v>8.9908896053258198E-15</v>
      </c>
      <c r="P43" s="1">
        <v>1.2203543920265499E-14</v>
      </c>
      <c r="Q43" s="1">
        <v>2.3314696646504601E-14</v>
      </c>
      <c r="S43" s="1">
        <v>3.2472199999999999E-15</v>
      </c>
      <c r="T43" s="1">
        <v>3.2407300000000001E-15</v>
      </c>
      <c r="U43" s="1">
        <v>3.2187599999999999E-15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E43" s="1">
        <v>3.25347968341809E-15</v>
      </c>
      <c r="AF43" s="1">
        <v>3.2534774951534999E-15</v>
      </c>
      <c r="AG43" s="1">
        <v>3.25345607438006E-15</v>
      </c>
      <c r="AI43" s="1">
        <v>5.5536097040172103E-11</v>
      </c>
      <c r="AJ43" s="1">
        <v>5.8409932521153094E-11</v>
      </c>
      <c r="AK43" s="1">
        <v>3.8565192166899798E-11</v>
      </c>
      <c r="AM43" s="1">
        <v>4.8146419600261599E-9</v>
      </c>
      <c r="AN43" s="1">
        <v>6.1088724614453401E-9</v>
      </c>
      <c r="AO43" s="1">
        <v>5.6992673773999098E-9</v>
      </c>
      <c r="AQ43">
        <v>3.56095973250022</v>
      </c>
      <c r="AR43">
        <v>3.56095973255559</v>
      </c>
      <c r="AS43">
        <v>3.5609597325380502</v>
      </c>
      <c r="AU43">
        <v>1</v>
      </c>
      <c r="AV43">
        <v>1</v>
      </c>
      <c r="AW43">
        <v>1</v>
      </c>
      <c r="AY43">
        <f>ABS(AU117)</f>
        <v>0</v>
      </c>
      <c r="AZ43">
        <f>ABS(AV117)</f>
        <v>0</v>
      </c>
      <c r="BA43">
        <f>ABS(AW117)</f>
        <v>0</v>
      </c>
      <c r="BB43" s="3"/>
      <c r="BC43">
        <f t="shared" si="7"/>
        <v>1</v>
      </c>
      <c r="BD43">
        <f t="shared" si="8"/>
        <v>1</v>
      </c>
      <c r="BE43">
        <f t="shared" si="9"/>
        <v>1</v>
      </c>
      <c r="BG43" s="1">
        <f t="shared" si="10"/>
        <v>1.3520630171927568E-9</v>
      </c>
      <c r="BH43" s="1">
        <f t="shared" si="11"/>
        <v>1.7155129291678882E-9</v>
      </c>
      <c r="BI43" s="1">
        <f t="shared" si="12"/>
        <v>1.6004863310649668E-9</v>
      </c>
      <c r="BJ43" s="3"/>
      <c r="BK43" s="1">
        <f t="shared" si="13"/>
        <v>86.693920110076931</v>
      </c>
      <c r="BL43" s="1">
        <f t="shared" si="14"/>
        <v>104.58619275468293</v>
      </c>
      <c r="BM43" s="1">
        <f t="shared" si="15"/>
        <v>147.78267803606451</v>
      </c>
      <c r="BO43" s="1">
        <f t="shared" si="16"/>
        <v>1.3520630171927568E-9</v>
      </c>
      <c r="BP43" s="1">
        <f t="shared" si="17"/>
        <v>1.7155129291678882E-9</v>
      </c>
      <c r="BQ43" s="1">
        <f t="shared" si="18"/>
        <v>1.6004863310649668E-9</v>
      </c>
      <c r="BR43" s="3"/>
      <c r="BS43" s="1">
        <f>1/(2*PI())*AM43/(S43+G43+K43)</f>
        <v>85227.794605944073</v>
      </c>
      <c r="BT43" s="1">
        <f>1/(2*PI())*AN43/(T43+H43+L43)</f>
        <v>79670.034453661399</v>
      </c>
      <c r="BU43" s="1">
        <f>1/(2*PI())*AO43/(U43+I43+M43)</f>
        <v>38905.400553195832</v>
      </c>
      <c r="BW43" s="1">
        <f t="shared" si="19"/>
        <v>1.3520630171927568E-9</v>
      </c>
      <c r="BX43" s="1">
        <f t="shared" si="20"/>
        <v>1.7155129291678882E-9</v>
      </c>
      <c r="BY43" s="1">
        <f t="shared" si="21"/>
        <v>1.6004863310649668E-9</v>
      </c>
      <c r="BZ43" s="3"/>
      <c r="CA43" s="1">
        <f t="shared" si="22"/>
        <v>712191.94650004397</v>
      </c>
      <c r="CB43" s="1">
        <f t="shared" si="23"/>
        <v>712191.94651111797</v>
      </c>
      <c r="CC43" s="1">
        <f t="shared" si="24"/>
        <v>712191.94650761003</v>
      </c>
      <c r="CE43">
        <f t="shared" si="25"/>
        <v>1.3520630171927568E-9</v>
      </c>
      <c r="CF43">
        <f t="shared" si="26"/>
        <v>1.7155129291678882E-9</v>
      </c>
      <c r="CG43">
        <f t="shared" si="27"/>
        <v>1.6004863310649668E-9</v>
      </c>
    </row>
    <row r="44" spans="1:85" x14ac:dyDescent="0.25">
      <c r="A44">
        <v>1.0249999999999999</v>
      </c>
      <c r="C44" s="1">
        <v>3.2535640832090199E-15</v>
      </c>
      <c r="D44" s="1">
        <v>3.2542230765385699E-15</v>
      </c>
      <c r="E44" s="1">
        <v>3.2611504959575802E-15</v>
      </c>
      <c r="F44" s="1"/>
      <c r="G44" s="1">
        <v>6.1384600000000004E-16</v>
      </c>
      <c r="H44" s="1">
        <v>1.38415E-15</v>
      </c>
      <c r="I44" s="1">
        <v>4.0014399999999998E-15</v>
      </c>
      <c r="K44" s="1">
        <v>5.2030400000000002E-15</v>
      </c>
      <c r="L44" s="1">
        <v>7.72882E-15</v>
      </c>
      <c r="M44" s="1">
        <v>1.64943E-14</v>
      </c>
      <c r="O44" s="1">
        <v>9.0639194490604502E-15</v>
      </c>
      <c r="P44" s="1">
        <v>1.23533635254517E-14</v>
      </c>
      <c r="Q44" s="1">
        <v>2.37136779014995E-14</v>
      </c>
      <c r="S44" s="1">
        <v>3.2470299999999998E-15</v>
      </c>
      <c r="T44" s="1">
        <v>3.2403900000000002E-15</v>
      </c>
      <c r="U44" s="1">
        <v>3.21794E-15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E44" s="1">
        <v>3.25347981982166E-15</v>
      </c>
      <c r="AF44" s="1">
        <v>3.2534785838901899E-15</v>
      </c>
      <c r="AG44" s="1">
        <v>3.2534664993165398E-15</v>
      </c>
      <c r="AI44" s="1">
        <v>3.1674957910431802E-11</v>
      </c>
      <c r="AJ44" s="1">
        <v>3.31580250098088E-11</v>
      </c>
      <c r="AK44" s="1">
        <v>2.1924406420322701E-11</v>
      </c>
      <c r="AM44" s="1">
        <v>2.7480132305993499E-9</v>
      </c>
      <c r="AN44" s="1">
        <v>3.4725140518517101E-9</v>
      </c>
      <c r="AO44" s="1">
        <v>3.24683830331362E-9</v>
      </c>
      <c r="AQ44">
        <v>3.5609597324080799</v>
      </c>
      <c r="AR44">
        <v>3.56095973243889</v>
      </c>
      <c r="AS44">
        <v>3.5609597324290601</v>
      </c>
      <c r="AU44">
        <v>1.0249999999999999</v>
      </c>
      <c r="AV44">
        <v>1.0249999999999999</v>
      </c>
      <c r="AW44">
        <v>1.0249999999999999</v>
      </c>
      <c r="AY44">
        <f>ABS(AU118)</f>
        <v>0</v>
      </c>
      <c r="AZ44">
        <f>ABS(AV118)</f>
        <v>0</v>
      </c>
      <c r="BA44">
        <f>ABS(AW118)</f>
        <v>0</v>
      </c>
      <c r="BB44" s="3"/>
      <c r="BC44">
        <f t="shared" si="7"/>
        <v>1.0249999999999999</v>
      </c>
      <c r="BD44">
        <f t="shared" si="8"/>
        <v>1.0249999999999999</v>
      </c>
      <c r="BE44">
        <f t="shared" si="9"/>
        <v>1.0249999999999999</v>
      </c>
      <c r="BG44" s="1">
        <f t="shared" si="10"/>
        <v>7.7170578638950818E-10</v>
      </c>
      <c r="BH44" s="1">
        <f t="shared" si="11"/>
        <v>9.7516240361229702E-10</v>
      </c>
      <c r="BI44" s="1">
        <f t="shared" si="12"/>
        <v>9.117874245376073E-10</v>
      </c>
      <c r="BJ44" s="3"/>
      <c r="BK44" s="1">
        <f t="shared" si="13"/>
        <v>86.756649791610982</v>
      </c>
      <c r="BL44" s="1">
        <f t="shared" si="14"/>
        <v>104.72620280684606</v>
      </c>
      <c r="BM44" s="1">
        <f t="shared" si="15"/>
        <v>148.092415414448</v>
      </c>
      <c r="BO44" s="1">
        <f t="shared" si="16"/>
        <v>7.7170578638950818E-10</v>
      </c>
      <c r="BP44" s="1">
        <f t="shared" si="17"/>
        <v>9.7516240361229702E-10</v>
      </c>
      <c r="BQ44" s="1">
        <f t="shared" si="18"/>
        <v>9.117874245376073E-10</v>
      </c>
      <c r="BR44" s="3"/>
      <c r="BS44" s="1">
        <f>1/(2*PI())*AM44/(S44+G44+K44)</f>
        <v>48252.862154924544</v>
      </c>
      <c r="BT44" s="1">
        <f>1/(2*PI())*AN44/(T44+H44+L44)</f>
        <v>44738.255527910289</v>
      </c>
      <c r="BU44" s="1">
        <f>1/(2*PI())*AO44/(U44+I44+M44)</f>
        <v>21791.234654109576</v>
      </c>
      <c r="BW44" s="1">
        <f t="shared" si="19"/>
        <v>7.7170578638950818E-10</v>
      </c>
      <c r="BX44" s="1">
        <f t="shared" si="20"/>
        <v>9.7516240361229702E-10</v>
      </c>
      <c r="BY44" s="1">
        <f t="shared" si="21"/>
        <v>9.117874245376073E-10</v>
      </c>
      <c r="BZ44" s="3"/>
      <c r="CA44" s="1">
        <f t="shared" si="22"/>
        <v>712191.94648161589</v>
      </c>
      <c r="CB44" s="1">
        <f t="shared" si="23"/>
        <v>712191.94648777798</v>
      </c>
      <c r="CC44" s="1">
        <f t="shared" si="24"/>
        <v>712191.94648581196</v>
      </c>
      <c r="CE44">
        <f t="shared" si="25"/>
        <v>7.7170578638950818E-10</v>
      </c>
      <c r="CF44">
        <f t="shared" si="26"/>
        <v>9.7516240361229702E-10</v>
      </c>
      <c r="CG44">
        <f t="shared" si="27"/>
        <v>9.117874245376073E-10</v>
      </c>
    </row>
    <row r="45" spans="1:85" x14ac:dyDescent="0.25">
      <c r="A45">
        <v>1.05</v>
      </c>
      <c r="C45" s="1">
        <v>3.2535279995384199E-15</v>
      </c>
      <c r="D45" s="1">
        <v>3.2539013799250902E-15</v>
      </c>
      <c r="E45" s="1">
        <v>3.2578211723889599E-15</v>
      </c>
      <c r="F45" s="1"/>
      <c r="G45" s="1">
        <v>6.32734E-16</v>
      </c>
      <c r="H45" s="1">
        <v>1.4224E-15</v>
      </c>
      <c r="I45" s="1">
        <v>4.1030600000000001E-15</v>
      </c>
      <c r="K45" s="1">
        <v>5.2629699999999996E-15</v>
      </c>
      <c r="L45" s="1">
        <v>7.8517599999999996E-15</v>
      </c>
      <c r="M45" s="1">
        <v>1.6822799999999999E-14</v>
      </c>
      <c r="O45" s="1">
        <v>9.1425400959049201E-15</v>
      </c>
      <c r="P45" s="1">
        <v>1.2514184323681601E-14</v>
      </c>
      <c r="Q45" s="1">
        <v>2.4142897961584601E-14</v>
      </c>
      <c r="S45" s="1">
        <v>3.2468299999999999E-15</v>
      </c>
      <c r="T45" s="1">
        <v>3.2400299999999999E-15</v>
      </c>
      <c r="U45" s="1">
        <v>3.2170500000000001E-15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E45" s="1">
        <v>3.2534798974552098E-15</v>
      </c>
      <c r="AF45" s="1">
        <v>3.2534791994429698E-15</v>
      </c>
      <c r="AG45" s="1">
        <v>3.25347238308063E-15</v>
      </c>
      <c r="AI45" s="1">
        <v>1.80563003566783E-11</v>
      </c>
      <c r="AJ45" s="1">
        <v>1.88037366115454E-11</v>
      </c>
      <c r="AK45" s="1">
        <v>1.2440808568849601E-11</v>
      </c>
      <c r="AM45" s="1">
        <v>1.5673675602410101E-9</v>
      </c>
      <c r="AN45" s="1">
        <v>1.9712652183312398E-9</v>
      </c>
      <c r="AO45" s="1">
        <v>1.8453917538308601E-9</v>
      </c>
      <c r="AQ45">
        <v>3.56095973235551</v>
      </c>
      <c r="AR45">
        <v>3.5609597323725999</v>
      </c>
      <c r="AS45">
        <v>3.5609597323670399</v>
      </c>
      <c r="AU45">
        <v>1.05</v>
      </c>
      <c r="AV45">
        <v>1.05</v>
      </c>
      <c r="AW45">
        <v>1.05</v>
      </c>
      <c r="AY45">
        <f>ABS(AU119)</f>
        <v>0</v>
      </c>
      <c r="AZ45">
        <f>ABS(AV119)</f>
        <v>0</v>
      </c>
      <c r="BA45">
        <f>ABS(AW119)</f>
        <v>0</v>
      </c>
      <c r="BB45" s="3"/>
      <c r="BC45">
        <f t="shared" si="7"/>
        <v>1.05</v>
      </c>
      <c r="BD45">
        <f t="shared" si="8"/>
        <v>1.05</v>
      </c>
      <c r="BE45">
        <f t="shared" si="9"/>
        <v>1.05</v>
      </c>
      <c r="BG45" s="1">
        <f t="shared" si="10"/>
        <v>4.4015312669773577E-10</v>
      </c>
      <c r="BH45" s="1">
        <f t="shared" si="11"/>
        <v>5.5357694736351971E-10</v>
      </c>
      <c r="BI45" s="1">
        <f t="shared" si="12"/>
        <v>5.1822876205460263E-10</v>
      </c>
      <c r="BJ45" s="3"/>
      <c r="BK45" s="1">
        <f t="shared" si="13"/>
        <v>86.804468760473611</v>
      </c>
      <c r="BL45" s="1">
        <f t="shared" si="14"/>
        <v>104.83369657075993</v>
      </c>
      <c r="BM45" s="1">
        <f t="shared" si="15"/>
        <v>148.33374724947666</v>
      </c>
      <c r="BO45" s="1">
        <f t="shared" si="16"/>
        <v>4.4015312669773577E-10</v>
      </c>
      <c r="BP45" s="1">
        <f t="shared" si="17"/>
        <v>5.5357694736351971E-10</v>
      </c>
      <c r="BQ45" s="1">
        <f t="shared" si="18"/>
        <v>5.1822876205460263E-10</v>
      </c>
      <c r="BR45" s="3"/>
      <c r="BS45" s="1">
        <f>1/(2*PI())*AM45/(S45+G45+K45)</f>
        <v>27285.027854885837</v>
      </c>
      <c r="BT45" s="1">
        <f>1/(2*PI())*AN45/(T45+H45+L45)</f>
        <v>25070.468295793904</v>
      </c>
      <c r="BU45" s="1">
        <f>1/(2*PI())*AO45/(U45+I45+M45)</f>
        <v>12165.195478225429</v>
      </c>
      <c r="BW45" s="1">
        <f t="shared" si="19"/>
        <v>4.4015312669773577E-10</v>
      </c>
      <c r="BX45" s="1">
        <f t="shared" si="20"/>
        <v>5.5357694736351971E-10</v>
      </c>
      <c r="BY45" s="1">
        <f t="shared" si="21"/>
        <v>5.1822876205460263E-10</v>
      </c>
      <c r="BZ45" s="3"/>
      <c r="CA45" s="1">
        <f t="shared" si="22"/>
        <v>712191.94647110195</v>
      </c>
      <c r="CB45" s="1">
        <f t="shared" si="23"/>
        <v>712191.94647451991</v>
      </c>
      <c r="CC45" s="1">
        <f t="shared" si="24"/>
        <v>712191.94647340791</v>
      </c>
      <c r="CE45">
        <f t="shared" si="25"/>
        <v>4.4015312669773577E-10</v>
      </c>
      <c r="CF45">
        <f t="shared" si="26"/>
        <v>5.5357694736351971E-10</v>
      </c>
      <c r="CG45">
        <f t="shared" si="27"/>
        <v>5.1822876205460263E-10</v>
      </c>
    </row>
    <row r="46" spans="1:85" x14ac:dyDescent="0.25">
      <c r="A46">
        <v>1.075</v>
      </c>
      <c r="C46" s="1">
        <v>3.2535074004549499E-15</v>
      </c>
      <c r="D46" s="1">
        <v>3.2537189453350002E-15</v>
      </c>
      <c r="E46" s="1">
        <v>3.2559366766766899E-15</v>
      </c>
      <c r="F46" s="1"/>
      <c r="G46" s="1">
        <v>6.5307499999999997E-16</v>
      </c>
      <c r="H46" s="1">
        <v>1.4633799999999999E-15</v>
      </c>
      <c r="I46" s="1">
        <v>4.2112300000000004E-15</v>
      </c>
      <c r="K46" s="1">
        <v>5.3275600000000001E-15</v>
      </c>
      <c r="L46" s="1">
        <v>7.9838799999999999E-15</v>
      </c>
      <c r="M46" s="1">
        <v>1.7176199999999999E-14</v>
      </c>
      <c r="O46" s="1">
        <v>9.2272548930843603E-15</v>
      </c>
      <c r="P46" s="1">
        <v>1.26868982240029E-14</v>
      </c>
      <c r="Q46" s="1">
        <v>2.4603520227078298E-14</v>
      </c>
      <c r="S46" s="1">
        <v>3.2466199999999999E-15</v>
      </c>
      <c r="T46" s="1">
        <v>3.2396399999999999E-15</v>
      </c>
      <c r="U46" s="1">
        <v>3.2160999999999999E-15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E46" s="1">
        <v>3.2534799416391699E-15</v>
      </c>
      <c r="AF46" s="1">
        <v>3.25347954744013E-15</v>
      </c>
      <c r="AG46" s="1">
        <v>3.25347570301288E-15</v>
      </c>
      <c r="AI46" s="1">
        <v>1.02888917010813E-11</v>
      </c>
      <c r="AJ46" s="1">
        <v>1.06551694947835E-11</v>
      </c>
      <c r="AK46" s="1">
        <v>7.0492865263181003E-12</v>
      </c>
      <c r="AM46" s="1">
        <v>8.9349586430115796E-10</v>
      </c>
      <c r="AN46" s="1">
        <v>1.1178955039026901E-9</v>
      </c>
      <c r="AO46" s="1">
        <v>1.04696003261363E-9</v>
      </c>
      <c r="AQ46">
        <v>3.56095973232553</v>
      </c>
      <c r="AR46">
        <v>3.56095973233499</v>
      </c>
      <c r="AS46">
        <v>3.5609597323318201</v>
      </c>
      <c r="AU46">
        <v>1.075</v>
      </c>
      <c r="AV46">
        <v>1.075</v>
      </c>
      <c r="AW46">
        <v>1.075</v>
      </c>
      <c r="AY46">
        <f>ABS(AU120)</f>
        <v>0</v>
      </c>
      <c r="AZ46">
        <f>ABS(AV120)</f>
        <v>0</v>
      </c>
      <c r="BA46">
        <f>ABS(AW120)</f>
        <v>0</v>
      </c>
      <c r="BB46" s="3"/>
      <c r="BC46">
        <f t="shared" si="7"/>
        <v>1.075</v>
      </c>
      <c r="BD46">
        <f t="shared" si="8"/>
        <v>1.075</v>
      </c>
      <c r="BE46">
        <f t="shared" si="9"/>
        <v>1.075</v>
      </c>
      <c r="BG46" s="1">
        <f t="shared" si="10"/>
        <v>2.5091434092618877E-10</v>
      </c>
      <c r="BH46" s="1">
        <f t="shared" si="11"/>
        <v>3.139309590478476E-10</v>
      </c>
      <c r="BI46" s="1">
        <f t="shared" si="12"/>
        <v>2.9401063514078271E-10</v>
      </c>
      <c r="BJ46" s="3"/>
      <c r="BK46" s="1">
        <f t="shared" si="13"/>
        <v>86.840827006397291</v>
      </c>
      <c r="BL46" s="1">
        <f t="shared" si="14"/>
        <v>104.91578800787573</v>
      </c>
      <c r="BM46" s="1">
        <f t="shared" si="15"/>
        <v>148.51999967725325</v>
      </c>
      <c r="BO46" s="1">
        <f t="shared" si="16"/>
        <v>2.5091434092618877E-10</v>
      </c>
      <c r="BP46" s="1">
        <f t="shared" si="17"/>
        <v>3.139309590478476E-10</v>
      </c>
      <c r="BQ46" s="1">
        <f t="shared" si="18"/>
        <v>2.9401063514078271E-10</v>
      </c>
      <c r="BR46" s="3"/>
      <c r="BS46" s="1">
        <f>1/(2*PI())*AM46/(S46+G46+K46)</f>
        <v>15411.331261105783</v>
      </c>
      <c r="BT46" s="1">
        <f>1/(2*PI())*AN46/(T46+H46+L46)</f>
        <v>14023.803711412425</v>
      </c>
      <c r="BU46" s="1">
        <f>1/(2*PI())*AO46/(U46+I46+M46)</f>
        <v>6772.5592388617069</v>
      </c>
      <c r="BW46" s="1">
        <f t="shared" si="19"/>
        <v>2.5091434092618877E-10</v>
      </c>
      <c r="BX46" s="1">
        <f t="shared" si="20"/>
        <v>3.139309590478476E-10</v>
      </c>
      <c r="BY46" s="1">
        <f t="shared" si="21"/>
        <v>2.9401063514078271E-10</v>
      </c>
      <c r="BZ46" s="3"/>
      <c r="CA46" s="1">
        <f t="shared" si="22"/>
        <v>712191.94646510598</v>
      </c>
      <c r="CB46" s="1">
        <f t="shared" si="23"/>
        <v>712191.94646699796</v>
      </c>
      <c r="CC46" s="1">
        <f t="shared" si="24"/>
        <v>712191.94646636397</v>
      </c>
      <c r="CE46">
        <f t="shared" si="25"/>
        <v>2.5091434092618877E-10</v>
      </c>
      <c r="CF46">
        <f t="shared" si="26"/>
        <v>3.139309590478476E-10</v>
      </c>
      <c r="CG46">
        <f t="shared" si="27"/>
        <v>2.9401063514078271E-10</v>
      </c>
    </row>
    <row r="47" spans="1:85" x14ac:dyDescent="0.25">
      <c r="A47">
        <v>1.1000000000000001</v>
      </c>
      <c r="C47" s="1">
        <v>3.2534956412973201E-15</v>
      </c>
      <c r="D47" s="1">
        <v>3.2536154916974699E-15</v>
      </c>
      <c r="E47" s="1">
        <v>3.2548701546015199E-15</v>
      </c>
      <c r="F47" s="1"/>
      <c r="G47" s="1">
        <v>6.7499699999999997E-16</v>
      </c>
      <c r="H47" s="1">
        <v>1.5073700000000001E-15</v>
      </c>
      <c r="I47" s="1">
        <v>4.3267399999999998E-15</v>
      </c>
      <c r="K47" s="1">
        <v>5.39721E-15</v>
      </c>
      <c r="L47" s="1">
        <v>8.1259399999999997E-15</v>
      </c>
      <c r="M47" s="1">
        <v>1.7555799999999999E-14</v>
      </c>
      <c r="O47" s="1">
        <v>9.3185892572123706E-15</v>
      </c>
      <c r="P47" s="1">
        <v>1.28725354226582E-14</v>
      </c>
      <c r="Q47" s="1">
        <v>2.5097567046958199E-14</v>
      </c>
      <c r="S47" s="1">
        <v>3.2463800000000001E-15</v>
      </c>
      <c r="T47" s="1">
        <v>3.2392199999999998E-15</v>
      </c>
      <c r="U47" s="1">
        <v>3.2150800000000002E-15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E47" s="1">
        <v>3.2534799667855099E-15</v>
      </c>
      <c r="AF47" s="1">
        <v>3.25347974416894E-15</v>
      </c>
      <c r="AG47" s="1">
        <v>3.2534775760325099E-15</v>
      </c>
      <c r="AI47" s="1">
        <v>5.8610774537357202E-12</v>
      </c>
      <c r="AJ47" s="1">
        <v>6.0341955545629796E-12</v>
      </c>
      <c r="AK47" s="1">
        <v>3.9899224725760799E-12</v>
      </c>
      <c r="AM47" s="1">
        <v>5.0914252458558597E-10</v>
      </c>
      <c r="AN47" s="1">
        <v>6.33459189009E-10</v>
      </c>
      <c r="AO47" s="1">
        <v>5.9315282171867898E-10</v>
      </c>
      <c r="AQ47">
        <v>3.5609597323084401</v>
      </c>
      <c r="AR47">
        <v>3.5609597323136599</v>
      </c>
      <c r="AS47">
        <v>3.5609597323118498</v>
      </c>
      <c r="AU47">
        <v>1.1000000000000001</v>
      </c>
      <c r="AV47">
        <v>1.1000000000000001</v>
      </c>
      <c r="AW47">
        <v>1.1000000000000001</v>
      </c>
      <c r="AY47">
        <f>ABS(AU121)</f>
        <v>0</v>
      </c>
      <c r="AZ47">
        <f>ABS(AV121)</f>
        <v>0</v>
      </c>
      <c r="BA47">
        <f>ABS(AW121)</f>
        <v>0</v>
      </c>
      <c r="BB47" s="3"/>
      <c r="BC47">
        <f t="shared" si="7"/>
        <v>1.1000000000000001</v>
      </c>
      <c r="BD47">
        <f t="shared" si="8"/>
        <v>1.1000000000000001</v>
      </c>
      <c r="BE47">
        <f t="shared" si="9"/>
        <v>1.1000000000000001</v>
      </c>
      <c r="BG47" s="1">
        <f t="shared" si="10"/>
        <v>1.4297901769743615E-10</v>
      </c>
      <c r="BH47" s="1">
        <f t="shared" si="11"/>
        <v>1.7789001747498644E-10</v>
      </c>
      <c r="BI47" s="1">
        <f t="shared" si="12"/>
        <v>1.665710556444826E-10</v>
      </c>
      <c r="BJ47" s="3"/>
      <c r="BK47" s="1">
        <f t="shared" si="13"/>
        <v>86.86841772771146</v>
      </c>
      <c r="BL47" s="1">
        <f t="shared" si="14"/>
        <v>104.97823335042339</v>
      </c>
      <c r="BM47" s="1">
        <f t="shared" si="15"/>
        <v>148.66274364867843</v>
      </c>
      <c r="BO47" s="1">
        <f t="shared" si="16"/>
        <v>1.4297901769743615E-10</v>
      </c>
      <c r="BP47" s="1">
        <f t="shared" si="17"/>
        <v>1.7789001747498644E-10</v>
      </c>
      <c r="BQ47" s="1">
        <f t="shared" si="18"/>
        <v>1.665710556444826E-10</v>
      </c>
      <c r="BR47" s="3"/>
      <c r="BS47" s="1">
        <f>1/(2*PI())*AM47/(S47+G47+K47)</f>
        <v>8695.7979279565516</v>
      </c>
      <c r="BT47" s="1">
        <f>1/(2*PI())*AN47/(T47+H47+L47)</f>
        <v>7832.0393254290793</v>
      </c>
      <c r="BU47" s="1">
        <f>1/(2*PI())*AO47/(U47+I47+M47)</f>
        <v>3761.4404706674777</v>
      </c>
      <c r="BW47" s="1">
        <f t="shared" si="19"/>
        <v>1.4297901769743615E-10</v>
      </c>
      <c r="BX47" s="1">
        <f t="shared" si="20"/>
        <v>1.7789001747498644E-10</v>
      </c>
      <c r="BY47" s="1">
        <f t="shared" si="21"/>
        <v>1.665710556444826E-10</v>
      </c>
      <c r="BZ47" s="3"/>
      <c r="CA47" s="1">
        <f t="shared" si="22"/>
        <v>712191.94646168791</v>
      </c>
      <c r="CB47" s="1">
        <f t="shared" si="23"/>
        <v>712191.94646273192</v>
      </c>
      <c r="CC47" s="1">
        <f t="shared" si="24"/>
        <v>712191.94646236987</v>
      </c>
      <c r="CE47">
        <f t="shared" si="25"/>
        <v>1.4297901769743615E-10</v>
      </c>
      <c r="CF47">
        <f t="shared" si="26"/>
        <v>1.7789001747498644E-10</v>
      </c>
      <c r="CG47">
        <f t="shared" si="27"/>
        <v>1.665710556444826E-10</v>
      </c>
    </row>
    <row r="48" spans="1:85" x14ac:dyDescent="0.25">
      <c r="A48">
        <v>1.125</v>
      </c>
      <c r="C48" s="1">
        <v>3.2534889285890601E-15</v>
      </c>
      <c r="D48" s="1">
        <v>3.2535568279167498E-15</v>
      </c>
      <c r="E48" s="1">
        <v>3.2542666142121699E-15</v>
      </c>
      <c r="F48" s="1"/>
      <c r="G48" s="1">
        <v>6.9862700000000002E-16</v>
      </c>
      <c r="H48" s="1">
        <v>1.5546599999999999E-15</v>
      </c>
      <c r="I48" s="1">
        <v>4.4503699999999998E-15</v>
      </c>
      <c r="K48" s="1">
        <v>5.47231E-15</v>
      </c>
      <c r="L48" s="1">
        <v>8.2787900000000006E-15</v>
      </c>
      <c r="M48" s="1">
        <v>1.7963299999999999E-14</v>
      </c>
      <c r="O48" s="1">
        <v>9.4170656865352194E-15</v>
      </c>
      <c r="P48" s="1">
        <v>1.30722242932E-14</v>
      </c>
      <c r="Q48" s="1">
        <v>2.5627644614233299E-14</v>
      </c>
      <c r="S48" s="1">
        <v>3.2461300000000002E-15</v>
      </c>
      <c r="T48" s="1">
        <v>3.23877E-15</v>
      </c>
      <c r="U48" s="1">
        <v>3.2139799999999998E-15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E48" s="1">
        <v>3.2534799810969101E-15</v>
      </c>
      <c r="AF48" s="1">
        <v>3.2534798553805199E-15</v>
      </c>
      <c r="AG48" s="1">
        <v>3.2534786326580302E-15</v>
      </c>
      <c r="AI48" s="1">
        <v>3.33800687989354E-12</v>
      </c>
      <c r="AJ48" s="1">
        <v>3.41573246082157E-12</v>
      </c>
      <c r="AK48" s="1">
        <v>2.2564227031069701E-12</v>
      </c>
      <c r="AM48" s="1">
        <v>2.9003716357141302E-10</v>
      </c>
      <c r="AN48" s="1">
        <v>3.5873933450072498E-10</v>
      </c>
      <c r="AO48" s="1">
        <v>3.3569157214288E-10</v>
      </c>
      <c r="AQ48">
        <v>3.5609597322987101</v>
      </c>
      <c r="AR48">
        <v>3.56095973230159</v>
      </c>
      <c r="AS48">
        <v>3.5609597323005402</v>
      </c>
      <c r="AU48">
        <v>1.125</v>
      </c>
      <c r="AV48">
        <v>1.125</v>
      </c>
      <c r="AW48">
        <v>1.125</v>
      </c>
      <c r="AY48">
        <f>ABS(AU122)</f>
        <v>0</v>
      </c>
      <c r="AZ48">
        <f>ABS(AV122)</f>
        <v>0</v>
      </c>
      <c r="BA48">
        <f>ABS(AW122)</f>
        <v>0</v>
      </c>
      <c r="BB48" s="3"/>
      <c r="BC48">
        <f t="shared" si="7"/>
        <v>1.125</v>
      </c>
      <c r="BD48">
        <f t="shared" si="8"/>
        <v>1.125</v>
      </c>
      <c r="BE48">
        <f t="shared" si="9"/>
        <v>1.125</v>
      </c>
      <c r="BG48" s="1">
        <f t="shared" si="10"/>
        <v>8.1449155670228543E-11</v>
      </c>
      <c r="BH48" s="1">
        <f t="shared" si="11"/>
        <v>1.0074231709125716E-10</v>
      </c>
      <c r="BI48" s="1">
        <f t="shared" si="12"/>
        <v>9.4269971406278202E-11</v>
      </c>
      <c r="BJ48" s="3"/>
      <c r="BK48" s="1">
        <f t="shared" si="13"/>
        <v>86.889324680080719</v>
      </c>
      <c r="BL48" s="1">
        <f t="shared" si="14"/>
        <v>105.02559512943795</v>
      </c>
      <c r="BM48" s="1">
        <f t="shared" si="15"/>
        <v>148.77158064428758</v>
      </c>
      <c r="BO48" s="1">
        <f t="shared" si="16"/>
        <v>8.1449155670228543E-11</v>
      </c>
      <c r="BP48" s="1">
        <f t="shared" si="17"/>
        <v>1.0074231709125716E-10</v>
      </c>
      <c r="BQ48" s="1">
        <f t="shared" si="18"/>
        <v>9.4269971406278202E-11</v>
      </c>
      <c r="BR48" s="3"/>
      <c r="BS48" s="1">
        <f>1/(2*PI())*AM48/(S48+G48+K48)</f>
        <v>4901.8285908704884</v>
      </c>
      <c r="BT48" s="1">
        <f>1/(2*PI())*AN48/(T48+H48+L48)</f>
        <v>4367.6696358604195</v>
      </c>
      <c r="BU48" s="1">
        <f>1/(2*PI())*AO48/(U48+I48+M48)</f>
        <v>2084.739453708356</v>
      </c>
      <c r="BW48" s="1">
        <f t="shared" si="19"/>
        <v>8.1449155670228543E-11</v>
      </c>
      <c r="BX48" s="1">
        <f t="shared" si="20"/>
        <v>1.0074231709125716E-10</v>
      </c>
      <c r="BY48" s="1">
        <f t="shared" si="21"/>
        <v>9.4269971406278202E-11</v>
      </c>
      <c r="BZ48" s="3"/>
      <c r="CA48" s="1">
        <f t="shared" si="22"/>
        <v>712191.94645974191</v>
      </c>
      <c r="CB48" s="1">
        <f t="shared" si="23"/>
        <v>712191.94646031794</v>
      </c>
      <c r="CC48" s="1">
        <f t="shared" si="24"/>
        <v>712191.94646010792</v>
      </c>
      <c r="CE48">
        <f t="shared" si="25"/>
        <v>8.1449155670228543E-11</v>
      </c>
      <c r="CF48">
        <f t="shared" si="26"/>
        <v>1.0074231709125716E-10</v>
      </c>
      <c r="CG48">
        <f t="shared" si="27"/>
        <v>9.4269971406278202E-11</v>
      </c>
    </row>
    <row r="49" spans="1:85" x14ac:dyDescent="0.25">
      <c r="A49">
        <v>1.1499999999999999</v>
      </c>
      <c r="C49" s="1">
        <v>3.25348509669235E-15</v>
      </c>
      <c r="D49" s="1">
        <v>3.2535235631512798E-15</v>
      </c>
      <c r="E49" s="1">
        <v>3.2539250916150899E-15</v>
      </c>
      <c r="F49" s="1"/>
      <c r="G49" s="1">
        <v>7.2408199999999996E-16</v>
      </c>
      <c r="H49" s="1">
        <v>1.6055400000000001E-15</v>
      </c>
      <c r="I49" s="1">
        <v>4.5829299999999997E-15</v>
      </c>
      <c r="K49" s="1">
        <v>5.5532299999999997E-15</v>
      </c>
      <c r="L49" s="1">
        <v>8.4433200000000001E-15</v>
      </c>
      <c r="M49" s="1">
        <v>1.8400999999999999E-14</v>
      </c>
      <c r="O49" s="1">
        <v>9.52316722780255E-15</v>
      </c>
      <c r="P49" s="1">
        <v>1.32871501726792E-14</v>
      </c>
      <c r="Q49" s="1">
        <v>2.61967713378319E-14</v>
      </c>
      <c r="S49" s="1">
        <v>3.2458599999999999E-15</v>
      </c>
      <c r="T49" s="1">
        <v>3.23829E-15</v>
      </c>
      <c r="U49" s="1">
        <v>3.2127899999999999E-15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E49" s="1">
        <v>3.2534799892418599E-15</v>
      </c>
      <c r="AF49" s="1">
        <v>3.25347991824803E-15</v>
      </c>
      <c r="AG49" s="1">
        <v>3.2534792287050102E-15</v>
      </c>
      <c r="AI49" s="1">
        <v>1.9007371503458102E-12</v>
      </c>
      <c r="AJ49" s="1">
        <v>1.93286429865833E-12</v>
      </c>
      <c r="AK49" s="1">
        <v>1.2752662078488001E-12</v>
      </c>
      <c r="AM49" s="1">
        <v>1.65183846508992E-10</v>
      </c>
      <c r="AN49" s="1">
        <v>2.0306950307183899E-10</v>
      </c>
      <c r="AO49" s="1">
        <v>1.8982879308337301E-10</v>
      </c>
      <c r="AQ49">
        <v>3.5609597322931701</v>
      </c>
      <c r="AR49">
        <v>3.5609597322947502</v>
      </c>
      <c r="AS49">
        <v>3.56095973229414</v>
      </c>
      <c r="AU49">
        <v>1.1499999999999999</v>
      </c>
      <c r="AV49">
        <v>1.1499999999999999</v>
      </c>
      <c r="AW49">
        <v>1.1499999999999999</v>
      </c>
      <c r="AY49">
        <f>ABS(AU123)</f>
        <v>0</v>
      </c>
      <c r="AZ49">
        <f>ABS(AV123)</f>
        <v>0</v>
      </c>
      <c r="BA49">
        <f>ABS(AW123)</f>
        <v>0</v>
      </c>
      <c r="BB49" s="3"/>
      <c r="BC49">
        <f t="shared" si="7"/>
        <v>1.1499999999999999</v>
      </c>
      <c r="BD49">
        <f t="shared" si="8"/>
        <v>1.1499999999999999</v>
      </c>
      <c r="BE49">
        <f t="shared" si="9"/>
        <v>1.1499999999999999</v>
      </c>
      <c r="BG49" s="1">
        <f t="shared" si="10"/>
        <v>4.6387451397159633E-11</v>
      </c>
      <c r="BH49" s="1">
        <f t="shared" si="11"/>
        <v>5.7026621567825799E-11</v>
      </c>
      <c r="BI49" s="1">
        <f t="shared" si="12"/>
        <v>5.3308323416809954E-11</v>
      </c>
      <c r="BJ49" s="3"/>
      <c r="BK49" s="1">
        <f t="shared" si="13"/>
        <v>86.905149656773588</v>
      </c>
      <c r="BL49" s="1">
        <f t="shared" si="14"/>
        <v>105.06143820484282</v>
      </c>
      <c r="BM49" s="1">
        <f t="shared" si="15"/>
        <v>148.85424856006202</v>
      </c>
      <c r="BO49" s="1">
        <f t="shared" si="16"/>
        <v>4.6387451397159633E-11</v>
      </c>
      <c r="BP49" s="1">
        <f t="shared" si="17"/>
        <v>5.7026621567825799E-11</v>
      </c>
      <c r="BQ49" s="1">
        <f t="shared" si="18"/>
        <v>5.3308323416809954E-11</v>
      </c>
      <c r="BR49" s="3"/>
      <c r="BS49" s="1">
        <f>1/(2*PI())*AM49/(S49+G49+K49)</f>
        <v>2760.6164932061497</v>
      </c>
      <c r="BT49" s="1">
        <f>1/(2*PI())*AN49/(T49+H49+L49)</f>
        <v>2432.3888271825035</v>
      </c>
      <c r="BU49" s="1">
        <f>1/(2*PI())*AO49/(U49+I49+M49)</f>
        <v>1153.2814321940843</v>
      </c>
      <c r="BW49" s="1">
        <f t="shared" si="19"/>
        <v>4.6387451397159633E-11</v>
      </c>
      <c r="BX49" s="1">
        <f t="shared" si="20"/>
        <v>5.7026621567825799E-11</v>
      </c>
      <c r="BY49" s="1">
        <f t="shared" si="21"/>
        <v>5.3308323416809954E-11</v>
      </c>
      <c r="BZ49" s="3"/>
      <c r="CA49" s="1">
        <f t="shared" si="22"/>
        <v>712191.94645863399</v>
      </c>
      <c r="CB49" s="1">
        <f t="shared" si="23"/>
        <v>712191.94645894994</v>
      </c>
      <c r="CC49" s="1">
        <f t="shared" si="24"/>
        <v>712191.94645882794</v>
      </c>
      <c r="CE49">
        <f t="shared" si="25"/>
        <v>4.6387451397159633E-11</v>
      </c>
      <c r="CF49">
        <f t="shared" si="26"/>
        <v>5.7026621567825799E-11</v>
      </c>
      <c r="CG49">
        <f t="shared" si="27"/>
        <v>5.3308323416809954E-11</v>
      </c>
    </row>
    <row r="50" spans="1:85" x14ac:dyDescent="0.25">
      <c r="A50">
        <v>1.175</v>
      </c>
      <c r="C50" s="1">
        <v>3.2534829093086199E-15</v>
      </c>
      <c r="D50" s="1">
        <v>3.2535047009865499E-15</v>
      </c>
      <c r="E50" s="1">
        <v>3.2537318424886599E-15</v>
      </c>
      <c r="F50" s="1"/>
      <c r="G50" s="1">
        <v>7.51455E-16</v>
      </c>
      <c r="H50" s="1">
        <v>1.66029E-15</v>
      </c>
      <c r="I50" s="1">
        <v>4.72525E-15</v>
      </c>
      <c r="K50" s="1">
        <v>5.6402699999999996E-15</v>
      </c>
      <c r="L50" s="1">
        <v>8.6204599999999997E-15</v>
      </c>
      <c r="M50" s="1">
        <v>1.8871500000000001E-14</v>
      </c>
      <c r="O50" s="1">
        <v>9.6372847022530595E-15</v>
      </c>
      <c r="P50" s="1">
        <v>1.35185022633355E-14</v>
      </c>
      <c r="Q50" s="1">
        <v>2.6808248575027899E-14</v>
      </c>
      <c r="S50" s="1">
        <v>3.2455599999999998E-15</v>
      </c>
      <c r="T50" s="1">
        <v>3.23776E-15</v>
      </c>
      <c r="U50" s="1">
        <v>3.2115200000000002E-15</v>
      </c>
      <c r="W50">
        <v>0</v>
      </c>
      <c r="X50">
        <v>0</v>
      </c>
      <c r="Y50">
        <v>0</v>
      </c>
      <c r="AA50">
        <v>0</v>
      </c>
      <c r="AB50">
        <v>0</v>
      </c>
      <c r="AC50">
        <v>0</v>
      </c>
      <c r="AE50" s="1">
        <v>3.2534799938773201E-15</v>
      </c>
      <c r="AF50" s="1">
        <v>3.25347995378654E-15</v>
      </c>
      <c r="AG50" s="1">
        <v>3.2534795649292E-15</v>
      </c>
      <c r="AI50" s="1">
        <v>1.08218191738134E-12</v>
      </c>
      <c r="AJ50" s="1">
        <v>1.0934728755199301E-12</v>
      </c>
      <c r="AK50" s="1">
        <v>7.2039828738499904E-13</v>
      </c>
      <c r="AM50" s="1">
        <v>9.4060133524552296E-11</v>
      </c>
      <c r="AN50" s="1">
        <v>1.14911445765863E-10</v>
      </c>
      <c r="AO50" s="1">
        <v>1.07279451978853E-10</v>
      </c>
      <c r="AQ50">
        <v>3.5609597322900099</v>
      </c>
      <c r="AR50">
        <v>3.5609597322908701</v>
      </c>
      <c r="AS50">
        <v>3.56095973229053</v>
      </c>
      <c r="AU50">
        <v>1.175</v>
      </c>
      <c r="AV50">
        <v>1.175</v>
      </c>
      <c r="AW50">
        <v>1.175</v>
      </c>
      <c r="AY50">
        <f>ABS(AU124)</f>
        <v>0</v>
      </c>
      <c r="AZ50">
        <f>ABS(AV124)</f>
        <v>0</v>
      </c>
      <c r="BA50">
        <f>ABS(AW124)</f>
        <v>0</v>
      </c>
      <c r="BB50" s="3"/>
      <c r="BC50">
        <f t="shared" si="7"/>
        <v>1.175</v>
      </c>
      <c r="BD50">
        <f t="shared" si="8"/>
        <v>1.175</v>
      </c>
      <c r="BE50">
        <f t="shared" si="9"/>
        <v>1.175</v>
      </c>
      <c r="BG50" s="1">
        <f t="shared" si="10"/>
        <v>2.6414264860013839E-11</v>
      </c>
      <c r="BH50" s="1">
        <f t="shared" si="11"/>
        <v>3.2269796460724674E-11</v>
      </c>
      <c r="BI50" s="1">
        <f t="shared" si="12"/>
        <v>3.0126555772605496E-11</v>
      </c>
      <c r="BJ50" s="3"/>
      <c r="BK50" s="1">
        <f t="shared" si="13"/>
        <v>86.917118105390884</v>
      </c>
      <c r="BL50" s="1">
        <f t="shared" si="14"/>
        <v>105.08851965004099</v>
      </c>
      <c r="BM50" s="1">
        <f t="shared" si="15"/>
        <v>148.91686148820639</v>
      </c>
      <c r="BO50" s="1">
        <f t="shared" si="16"/>
        <v>2.6414264860013839E-11</v>
      </c>
      <c r="BP50" s="1">
        <f t="shared" si="17"/>
        <v>3.2269796460724674E-11</v>
      </c>
      <c r="BQ50" s="1">
        <f t="shared" si="18"/>
        <v>3.0126555772605496E-11</v>
      </c>
      <c r="BR50" s="3"/>
      <c r="BS50" s="1">
        <f>1/(2*PI())*AM50/(S50+G50+K50)</f>
        <v>1553.3560746949165</v>
      </c>
      <c r="BT50" s="1">
        <f>1/(2*PI())*AN50/(T50+H50+L50)</f>
        <v>1352.8654127913021</v>
      </c>
      <c r="BU50" s="1">
        <f>1/(2*PI())*AO50/(U50+I50+M50)</f>
        <v>636.89507284968658</v>
      </c>
      <c r="BW50" s="1">
        <f t="shared" si="19"/>
        <v>2.6414264860013839E-11</v>
      </c>
      <c r="BX50" s="1">
        <f t="shared" si="20"/>
        <v>3.2269796460724674E-11</v>
      </c>
      <c r="BY50" s="1">
        <f t="shared" si="21"/>
        <v>3.0126555772605496E-11</v>
      </c>
      <c r="BZ50" s="3"/>
      <c r="CA50" s="1">
        <f t="shared" si="22"/>
        <v>712191.94645800197</v>
      </c>
      <c r="CB50" s="1">
        <f t="shared" si="23"/>
        <v>712191.94645817392</v>
      </c>
      <c r="CC50" s="1">
        <f t="shared" si="24"/>
        <v>712191.94645810593</v>
      </c>
      <c r="CE50">
        <f t="shared" si="25"/>
        <v>2.6414264860013839E-11</v>
      </c>
      <c r="CF50">
        <f t="shared" si="26"/>
        <v>3.2269796460724674E-11</v>
      </c>
      <c r="CG50">
        <f t="shared" si="27"/>
        <v>3.0126555772605496E-11</v>
      </c>
    </row>
    <row r="51" spans="1:85" x14ac:dyDescent="0.25">
      <c r="A51">
        <v>1.2</v>
      </c>
      <c r="C51" s="1">
        <v>3.2534816606844499E-15</v>
      </c>
      <c r="D51" s="1">
        <v>3.2534940056936202E-15</v>
      </c>
      <c r="E51" s="1">
        <v>3.2536224958697702E-15</v>
      </c>
      <c r="F51" s="1"/>
      <c r="G51" s="1">
        <v>7.8079999999999999E-16</v>
      </c>
      <c r="H51" s="1">
        <v>1.7191700000000001E-15</v>
      </c>
      <c r="I51" s="1">
        <v>4.87814E-15</v>
      </c>
      <c r="K51" s="1">
        <v>5.7335999999999999E-15</v>
      </c>
      <c r="L51" s="1">
        <v>8.8110399999999997E-15</v>
      </c>
      <c r="M51" s="1">
        <v>1.9377200000000001E-14</v>
      </c>
      <c r="O51" s="1">
        <v>9.7596434925426899E-15</v>
      </c>
      <c r="P51" s="1">
        <v>1.37673986092154E-14</v>
      </c>
      <c r="Q51" s="1">
        <v>2.7465532207269099E-14</v>
      </c>
      <c r="S51" s="1">
        <v>3.2452399999999999E-15</v>
      </c>
      <c r="T51" s="1">
        <v>3.2371900000000001E-15</v>
      </c>
      <c r="U51" s="1">
        <v>3.2101400000000001E-15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E51" s="1">
        <v>3.2534799965154599E-15</v>
      </c>
      <c r="AF51" s="1">
        <v>3.2534799738760899E-15</v>
      </c>
      <c r="AG51" s="1">
        <v>3.2534797545872402E-15</v>
      </c>
      <c r="AI51" s="1">
        <v>6.16078010537235E-13</v>
      </c>
      <c r="AJ51" s="1">
        <v>6.1848773405168197E-13</v>
      </c>
      <c r="AK51" s="1">
        <v>4.0680562687937001E-13</v>
      </c>
      <c r="AM51" s="1">
        <v>5.3553298334006299E-11</v>
      </c>
      <c r="AN51" s="1">
        <v>6.5008600113319101E-11</v>
      </c>
      <c r="AO51" s="1">
        <v>6.05994684144139E-11</v>
      </c>
      <c r="AQ51">
        <v>3.5609597322882101</v>
      </c>
      <c r="AR51">
        <v>3.5609597322886799</v>
      </c>
      <c r="AS51">
        <v>3.5609597322884801</v>
      </c>
      <c r="AU51">
        <v>1.2</v>
      </c>
      <c r="AV51">
        <v>1.2</v>
      </c>
      <c r="AW51">
        <v>1.2</v>
      </c>
      <c r="AY51">
        <f>ABS(AU125)</f>
        <v>0</v>
      </c>
      <c r="AZ51">
        <f>ABS(AV125)</f>
        <v>0</v>
      </c>
      <c r="BA51">
        <f>ABS(AW125)</f>
        <v>0</v>
      </c>
      <c r="BB51" s="3"/>
      <c r="BC51">
        <f t="shared" si="7"/>
        <v>1.2</v>
      </c>
      <c r="BD51">
        <f t="shared" si="8"/>
        <v>1.2</v>
      </c>
      <c r="BE51">
        <f t="shared" si="9"/>
        <v>1.2</v>
      </c>
      <c r="BG51" s="1">
        <f t="shared" si="10"/>
        <v>1.5039006998148191E-11</v>
      </c>
      <c r="BH51" s="1">
        <f t="shared" si="11"/>
        <v>1.8255921156271302E-11</v>
      </c>
      <c r="BI51" s="1">
        <f t="shared" si="12"/>
        <v>1.7017734815964671E-11</v>
      </c>
      <c r="BJ51" s="3"/>
      <c r="BK51" s="1">
        <f t="shared" si="13"/>
        <v>86.92616424875564</v>
      </c>
      <c r="BL51" s="1">
        <f t="shared" si="14"/>
        <v>105.10895614283413</v>
      </c>
      <c r="BM51" s="1">
        <f t="shared" si="15"/>
        <v>148.96418439262013</v>
      </c>
      <c r="BO51" s="1">
        <f t="shared" si="16"/>
        <v>1.5039006998148191E-11</v>
      </c>
      <c r="BP51" s="1">
        <f t="shared" si="17"/>
        <v>1.8255921156271302E-11</v>
      </c>
      <c r="BQ51" s="1">
        <f t="shared" si="18"/>
        <v>1.7017734815964671E-11</v>
      </c>
      <c r="BR51" s="3"/>
      <c r="BS51" s="1">
        <f>1/(2*PI())*AM51/(S51+G51+K51)</f>
        <v>873.31829337271324</v>
      </c>
      <c r="BT51" s="1">
        <f>1/(2*PI())*AN51/(T51+H51+L51)</f>
        <v>751.517356328652</v>
      </c>
      <c r="BU51" s="1">
        <f>1/(2*PI())*AO51/(U51+I51+M51)</f>
        <v>351.15734175754994</v>
      </c>
      <c r="BW51" s="1">
        <f t="shared" si="19"/>
        <v>1.5039006998148191E-11</v>
      </c>
      <c r="BX51" s="1">
        <f t="shared" si="20"/>
        <v>1.8255921156271302E-11</v>
      </c>
      <c r="BY51" s="1">
        <f t="shared" si="21"/>
        <v>1.7017734815964671E-11</v>
      </c>
      <c r="BZ51" s="3"/>
      <c r="CA51" s="1">
        <f t="shared" si="22"/>
        <v>712191.9464576419</v>
      </c>
      <c r="CB51" s="1">
        <f t="shared" si="23"/>
        <v>712191.94645773596</v>
      </c>
      <c r="CC51" s="1">
        <f t="shared" si="24"/>
        <v>712191.94645769591</v>
      </c>
      <c r="CE51">
        <f t="shared" si="25"/>
        <v>1.5039006998148191E-11</v>
      </c>
      <c r="CF51">
        <f t="shared" si="26"/>
        <v>1.8255921156271302E-11</v>
      </c>
      <c r="CG51">
        <f t="shared" si="27"/>
        <v>1.7017734815964671E-11</v>
      </c>
    </row>
    <row r="52" spans="1:85" x14ac:dyDescent="0.25">
      <c r="A52">
        <v>1.2250000000000001</v>
      </c>
      <c r="C52" s="1">
        <v>3.2534809479392401E-15</v>
      </c>
      <c r="D52" s="1">
        <v>3.2534879412810599E-15</v>
      </c>
      <c r="E52" s="1">
        <v>3.2535606250907299E-15</v>
      </c>
      <c r="F52" s="1"/>
      <c r="G52" s="1">
        <v>8.1210700000000004E-16</v>
      </c>
      <c r="H52" s="1">
        <v>1.7824100000000001E-15</v>
      </c>
      <c r="I52" s="1">
        <v>5.0424300000000002E-15</v>
      </c>
      <c r="K52" s="1">
        <v>5.8332000000000002E-15</v>
      </c>
      <c r="L52" s="1">
        <v>9.0157899999999997E-15</v>
      </c>
      <c r="M52" s="1">
        <v>1.9920999999999998E-14</v>
      </c>
      <c r="O52" s="1">
        <v>9.8902077473382806E-15</v>
      </c>
      <c r="P52" s="1">
        <v>1.40347792734338E-14</v>
      </c>
      <c r="Q52" s="1">
        <v>2.8172072715181301E-14</v>
      </c>
      <c r="S52" s="1">
        <v>3.2448999999999999E-15</v>
      </c>
      <c r="T52" s="1">
        <v>3.2365700000000001E-15</v>
      </c>
      <c r="U52" s="1">
        <v>3.2086500000000002E-15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E52" s="1">
        <v>3.25347999801688E-15</v>
      </c>
      <c r="AF52" s="1">
        <v>3.2534799852324901E-15</v>
      </c>
      <c r="AG52" s="1">
        <v>3.25347986156908E-15</v>
      </c>
      <c r="AI52" s="1">
        <v>3.5070248406178398E-13</v>
      </c>
      <c r="AJ52" s="1">
        <v>3.4977696840590899E-13</v>
      </c>
      <c r="AK52" s="1">
        <v>2.29658436923282E-13</v>
      </c>
      <c r="AM52" s="1">
        <v>3.0487618495470102E-11</v>
      </c>
      <c r="AN52" s="1">
        <v>3.6770081344538297E-11</v>
      </c>
      <c r="AO52" s="1">
        <v>3.4219082884950402E-11</v>
      </c>
      <c r="AQ52">
        <v>3.56095973228719</v>
      </c>
      <c r="AR52">
        <v>3.5609597322874502</v>
      </c>
      <c r="AS52">
        <v>3.5609597322873299</v>
      </c>
      <c r="AU52">
        <v>1.2250000000000001</v>
      </c>
      <c r="AV52">
        <v>1.2250000000000001</v>
      </c>
      <c r="AW52">
        <v>1.2250000000000001</v>
      </c>
      <c r="AY52">
        <f>ABS(AU126)</f>
        <v>0</v>
      </c>
      <c r="AZ52">
        <f>ABS(AV126)</f>
        <v>0</v>
      </c>
      <c r="BA52">
        <f>ABS(AW126)</f>
        <v>0</v>
      </c>
      <c r="BB52" s="3"/>
      <c r="BC52">
        <f t="shared" si="7"/>
        <v>1.2250000000000001</v>
      </c>
      <c r="BD52">
        <f t="shared" si="8"/>
        <v>1.2250000000000001</v>
      </c>
      <c r="BE52">
        <f t="shared" si="9"/>
        <v>1.2250000000000001</v>
      </c>
      <c r="BG52" s="1">
        <f t="shared" si="10"/>
        <v>8.5616296693947806E-12</v>
      </c>
      <c r="BH52" s="1">
        <f t="shared" si="11"/>
        <v>1.0325890801612165E-11</v>
      </c>
      <c r="BI52" s="1">
        <f t="shared" si="12"/>
        <v>9.6095113277145316E-12</v>
      </c>
      <c r="BJ52" s="3"/>
      <c r="BK52" s="1">
        <f t="shared" si="13"/>
        <v>86.932998427519081</v>
      </c>
      <c r="BL52" s="1">
        <f t="shared" si="14"/>
        <v>105.12436399719542</v>
      </c>
      <c r="BM52" s="1">
        <f t="shared" si="15"/>
        <v>148.99989455376019</v>
      </c>
      <c r="BO52" s="1">
        <f t="shared" si="16"/>
        <v>8.5616296693947806E-12</v>
      </c>
      <c r="BP52" s="1">
        <f t="shared" si="17"/>
        <v>1.0325890801612165E-11</v>
      </c>
      <c r="BQ52" s="1">
        <f t="shared" si="18"/>
        <v>9.6095113277145316E-12</v>
      </c>
      <c r="BR52" s="3"/>
      <c r="BS52" s="1">
        <f>1/(2*PI())*AM52/(S52+G52+K52)</f>
        <v>490.61209605157501</v>
      </c>
      <c r="BT52" s="1">
        <f>1/(2*PI())*AN52/(T52+H52+L52)</f>
        <v>416.97442878467945</v>
      </c>
      <c r="BU52" s="1">
        <f>1/(2*PI())*AO52/(U52+I52+M52)</f>
        <v>193.31679411712346</v>
      </c>
      <c r="BW52" s="1">
        <f t="shared" si="19"/>
        <v>8.5616296693947806E-12</v>
      </c>
      <c r="BX52" s="1">
        <f t="shared" si="20"/>
        <v>1.0325890801612165E-11</v>
      </c>
      <c r="BY52" s="1">
        <f t="shared" si="21"/>
        <v>9.6095113277145316E-12</v>
      </c>
      <c r="BZ52" s="3"/>
      <c r="CA52" s="1">
        <f t="shared" si="22"/>
        <v>712191.94645743794</v>
      </c>
      <c r="CB52" s="1">
        <f t="shared" si="23"/>
        <v>712191.94645748998</v>
      </c>
      <c r="CC52" s="1">
        <f t="shared" si="24"/>
        <v>712191.94645746588</v>
      </c>
      <c r="CE52">
        <f t="shared" si="25"/>
        <v>8.5616296693947806E-12</v>
      </c>
      <c r="CF52">
        <f t="shared" si="26"/>
        <v>1.0325890801612165E-11</v>
      </c>
      <c r="CG52">
        <f t="shared" si="27"/>
        <v>9.6095113277145316E-12</v>
      </c>
    </row>
    <row r="53" spans="1:85" x14ac:dyDescent="0.25">
      <c r="A53">
        <v>1.25</v>
      </c>
      <c r="C53" s="1">
        <v>3.25348054109062E-15</v>
      </c>
      <c r="D53" s="1">
        <v>3.25348450269284E-15</v>
      </c>
      <c r="E53" s="1">
        <v>3.2535256177001102E-15</v>
      </c>
      <c r="F53" s="1"/>
      <c r="G53" s="1">
        <v>8.4527600000000003E-16</v>
      </c>
      <c r="H53" s="1">
        <v>1.8501600000000001E-15</v>
      </c>
      <c r="I53" s="1">
        <v>5.2188700000000003E-15</v>
      </c>
      <c r="K53" s="1">
        <v>5.9387600000000003E-15</v>
      </c>
      <c r="L53" s="1">
        <v>9.2351900000000001E-15</v>
      </c>
      <c r="M53" s="1">
        <v>2.0505199999999999E-14</v>
      </c>
      <c r="O53" s="1">
        <v>1.00285647316781E-14</v>
      </c>
      <c r="P53" s="1">
        <v>1.4321258766298798E-14</v>
      </c>
      <c r="Q53" s="1">
        <v>2.8931094939226801E-14</v>
      </c>
      <c r="S53" s="1">
        <v>3.2445299999999999E-15</v>
      </c>
      <c r="T53" s="1">
        <v>3.2359100000000002E-15</v>
      </c>
      <c r="U53" s="1">
        <v>3.2070499999999999E-15</v>
      </c>
      <c r="W53">
        <v>0</v>
      </c>
      <c r="X53">
        <v>0</v>
      </c>
      <c r="Y53">
        <v>0</v>
      </c>
      <c r="AA53">
        <v>0</v>
      </c>
      <c r="AB53">
        <v>0</v>
      </c>
      <c r="AC53">
        <v>0</v>
      </c>
      <c r="AE53" s="1">
        <v>3.2534799988713599E-15</v>
      </c>
      <c r="AF53" s="1">
        <v>3.2534799916521198E-15</v>
      </c>
      <c r="AG53" s="1">
        <v>3.2534799219148701E-15</v>
      </c>
      <c r="AI53" s="1">
        <v>1.9962622313400201E-13</v>
      </c>
      <c r="AJ53" s="1">
        <v>1.9778981409345301E-13</v>
      </c>
      <c r="AK53" s="1">
        <v>1.2962486794338699E-13</v>
      </c>
      <c r="AM53" s="1">
        <v>1.7355136466315402E-11</v>
      </c>
      <c r="AN53" s="1">
        <v>2.0794824469516801E-11</v>
      </c>
      <c r="AO53" s="1">
        <v>1.9317580540562401E-11</v>
      </c>
      <c r="AQ53">
        <v>3.5609597322865998</v>
      </c>
      <c r="AR53">
        <v>3.5609597322867401</v>
      </c>
      <c r="AS53">
        <v>3.5609597322866802</v>
      </c>
      <c r="AU53">
        <v>1.25</v>
      </c>
      <c r="AV53">
        <v>1.25</v>
      </c>
      <c r="AW53">
        <v>1.25</v>
      </c>
      <c r="AY53">
        <f>ABS(AU127)</f>
        <v>0</v>
      </c>
      <c r="AZ53">
        <f>ABS(AV127)</f>
        <v>0</v>
      </c>
      <c r="BA53">
        <f>ABS(AW127)</f>
        <v>0</v>
      </c>
      <c r="BB53" s="3"/>
      <c r="BC53">
        <f t="shared" si="7"/>
        <v>1.25</v>
      </c>
      <c r="BD53">
        <f t="shared" si="8"/>
        <v>1.25</v>
      </c>
      <c r="BE53">
        <f t="shared" si="9"/>
        <v>1.25</v>
      </c>
      <c r="BG53" s="1">
        <f t="shared" si="10"/>
        <v>4.8737244369711376E-12</v>
      </c>
      <c r="BH53" s="1">
        <f t="shared" si="11"/>
        <v>5.8396685255867799E-12</v>
      </c>
      <c r="BI53" s="1">
        <f t="shared" si="12"/>
        <v>5.4248242027037928E-12</v>
      </c>
      <c r="BJ53" s="3"/>
      <c r="BK53" s="1">
        <f t="shared" si="13"/>
        <v>86.938159695910855</v>
      </c>
      <c r="BL53" s="1">
        <f t="shared" si="14"/>
        <v>105.13597257183086</v>
      </c>
      <c r="BM53" s="1">
        <f t="shared" si="15"/>
        <v>149.02680980164436</v>
      </c>
      <c r="BO53" s="1">
        <f t="shared" si="16"/>
        <v>4.8737244369711376E-12</v>
      </c>
      <c r="BP53" s="1">
        <f t="shared" si="17"/>
        <v>5.8396685255867799E-12</v>
      </c>
      <c r="BQ53" s="1">
        <f t="shared" si="18"/>
        <v>5.4248242027037928E-12</v>
      </c>
      <c r="BR53" s="3"/>
      <c r="BS53" s="1">
        <f>1/(2*PI())*AM53/(S53+G53+K53)</f>
        <v>275.42878579534755</v>
      </c>
      <c r="BT53" s="1">
        <f>1/(2*PI())*AN53/(T53+H53+L53)</f>
        <v>231.09692199233163</v>
      </c>
      <c r="BU53" s="1">
        <f>1/(2*PI())*AO53/(U53+I53+M53)</f>
        <v>106.26925026083727</v>
      </c>
      <c r="BW53" s="1">
        <f t="shared" si="19"/>
        <v>4.8737244369711376E-12</v>
      </c>
      <c r="BX53" s="1">
        <f t="shared" si="20"/>
        <v>5.8396685255867799E-12</v>
      </c>
      <c r="BY53" s="1">
        <f t="shared" si="21"/>
        <v>5.4248242027037928E-12</v>
      </c>
      <c r="BZ53" s="3"/>
      <c r="CA53" s="1">
        <f t="shared" si="22"/>
        <v>712191.94645731989</v>
      </c>
      <c r="CB53" s="1">
        <f t="shared" si="23"/>
        <v>712191.94645734795</v>
      </c>
      <c r="CC53" s="1">
        <f t="shared" si="24"/>
        <v>712191.94645733596</v>
      </c>
      <c r="CE53">
        <f t="shared" si="25"/>
        <v>4.8737244369711376E-12</v>
      </c>
      <c r="CF53">
        <f t="shared" si="26"/>
        <v>5.8396685255867799E-12</v>
      </c>
      <c r="CG53">
        <f t="shared" si="27"/>
        <v>5.4248242027037928E-12</v>
      </c>
    </row>
    <row r="54" spans="1:85" x14ac:dyDescent="0.25">
      <c r="A54">
        <v>1.2749999999999999</v>
      </c>
      <c r="C54" s="1">
        <v>3.25348030885574E-15</v>
      </c>
      <c r="D54" s="1">
        <v>3.2534825529952099E-15</v>
      </c>
      <c r="E54" s="1">
        <v>3.2535058102442099E-15</v>
      </c>
      <c r="F54" s="1"/>
      <c r="G54" s="1">
        <v>8.80086E-16</v>
      </c>
      <c r="H54" s="1">
        <v>1.9224200000000002E-15</v>
      </c>
      <c r="I54" s="1">
        <v>5.4080599999999998E-15</v>
      </c>
      <c r="K54" s="1">
        <v>6.0495700000000002E-15</v>
      </c>
      <c r="L54" s="1">
        <v>9.4693099999999992E-15</v>
      </c>
      <c r="M54" s="1">
        <v>2.1131899999999999E-14</v>
      </c>
      <c r="O54" s="1">
        <v>1.0173800894749999E-14</v>
      </c>
      <c r="P54" s="1">
        <v>1.4626932234130099E-14</v>
      </c>
      <c r="Q54" s="1">
        <v>2.9745290318368997E-14</v>
      </c>
      <c r="S54" s="1">
        <v>3.2441500000000001E-15</v>
      </c>
      <c r="T54" s="1">
        <v>3.2352000000000002E-15</v>
      </c>
      <c r="U54" s="1">
        <v>3.2053200000000002E-15</v>
      </c>
      <c r="W54">
        <v>0</v>
      </c>
      <c r="X54">
        <v>0</v>
      </c>
      <c r="Y54">
        <v>0</v>
      </c>
      <c r="AA54">
        <v>0</v>
      </c>
      <c r="AB54">
        <v>0</v>
      </c>
      <c r="AC54">
        <v>0</v>
      </c>
      <c r="AE54" s="1">
        <v>3.2534799993576702E-15</v>
      </c>
      <c r="AF54" s="1">
        <v>3.25347999528105E-15</v>
      </c>
      <c r="AG54" s="1">
        <v>3.2534799559543302E-15</v>
      </c>
      <c r="AI54" s="1">
        <v>1.13626055644044E-13</v>
      </c>
      <c r="AJ54" s="1">
        <v>1.11835827050741E-13</v>
      </c>
      <c r="AK54" s="1">
        <v>7.3152107927871805E-14</v>
      </c>
      <c r="AM54" s="1">
        <v>9.8788829525728408E-12</v>
      </c>
      <c r="AN54" s="1">
        <v>1.1758946069994601E-11</v>
      </c>
      <c r="AO54" s="1">
        <v>1.09031079534788E-11</v>
      </c>
      <c r="AQ54">
        <v>3.5609597322862698</v>
      </c>
      <c r="AR54">
        <v>3.5609597322863502</v>
      </c>
      <c r="AS54">
        <v>3.5609597322863098</v>
      </c>
      <c r="AU54">
        <v>1.2749999999999999</v>
      </c>
      <c r="AV54">
        <v>1.2749999999999999</v>
      </c>
      <c r="AW54">
        <v>1.2749999999999999</v>
      </c>
      <c r="AY54">
        <f>ABS(AU128)</f>
        <v>0</v>
      </c>
      <c r="AZ54">
        <f>ABS(AV128)</f>
        <v>0</v>
      </c>
      <c r="BA54">
        <f>ABS(AW128)</f>
        <v>0</v>
      </c>
      <c r="BB54" s="3"/>
      <c r="BC54">
        <f t="shared" si="7"/>
        <v>1.2749999999999999</v>
      </c>
      <c r="BD54">
        <f t="shared" si="8"/>
        <v>1.2749999999999999</v>
      </c>
      <c r="BE54">
        <f t="shared" si="9"/>
        <v>1.2749999999999999</v>
      </c>
      <c r="BG54" s="1">
        <f t="shared" si="10"/>
        <v>2.7742192260708962E-12</v>
      </c>
      <c r="BH54" s="1">
        <f t="shared" si="11"/>
        <v>3.3021845103664372E-12</v>
      </c>
      <c r="BI54" s="1">
        <f t="shared" si="12"/>
        <v>3.0618453375428858E-12</v>
      </c>
      <c r="BJ54" s="3"/>
      <c r="BK54" s="1">
        <f t="shared" si="13"/>
        <v>86.942056525489079</v>
      </c>
      <c r="BL54" s="1">
        <f t="shared" si="14"/>
        <v>105.14471417696453</v>
      </c>
      <c r="BM54" s="1">
        <f t="shared" si="15"/>
        <v>149.04707823634141</v>
      </c>
      <c r="BO54" s="1">
        <f t="shared" si="16"/>
        <v>2.7742192260708962E-12</v>
      </c>
      <c r="BP54" s="1">
        <f t="shared" si="17"/>
        <v>3.3021845103664372E-12</v>
      </c>
      <c r="BQ54" s="1">
        <f t="shared" si="18"/>
        <v>3.0618453375428858E-12</v>
      </c>
      <c r="BR54" s="3"/>
      <c r="BS54" s="1">
        <f>1/(2*PI())*AM54/(S54+G54+K54)</f>
        <v>154.5412851521078</v>
      </c>
      <c r="BT54" s="1">
        <f>1/(2*PI())*AN54/(T54+H54+L54)</f>
        <v>127.9485437197455</v>
      </c>
      <c r="BU54" s="1">
        <f>1/(2*PI())*AO54/(U54+I54+M54)</f>
        <v>58.338113672512414</v>
      </c>
      <c r="BW54" s="1">
        <f t="shared" si="19"/>
        <v>2.7742192260708962E-12</v>
      </c>
      <c r="BX54" s="1">
        <f t="shared" si="20"/>
        <v>3.3021845103664372E-12</v>
      </c>
      <c r="BY54" s="1">
        <f t="shared" si="21"/>
        <v>3.0618453375428858E-12</v>
      </c>
      <c r="BZ54" s="3"/>
      <c r="CA54" s="1">
        <f t="shared" si="22"/>
        <v>712191.94645725389</v>
      </c>
      <c r="CB54" s="1">
        <f t="shared" si="23"/>
        <v>712191.94645726995</v>
      </c>
      <c r="CC54" s="1">
        <f t="shared" si="24"/>
        <v>712191.94645726192</v>
      </c>
      <c r="CE54">
        <f t="shared" si="25"/>
        <v>2.7742192260708962E-12</v>
      </c>
      <c r="CF54">
        <f t="shared" si="26"/>
        <v>3.3021845103664372E-12</v>
      </c>
      <c r="CG54">
        <f t="shared" si="27"/>
        <v>3.0618453375428858E-12</v>
      </c>
    </row>
    <row r="55" spans="1:85" x14ac:dyDescent="0.25">
      <c r="A55">
        <v>1.3</v>
      </c>
      <c r="C55" s="1">
        <v>3.2534801762940101E-15</v>
      </c>
      <c r="D55" s="1">
        <v>3.25348144751702E-15</v>
      </c>
      <c r="E55" s="1">
        <v>3.2534946031516799E-15</v>
      </c>
      <c r="F55" s="1"/>
      <c r="G55" s="1">
        <v>9.1617200000000009E-16</v>
      </c>
      <c r="H55" s="1">
        <v>1.9990399999999998E-15</v>
      </c>
      <c r="I55" s="1">
        <v>5.6104200000000002E-15</v>
      </c>
      <c r="K55" s="1">
        <v>6.1644800000000003E-15</v>
      </c>
      <c r="L55" s="1">
        <v>9.7176600000000002E-15</v>
      </c>
      <c r="M55" s="1">
        <v>2.18025E-14</v>
      </c>
      <c r="O55" s="1">
        <v>1.0324394002687699E-14</v>
      </c>
      <c r="P55" s="1">
        <v>1.49511382071635E-14</v>
      </c>
      <c r="Q55" s="1">
        <v>3.06163979003328E-14</v>
      </c>
      <c r="S55" s="1">
        <v>3.2437400000000001E-15</v>
      </c>
      <c r="T55" s="1">
        <v>3.2344400000000002E-15</v>
      </c>
      <c r="U55" s="1">
        <v>3.20347E-15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E55" s="1">
        <v>3.2534799996344302E-15</v>
      </c>
      <c r="AF55" s="1">
        <v>3.2534799973324402E-15</v>
      </c>
      <c r="AG55" s="1">
        <v>3.2534799751550701E-15</v>
      </c>
      <c r="AI55" s="1">
        <v>6.4673204406861406E-14</v>
      </c>
      <c r="AJ55" s="1">
        <v>6.3231158040231104E-14</v>
      </c>
      <c r="AK55" s="1">
        <v>4.1277619937282303E-14</v>
      </c>
      <c r="AM55" s="1">
        <v>5.6230116341571398E-12</v>
      </c>
      <c r="AN55" s="1">
        <v>6.6488381089140697E-12</v>
      </c>
      <c r="AO55" s="1">
        <v>6.1529382535079397E-12</v>
      </c>
      <c r="AQ55">
        <v>3.5609597322860802</v>
      </c>
      <c r="AR55">
        <v>3.5609597322861202</v>
      </c>
      <c r="AS55">
        <v>3.5609597322861002</v>
      </c>
      <c r="AU55">
        <v>1.3</v>
      </c>
      <c r="AV55">
        <v>1.3</v>
      </c>
      <c r="AW55">
        <v>1.3</v>
      </c>
      <c r="AY55">
        <f>ABS(AU129)</f>
        <v>0</v>
      </c>
      <c r="AZ55">
        <f>ABS(AV129)</f>
        <v>0</v>
      </c>
      <c r="BA55">
        <f>ABS(AW129)</f>
        <v>0</v>
      </c>
      <c r="BB55" s="3"/>
      <c r="BC55">
        <f t="shared" si="7"/>
        <v>1.3</v>
      </c>
      <c r="BD55">
        <f t="shared" si="8"/>
        <v>1.3</v>
      </c>
      <c r="BE55">
        <f t="shared" si="9"/>
        <v>1.3</v>
      </c>
      <c r="BG55" s="1">
        <f t="shared" si="10"/>
        <v>1.5790719516357054E-12</v>
      </c>
      <c r="BH55" s="1">
        <f t="shared" si="11"/>
        <v>1.8671477940711071E-12</v>
      </c>
      <c r="BI55" s="1">
        <f t="shared" si="12"/>
        <v>1.7278876247100428E-12</v>
      </c>
      <c r="BJ55" s="3"/>
      <c r="BK55" s="1">
        <f t="shared" si="13"/>
        <v>86.944998098170231</v>
      </c>
      <c r="BL55" s="1">
        <f t="shared" si="14"/>
        <v>105.15129431416892</v>
      </c>
      <c r="BM55" s="1">
        <f t="shared" si="15"/>
        <v>149.06233118229167</v>
      </c>
      <c r="BO55" s="1">
        <f t="shared" si="16"/>
        <v>1.5790719516357054E-12</v>
      </c>
      <c r="BP55" s="1">
        <f t="shared" si="17"/>
        <v>1.8671477940711071E-12</v>
      </c>
      <c r="BQ55" s="1">
        <f t="shared" si="18"/>
        <v>1.7278876247100428E-12</v>
      </c>
      <c r="BR55" s="3"/>
      <c r="BS55" s="1">
        <f>1/(2*PI())*AM55/(S55+G55+K55)</f>
        <v>86.681142738414522</v>
      </c>
      <c r="BT55" s="1">
        <f>1/(2*PI())*AN55/(T55+H55+L55)</f>
        <v>70.776907369701831</v>
      </c>
      <c r="BU55" s="1">
        <f>1/(2*PI())*AO55/(U55+I55+M55)</f>
        <v>31.985173222087976</v>
      </c>
      <c r="BW55" s="1">
        <f t="shared" si="19"/>
        <v>1.5790719516357054E-12</v>
      </c>
      <c r="BX55" s="1">
        <f t="shared" si="20"/>
        <v>1.8671477940711071E-12</v>
      </c>
      <c r="BY55" s="1">
        <f t="shared" si="21"/>
        <v>1.7278876247100428E-12</v>
      </c>
      <c r="BZ55" s="3"/>
      <c r="CA55" s="1">
        <f t="shared" si="22"/>
        <v>712191.94645721593</v>
      </c>
      <c r="CB55" s="1">
        <f t="shared" si="23"/>
        <v>712191.94645722397</v>
      </c>
      <c r="CC55" s="1">
        <f t="shared" si="24"/>
        <v>712191.94645722001</v>
      </c>
      <c r="CE55">
        <f t="shared" si="25"/>
        <v>1.5790719516357054E-12</v>
      </c>
      <c r="CF55">
        <f t="shared" si="26"/>
        <v>1.8671477940711071E-12</v>
      </c>
      <c r="CG55">
        <f t="shared" si="27"/>
        <v>1.7278876247100428E-12</v>
      </c>
    </row>
    <row r="56" spans="1:85" x14ac:dyDescent="0.25">
      <c r="A56">
        <v>1.325</v>
      </c>
      <c r="C56" s="1">
        <v>3.25348010062727E-15</v>
      </c>
      <c r="D56" s="1">
        <v>3.2534808207169602E-15</v>
      </c>
      <c r="E56" s="1">
        <v>3.2534882622237999E-15</v>
      </c>
      <c r="F56" s="1"/>
      <c r="G56" s="1">
        <v>9.5300800000000004E-16</v>
      </c>
      <c r="H56" s="1">
        <v>2.0796200000000001E-15</v>
      </c>
      <c r="I56" s="1">
        <v>5.8259700000000003E-15</v>
      </c>
      <c r="K56" s="1">
        <v>6.28182E-15</v>
      </c>
      <c r="L56" s="1">
        <v>9.9789400000000004E-15</v>
      </c>
      <c r="M56" s="1">
        <v>2.2517200000000001E-14</v>
      </c>
      <c r="O56" s="1">
        <v>1.04781593388461E-14</v>
      </c>
      <c r="P56" s="1">
        <v>1.52921961160889E-14</v>
      </c>
      <c r="Q56" s="1">
        <v>3.1544660567727401E-14</v>
      </c>
      <c r="S56" s="1">
        <v>3.2433300000000002E-15</v>
      </c>
      <c r="T56" s="1">
        <v>3.2336399999999998E-15</v>
      </c>
      <c r="U56" s="1">
        <v>3.2014800000000001E-15</v>
      </c>
      <c r="W56">
        <v>0</v>
      </c>
      <c r="X56">
        <v>0</v>
      </c>
      <c r="Y56">
        <v>0</v>
      </c>
      <c r="AA56">
        <v>0</v>
      </c>
      <c r="AB56">
        <v>0</v>
      </c>
      <c r="AC56">
        <v>0</v>
      </c>
      <c r="AE56" s="1">
        <v>3.2534799997919499E-15</v>
      </c>
      <c r="AF56" s="1">
        <v>3.2534799984920598E-15</v>
      </c>
      <c r="AG56" s="1">
        <v>3.25347998598567E-15</v>
      </c>
      <c r="AI56" s="1">
        <v>3.6809536151188201E-14</v>
      </c>
      <c r="AJ56" s="1">
        <v>3.5748771173867297E-14</v>
      </c>
      <c r="AK56" s="1">
        <v>2.3289722260036001E-14</v>
      </c>
      <c r="AM56" s="1">
        <v>3.2004867733494301E-12</v>
      </c>
      <c r="AN56" s="1">
        <v>3.7592065753733502E-12</v>
      </c>
      <c r="AO56" s="1">
        <v>3.4718874920225601E-12</v>
      </c>
      <c r="AQ56">
        <v>3.5609597322859798</v>
      </c>
      <c r="AR56">
        <v>3.5609597322859998</v>
      </c>
      <c r="AS56">
        <v>3.5609597322859798</v>
      </c>
      <c r="AU56">
        <v>1.325</v>
      </c>
      <c r="AV56">
        <v>1.325</v>
      </c>
      <c r="AW56">
        <v>1.325</v>
      </c>
      <c r="AY56">
        <f>ABS(AU130)</f>
        <v>0</v>
      </c>
      <c r="AZ56">
        <f>ABS(AV130)</f>
        <v>0</v>
      </c>
      <c r="BA56">
        <f>ABS(AW130)</f>
        <v>0</v>
      </c>
      <c r="BB56" s="3"/>
      <c r="BC56">
        <f t="shared" si="7"/>
        <v>1.325</v>
      </c>
      <c r="BD56">
        <f t="shared" si="8"/>
        <v>1.325</v>
      </c>
      <c r="BE56">
        <f t="shared" si="9"/>
        <v>1.325</v>
      </c>
      <c r="BG56" s="1">
        <f t="shared" si="10"/>
        <v>8.9877084099877143E-13</v>
      </c>
      <c r="BH56" s="1">
        <f t="shared" si="11"/>
        <v>1.0556723069036458E-12</v>
      </c>
      <c r="BI56" s="1">
        <f t="shared" si="12"/>
        <v>9.7498645113680086E-13</v>
      </c>
      <c r="BJ56" s="3"/>
      <c r="BK56" s="1">
        <f t="shared" si="13"/>
        <v>86.94721824812018</v>
      </c>
      <c r="BL56" s="1">
        <f t="shared" si="14"/>
        <v>105.15624598927101</v>
      </c>
      <c r="BM56" s="1">
        <f t="shared" si="15"/>
        <v>149.07380402642866</v>
      </c>
      <c r="BO56" s="1">
        <f t="shared" si="16"/>
        <v>8.9877084099877143E-13</v>
      </c>
      <c r="BP56" s="1">
        <f t="shared" si="17"/>
        <v>1.0556723069036458E-12</v>
      </c>
      <c r="BQ56" s="1">
        <f t="shared" si="18"/>
        <v>9.7498645113680086E-13</v>
      </c>
      <c r="BR56" s="3"/>
      <c r="BS56" s="1">
        <f>1/(2*PI())*AM56/(S56+G56+K56)</f>
        <v>48.612865952087411</v>
      </c>
      <c r="BT56" s="1">
        <f>1/(2*PI())*AN56/(T56+H56+L56)</f>
        <v>39.124279604911287</v>
      </c>
      <c r="BU56" s="1">
        <f>1/(2*PI())*AO56/(U56+I56+M56)</f>
        <v>17.517013383071735</v>
      </c>
      <c r="BW56" s="1">
        <f t="shared" si="19"/>
        <v>8.9877084099877143E-13</v>
      </c>
      <c r="BX56" s="1">
        <f t="shared" si="20"/>
        <v>1.0556723069036458E-12</v>
      </c>
      <c r="BY56" s="1">
        <f t="shared" si="21"/>
        <v>9.7498645113680086E-13</v>
      </c>
      <c r="BZ56" s="3"/>
      <c r="CA56" s="1">
        <f t="shared" si="22"/>
        <v>712191.94645719591</v>
      </c>
      <c r="CB56" s="1">
        <f t="shared" si="23"/>
        <v>712191.94645719987</v>
      </c>
      <c r="CC56" s="1">
        <f t="shared" si="24"/>
        <v>712191.94645719591</v>
      </c>
      <c r="CE56">
        <f t="shared" si="25"/>
        <v>8.9877084099877143E-13</v>
      </c>
      <c r="CF56">
        <f t="shared" si="26"/>
        <v>1.0556723069036458E-12</v>
      </c>
      <c r="CG56">
        <f t="shared" si="27"/>
        <v>9.7498645113680086E-13</v>
      </c>
    </row>
    <row r="57" spans="1:85" x14ac:dyDescent="0.25">
      <c r="A57">
        <v>1.35</v>
      </c>
      <c r="C57" s="1">
        <v>3.2534800574367702E-15</v>
      </c>
      <c r="D57" s="1">
        <v>3.2534804653280499E-15</v>
      </c>
      <c r="E57" s="1">
        <v>3.25348467458722E-15</v>
      </c>
      <c r="F57" s="1"/>
      <c r="G57" s="1">
        <v>9.8992199999999996E-16</v>
      </c>
      <c r="H57" s="1">
        <v>2.1634599999999999E-15</v>
      </c>
      <c r="I57" s="1">
        <v>6.0542699999999997E-15</v>
      </c>
      <c r="K57" s="1">
        <v>6.3994699999999998E-15</v>
      </c>
      <c r="L57" s="1">
        <v>1.0250899999999999E-14</v>
      </c>
      <c r="M57" s="1">
        <v>2.3274499999999999E-14</v>
      </c>
      <c r="O57" s="1">
        <v>1.06322949067399E-14</v>
      </c>
      <c r="P57" s="1">
        <v>1.5647160000346999E-14</v>
      </c>
      <c r="Q57" s="1">
        <v>3.2528165560174897E-14</v>
      </c>
      <c r="S57" s="1">
        <v>3.2429100000000001E-15</v>
      </c>
      <c r="T57" s="1">
        <v>3.2328E-15</v>
      </c>
      <c r="U57" s="1">
        <v>3.19936E-15</v>
      </c>
      <c r="W57">
        <v>0</v>
      </c>
      <c r="X57">
        <v>0</v>
      </c>
      <c r="Y57">
        <v>0</v>
      </c>
      <c r="AA57">
        <v>0</v>
      </c>
      <c r="AB57">
        <v>0</v>
      </c>
      <c r="AC57">
        <v>0</v>
      </c>
      <c r="AE57" s="1">
        <v>3.2534799998815902E-15</v>
      </c>
      <c r="AF57" s="1">
        <v>3.2534799991475799E-15</v>
      </c>
      <c r="AG57" s="1">
        <v>3.2534799920949098E-15</v>
      </c>
      <c r="AI57" s="1">
        <v>2.0950210890374602E-14</v>
      </c>
      <c r="AJ57" s="1">
        <v>2.0210446386739401E-14</v>
      </c>
      <c r="AK57" s="1">
        <v>1.3139695338313901E-14</v>
      </c>
      <c r="AM57" s="1">
        <v>1.8215976600002098E-12</v>
      </c>
      <c r="AN57" s="1">
        <v>2.1253299640240998E-12</v>
      </c>
      <c r="AO57" s="1">
        <v>1.9588977152438001E-12</v>
      </c>
      <c r="AQ57">
        <v>3.5609597322859101</v>
      </c>
      <c r="AR57">
        <v>3.5609597322859301</v>
      </c>
      <c r="AS57">
        <v>3.5609597322859199</v>
      </c>
      <c r="AU57">
        <v>1.35</v>
      </c>
      <c r="AV57">
        <v>1.35</v>
      </c>
      <c r="AW57">
        <v>1.35</v>
      </c>
      <c r="AY57">
        <f>ABS(AU131)</f>
        <v>0</v>
      </c>
      <c r="AZ57">
        <f>ABS(AV131)</f>
        <v>0</v>
      </c>
      <c r="BA57">
        <f>ABS(AW131)</f>
        <v>0</v>
      </c>
      <c r="BB57" s="3"/>
      <c r="BC57">
        <f t="shared" si="7"/>
        <v>1.35</v>
      </c>
      <c r="BD57">
        <f t="shared" si="8"/>
        <v>1.35</v>
      </c>
      <c r="BE57">
        <f t="shared" si="9"/>
        <v>1.35</v>
      </c>
      <c r="BG57" s="1">
        <f t="shared" si="10"/>
        <v>5.1154682921136538E-13</v>
      </c>
      <c r="BH57" s="1">
        <f t="shared" si="11"/>
        <v>5.968418976363321E-13</v>
      </c>
      <c r="BI57" s="1">
        <f t="shared" si="12"/>
        <v>5.5010386595590805E-13</v>
      </c>
      <c r="BJ57" s="3"/>
      <c r="BK57" s="1">
        <f t="shared" si="13"/>
        <v>86.948893714340969</v>
      </c>
      <c r="BL57" s="1">
        <f t="shared" si="14"/>
        <v>105.15997140066061</v>
      </c>
      <c r="BM57" s="1">
        <f t="shared" si="15"/>
        <v>149.08243036137</v>
      </c>
      <c r="BO57" s="1">
        <f t="shared" si="16"/>
        <v>5.1154682921136538E-13</v>
      </c>
      <c r="BP57" s="1">
        <f t="shared" si="17"/>
        <v>5.968418976363321E-13</v>
      </c>
      <c r="BQ57" s="1">
        <f t="shared" si="18"/>
        <v>5.5010386595590805E-13</v>
      </c>
      <c r="BR57" s="3"/>
      <c r="BS57" s="1">
        <f>1/(2*PI())*AM57/(S57+G57+K57)</f>
        <v>27.267497848881938</v>
      </c>
      <c r="BT57" s="1">
        <f>1/(2*PI())*AN57/(T57+H57+L57)</f>
        <v>21.6177740545732</v>
      </c>
      <c r="BU57" s="1">
        <f>1/(2*PI())*AO57/(U57+I57+M57)</f>
        <v>9.5845735488781809</v>
      </c>
      <c r="BW57" s="1">
        <f t="shared" si="19"/>
        <v>5.1154682921136538E-13</v>
      </c>
      <c r="BX57" s="1">
        <f t="shared" si="20"/>
        <v>5.968418976363321E-13</v>
      </c>
      <c r="BY57" s="1">
        <f t="shared" si="21"/>
        <v>5.5010386595590805E-13</v>
      </c>
      <c r="BZ57" s="3"/>
      <c r="CA57" s="1">
        <f t="shared" si="22"/>
        <v>712191.94645718194</v>
      </c>
      <c r="CB57" s="1">
        <f t="shared" si="23"/>
        <v>712191.94645718602</v>
      </c>
      <c r="CC57" s="1">
        <f t="shared" si="24"/>
        <v>712191.94645718392</v>
      </c>
      <c r="CE57">
        <f t="shared" si="25"/>
        <v>5.1154682921136538E-13</v>
      </c>
      <c r="CF57">
        <f t="shared" si="26"/>
        <v>5.968418976363321E-13</v>
      </c>
      <c r="CG57">
        <f t="shared" si="27"/>
        <v>5.5010386595590805E-13</v>
      </c>
    </row>
    <row r="58" spans="1:85" x14ac:dyDescent="0.25">
      <c r="A58">
        <v>1.375</v>
      </c>
      <c r="C58" s="1">
        <v>3.25348003278391E-15</v>
      </c>
      <c r="D58" s="1">
        <v>3.25348026382818E-15</v>
      </c>
      <c r="E58" s="1">
        <v>3.2534826447558599E-15</v>
      </c>
      <c r="F58" s="1"/>
      <c r="G58" s="1">
        <v>1.0261399999999999E-15</v>
      </c>
      <c r="H58" s="1">
        <v>2.2495100000000001E-15</v>
      </c>
      <c r="I58" s="1">
        <v>6.2941800000000001E-15</v>
      </c>
      <c r="K58" s="1">
        <v>6.5149300000000003E-15</v>
      </c>
      <c r="L58" s="1">
        <v>1.0530200000000001E-14</v>
      </c>
      <c r="M58" s="1">
        <v>2.40708E-14</v>
      </c>
      <c r="O58" s="1">
        <v>1.07835599933938E-14</v>
      </c>
      <c r="P58" s="1">
        <v>1.6011656979658001E-14</v>
      </c>
      <c r="Q58" s="1">
        <v>3.3562119065392601E-14</v>
      </c>
      <c r="S58" s="1">
        <v>3.24249E-15</v>
      </c>
      <c r="T58" s="1">
        <v>3.23193E-15</v>
      </c>
      <c r="U58" s="1">
        <v>3.19711E-15</v>
      </c>
      <c r="W58">
        <v>0</v>
      </c>
      <c r="X58">
        <v>0</v>
      </c>
      <c r="Y58">
        <v>0</v>
      </c>
      <c r="AA58">
        <v>0</v>
      </c>
      <c r="AB58">
        <v>0</v>
      </c>
      <c r="AC58">
        <v>0</v>
      </c>
      <c r="AE58" s="1">
        <v>3.2534799999326101E-15</v>
      </c>
      <c r="AF58" s="1">
        <v>3.2534799995181399E-15</v>
      </c>
      <c r="AG58" s="1">
        <v>3.25347999554096E-15</v>
      </c>
      <c r="AI58" s="1">
        <v>1.19236847253978E-14</v>
      </c>
      <c r="AJ58" s="1">
        <v>1.14256065763554E-14</v>
      </c>
      <c r="AK58" s="1">
        <v>7.4128417504599908E-15</v>
      </c>
      <c r="AM58" s="1">
        <v>1.0367662710448201E-12</v>
      </c>
      <c r="AN58" s="1">
        <v>1.20154847953812E-12</v>
      </c>
      <c r="AO58" s="1">
        <v>1.1051725307769099E-12</v>
      </c>
      <c r="AQ58">
        <v>3.5609597322858799</v>
      </c>
      <c r="AR58">
        <v>3.5609597322858901</v>
      </c>
      <c r="AS58">
        <v>3.5609597322858799</v>
      </c>
      <c r="AU58">
        <v>1.375</v>
      </c>
      <c r="AV58">
        <v>1.375</v>
      </c>
      <c r="AW58">
        <v>1.375</v>
      </c>
      <c r="AY58">
        <f>ABS(AU132)</f>
        <v>0</v>
      </c>
      <c r="AZ58">
        <f>ABS(AV132)</f>
        <v>0</v>
      </c>
      <c r="BA58">
        <f>ABS(AW132)</f>
        <v>0</v>
      </c>
      <c r="BB58" s="3"/>
      <c r="BC58">
        <f t="shared" si="7"/>
        <v>1.375</v>
      </c>
      <c r="BD58">
        <f t="shared" si="8"/>
        <v>1.375</v>
      </c>
      <c r="BE58">
        <f t="shared" si="9"/>
        <v>1.375</v>
      </c>
      <c r="BG58" s="1">
        <f t="shared" si="10"/>
        <v>2.911479907073509E-13</v>
      </c>
      <c r="BH58" s="1">
        <f t="shared" si="11"/>
        <v>3.3742265284387502E-13</v>
      </c>
      <c r="BI58" s="1">
        <f t="shared" si="12"/>
        <v>3.1035805340810992E-13</v>
      </c>
      <c r="BJ58" s="3"/>
      <c r="BK58" s="1">
        <f t="shared" si="13"/>
        <v>86.950158019230187</v>
      </c>
      <c r="BL58" s="1">
        <f t="shared" si="14"/>
        <v>105.16277376683456</v>
      </c>
      <c r="BM58" s="1">
        <f t="shared" si="15"/>
        <v>149.08891461339107</v>
      </c>
      <c r="BO58" s="1">
        <f t="shared" si="16"/>
        <v>2.911479907073509E-13</v>
      </c>
      <c r="BP58" s="1">
        <f t="shared" si="17"/>
        <v>3.3742265284387502E-13</v>
      </c>
      <c r="BQ58" s="1">
        <f t="shared" si="18"/>
        <v>3.1035805340810992E-13</v>
      </c>
      <c r="BR58" s="3"/>
      <c r="BS58" s="1">
        <f>1/(2*PI())*AM58/(S58+G58+K58)</f>
        <v>15.30167002990987</v>
      </c>
      <c r="BT58" s="1">
        <f>1/(2*PI())*AN58/(T58+H58+L58)</f>
        <v>11.943334966502048</v>
      </c>
      <c r="BU58" s="1">
        <f>1/(2*PI())*AO58/(U58+I58+M58)</f>
        <v>5.2408437985395144</v>
      </c>
      <c r="BW58" s="1">
        <f t="shared" si="19"/>
        <v>2.911479907073509E-13</v>
      </c>
      <c r="BX58" s="1">
        <f t="shared" si="20"/>
        <v>3.3742265284387502E-13</v>
      </c>
      <c r="BY58" s="1">
        <f t="shared" si="21"/>
        <v>3.1035805340810992E-13</v>
      </c>
      <c r="BZ58" s="3"/>
      <c r="CA58" s="1">
        <f t="shared" si="22"/>
        <v>712191.94645717589</v>
      </c>
      <c r="CB58" s="1">
        <f t="shared" si="23"/>
        <v>712191.94645717798</v>
      </c>
      <c r="CC58" s="1">
        <f t="shared" si="24"/>
        <v>712191.94645717589</v>
      </c>
      <c r="CE58">
        <f t="shared" si="25"/>
        <v>2.911479907073509E-13</v>
      </c>
      <c r="CF58">
        <f t="shared" si="26"/>
        <v>3.3742265284387502E-13</v>
      </c>
      <c r="CG58">
        <f t="shared" si="27"/>
        <v>3.1035805340810992E-13</v>
      </c>
    </row>
    <row r="59" spans="1:85" x14ac:dyDescent="0.25">
      <c r="A59">
        <v>1.4</v>
      </c>
      <c r="C59" s="1">
        <v>3.25348001871232E-15</v>
      </c>
      <c r="D59" s="1">
        <v>3.25348014958198E-15</v>
      </c>
      <c r="E59" s="1">
        <v>3.2534814963182101E-15</v>
      </c>
      <c r="F59" s="1"/>
      <c r="G59" s="1">
        <v>1.0608500000000001E-15</v>
      </c>
      <c r="H59" s="1">
        <v>2.3364199999999998E-15</v>
      </c>
      <c r="I59" s="1">
        <v>6.5437400000000001E-15</v>
      </c>
      <c r="K59" s="1">
        <v>6.6256599999999997E-15</v>
      </c>
      <c r="L59" s="1">
        <v>1.08124E-14</v>
      </c>
      <c r="M59" s="1">
        <v>2.48997E-14</v>
      </c>
      <c r="O59" s="1">
        <v>1.0928586357583999E-14</v>
      </c>
      <c r="P59" s="1">
        <v>1.6379898611558599E-14</v>
      </c>
      <c r="Q59" s="1">
        <v>3.4638164749162503E-14</v>
      </c>
      <c r="S59" s="1">
        <v>3.24208E-15</v>
      </c>
      <c r="T59" s="1">
        <v>3.2310400000000001E-15</v>
      </c>
      <c r="U59" s="1">
        <v>3.1947599999999999E-15</v>
      </c>
      <c r="W59">
        <v>0</v>
      </c>
      <c r="X59">
        <v>0</v>
      </c>
      <c r="Y59">
        <v>0</v>
      </c>
      <c r="AA59">
        <v>0</v>
      </c>
      <c r="AB59">
        <v>0</v>
      </c>
      <c r="AC59">
        <v>0</v>
      </c>
      <c r="AE59" s="1">
        <v>3.2534799999616501E-15</v>
      </c>
      <c r="AF59" s="1">
        <v>3.25347999972761E-15</v>
      </c>
      <c r="AG59" s="1">
        <v>3.2534799974847799E-15</v>
      </c>
      <c r="AI59" s="1">
        <v>6.7862220499504103E-15</v>
      </c>
      <c r="AJ59" s="1">
        <v>6.4591300827109896E-15</v>
      </c>
      <c r="AK59" s="1">
        <v>4.1818453262205003E-15</v>
      </c>
      <c r="AM59" s="1">
        <v>5.9006955352628203E-13</v>
      </c>
      <c r="AN59" s="1">
        <v>6.7927364993549999E-13</v>
      </c>
      <c r="AO59" s="1">
        <v>6.2348715916878401E-13</v>
      </c>
      <c r="AQ59">
        <v>3.5609597322858599</v>
      </c>
      <c r="AR59">
        <v>3.5609597322858599</v>
      </c>
      <c r="AS59">
        <v>3.5609597322858599</v>
      </c>
      <c r="AU59">
        <v>1.4</v>
      </c>
      <c r="AV59">
        <v>1.4</v>
      </c>
      <c r="AW59">
        <v>1.4</v>
      </c>
      <c r="AY59">
        <f>ABS(AU133)</f>
        <v>0</v>
      </c>
      <c r="AZ59">
        <f>ABS(AV133)</f>
        <v>0</v>
      </c>
      <c r="BA59">
        <f>ABS(AW133)</f>
        <v>0</v>
      </c>
      <c r="BB59" s="3"/>
      <c r="BC59">
        <f t="shared" si="7"/>
        <v>1.4</v>
      </c>
      <c r="BD59">
        <f t="shared" si="8"/>
        <v>1.4</v>
      </c>
      <c r="BE59">
        <f t="shared" si="9"/>
        <v>1.4</v>
      </c>
      <c r="BG59" s="1">
        <f t="shared" si="10"/>
        <v>1.6570520249817685E-13</v>
      </c>
      <c r="BH59" s="1">
        <f t="shared" si="11"/>
        <v>1.907557796222141E-13</v>
      </c>
      <c r="BI59" s="1">
        <f t="shared" si="12"/>
        <v>1.7508964044604728E-13</v>
      </c>
      <c r="BJ59" s="3"/>
      <c r="BK59" s="1">
        <f t="shared" si="13"/>
        <v>86.951112000615112</v>
      </c>
      <c r="BL59" s="1">
        <f t="shared" si="14"/>
        <v>105.16488153005258</v>
      </c>
      <c r="BM59" s="1">
        <f t="shared" si="15"/>
        <v>149.09378767776758</v>
      </c>
      <c r="BO59" s="1">
        <f t="shared" si="16"/>
        <v>1.6570520249817685E-13</v>
      </c>
      <c r="BP59" s="1">
        <f t="shared" si="17"/>
        <v>1.907557796222141E-13</v>
      </c>
      <c r="BQ59" s="1">
        <f t="shared" si="18"/>
        <v>1.7508964044604728E-13</v>
      </c>
      <c r="BR59" s="3"/>
      <c r="BS59" s="1">
        <f>1/(2*PI())*AM59/(S59+G59+K59)</f>
        <v>8.5932847889558968</v>
      </c>
      <c r="BT59" s="1">
        <f>1/(2*PI())*AN59/(T59+H59+L59)</f>
        <v>6.6001638047766304</v>
      </c>
      <c r="BU59" s="1">
        <f>1/(2*PI())*AO59/(U59+I59+M59)</f>
        <v>2.8647869501312226</v>
      </c>
      <c r="BW59" s="1">
        <f t="shared" si="19"/>
        <v>1.6570520249817685E-13</v>
      </c>
      <c r="BX59" s="1">
        <f t="shared" si="20"/>
        <v>1.907557796222141E-13</v>
      </c>
      <c r="BY59" s="1">
        <f t="shared" si="21"/>
        <v>1.7508964044604728E-13</v>
      </c>
      <c r="BZ59" s="3"/>
      <c r="CA59" s="1">
        <f t="shared" si="22"/>
        <v>712191.94645717193</v>
      </c>
      <c r="CB59" s="1">
        <f t="shared" si="23"/>
        <v>712191.94645717193</v>
      </c>
      <c r="CC59" s="1">
        <f t="shared" si="24"/>
        <v>712191.94645717193</v>
      </c>
      <c r="CE59">
        <f t="shared" si="25"/>
        <v>1.6570520249817685E-13</v>
      </c>
      <c r="CF59">
        <f t="shared" si="26"/>
        <v>1.907557796222141E-13</v>
      </c>
      <c r="CG59">
        <f t="shared" si="27"/>
        <v>1.7508964044604728E-13</v>
      </c>
    </row>
    <row r="60" spans="1:85" x14ac:dyDescent="0.25">
      <c r="A60">
        <v>1.425</v>
      </c>
      <c r="C60" s="1">
        <v>3.2534800106804799E-15</v>
      </c>
      <c r="D60" s="1">
        <v>3.2534800848073599E-15</v>
      </c>
      <c r="E60" s="1">
        <v>3.25348084656131E-15</v>
      </c>
      <c r="F60" s="1"/>
      <c r="G60" s="1">
        <v>1.09331E-15</v>
      </c>
      <c r="H60" s="1">
        <v>2.4225400000000001E-15</v>
      </c>
      <c r="I60" s="1">
        <v>6.8000600000000003E-15</v>
      </c>
      <c r="K60" s="1">
        <v>6.72926E-15</v>
      </c>
      <c r="L60" s="1">
        <v>1.1092299999999999E-14</v>
      </c>
      <c r="M60" s="1">
        <v>2.5751499999999999E-14</v>
      </c>
      <c r="O60" s="1">
        <v>1.10642690523904E-14</v>
      </c>
      <c r="P60" s="1">
        <v>1.6744946369151101E-14</v>
      </c>
      <c r="Q60" s="1">
        <v>3.5743925757974301E-14</v>
      </c>
      <c r="S60" s="1">
        <v>3.2417000000000002E-15</v>
      </c>
      <c r="T60" s="1">
        <v>3.2301499999999998E-15</v>
      </c>
      <c r="U60" s="1">
        <v>3.1923299999999999E-15</v>
      </c>
      <c r="W60">
        <v>0</v>
      </c>
      <c r="X60">
        <v>0</v>
      </c>
      <c r="Y60">
        <v>0</v>
      </c>
      <c r="AA60">
        <v>0</v>
      </c>
      <c r="AB60">
        <v>0</v>
      </c>
      <c r="AC60">
        <v>0</v>
      </c>
      <c r="AE60" s="1">
        <v>3.25347999997817E-15</v>
      </c>
      <c r="AF60" s="1">
        <v>3.25347999984602E-15</v>
      </c>
      <c r="AG60" s="1">
        <v>3.2534799985812299E-15</v>
      </c>
      <c r="AI60" s="1">
        <v>3.8622666113555803E-15</v>
      </c>
      <c r="AJ60" s="1">
        <v>3.6514245675711498E-15</v>
      </c>
      <c r="AK60" s="1">
        <v>2.35906024829389E-15</v>
      </c>
      <c r="AM60" s="1">
        <v>3.3583115672728801E-13</v>
      </c>
      <c r="AN60" s="1">
        <v>3.8400742022714901E-13</v>
      </c>
      <c r="AO60" s="1">
        <v>3.5172986581229399E-13</v>
      </c>
      <c r="AQ60">
        <v>3.5609597322858502</v>
      </c>
      <c r="AR60">
        <v>3.5609597322858502</v>
      </c>
      <c r="AS60">
        <v>3.5609597322858502</v>
      </c>
      <c r="AU60">
        <v>1.425</v>
      </c>
      <c r="AV60">
        <v>1.425</v>
      </c>
      <c r="AW60">
        <v>1.425</v>
      </c>
      <c r="AY60">
        <f>ABS(AU134)</f>
        <v>0</v>
      </c>
      <c r="AZ60">
        <f>ABS(AV134)</f>
        <v>0</v>
      </c>
      <c r="BA60">
        <f>ABS(AW134)</f>
        <v>0</v>
      </c>
      <c r="BB60" s="3"/>
      <c r="BC60">
        <f t="shared" si="7"/>
        <v>1.425</v>
      </c>
      <c r="BD60">
        <f t="shared" si="8"/>
        <v>1.425</v>
      </c>
      <c r="BE60">
        <f t="shared" si="9"/>
        <v>1.425</v>
      </c>
      <c r="BG60" s="1">
        <f t="shared" si="10"/>
        <v>9.430916999213338E-14</v>
      </c>
      <c r="BH60" s="1">
        <f t="shared" si="11"/>
        <v>1.0783818102336335E-13</v>
      </c>
      <c r="BI60" s="1">
        <f t="shared" si="12"/>
        <v>9.8773895875118936E-14</v>
      </c>
      <c r="BJ60" s="3"/>
      <c r="BK60" s="1">
        <f t="shared" si="13"/>
        <v>86.951831792217419</v>
      </c>
      <c r="BL60" s="1">
        <f t="shared" si="14"/>
        <v>105.16646670934314</v>
      </c>
      <c r="BM60" s="1">
        <f t="shared" si="15"/>
        <v>149.09744931977497</v>
      </c>
      <c r="BO60" s="1">
        <f t="shared" si="16"/>
        <v>9.430916999213338E-14</v>
      </c>
      <c r="BP60" s="1">
        <f t="shared" si="17"/>
        <v>1.0783818102336335E-13</v>
      </c>
      <c r="BQ60" s="1">
        <f t="shared" si="18"/>
        <v>9.8773895875118936E-14</v>
      </c>
      <c r="BR60" s="3"/>
      <c r="BS60" s="1">
        <f>1/(2*PI())*AM60/(S60+G60+K60)</f>
        <v>4.8307921478251084</v>
      </c>
      <c r="BT60" s="1">
        <f>1/(2*PI())*AN60/(T60+H60+L60)</f>
        <v>3.6498486480503995</v>
      </c>
      <c r="BU60" s="1">
        <f>1/(2*PI())*AO60/(U60+I60+M60)</f>
        <v>1.5661291140129301</v>
      </c>
      <c r="BW60" s="1">
        <f t="shared" si="19"/>
        <v>9.430916999213338E-14</v>
      </c>
      <c r="BX60" s="1">
        <f t="shared" si="20"/>
        <v>1.0783818102336335E-13</v>
      </c>
      <c r="BY60" s="1">
        <f t="shared" si="21"/>
        <v>9.8773895875118936E-14</v>
      </c>
      <c r="BZ60" s="3"/>
      <c r="CA60" s="1">
        <f t="shared" si="22"/>
        <v>712191.94645716995</v>
      </c>
      <c r="CB60" s="1">
        <f t="shared" si="23"/>
        <v>712191.94645716995</v>
      </c>
      <c r="CC60" s="1">
        <f t="shared" si="24"/>
        <v>712191.94645716995</v>
      </c>
      <c r="CE60">
        <f t="shared" si="25"/>
        <v>9.430916999213338E-14</v>
      </c>
      <c r="CF60">
        <f t="shared" si="26"/>
        <v>1.0783818102336335E-13</v>
      </c>
      <c r="CG60">
        <f t="shared" si="27"/>
        <v>9.8773895875118936E-14</v>
      </c>
    </row>
    <row r="61" spans="1:85" x14ac:dyDescent="0.25">
      <c r="A61">
        <v>1.45</v>
      </c>
      <c r="C61" s="1">
        <v>3.2534800060960802E-15</v>
      </c>
      <c r="D61" s="1">
        <v>3.25348004808217E-15</v>
      </c>
      <c r="E61" s="1">
        <v>3.25348047894868E-15</v>
      </c>
      <c r="F61" s="1"/>
      <c r="G61" s="1">
        <v>1.1229400000000001E-15</v>
      </c>
      <c r="H61" s="1">
        <v>2.5060900000000001E-15</v>
      </c>
      <c r="I61" s="1">
        <v>7.05934E-15</v>
      </c>
      <c r="K61" s="1">
        <v>6.8238599999999996E-15</v>
      </c>
      <c r="L61" s="1">
        <v>1.13639E-14</v>
      </c>
      <c r="M61" s="1">
        <v>2.66138E-14</v>
      </c>
      <c r="O61" s="1">
        <v>1.1188140039325299E-14</v>
      </c>
      <c r="P61" s="1">
        <v>1.7099261859978099E-14</v>
      </c>
      <c r="Q61" s="1">
        <v>3.68630007111093E-14</v>
      </c>
      <c r="S61" s="1">
        <v>3.2413500000000001E-15</v>
      </c>
      <c r="T61" s="1">
        <v>3.2292799999999999E-15</v>
      </c>
      <c r="U61" s="1">
        <v>3.1898400000000002E-15</v>
      </c>
      <c r="W61">
        <v>0</v>
      </c>
      <c r="X61">
        <v>0</v>
      </c>
      <c r="Y61">
        <v>0</v>
      </c>
      <c r="AA61">
        <v>0</v>
      </c>
      <c r="AB61">
        <v>0</v>
      </c>
      <c r="AC61">
        <v>0</v>
      </c>
      <c r="AE61" s="1">
        <v>3.2534799999875701E-15</v>
      </c>
      <c r="AF61" s="1">
        <v>3.2534799999129502E-15</v>
      </c>
      <c r="AG61" s="1">
        <v>3.2534799991997098E-15</v>
      </c>
      <c r="AI61" s="1">
        <v>2.1981325123981001E-15</v>
      </c>
      <c r="AJ61" s="1">
        <v>2.06417149029123E-15</v>
      </c>
      <c r="AK61" s="1">
        <v>1.33076373270487E-15</v>
      </c>
      <c r="AM61" s="1">
        <v>1.91132842220078E-13</v>
      </c>
      <c r="AN61" s="1">
        <v>2.1708408296941201E-13</v>
      </c>
      <c r="AO61" s="1">
        <v>1.9841713918838899E-13</v>
      </c>
      <c r="AQ61">
        <v>3.56095973228584</v>
      </c>
      <c r="AR61">
        <v>3.56095973228584</v>
      </c>
      <c r="AS61">
        <v>3.56095973228584</v>
      </c>
      <c r="AU61">
        <v>1.45</v>
      </c>
      <c r="AV61">
        <v>1.45</v>
      </c>
      <c r="AW61">
        <v>1.45</v>
      </c>
      <c r="AY61">
        <f>ABS(AU135)</f>
        <v>0</v>
      </c>
      <c r="AZ61">
        <f>ABS(AV135)</f>
        <v>0</v>
      </c>
      <c r="BA61">
        <f>ABS(AW135)</f>
        <v>0</v>
      </c>
      <c r="BB61" s="3"/>
      <c r="BC61">
        <f t="shared" si="7"/>
        <v>1.45</v>
      </c>
      <c r="BD61">
        <f t="shared" si="8"/>
        <v>1.45</v>
      </c>
      <c r="BE61">
        <f t="shared" si="9"/>
        <v>1.45</v>
      </c>
      <c r="BG61" s="1">
        <f t="shared" si="10"/>
        <v>5.3674530629243205E-14</v>
      </c>
      <c r="BH61" s="1">
        <f t="shared" si="11"/>
        <v>6.0962240319988704E-14</v>
      </c>
      <c r="BI61" s="1">
        <f t="shared" si="12"/>
        <v>5.5720129994567976E-14</v>
      </c>
      <c r="BJ61" s="3"/>
      <c r="BK61" s="1">
        <f t="shared" si="13"/>
        <v>86.952374864587895</v>
      </c>
      <c r="BL61" s="1">
        <f t="shared" si="14"/>
        <v>105.16765878729584</v>
      </c>
      <c r="BM61" s="1">
        <f t="shared" si="15"/>
        <v>149.1002003677184</v>
      </c>
      <c r="BO61" s="1">
        <f t="shared" si="16"/>
        <v>5.3674530629243205E-14</v>
      </c>
      <c r="BP61" s="1">
        <f t="shared" si="17"/>
        <v>6.0962240319988704E-14</v>
      </c>
      <c r="BQ61" s="1">
        <f t="shared" si="18"/>
        <v>5.5720129994567976E-14</v>
      </c>
      <c r="BR61" s="3"/>
      <c r="BS61" s="1">
        <f>1/(2*PI())*AM61/(S61+G61+K61)</f>
        <v>2.7189246324485037</v>
      </c>
      <c r="BT61" s="1">
        <f>1/(2*PI())*AN61/(T61+H61+L61)</f>
        <v>2.02055437870465</v>
      </c>
      <c r="BU61" s="1">
        <f>1/(2*PI())*AO61/(U61+I61+M61)</f>
        <v>0.85666076090388588</v>
      </c>
      <c r="BW61" s="1">
        <f t="shared" si="19"/>
        <v>5.3674530629243205E-14</v>
      </c>
      <c r="BX61" s="1">
        <f t="shared" si="20"/>
        <v>6.0962240319988704E-14</v>
      </c>
      <c r="BY61" s="1">
        <f t="shared" si="21"/>
        <v>5.5720129994567976E-14</v>
      </c>
      <c r="BZ61" s="3"/>
      <c r="CA61" s="1">
        <f t="shared" si="22"/>
        <v>712191.94645716797</v>
      </c>
      <c r="CB61" s="1">
        <f t="shared" si="23"/>
        <v>712191.94645716797</v>
      </c>
      <c r="CC61" s="1">
        <f t="shared" si="24"/>
        <v>712191.94645716797</v>
      </c>
      <c r="CE61">
        <f t="shared" si="25"/>
        <v>5.3674530629243205E-14</v>
      </c>
      <c r="CF61">
        <f t="shared" si="26"/>
        <v>6.0962240319988704E-14</v>
      </c>
      <c r="CG61">
        <f t="shared" si="27"/>
        <v>5.5720129994567976E-14</v>
      </c>
    </row>
    <row r="62" spans="1:85" x14ac:dyDescent="0.25">
      <c r="A62">
        <v>1.4750000000000001</v>
      </c>
      <c r="C62" s="1">
        <v>3.2534800034794199E-15</v>
      </c>
      <c r="D62" s="1">
        <v>3.2534800272603099E-15</v>
      </c>
      <c r="E62" s="1">
        <v>3.25348027096655E-15</v>
      </c>
      <c r="F62" s="1"/>
      <c r="G62" s="1">
        <v>1.14935E-15</v>
      </c>
      <c r="H62" s="1">
        <v>2.5853300000000001E-15</v>
      </c>
      <c r="I62" s="1">
        <v>7.3169700000000002E-15</v>
      </c>
      <c r="K62" s="1">
        <v>6.9082500000000002E-15</v>
      </c>
      <c r="L62" s="1">
        <v>1.16217E-14</v>
      </c>
      <c r="M62" s="1">
        <v>2.7471300000000001E-14</v>
      </c>
      <c r="O62" s="1">
        <v>1.12986222876651E-14</v>
      </c>
      <c r="P62" s="1">
        <v>1.7435479951893302E-14</v>
      </c>
      <c r="Q62" s="1">
        <v>3.79756306390616E-14</v>
      </c>
      <c r="S62" s="1">
        <v>3.2410300000000001E-15</v>
      </c>
      <c r="T62" s="1">
        <v>3.2284400000000001E-15</v>
      </c>
      <c r="U62" s="1">
        <v>3.18735E-15</v>
      </c>
      <c r="W62">
        <v>0</v>
      </c>
      <c r="X62">
        <v>0</v>
      </c>
      <c r="Y62">
        <v>0</v>
      </c>
      <c r="AA62">
        <v>0</v>
      </c>
      <c r="AB62">
        <v>0</v>
      </c>
      <c r="AC62">
        <v>0</v>
      </c>
      <c r="AE62" s="1">
        <v>3.25347999999293E-15</v>
      </c>
      <c r="AF62" s="1">
        <v>3.2534799999507898E-15</v>
      </c>
      <c r="AG62" s="1">
        <v>3.25347999954858E-15</v>
      </c>
      <c r="AI62" s="1">
        <v>1.25101799296546E-15</v>
      </c>
      <c r="AJ62" s="1">
        <v>1.1668782988784899E-15</v>
      </c>
      <c r="AK62" s="1">
        <v>7.5068201673400002E-16</v>
      </c>
      <c r="AM62" s="1">
        <v>1.08779498064878E-13</v>
      </c>
      <c r="AN62" s="1">
        <v>1.2271890478741599E-13</v>
      </c>
      <c r="AO62" s="1">
        <v>1.1192839055756E-13</v>
      </c>
      <c r="AQ62">
        <v>3.56095973228584</v>
      </c>
      <c r="AR62">
        <v>3.56095973228584</v>
      </c>
      <c r="AS62">
        <v>3.56095973228584</v>
      </c>
      <c r="AU62">
        <v>1.4750000000000001</v>
      </c>
      <c r="AV62">
        <v>1.4750000000000001</v>
      </c>
      <c r="AW62">
        <v>1.4750000000000001</v>
      </c>
      <c r="AY62">
        <f>ABS(AU136)</f>
        <v>0</v>
      </c>
      <c r="AZ62">
        <f>ABS(AV136)</f>
        <v>0</v>
      </c>
      <c r="BA62">
        <f>ABS(AW136)</f>
        <v>0</v>
      </c>
      <c r="BB62" s="3"/>
      <c r="BC62">
        <f t="shared" si="7"/>
        <v>1.4750000000000001</v>
      </c>
      <c r="BD62">
        <f t="shared" si="8"/>
        <v>1.4750000000000001</v>
      </c>
      <c r="BE62">
        <f t="shared" si="9"/>
        <v>1.4750000000000001</v>
      </c>
      <c r="BG62" s="1">
        <f t="shared" si="10"/>
        <v>3.0547803469558079E-14</v>
      </c>
      <c r="BH62" s="1">
        <f t="shared" si="11"/>
        <v>3.4462311852271539E-14</v>
      </c>
      <c r="BI62" s="1">
        <f t="shared" si="12"/>
        <v>3.1432085441109803E-14</v>
      </c>
      <c r="BJ62" s="3"/>
      <c r="BK62" s="1">
        <f t="shared" si="13"/>
        <v>86.952784593467754</v>
      </c>
      <c r="BL62" s="1">
        <f t="shared" si="14"/>
        <v>105.16855520011264</v>
      </c>
      <c r="BM62" s="1">
        <f t="shared" si="15"/>
        <v>149.1022670884378</v>
      </c>
      <c r="BO62" s="1">
        <f t="shared" si="16"/>
        <v>3.0547803469558079E-14</v>
      </c>
      <c r="BP62" s="1">
        <f t="shared" si="17"/>
        <v>3.4462311852271539E-14</v>
      </c>
      <c r="BQ62" s="1">
        <f t="shared" si="18"/>
        <v>3.1432085441109803E-14</v>
      </c>
      <c r="BR62" s="3"/>
      <c r="BS62" s="1">
        <f>1/(2*PI())*AM62/(S62+G62+K62)</f>
        <v>1.5322915100397656</v>
      </c>
      <c r="BT62" s="1">
        <f>1/(2*PI())*AN62/(T62+H62+L62)</f>
        <v>1.1202061262323821</v>
      </c>
      <c r="BU62" s="1">
        <f>1/(2*PI())*AO62/(U62+I62+M62)</f>
        <v>0.46908929016974305</v>
      </c>
      <c r="BW62" s="1">
        <f t="shared" si="19"/>
        <v>3.0547803469558079E-14</v>
      </c>
      <c r="BX62" s="1">
        <f t="shared" si="20"/>
        <v>3.4462311852271539E-14</v>
      </c>
      <c r="BY62" s="1">
        <f t="shared" si="21"/>
        <v>3.1432085441109803E-14</v>
      </c>
      <c r="BZ62" s="3"/>
      <c r="CA62" s="1">
        <f t="shared" si="22"/>
        <v>712191.94645716797</v>
      </c>
      <c r="CB62" s="1">
        <f t="shared" si="23"/>
        <v>712191.94645716797</v>
      </c>
      <c r="CC62" s="1">
        <f t="shared" si="24"/>
        <v>712191.94645716797</v>
      </c>
      <c r="CE62">
        <f t="shared" si="25"/>
        <v>3.0547803469558079E-14</v>
      </c>
      <c r="CF62">
        <f t="shared" si="26"/>
        <v>3.4462311852271539E-14</v>
      </c>
      <c r="CG62">
        <f t="shared" si="27"/>
        <v>3.1432085441109803E-14</v>
      </c>
    </row>
    <row r="63" spans="1:85" x14ac:dyDescent="0.25">
      <c r="A63">
        <v>1.5</v>
      </c>
      <c r="C63" s="1">
        <v>3.2534800019858999E-15</v>
      </c>
      <c r="D63" s="1">
        <v>3.2534800154551599E-15</v>
      </c>
      <c r="E63" s="1">
        <v>3.2534801532987301E-15</v>
      </c>
      <c r="F63" s="1"/>
      <c r="G63" s="1">
        <v>1.1724000000000001E-15</v>
      </c>
      <c r="H63" s="1">
        <v>2.65877E-15</v>
      </c>
      <c r="I63" s="1">
        <v>7.5679399999999997E-15</v>
      </c>
      <c r="K63" s="1">
        <v>6.9819600000000004E-15</v>
      </c>
      <c r="L63" s="1">
        <v>1.1860800000000001E-14</v>
      </c>
      <c r="M63" s="1">
        <v>2.8307300000000001E-14</v>
      </c>
      <c r="O63" s="1">
        <v>1.13951041516237E-14</v>
      </c>
      <c r="P63" s="1">
        <v>1.7747243516768801E-14</v>
      </c>
      <c r="Q63" s="1">
        <v>3.9060132411132097E-14</v>
      </c>
      <c r="S63" s="1">
        <v>3.2407399999999999E-15</v>
      </c>
      <c r="T63" s="1">
        <v>3.2276600000000001E-15</v>
      </c>
      <c r="U63" s="1">
        <v>3.1849000000000001E-15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E63" s="1">
        <v>3.2534799999959699E-15</v>
      </c>
      <c r="AF63" s="1">
        <v>3.2534799999721802E-15</v>
      </c>
      <c r="AG63" s="1">
        <v>3.2534799997453598E-15</v>
      </c>
      <c r="AI63" s="1">
        <v>7.1198653935330898E-16</v>
      </c>
      <c r="AJ63" s="1">
        <v>6.5963334716044599E-16</v>
      </c>
      <c r="AK63" s="1">
        <v>4.2345367677597102E-16</v>
      </c>
      <c r="AM63" s="1">
        <v>6.19094322788178E-14</v>
      </c>
      <c r="AN63" s="1">
        <v>6.9373130710848497E-14</v>
      </c>
      <c r="AO63" s="1">
        <v>6.3138560633391002E-14</v>
      </c>
      <c r="AQ63">
        <v>3.56095973228584</v>
      </c>
      <c r="AR63">
        <v>3.56095973228584</v>
      </c>
      <c r="AS63">
        <v>3.56095973228584</v>
      </c>
      <c r="AU63">
        <v>1.5</v>
      </c>
      <c r="AV63">
        <v>1.5</v>
      </c>
      <c r="AW63">
        <v>1.5</v>
      </c>
      <c r="AY63">
        <f>ABS(AU137)</f>
        <v>0</v>
      </c>
      <c r="AZ63">
        <f>ABS(AV137)</f>
        <v>0</v>
      </c>
      <c r="BA63">
        <f>ABS(AW137)</f>
        <v>0</v>
      </c>
      <c r="BB63" s="3"/>
      <c r="BC63">
        <f t="shared" si="7"/>
        <v>1.5</v>
      </c>
      <c r="BD63">
        <f t="shared" si="8"/>
        <v>1.5</v>
      </c>
      <c r="BE63">
        <f t="shared" si="9"/>
        <v>1.5</v>
      </c>
      <c r="BG63" s="1">
        <f t="shared" si="10"/>
        <v>1.7385603020867941E-14</v>
      </c>
      <c r="BH63" s="1">
        <f t="shared" si="11"/>
        <v>1.9481582473923883E-14</v>
      </c>
      <c r="BI63" s="1">
        <f t="shared" si="12"/>
        <v>1.7730770741645344E-14</v>
      </c>
      <c r="BJ63" s="3"/>
      <c r="BK63" s="1">
        <f t="shared" si="13"/>
        <v>86.9530937130491</v>
      </c>
      <c r="BL63" s="1">
        <f t="shared" si="14"/>
        <v>105.16922925361824</v>
      </c>
      <c r="BM63" s="1">
        <f t="shared" si="15"/>
        <v>149.10381960573832</v>
      </c>
      <c r="BO63" s="1">
        <f t="shared" si="16"/>
        <v>1.7385603020867941E-14</v>
      </c>
      <c r="BP63" s="1">
        <f t="shared" si="17"/>
        <v>1.9481582473923883E-14</v>
      </c>
      <c r="BQ63" s="1">
        <f t="shared" si="18"/>
        <v>1.7730770741645344E-14</v>
      </c>
      <c r="BR63" s="3"/>
      <c r="BS63" s="1">
        <f>1/(2*PI())*AM63/(S63+G63+K63)</f>
        <v>0.8646867663457799</v>
      </c>
      <c r="BT63" s="1">
        <f>1/(2*PI())*AN63/(T63+H63+L63)</f>
        <v>0.62212957573614081</v>
      </c>
      <c r="BU63" s="1">
        <f>1/(2*PI())*AO63/(U63+I63+M63)</f>
        <v>0.25726518196072845</v>
      </c>
      <c r="BW63" s="1">
        <f t="shared" si="19"/>
        <v>1.7385603020867941E-14</v>
      </c>
      <c r="BX63" s="1">
        <f t="shared" si="20"/>
        <v>1.9481582473923883E-14</v>
      </c>
      <c r="BY63" s="1">
        <f t="shared" si="21"/>
        <v>1.7730770741645344E-14</v>
      </c>
      <c r="BZ63" s="3"/>
      <c r="CA63" s="1">
        <f t="shared" si="22"/>
        <v>712191.94645716797</v>
      </c>
      <c r="CB63" s="1">
        <f t="shared" si="23"/>
        <v>712191.94645716797</v>
      </c>
      <c r="CC63" s="1">
        <f t="shared" si="24"/>
        <v>712191.94645716797</v>
      </c>
      <c r="CE63">
        <f t="shared" si="25"/>
        <v>1.7385603020867941E-14</v>
      </c>
      <c r="CF63">
        <f t="shared" si="26"/>
        <v>1.9481582473923883E-14</v>
      </c>
      <c r="CG63">
        <f t="shared" si="27"/>
        <v>1.7730770741645344E-14</v>
      </c>
    </row>
    <row r="64" spans="1:85" x14ac:dyDescent="0.25">
      <c r="A64">
        <v>1.5249999999999999</v>
      </c>
      <c r="C64" s="1">
        <v>3.25348000113346E-15</v>
      </c>
      <c r="D64" s="1">
        <v>3.2534800087621898E-15</v>
      </c>
      <c r="E64" s="1">
        <v>3.2534800867276501E-15</v>
      </c>
      <c r="F64" s="1"/>
      <c r="G64" s="1">
        <v>1.19217E-15</v>
      </c>
      <c r="H64" s="1">
        <v>2.7253100000000001E-15</v>
      </c>
      <c r="I64" s="1">
        <v>7.80725E-15</v>
      </c>
      <c r="K64" s="1">
        <v>7.0451799999999998E-15</v>
      </c>
      <c r="L64" s="1">
        <v>1.20776E-14</v>
      </c>
      <c r="M64" s="1">
        <v>2.9105200000000001E-14</v>
      </c>
      <c r="O64" s="1">
        <v>1.1477840371949399E-14</v>
      </c>
      <c r="P64" s="1">
        <v>1.80298889230605E-14</v>
      </c>
      <c r="Q64" s="1">
        <v>4.0094964839352003E-14</v>
      </c>
      <c r="S64" s="1">
        <v>3.2405000000000001E-15</v>
      </c>
      <c r="T64" s="1">
        <v>3.2269399999999999E-15</v>
      </c>
      <c r="U64" s="1">
        <v>3.1825300000000001E-15</v>
      </c>
      <c r="W64">
        <v>0</v>
      </c>
      <c r="X64">
        <v>0</v>
      </c>
      <c r="Y64">
        <v>0</v>
      </c>
      <c r="AA64">
        <v>0</v>
      </c>
      <c r="AB64">
        <v>0</v>
      </c>
      <c r="AC64">
        <v>0</v>
      </c>
      <c r="AE64" s="1">
        <v>3.2534799999977101E-15</v>
      </c>
      <c r="AF64" s="1">
        <v>3.2534799999842699E-15</v>
      </c>
      <c r="AG64" s="1">
        <v>3.2534799998563699E-15</v>
      </c>
      <c r="AI64" s="1">
        <v>4.0520883806447898E-16</v>
      </c>
      <c r="AJ64" s="1">
        <v>3.7288728658709602E-16</v>
      </c>
      <c r="AK64" s="1">
        <v>2.38864675365936E-16</v>
      </c>
      <c r="AM64" s="1">
        <v>3.5234256568723497E-14</v>
      </c>
      <c r="AN64" s="1">
        <v>3.9216457521664001E-14</v>
      </c>
      <c r="AO64" s="1">
        <v>3.5615914027537198E-14</v>
      </c>
      <c r="AQ64">
        <v>3.56095973228584</v>
      </c>
      <c r="AR64">
        <v>3.56095973228584</v>
      </c>
      <c r="AS64">
        <v>3.56095973228584</v>
      </c>
      <c r="AU64">
        <v>1.5249999999999999</v>
      </c>
      <c r="AV64">
        <v>1.5249999999999999</v>
      </c>
      <c r="AW64">
        <v>1.5249999999999999</v>
      </c>
      <c r="AY64">
        <f>ABS(AU138)</f>
        <v>0</v>
      </c>
      <c r="AZ64">
        <f>ABS(AV138)</f>
        <v>0</v>
      </c>
      <c r="BA64">
        <f>ABS(AW138)</f>
        <v>0</v>
      </c>
      <c r="BB64" s="3"/>
      <c r="BC64">
        <f t="shared" si="7"/>
        <v>1.5249999999999999</v>
      </c>
      <c r="BD64">
        <f t="shared" si="8"/>
        <v>1.5249999999999999</v>
      </c>
      <c r="BE64">
        <f t="shared" si="9"/>
        <v>1.5249999999999999</v>
      </c>
      <c r="BG64" s="1">
        <f t="shared" si="10"/>
        <v>9.8945956196213534E-15</v>
      </c>
      <c r="BH64" s="1">
        <f t="shared" si="11"/>
        <v>1.1012889914509171E-14</v>
      </c>
      <c r="BI64" s="1">
        <f t="shared" si="12"/>
        <v>1.0001773877031388E-14</v>
      </c>
      <c r="BJ64" s="3"/>
      <c r="BK64" s="1">
        <f t="shared" si="13"/>
        <v>86.953326924021425</v>
      </c>
      <c r="BL64" s="1">
        <f t="shared" si="14"/>
        <v>105.16973608995418</v>
      </c>
      <c r="BM64" s="1">
        <f t="shared" si="15"/>
        <v>149.10498579572018</v>
      </c>
      <c r="BO64" s="1">
        <f t="shared" si="16"/>
        <v>9.8945956196213534E-15</v>
      </c>
      <c r="BP64" s="1">
        <f t="shared" si="17"/>
        <v>1.1012889914509171E-14</v>
      </c>
      <c r="BQ64" s="1">
        <f t="shared" si="18"/>
        <v>1.0001773877031388E-14</v>
      </c>
      <c r="BR64" s="3"/>
      <c r="BS64" s="1">
        <f>1/(2*PI())*AM64/(S64+G64+K64)</f>
        <v>0.48856764107218925</v>
      </c>
      <c r="BT64" s="1">
        <f>1/(2*PI())*AN64/(T64+H64+L64)</f>
        <v>0.34617554029158115</v>
      </c>
      <c r="BU64" s="1">
        <f>1/(2*PI())*AO64/(U64+I64+M64)</f>
        <v>0.14137552307591922</v>
      </c>
      <c r="BW64" s="1">
        <f t="shared" si="19"/>
        <v>9.8945956196213534E-15</v>
      </c>
      <c r="BX64" s="1">
        <f t="shared" si="20"/>
        <v>1.1012889914509171E-14</v>
      </c>
      <c r="BY64" s="1">
        <f t="shared" si="21"/>
        <v>1.0001773877031388E-14</v>
      </c>
      <c r="BZ64" s="3"/>
      <c r="CA64" s="1">
        <f t="shared" si="22"/>
        <v>712191.94645716797</v>
      </c>
      <c r="CB64" s="1">
        <f t="shared" si="23"/>
        <v>712191.94645716797</v>
      </c>
      <c r="CC64" s="1">
        <f t="shared" si="24"/>
        <v>712191.94645716797</v>
      </c>
      <c r="CE64">
        <f t="shared" si="25"/>
        <v>9.8945956196213534E-15</v>
      </c>
      <c r="CF64">
        <f t="shared" si="26"/>
        <v>1.1012889914509171E-14</v>
      </c>
      <c r="CG64">
        <f t="shared" si="27"/>
        <v>1.0001773877031388E-14</v>
      </c>
    </row>
    <row r="65" spans="1:85" x14ac:dyDescent="0.25">
      <c r="A65">
        <v>1.55</v>
      </c>
      <c r="C65" s="1">
        <v>3.2534800006469201E-15</v>
      </c>
      <c r="D65" s="1">
        <v>3.2534800049676202E-15</v>
      </c>
      <c r="E65" s="1">
        <v>3.2534800490651199E-15</v>
      </c>
      <c r="F65" s="1"/>
      <c r="G65" s="1">
        <v>1.2088499999999999E-15</v>
      </c>
      <c r="H65" s="1">
        <v>2.78435E-15</v>
      </c>
      <c r="I65" s="1">
        <v>8.0305099999999996E-15</v>
      </c>
      <c r="K65" s="1">
        <v>7.0985999999999998E-15</v>
      </c>
      <c r="L65" s="1">
        <v>1.22702E-14</v>
      </c>
      <c r="M65" s="1">
        <v>2.9850200000000002E-14</v>
      </c>
      <c r="O65" s="1">
        <v>1.15477393396513E-14</v>
      </c>
      <c r="P65" s="1">
        <v>1.82808109044772E-14</v>
      </c>
      <c r="Q65" s="1">
        <v>4.10610340853586E-14</v>
      </c>
      <c r="S65" s="1">
        <v>3.24029E-15</v>
      </c>
      <c r="T65" s="1">
        <v>3.2262899999999998E-15</v>
      </c>
      <c r="U65" s="1">
        <v>3.1803E-15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E65" s="1">
        <v>3.2534799999986899E-15</v>
      </c>
      <c r="AF65" s="1">
        <v>3.2534799999911101E-15</v>
      </c>
      <c r="AG65" s="1">
        <v>3.2534799999189798E-15</v>
      </c>
      <c r="AI65" s="1">
        <v>2.3061375376191799E-16</v>
      </c>
      <c r="AJ65" s="1">
        <v>2.1079048189655499E-16</v>
      </c>
      <c r="AK65" s="1">
        <v>1.3473953309768099E-16</v>
      </c>
      <c r="AM65" s="1">
        <v>2.0052673698519701E-14</v>
      </c>
      <c r="AN65" s="1">
        <v>2.2168859682197699E-14</v>
      </c>
      <c r="AO65" s="1">
        <v>2.0090454195496002E-14</v>
      </c>
      <c r="AQ65">
        <v>3.5609597322858302</v>
      </c>
      <c r="AR65">
        <v>3.5609597322858302</v>
      </c>
      <c r="AS65">
        <v>3.5609597322858302</v>
      </c>
      <c r="AU65">
        <v>1.55</v>
      </c>
      <c r="AV65">
        <v>1.55</v>
      </c>
      <c r="AW65">
        <v>1.55</v>
      </c>
      <c r="AY65">
        <f>ABS(AU139)</f>
        <v>0</v>
      </c>
      <c r="AZ65">
        <f>ABS(AV139)</f>
        <v>0</v>
      </c>
      <c r="BA65">
        <f>ABS(AW139)</f>
        <v>0</v>
      </c>
      <c r="BB65" s="3"/>
      <c r="BC65">
        <f t="shared" si="7"/>
        <v>1.55</v>
      </c>
      <c r="BD65">
        <f t="shared" si="8"/>
        <v>1.55</v>
      </c>
      <c r="BE65">
        <f t="shared" si="9"/>
        <v>1.55</v>
      </c>
      <c r="BG65" s="1">
        <f t="shared" si="10"/>
        <v>5.6312553935137056E-15</v>
      </c>
      <c r="BH65" s="1">
        <f t="shared" si="11"/>
        <v>6.2255294496035194E-15</v>
      </c>
      <c r="BI65" s="1">
        <f t="shared" si="12"/>
        <v>5.6418650324359769E-15</v>
      </c>
      <c r="BJ65" s="3"/>
      <c r="BK65" s="1">
        <f t="shared" si="13"/>
        <v>86.953502865322449</v>
      </c>
      <c r="BL65" s="1">
        <f t="shared" si="14"/>
        <v>105.1701171833604</v>
      </c>
      <c r="BM65" s="1">
        <f t="shared" si="15"/>
        <v>149.10586175871038</v>
      </c>
      <c r="BO65" s="1">
        <f t="shared" si="16"/>
        <v>5.6312553935137056E-15</v>
      </c>
      <c r="BP65" s="1">
        <f t="shared" si="17"/>
        <v>6.2255294496035194E-15</v>
      </c>
      <c r="BQ65" s="1">
        <f t="shared" si="18"/>
        <v>5.6418650324359769E-15</v>
      </c>
      <c r="BR65" s="3"/>
      <c r="BS65" s="1">
        <f>1/(2*PI())*AM65/(S65+G65+K65)</f>
        <v>0.27637287827126777</v>
      </c>
      <c r="BT65" s="1">
        <f>1/(2*PI())*AN65/(T65+H65+L65)</f>
        <v>0.19300445718754655</v>
      </c>
      <c r="BU65" s="1">
        <f>1/(2*PI())*AO65/(U65+I65+M65)</f>
        <v>7.7871808174579643E-2</v>
      </c>
      <c r="BW65" s="1">
        <f t="shared" si="19"/>
        <v>5.6312553935137056E-15</v>
      </c>
      <c r="BX65" s="1">
        <f t="shared" si="20"/>
        <v>6.2255294496035194E-15</v>
      </c>
      <c r="BY65" s="1">
        <f t="shared" si="21"/>
        <v>5.6418650324359769E-15</v>
      </c>
      <c r="BZ65" s="3"/>
      <c r="CA65" s="1">
        <f t="shared" si="22"/>
        <v>712191.94645716599</v>
      </c>
      <c r="CB65" s="1">
        <f t="shared" si="23"/>
        <v>712191.94645716599</v>
      </c>
      <c r="CC65" s="1">
        <f t="shared" si="24"/>
        <v>712191.94645716599</v>
      </c>
      <c r="CE65">
        <f t="shared" si="25"/>
        <v>5.6312553935137056E-15</v>
      </c>
      <c r="CF65">
        <f t="shared" si="26"/>
        <v>6.2255294496035194E-15</v>
      </c>
      <c r="CG65">
        <f t="shared" si="27"/>
        <v>5.6418650324359769E-15</v>
      </c>
    </row>
    <row r="66" spans="1:85" x14ac:dyDescent="0.25">
      <c r="A66">
        <v>1.575</v>
      </c>
      <c r="C66" s="1">
        <v>3.2534800003692198E-15</v>
      </c>
      <c r="D66" s="1">
        <v>3.2534800028163101E-15</v>
      </c>
      <c r="E66" s="1">
        <v>3.2534800277577498E-15</v>
      </c>
      <c r="F66" s="1"/>
      <c r="G66" s="1">
        <v>1.2227799999999999E-15</v>
      </c>
      <c r="H66" s="1">
        <v>2.8357600000000002E-15</v>
      </c>
      <c r="I66" s="1">
        <v>8.2343299999999998E-15</v>
      </c>
      <c r="K66" s="1">
        <v>7.1432199999999993E-15</v>
      </c>
      <c r="L66" s="1">
        <v>1.2438000000000001E-14</v>
      </c>
      <c r="M66" s="1">
        <v>3.0531100000000001E-14</v>
      </c>
      <c r="O66" s="1">
        <v>1.1606113303469599E-14</v>
      </c>
      <c r="P66" s="1">
        <v>1.8499448914768601E-14</v>
      </c>
      <c r="Q66" s="1">
        <v>4.1943692164016198E-14</v>
      </c>
      <c r="S66" s="1">
        <v>3.2401100000000001E-15</v>
      </c>
      <c r="T66" s="1">
        <v>3.2257199999999999E-15</v>
      </c>
      <c r="U66" s="1">
        <v>3.1782400000000001E-15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E66" s="1">
        <v>3.25347999999925E-15</v>
      </c>
      <c r="AF66" s="1">
        <v>3.25347999999497E-15</v>
      </c>
      <c r="AG66" s="1">
        <v>3.2534799999542999E-15</v>
      </c>
      <c r="AI66" s="1">
        <v>1.3124744997458E-16</v>
      </c>
      <c r="AJ66" s="1">
        <v>1.1915801195852401E-16</v>
      </c>
      <c r="AK66" s="1">
        <v>7.6003914561435504E-17</v>
      </c>
      <c r="AM66" s="1">
        <v>1.1412442938355E-14</v>
      </c>
      <c r="AN66" s="1">
        <v>1.2531896224774199E-14</v>
      </c>
      <c r="AO66" s="1">
        <v>1.1332679184169E-14</v>
      </c>
      <c r="AQ66">
        <v>3.5609597322858302</v>
      </c>
      <c r="AR66">
        <v>3.5609597322858302</v>
      </c>
      <c r="AS66">
        <v>3.5609597322858302</v>
      </c>
      <c r="AU66">
        <v>1.575</v>
      </c>
      <c r="AV66">
        <v>1.575</v>
      </c>
      <c r="AW66">
        <v>1.575</v>
      </c>
      <c r="AY66">
        <f>ABS(AU140)</f>
        <v>0</v>
      </c>
      <c r="AZ66">
        <f>ABS(AV140)</f>
        <v>0</v>
      </c>
      <c r="BA66">
        <f>ABS(AW140)</f>
        <v>0</v>
      </c>
      <c r="BB66" s="3"/>
      <c r="BC66">
        <f t="shared" si="7"/>
        <v>1.575</v>
      </c>
      <c r="BD66">
        <f t="shared" si="8"/>
        <v>1.575</v>
      </c>
      <c r="BE66">
        <f t="shared" si="9"/>
        <v>1.575</v>
      </c>
      <c r="BG66" s="1">
        <f t="shared" si="10"/>
        <v>3.2048784025505372E-15</v>
      </c>
      <c r="BH66" s="1">
        <f t="shared" si="11"/>
        <v>3.5192468230270604E-15</v>
      </c>
      <c r="BI66" s="1">
        <f t="shared" si="12"/>
        <v>3.182478892254812E-15</v>
      </c>
      <c r="BJ66" s="3"/>
      <c r="BK66" s="1">
        <f t="shared" si="13"/>
        <v>86.953635598751532</v>
      </c>
      <c r="BL66" s="1">
        <f t="shared" si="14"/>
        <v>105.17040372523374</v>
      </c>
      <c r="BM66" s="1">
        <f t="shared" si="15"/>
        <v>149.10651970443661</v>
      </c>
      <c r="BO66" s="1">
        <f t="shared" si="16"/>
        <v>3.2048784025505372E-15</v>
      </c>
      <c r="BP66" s="1">
        <f t="shared" si="17"/>
        <v>3.5192468230270604E-15</v>
      </c>
      <c r="BQ66" s="1">
        <f t="shared" si="18"/>
        <v>3.182478892254812E-15</v>
      </c>
      <c r="BR66" s="3"/>
      <c r="BS66" s="1">
        <f>1/(2*PI())*AM66/(S66+G66+K66)</f>
        <v>0.15649918072406627</v>
      </c>
      <c r="BT66" s="1">
        <f>1/(2*PI())*AN66/(T66+H66+L66)</f>
        <v>0.10781455643550389</v>
      </c>
      <c r="BU66" s="1">
        <f>1/(2*PI())*AO66/(U66+I66+M66)</f>
        <v>4.3001766670277636E-2</v>
      </c>
      <c r="BW66" s="1">
        <f t="shared" si="19"/>
        <v>3.2048784025505372E-15</v>
      </c>
      <c r="BX66" s="1">
        <f t="shared" si="20"/>
        <v>3.5192468230270604E-15</v>
      </c>
      <c r="BY66" s="1">
        <f t="shared" si="21"/>
        <v>3.182478892254812E-15</v>
      </c>
      <c r="BZ66" s="3"/>
      <c r="CA66" s="1">
        <f t="shared" si="22"/>
        <v>712191.94645716599</v>
      </c>
      <c r="CB66" s="1">
        <f t="shared" si="23"/>
        <v>712191.94645716599</v>
      </c>
      <c r="CC66" s="1">
        <f t="shared" si="24"/>
        <v>712191.94645716599</v>
      </c>
      <c r="CE66">
        <f t="shared" si="25"/>
        <v>3.2048784025505372E-15</v>
      </c>
      <c r="CF66">
        <f t="shared" si="26"/>
        <v>3.5192468230270604E-15</v>
      </c>
      <c r="CG66">
        <f t="shared" si="27"/>
        <v>3.182478892254812E-15</v>
      </c>
    </row>
    <row r="67" spans="1:85" x14ac:dyDescent="0.25">
      <c r="A67">
        <v>1.6</v>
      </c>
      <c r="C67" s="1">
        <v>3.2534800002107302E-15</v>
      </c>
      <c r="D67" s="1">
        <v>3.25348000159664E-15</v>
      </c>
      <c r="E67" s="1">
        <v>3.2534800157033399E-15</v>
      </c>
      <c r="F67" s="1"/>
      <c r="G67" s="1">
        <v>1.2343099999999999E-15</v>
      </c>
      <c r="H67" s="1">
        <v>2.8798300000000001E-15</v>
      </c>
      <c r="I67" s="1">
        <v>8.4166800000000001E-15</v>
      </c>
      <c r="K67" s="1">
        <v>7.1801799999999999E-15</v>
      </c>
      <c r="L67" s="1">
        <v>1.25819E-14</v>
      </c>
      <c r="M67" s="1">
        <v>3.1140900000000002E-14</v>
      </c>
      <c r="O67" s="1">
        <v>1.1654452609856301E-14</v>
      </c>
      <c r="P67" s="1">
        <v>1.8686962134167199E-14</v>
      </c>
      <c r="Q67" s="1">
        <v>4.2733944773120702E-14</v>
      </c>
      <c r="S67" s="1">
        <v>3.2399599999999999E-15</v>
      </c>
      <c r="T67" s="1">
        <v>3.2252300000000001E-15</v>
      </c>
      <c r="U67" s="1">
        <v>3.1763800000000002E-15</v>
      </c>
      <c r="W67">
        <v>0</v>
      </c>
      <c r="X67">
        <v>0</v>
      </c>
      <c r="Y67">
        <v>0</v>
      </c>
      <c r="AA67">
        <v>0</v>
      </c>
      <c r="AB67">
        <v>0</v>
      </c>
      <c r="AC67">
        <v>0</v>
      </c>
      <c r="AE67" s="1">
        <v>3.2534799999995698E-15</v>
      </c>
      <c r="AF67" s="1">
        <v>3.2534799999971599E-15</v>
      </c>
      <c r="AG67" s="1">
        <v>3.2534799999742202E-15</v>
      </c>
      <c r="AI67" s="1">
        <v>7.4695780700608306E-17</v>
      </c>
      <c r="AJ67" s="1">
        <v>6.7358843594818806E-17</v>
      </c>
      <c r="AK67" s="1">
        <v>4.2872147855722098E-17</v>
      </c>
      <c r="AM67" s="1">
        <v>6.4950771755590897E-15</v>
      </c>
      <c r="AN67" s="1">
        <v>7.0841712875450497E-15</v>
      </c>
      <c r="AO67" s="1">
        <v>6.3925379455762399E-15</v>
      </c>
      <c r="AQ67">
        <v>3.5609597322858302</v>
      </c>
      <c r="AR67">
        <v>3.5609597322858302</v>
      </c>
      <c r="AS67">
        <v>3.5609597322858302</v>
      </c>
      <c r="AU67">
        <v>1.6</v>
      </c>
      <c r="AV67">
        <v>1.6</v>
      </c>
      <c r="AW67">
        <v>1.6</v>
      </c>
      <c r="AY67">
        <f>ABS(AU141)</f>
        <v>0</v>
      </c>
      <c r="AZ67">
        <f>ABS(AV141)</f>
        <v>0</v>
      </c>
      <c r="BA67">
        <f>ABS(AW141)</f>
        <v>0</v>
      </c>
      <c r="BB67" s="3"/>
      <c r="BC67">
        <f t="shared" si="7"/>
        <v>1.6</v>
      </c>
      <c r="BD67">
        <f t="shared" si="8"/>
        <v>1.6</v>
      </c>
      <c r="BE67">
        <f t="shared" si="9"/>
        <v>1.6</v>
      </c>
      <c r="BG67" s="1">
        <f t="shared" si="10"/>
        <v>1.8239681613557051E-15</v>
      </c>
      <c r="BH67" s="1">
        <f t="shared" si="11"/>
        <v>1.9893994372684524E-15</v>
      </c>
      <c r="BI67" s="1">
        <f t="shared" si="12"/>
        <v>1.7951727697501313E-15</v>
      </c>
      <c r="BJ67" s="3"/>
      <c r="BK67" s="1">
        <f t="shared" si="13"/>
        <v>86.953735734985031</v>
      </c>
      <c r="BL67" s="1">
        <f t="shared" si="14"/>
        <v>105.17061917152567</v>
      </c>
      <c r="BM67" s="1">
        <f t="shared" si="15"/>
        <v>149.10701388437749</v>
      </c>
      <c r="BO67" s="1">
        <f t="shared" si="16"/>
        <v>1.8239681613557051E-15</v>
      </c>
      <c r="BP67" s="1">
        <f t="shared" si="17"/>
        <v>1.9893994372684524E-15</v>
      </c>
      <c r="BQ67" s="1">
        <f t="shared" si="18"/>
        <v>1.7951727697501313E-15</v>
      </c>
      <c r="BR67" s="3"/>
      <c r="BS67" s="1">
        <f>1/(2*PI())*AM67/(S67+G67+K67)</f>
        <v>8.8697762507331981E-2</v>
      </c>
      <c r="BT67" s="1">
        <f>1/(2*PI())*AN67/(T67+H67+L67)</f>
        <v>6.0335168380650006E-2</v>
      </c>
      <c r="BU67" s="1">
        <f>1/(2*PI())*AO67/(U67+I67+M67)</f>
        <v>2.3807857098686103E-2</v>
      </c>
      <c r="BW67" s="1">
        <f t="shared" si="19"/>
        <v>1.8239681613557051E-15</v>
      </c>
      <c r="BX67" s="1">
        <f t="shared" si="20"/>
        <v>1.9893994372684524E-15</v>
      </c>
      <c r="BY67" s="1">
        <f t="shared" si="21"/>
        <v>1.7951727697501313E-15</v>
      </c>
      <c r="BZ67" s="3"/>
      <c r="CA67" s="1">
        <f t="shared" si="22"/>
        <v>712191.94645716599</v>
      </c>
      <c r="CB67" s="1">
        <f t="shared" si="23"/>
        <v>712191.94645716599</v>
      </c>
      <c r="CC67" s="1">
        <f t="shared" si="24"/>
        <v>712191.94645716599</v>
      </c>
      <c r="CE67">
        <f t="shared" si="25"/>
        <v>1.8239681613557051E-15</v>
      </c>
      <c r="CF67">
        <f t="shared" si="26"/>
        <v>1.9893994372684524E-15</v>
      </c>
      <c r="CG67">
        <f t="shared" si="27"/>
        <v>1.7951727697501313E-15</v>
      </c>
    </row>
    <row r="68" spans="1:85" x14ac:dyDescent="0.25">
      <c r="A68">
        <v>1.625</v>
      </c>
      <c r="C68" s="1">
        <v>3.2534800001202699E-15</v>
      </c>
      <c r="D68" s="1">
        <v>3.2534800009051699E-15</v>
      </c>
      <c r="E68" s="1">
        <v>3.2534800088837399E-15</v>
      </c>
      <c r="F68" s="1"/>
      <c r="G68" s="1">
        <v>1.2438E-15</v>
      </c>
      <c r="H68" s="1">
        <v>2.9171100000000002E-15</v>
      </c>
      <c r="I68" s="1">
        <v>8.5768400000000007E-15</v>
      </c>
      <c r="K68" s="1">
        <v>7.2106200000000004E-15</v>
      </c>
      <c r="L68" s="1">
        <v>1.2703799999999999E-14</v>
      </c>
      <c r="M68" s="1">
        <v>3.1677100000000002E-14</v>
      </c>
      <c r="O68" s="1">
        <v>1.16942557299277E-14</v>
      </c>
      <c r="P68" s="1">
        <v>1.8845734915333901E-14</v>
      </c>
      <c r="Q68" s="1">
        <v>4.3428649127909499E-14</v>
      </c>
      <c r="S68" s="1">
        <v>3.23983E-15</v>
      </c>
      <c r="T68" s="1">
        <v>3.22481E-15</v>
      </c>
      <c r="U68" s="1">
        <v>3.17472E-15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E68" s="1">
        <v>3.25347999999976E-15</v>
      </c>
      <c r="AF68" s="1">
        <v>3.2534799999983901E-15</v>
      </c>
      <c r="AG68" s="1">
        <v>3.2534799999854599E-15</v>
      </c>
      <c r="AI68" s="1">
        <v>4.25109598291165E-17</v>
      </c>
      <c r="AJ68" s="1">
        <v>3.80772290279416E-17</v>
      </c>
      <c r="AK68" s="1">
        <v>2.4183173355436299E-17</v>
      </c>
      <c r="AM68" s="1">
        <v>3.6964899782641197E-15</v>
      </c>
      <c r="AN68" s="1">
        <v>4.0046119213083604E-15</v>
      </c>
      <c r="AO68" s="1">
        <v>3.6058897413432802E-15</v>
      </c>
      <c r="AQ68">
        <v>3.5609597322858302</v>
      </c>
      <c r="AR68">
        <v>3.5609597322858302</v>
      </c>
      <c r="AS68">
        <v>3.5609597322858302</v>
      </c>
      <c r="AU68">
        <v>1.625</v>
      </c>
      <c r="AV68">
        <v>1.625</v>
      </c>
      <c r="AW68">
        <v>1.625</v>
      </c>
      <c r="AY68">
        <f>ABS(AU142)</f>
        <v>0</v>
      </c>
      <c r="AZ68">
        <f>ABS(AV142)</f>
        <v>0</v>
      </c>
      <c r="BA68">
        <f>ABS(AW142)</f>
        <v>0</v>
      </c>
      <c r="BB68" s="3"/>
      <c r="BC68">
        <f t="shared" ref="BC68:BC75" si="28">AU68-AY68</f>
        <v>1.625</v>
      </c>
      <c r="BD68">
        <f t="shared" ref="BD68:BD75" si="29">AV68-AZ68</f>
        <v>1.625</v>
      </c>
      <c r="BE68">
        <f t="shared" ref="BE68:BE75" si="30">AW68-BA68</f>
        <v>1.625</v>
      </c>
      <c r="BG68" s="1">
        <f t="shared" ref="BG68:BG75" si="31">AM68/AQ68</f>
        <v>1.0380600332964986E-15</v>
      </c>
      <c r="BH68" s="1">
        <f t="shared" ref="BH68:BH75" si="32">AN68/AR68</f>
        <v>1.1245878140659972E-15</v>
      </c>
      <c r="BI68" s="1">
        <f t="shared" ref="BI68:BI75" si="33">AO68/AS68</f>
        <v>1.0126173875683252E-15</v>
      </c>
      <c r="BJ68" s="3"/>
      <c r="BK68" s="1">
        <f t="shared" ref="BK68:BK75" si="34">AM68/AI68</f>
        <v>86.95381127885824</v>
      </c>
      <c r="BL68" s="1">
        <f t="shared" ref="BL68:BL75" si="35">AN68/AJ68</f>
        <v>105.17078116082766</v>
      </c>
      <c r="BM68" s="1">
        <f t="shared" ref="BM68:BM75" si="36">AO68/AK68</f>
        <v>149.10738505427321</v>
      </c>
      <c r="BO68" s="1">
        <f t="shared" ref="BO68:BO75" si="37">AM68/AQ68</f>
        <v>1.0380600332964986E-15</v>
      </c>
      <c r="BP68" s="1">
        <f t="shared" ref="BP68:BP75" si="38">AN68/AR68</f>
        <v>1.1245878140659972E-15</v>
      </c>
      <c r="BQ68" s="1">
        <f t="shared" ref="BQ68:BQ75" si="39">AO68/AS68</f>
        <v>1.0126173875683252E-15</v>
      </c>
      <c r="BR68" s="3"/>
      <c r="BS68" s="1">
        <f>1/(2*PI())*AM68/(S68+G68+K68)</f>
        <v>5.0308027631561447E-2</v>
      </c>
      <c r="BT68" s="1">
        <f>1/(2*PI())*AN68/(T68+H68+L68)</f>
        <v>3.381955066938052E-2</v>
      </c>
      <c r="BU68" s="1">
        <f>1/(2*PI())*AO68/(U68+I68+M68)</f>
        <v>1.3214664615006288E-2</v>
      </c>
      <c r="BW68" s="1">
        <f t="shared" ref="BW68:BW75" si="40">AM68/AQ68</f>
        <v>1.0380600332964986E-15</v>
      </c>
      <c r="BX68" s="1">
        <f t="shared" ref="BX68:BX75" si="41">AN68/AR68</f>
        <v>1.1245878140659972E-15</v>
      </c>
      <c r="BY68" s="1">
        <f t="shared" ref="BY68:BY75" si="42">AO68/AS68</f>
        <v>1.0126173875683252E-15</v>
      </c>
      <c r="BZ68" s="3"/>
      <c r="CA68" s="1">
        <f t="shared" ref="CA68:CA75" si="43">AQ68/0.000005</f>
        <v>712191.94645716599</v>
      </c>
      <c r="CB68" s="1">
        <f t="shared" ref="CB68:CB75" si="44">AR68/0.000005</f>
        <v>712191.94645716599</v>
      </c>
      <c r="CC68" s="1">
        <f t="shared" ref="CC68:CC75" si="45">AS68/0.000005</f>
        <v>712191.94645716599</v>
      </c>
      <c r="CE68">
        <f t="shared" ref="CE68:CE75" si="46">AM68/AQ68</f>
        <v>1.0380600332964986E-15</v>
      </c>
      <c r="CF68">
        <f t="shared" ref="CF68:CF75" si="47">AN68/AR68</f>
        <v>1.1245878140659972E-15</v>
      </c>
      <c r="CG68">
        <f t="shared" ref="CG68:CG75" si="48">AO68/AS68</f>
        <v>1.0126173875683252E-15</v>
      </c>
    </row>
    <row r="69" spans="1:85" x14ac:dyDescent="0.25">
      <c r="A69">
        <v>1.65</v>
      </c>
      <c r="C69" s="1">
        <v>3.2534800000686401E-15</v>
      </c>
      <c r="D69" s="1">
        <v>3.2534800005131601E-15</v>
      </c>
      <c r="E69" s="1">
        <v>3.2534800050257001E-15</v>
      </c>
      <c r="F69" s="1"/>
      <c r="G69" s="1">
        <v>1.2515799999999999E-15</v>
      </c>
      <c r="H69" s="1">
        <v>2.94836E-15</v>
      </c>
      <c r="I69" s="1">
        <v>8.7153299999999996E-15</v>
      </c>
      <c r="K69" s="1">
        <v>7.2356099999999993E-15</v>
      </c>
      <c r="L69" s="1">
        <v>1.28061E-14</v>
      </c>
      <c r="M69" s="1">
        <v>3.2141200000000001E-14</v>
      </c>
      <c r="O69" s="1">
        <v>1.1726920836223899E-14</v>
      </c>
      <c r="P69" s="1">
        <v>1.8978858420417798E-14</v>
      </c>
      <c r="Q69" s="1">
        <v>4.4029810720477001E-14</v>
      </c>
      <c r="S69" s="1">
        <v>3.2397299999999999E-15</v>
      </c>
      <c r="T69" s="1">
        <v>3.22444E-15</v>
      </c>
      <c r="U69" s="1">
        <v>3.17327E-15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E69" s="1">
        <v>3.2534799999998601E-15</v>
      </c>
      <c r="AF69" s="1">
        <v>3.2534799999990898E-15</v>
      </c>
      <c r="AG69" s="1">
        <v>3.2534799999917901E-15</v>
      </c>
      <c r="AI69" s="1">
        <v>2.41938777427606E-17</v>
      </c>
      <c r="AJ69" s="1">
        <v>2.15246229840199E-17</v>
      </c>
      <c r="AK69" s="1">
        <v>1.3641131953088401E-17</v>
      </c>
      <c r="AM69" s="1">
        <v>2.1037512582108099E-15</v>
      </c>
      <c r="AN69" s="1">
        <v>2.26376403500272E-15</v>
      </c>
      <c r="AO69" s="1">
        <v>2.0339973175321899E-15</v>
      </c>
      <c r="AQ69">
        <v>3.5609597322858302</v>
      </c>
      <c r="AR69">
        <v>3.5609597322858302</v>
      </c>
      <c r="AS69">
        <v>3.5609597322858302</v>
      </c>
      <c r="AU69">
        <v>1.65</v>
      </c>
      <c r="AV69">
        <v>1.65</v>
      </c>
      <c r="AW69">
        <v>1.65</v>
      </c>
      <c r="AY69">
        <f>ABS(AU143)</f>
        <v>0</v>
      </c>
      <c r="AZ69">
        <f>ABS(AV143)</f>
        <v>0</v>
      </c>
      <c r="BA69">
        <f>ABS(AW143)</f>
        <v>0</v>
      </c>
      <c r="BB69" s="3"/>
      <c r="BC69">
        <f t="shared" si="28"/>
        <v>1.65</v>
      </c>
      <c r="BD69">
        <f t="shared" si="29"/>
        <v>1.65</v>
      </c>
      <c r="BE69">
        <f t="shared" si="30"/>
        <v>1.65</v>
      </c>
      <c r="BG69" s="1">
        <f t="shared" si="31"/>
        <v>5.9078209706695631E-16</v>
      </c>
      <c r="BH69" s="1">
        <f t="shared" si="32"/>
        <v>6.3571739227435125E-16</v>
      </c>
      <c r="BI69" s="1">
        <f t="shared" si="33"/>
        <v>5.7119357433074319E-16</v>
      </c>
      <c r="BJ69" s="3"/>
      <c r="BK69" s="1">
        <f t="shared" si="34"/>
        <v>86.95386827108787</v>
      </c>
      <c r="BL69" s="1">
        <f t="shared" si="35"/>
        <v>105.17090295534382</v>
      </c>
      <c r="BM69" s="1">
        <f t="shared" si="36"/>
        <v>149.10766383076339</v>
      </c>
      <c r="BO69" s="1">
        <f t="shared" si="37"/>
        <v>5.9078209706695631E-16</v>
      </c>
      <c r="BP69" s="1">
        <f t="shared" si="38"/>
        <v>6.3571739227435125E-16</v>
      </c>
      <c r="BQ69" s="1">
        <f t="shared" si="39"/>
        <v>5.7119357433074319E-16</v>
      </c>
      <c r="BR69" s="3"/>
      <c r="BS69" s="1">
        <f>1/(2*PI())*AM69/(S69+G69+K69)</f>
        <v>2.8551607052836096E-2</v>
      </c>
      <c r="BT69" s="1">
        <f>1/(2*PI())*AN69/(T69+H69+L69)</f>
        <v>1.898367324578017E-2</v>
      </c>
      <c r="BU69" s="1">
        <f>1/(2*PI())*AO69/(U69+I69+M69)</f>
        <v>7.3523097384249631E-3</v>
      </c>
      <c r="BW69" s="1">
        <f t="shared" si="40"/>
        <v>5.9078209706695631E-16</v>
      </c>
      <c r="BX69" s="1">
        <f t="shared" si="41"/>
        <v>6.3571739227435125E-16</v>
      </c>
      <c r="BY69" s="1">
        <f t="shared" si="42"/>
        <v>5.7119357433074319E-16</v>
      </c>
      <c r="BZ69" s="3"/>
      <c r="CA69" s="1">
        <f t="shared" si="43"/>
        <v>712191.94645716599</v>
      </c>
      <c r="CB69" s="1">
        <f t="shared" si="44"/>
        <v>712191.94645716599</v>
      </c>
      <c r="CC69" s="1">
        <f t="shared" si="45"/>
        <v>712191.94645716599</v>
      </c>
      <c r="CE69">
        <f t="shared" si="46"/>
        <v>5.9078209706695631E-16</v>
      </c>
      <c r="CF69">
        <f t="shared" si="47"/>
        <v>6.3571739227435125E-16</v>
      </c>
      <c r="CG69">
        <f t="shared" si="48"/>
        <v>5.7119357433074319E-16</v>
      </c>
    </row>
    <row r="70" spans="1:85" x14ac:dyDescent="0.25">
      <c r="A70">
        <v>1.675</v>
      </c>
      <c r="C70" s="1">
        <v>3.2534800000391699E-15</v>
      </c>
      <c r="D70" s="1">
        <v>3.25348000029091E-15</v>
      </c>
      <c r="E70" s="1">
        <v>3.2534800028430998E-15</v>
      </c>
      <c r="F70" s="1"/>
      <c r="G70" s="1">
        <v>1.25796E-15</v>
      </c>
      <c r="H70" s="1">
        <v>2.9743499999999999E-15</v>
      </c>
      <c r="I70" s="1">
        <v>8.8335099999999994E-15</v>
      </c>
      <c r="K70" s="1">
        <v>7.2560900000000007E-15</v>
      </c>
      <c r="L70" s="1">
        <v>1.2891199999999999E-14</v>
      </c>
      <c r="M70" s="1">
        <v>3.2537799999999998E-14</v>
      </c>
      <c r="O70" s="1">
        <v>1.1753689375246299E-14</v>
      </c>
      <c r="P70" s="1">
        <v>1.9089689610498E-14</v>
      </c>
      <c r="Q70" s="1">
        <v>4.4543317767128003E-14</v>
      </c>
      <c r="S70" s="1">
        <v>3.2396399999999999E-15</v>
      </c>
      <c r="T70" s="1">
        <v>3.22414E-15</v>
      </c>
      <c r="U70" s="1">
        <v>3.17201E-15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E70" s="1">
        <v>3.2534799999999201E-15</v>
      </c>
      <c r="AF70" s="1">
        <v>3.2534799999994799E-15</v>
      </c>
      <c r="AG70" s="1">
        <v>3.2534799999953699E-15</v>
      </c>
      <c r="AI70" s="1">
        <v>1.37692361947247E-17</v>
      </c>
      <c r="AJ70" s="1">
        <v>1.2167613248334899E-17</v>
      </c>
      <c r="AK70" s="1">
        <v>7.6946139408560904E-18</v>
      </c>
      <c r="AM70" s="1">
        <v>1.1972889422536799E-15</v>
      </c>
      <c r="AN70" s="1">
        <v>1.27967998637387E-15</v>
      </c>
      <c r="AO70" s="1">
        <v>1.1473275198990399E-15</v>
      </c>
      <c r="AQ70">
        <v>3.5609597322858302</v>
      </c>
      <c r="AR70">
        <v>3.5609597322858302</v>
      </c>
      <c r="AS70">
        <v>3.5609597322858302</v>
      </c>
      <c r="AU70">
        <v>1.675</v>
      </c>
      <c r="AV70">
        <v>1.675</v>
      </c>
      <c r="AW70">
        <v>1.675</v>
      </c>
      <c r="AY70">
        <f>ABS(AU144)</f>
        <v>0</v>
      </c>
      <c r="AZ70">
        <f>ABS(AV144)</f>
        <v>0</v>
      </c>
      <c r="BA70">
        <f>ABS(AW144)</f>
        <v>0</v>
      </c>
      <c r="BB70" s="3"/>
      <c r="BC70">
        <f t="shared" si="28"/>
        <v>1.675</v>
      </c>
      <c r="BD70">
        <f t="shared" si="29"/>
        <v>1.675</v>
      </c>
      <c r="BE70">
        <f t="shared" si="30"/>
        <v>1.675</v>
      </c>
      <c r="BG70" s="1">
        <f t="shared" si="31"/>
        <v>3.3622647608124548E-16</v>
      </c>
      <c r="BH70" s="1">
        <f t="shared" si="32"/>
        <v>3.5936379026460529E-16</v>
      </c>
      <c r="BI70" s="1">
        <f t="shared" si="33"/>
        <v>3.2219615108159456E-16</v>
      </c>
      <c r="BJ70" s="3"/>
      <c r="BK70" s="1">
        <f t="shared" si="34"/>
        <v>86.953911264329093</v>
      </c>
      <c r="BL70" s="1">
        <f t="shared" si="35"/>
        <v>105.17099452918511</v>
      </c>
      <c r="BM70" s="1">
        <f t="shared" si="36"/>
        <v>149.10787321077606</v>
      </c>
      <c r="BO70" s="1">
        <f t="shared" si="37"/>
        <v>3.3622647608124548E-16</v>
      </c>
      <c r="BP70" s="1">
        <f t="shared" si="38"/>
        <v>3.5936379026460529E-16</v>
      </c>
      <c r="BQ70" s="1">
        <f t="shared" si="39"/>
        <v>3.2219615108159456E-16</v>
      </c>
      <c r="BR70" s="3"/>
      <c r="BS70" s="1">
        <f>1/(2*PI())*AM70/(S70+G70+K70)</f>
        <v>1.6212308940336182E-2</v>
      </c>
      <c r="BT70" s="1">
        <f>1/(2*PI())*AN70/(T70+H70+L70)</f>
        <v>1.0668973430536102E-2</v>
      </c>
      <c r="BU70" s="1">
        <f>1/(2*PI())*AO70/(U70+I70+M70)</f>
        <v>4.0994440050112369E-3</v>
      </c>
      <c r="BW70" s="1">
        <f t="shared" si="40"/>
        <v>3.3622647608124548E-16</v>
      </c>
      <c r="BX70" s="1">
        <f t="shared" si="41"/>
        <v>3.5936379026460529E-16</v>
      </c>
      <c r="BY70" s="1">
        <f t="shared" si="42"/>
        <v>3.2219615108159456E-16</v>
      </c>
      <c r="BZ70" s="3"/>
      <c r="CA70" s="1">
        <f t="shared" si="43"/>
        <v>712191.94645716599</v>
      </c>
      <c r="CB70" s="1">
        <f t="shared" si="44"/>
        <v>712191.94645716599</v>
      </c>
      <c r="CC70" s="1">
        <f t="shared" si="45"/>
        <v>712191.94645716599</v>
      </c>
      <c r="CE70">
        <f t="shared" si="46"/>
        <v>3.3622647608124548E-16</v>
      </c>
      <c r="CF70">
        <f t="shared" si="47"/>
        <v>3.5936379026460529E-16</v>
      </c>
      <c r="CG70">
        <f t="shared" si="48"/>
        <v>3.2219615108159456E-16</v>
      </c>
    </row>
    <row r="71" spans="1:85" x14ac:dyDescent="0.25">
      <c r="A71">
        <v>1.7</v>
      </c>
      <c r="C71" s="1">
        <v>3.25348000002236E-15</v>
      </c>
      <c r="D71" s="1">
        <v>3.2534800001649198E-15</v>
      </c>
      <c r="E71" s="1">
        <v>3.25348000160837E-15</v>
      </c>
      <c r="F71" s="1"/>
      <c r="G71" s="1">
        <v>1.2631799999999999E-15</v>
      </c>
      <c r="H71" s="1">
        <v>2.9958699999999999E-15</v>
      </c>
      <c r="I71" s="1">
        <v>8.9333399999999993E-15</v>
      </c>
      <c r="K71" s="1">
        <v>7.2728800000000007E-15</v>
      </c>
      <c r="L71" s="1">
        <v>1.29618E-14</v>
      </c>
      <c r="M71" s="1">
        <v>3.2873200000000001E-14</v>
      </c>
      <c r="O71" s="1">
        <v>1.17756267472987E-14</v>
      </c>
      <c r="P71" s="1">
        <v>1.9181531812923601E-14</v>
      </c>
      <c r="Q71" s="1">
        <v>4.4977506818034801E-14</v>
      </c>
      <c r="S71" s="1">
        <v>3.2395699999999999E-15</v>
      </c>
      <c r="T71" s="1">
        <v>3.2238799999999998E-15</v>
      </c>
      <c r="U71" s="1">
        <v>3.17093E-15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E71" s="1">
        <v>3.2534799999999501E-15</v>
      </c>
      <c r="AF71" s="1">
        <v>3.2534799999997099E-15</v>
      </c>
      <c r="AG71" s="1">
        <v>3.2534799999973898E-15</v>
      </c>
      <c r="AI71" s="1">
        <v>7.8363543274023099E-18</v>
      </c>
      <c r="AJ71" s="1">
        <v>6.8782025401767903E-18</v>
      </c>
      <c r="AK71" s="1">
        <v>4.34032986840024E-18</v>
      </c>
      <c r="AM71" s="1">
        <v>6.8140191299482803E-16</v>
      </c>
      <c r="AN71" s="1">
        <v>7.2338787529794704E-16</v>
      </c>
      <c r="AO71" s="1">
        <v>6.47178038259518E-16</v>
      </c>
      <c r="AQ71">
        <v>3.5609597322858302</v>
      </c>
      <c r="AR71">
        <v>3.5609597322858302</v>
      </c>
      <c r="AS71">
        <v>3.5609597322858302</v>
      </c>
      <c r="AU71">
        <v>1.7</v>
      </c>
      <c r="AV71">
        <v>1.7</v>
      </c>
      <c r="AW71">
        <v>1.7</v>
      </c>
      <c r="AY71">
        <f>ABS(AU145)</f>
        <v>0</v>
      </c>
      <c r="AZ71">
        <f>ABS(AV145)</f>
        <v>0</v>
      </c>
      <c r="BA71">
        <f>ABS(AW145)</f>
        <v>0</v>
      </c>
      <c r="BB71" s="3"/>
      <c r="BC71">
        <f t="shared" si="28"/>
        <v>1.7</v>
      </c>
      <c r="BD71">
        <f t="shared" si="29"/>
        <v>1.7</v>
      </c>
      <c r="BE71">
        <f t="shared" si="30"/>
        <v>1.7</v>
      </c>
      <c r="BG71" s="1">
        <f t="shared" si="31"/>
        <v>1.9135344520097298E-16</v>
      </c>
      <c r="BH71" s="1">
        <f t="shared" si="32"/>
        <v>2.0314407622733609E-16</v>
      </c>
      <c r="BI71" s="1">
        <f t="shared" si="33"/>
        <v>1.817425882106466E-16</v>
      </c>
      <c r="BJ71" s="3"/>
      <c r="BK71" s="1">
        <f t="shared" si="34"/>
        <v>86.953943699570743</v>
      </c>
      <c r="BL71" s="1">
        <f t="shared" si="35"/>
        <v>105.17106338065959</v>
      </c>
      <c r="BM71" s="1">
        <f t="shared" si="36"/>
        <v>149.10803046821303</v>
      </c>
      <c r="BO71" s="1">
        <f t="shared" si="37"/>
        <v>1.9135344520097298E-16</v>
      </c>
      <c r="BP71" s="1">
        <f t="shared" si="38"/>
        <v>2.0314407622733609E-16</v>
      </c>
      <c r="BQ71" s="1">
        <f t="shared" si="39"/>
        <v>1.817425882106466E-16</v>
      </c>
      <c r="BR71" s="3"/>
      <c r="BS71" s="1">
        <f>1/(2*PI())*AM71/(S71+G71+K71)</f>
        <v>9.2095694825160487E-3</v>
      </c>
      <c r="BT71" s="1">
        <f>1/(2*PI())*AN71/(T71+H71+L71)</f>
        <v>6.0021612500768635E-3</v>
      </c>
      <c r="BU71" s="1">
        <f>1/(2*PI())*AO71/(U71+I71+M71)</f>
        <v>2.2900706475824017E-3</v>
      </c>
      <c r="BW71" s="1">
        <f t="shared" si="40"/>
        <v>1.9135344520097298E-16</v>
      </c>
      <c r="BX71" s="1">
        <f t="shared" si="41"/>
        <v>2.0314407622733609E-16</v>
      </c>
      <c r="BY71" s="1">
        <f t="shared" si="42"/>
        <v>1.817425882106466E-16</v>
      </c>
      <c r="BZ71" s="3"/>
      <c r="CA71" s="1">
        <f t="shared" si="43"/>
        <v>712191.94645716599</v>
      </c>
      <c r="CB71" s="1">
        <f t="shared" si="44"/>
        <v>712191.94645716599</v>
      </c>
      <c r="CC71" s="1">
        <f t="shared" si="45"/>
        <v>712191.94645716599</v>
      </c>
      <c r="CE71">
        <f t="shared" si="46"/>
        <v>1.9135344520097298E-16</v>
      </c>
      <c r="CF71">
        <f t="shared" si="47"/>
        <v>2.0314407622733609E-16</v>
      </c>
      <c r="CG71">
        <f t="shared" si="48"/>
        <v>1.817425882106466E-16</v>
      </c>
    </row>
    <row r="72" spans="1:85" x14ac:dyDescent="0.25">
      <c r="A72">
        <v>1.7250000000000001</v>
      </c>
      <c r="C72" s="1">
        <v>3.25348000001276E-15</v>
      </c>
      <c r="D72" s="1">
        <v>3.25348000009349E-15</v>
      </c>
      <c r="E72" s="1">
        <v>3.2534800009098601E-15</v>
      </c>
      <c r="F72" s="1"/>
      <c r="G72" s="1">
        <v>1.2674600000000001E-15</v>
      </c>
      <c r="H72" s="1">
        <v>3.0136400000000002E-15</v>
      </c>
      <c r="I72" s="1">
        <v>9.0170400000000003E-15</v>
      </c>
      <c r="K72" s="1">
        <v>7.2866500000000002E-15</v>
      </c>
      <c r="L72" s="1">
        <v>1.30201E-14</v>
      </c>
      <c r="M72" s="1">
        <v>3.3154800000000003E-14</v>
      </c>
      <c r="O72" s="1">
        <v>1.17936259956375E-14</v>
      </c>
      <c r="P72" s="1">
        <v>1.92574370920415E-14</v>
      </c>
      <c r="Q72" s="1">
        <v>4.5341865368227697E-14</v>
      </c>
      <c r="S72" s="1">
        <v>3.2395100000000001E-15</v>
      </c>
      <c r="T72" s="1">
        <v>3.2236700000000002E-15</v>
      </c>
      <c r="U72" s="1">
        <v>3.1700200000000002E-15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E72" s="1">
        <v>3.2534799999999702E-15</v>
      </c>
      <c r="AF72" s="1">
        <v>3.2534799999998302E-15</v>
      </c>
      <c r="AG72" s="1">
        <v>3.2534799999985199E-15</v>
      </c>
      <c r="AI72" s="1">
        <v>4.4598285585769997E-18</v>
      </c>
      <c r="AJ72" s="1">
        <v>3.88816164952178E-18</v>
      </c>
      <c r="AK72" s="1">
        <v>2.4482640046836599E-18</v>
      </c>
      <c r="AM72" s="1">
        <v>3.87799790528484E-16</v>
      </c>
      <c r="AN72" s="1">
        <v>4.0892229654951602E-16</v>
      </c>
      <c r="AO72" s="1">
        <v>3.65056112967422E-16</v>
      </c>
      <c r="AQ72">
        <v>3.5609597322858302</v>
      </c>
      <c r="AR72">
        <v>3.5609597322858302</v>
      </c>
      <c r="AS72">
        <v>3.5609597322858302</v>
      </c>
      <c r="AU72">
        <v>1.7250000000000001</v>
      </c>
      <c r="AV72">
        <v>1.7250000000000001</v>
      </c>
      <c r="AW72">
        <v>1.7250000000000001</v>
      </c>
      <c r="AY72">
        <f>ABS(AU146)</f>
        <v>0</v>
      </c>
      <c r="AZ72">
        <f>ABS(AV146)</f>
        <v>0</v>
      </c>
      <c r="BA72">
        <f>ABS(AW146)</f>
        <v>0</v>
      </c>
      <c r="BB72" s="3"/>
      <c r="BC72">
        <f t="shared" si="28"/>
        <v>1.7250000000000001</v>
      </c>
      <c r="BD72">
        <f t="shared" si="29"/>
        <v>1.7250000000000001</v>
      </c>
      <c r="BE72">
        <f t="shared" si="30"/>
        <v>1.7250000000000001</v>
      </c>
      <c r="BG72" s="1">
        <f t="shared" si="31"/>
        <v>1.0890316647291877E-16</v>
      </c>
      <c r="BH72" s="1">
        <f t="shared" si="32"/>
        <v>1.1483485557052987E-16</v>
      </c>
      <c r="BI72" s="1">
        <f t="shared" si="33"/>
        <v>1.0251621484444233E-16</v>
      </c>
      <c r="BJ72" s="3"/>
      <c r="BK72" s="1">
        <f t="shared" si="34"/>
        <v>86.953968170520781</v>
      </c>
      <c r="BL72" s="1">
        <f t="shared" si="35"/>
        <v>105.17111514635997</v>
      </c>
      <c r="BM72" s="1">
        <f t="shared" si="36"/>
        <v>149.10814857754318</v>
      </c>
      <c r="BO72" s="1">
        <f t="shared" si="37"/>
        <v>1.0890316647291877E-16</v>
      </c>
      <c r="BP72" s="1">
        <f t="shared" si="38"/>
        <v>1.1483485557052987E-16</v>
      </c>
      <c r="BQ72" s="1">
        <f t="shared" si="39"/>
        <v>1.0251621484444233E-16</v>
      </c>
      <c r="BR72" s="3"/>
      <c r="BS72" s="1">
        <f>1/(2*PI())*AM72/(S72+G72+K72)</f>
        <v>5.2333595276607015E-3</v>
      </c>
      <c r="BT72" s="1">
        <f>1/(2*PI())*AN72/(T72+H72+L72)</f>
        <v>3.3795824483326357E-3</v>
      </c>
      <c r="BU72" s="1">
        <f>1/(2*PI())*AO72/(U72+I72+M72)</f>
        <v>1.2813873291629095E-3</v>
      </c>
      <c r="BW72" s="1">
        <f t="shared" si="40"/>
        <v>1.0890316647291877E-16</v>
      </c>
      <c r="BX72" s="1">
        <f t="shared" si="41"/>
        <v>1.1483485557052987E-16</v>
      </c>
      <c r="BY72" s="1">
        <f t="shared" si="42"/>
        <v>1.0251621484444233E-16</v>
      </c>
      <c r="BZ72" s="3"/>
      <c r="CA72" s="1">
        <f t="shared" si="43"/>
        <v>712191.94645716599</v>
      </c>
      <c r="CB72" s="1">
        <f t="shared" si="44"/>
        <v>712191.94645716599</v>
      </c>
      <c r="CC72" s="1">
        <f t="shared" si="45"/>
        <v>712191.94645716599</v>
      </c>
      <c r="CE72">
        <f t="shared" si="46"/>
        <v>1.0890316647291877E-16</v>
      </c>
      <c r="CF72">
        <f t="shared" si="47"/>
        <v>1.1483485557052987E-16</v>
      </c>
      <c r="CG72">
        <f t="shared" si="48"/>
        <v>1.0251621484444233E-16</v>
      </c>
    </row>
    <row r="73" spans="1:85" x14ac:dyDescent="0.25">
      <c r="A73">
        <v>1.75</v>
      </c>
      <c r="C73" s="1">
        <v>3.2534800000072802E-15</v>
      </c>
      <c r="D73" s="1">
        <v>3.2534800000530002E-15</v>
      </c>
      <c r="E73" s="1">
        <v>3.2534800005147E-15</v>
      </c>
      <c r="F73" s="1"/>
      <c r="G73" s="1">
        <v>1.27098E-15</v>
      </c>
      <c r="H73" s="1">
        <v>3.0283100000000001E-15</v>
      </c>
      <c r="I73" s="1">
        <v>9.0868499999999997E-15</v>
      </c>
      <c r="K73" s="1">
        <v>7.2979900000000001E-15</v>
      </c>
      <c r="L73" s="1">
        <v>1.30683E-14</v>
      </c>
      <c r="M73" s="1">
        <v>3.3389900000000002E-14</v>
      </c>
      <c r="O73" s="1">
        <v>1.1808423705333401E-14</v>
      </c>
      <c r="P73" s="1">
        <v>1.93201072880921E-14</v>
      </c>
      <c r="Q73" s="1">
        <v>4.5646033456215497E-14</v>
      </c>
      <c r="S73" s="1">
        <v>3.23946E-15</v>
      </c>
      <c r="T73" s="1">
        <v>3.2234899999999998E-15</v>
      </c>
      <c r="U73" s="1">
        <v>3.1692399999999998E-15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E73" s="1">
        <v>3.25347999999998E-15</v>
      </c>
      <c r="AF73" s="1">
        <v>3.2534799999999E-15</v>
      </c>
      <c r="AG73" s="1">
        <v>3.2534799999991699E-15</v>
      </c>
      <c r="AI73" s="1">
        <v>2.5381785906972101E-18</v>
      </c>
      <c r="AJ73" s="1">
        <v>2.1979282234908698E-18</v>
      </c>
      <c r="AK73" s="1">
        <v>1.3809993133727601E-18</v>
      </c>
      <c r="AM73" s="1">
        <v>2.2070474723777401E-16</v>
      </c>
      <c r="AN73" s="1">
        <v>2.3115864782166E-16</v>
      </c>
      <c r="AO73" s="1">
        <v>2.0591837330818299E-16</v>
      </c>
      <c r="AQ73">
        <v>3.5609597322858302</v>
      </c>
      <c r="AR73">
        <v>3.5609597322858302</v>
      </c>
      <c r="AS73">
        <v>3.5609597322858302</v>
      </c>
      <c r="AU73">
        <v>1.75</v>
      </c>
      <c r="AV73">
        <v>1.75</v>
      </c>
      <c r="AW73">
        <v>1.75</v>
      </c>
      <c r="AY73">
        <f>ABS(AU147)</f>
        <v>0</v>
      </c>
      <c r="AZ73">
        <f>ABS(AV147)</f>
        <v>0</v>
      </c>
      <c r="BA73">
        <f>ABS(AW147)</f>
        <v>0</v>
      </c>
      <c r="BB73" s="3"/>
      <c r="BC73">
        <f t="shared" si="28"/>
        <v>1.75</v>
      </c>
      <c r="BD73">
        <f t="shared" si="29"/>
        <v>1.75</v>
      </c>
      <c r="BE73">
        <f t="shared" si="30"/>
        <v>1.75</v>
      </c>
      <c r="BG73" s="1">
        <f t="shared" si="31"/>
        <v>6.1979006737068748E-17</v>
      </c>
      <c r="BH73" s="1">
        <f t="shared" si="32"/>
        <v>6.491470423712879E-17</v>
      </c>
      <c r="BI73" s="1">
        <f t="shared" si="33"/>
        <v>5.7826650338447121E-17</v>
      </c>
      <c r="BJ73" s="3"/>
      <c r="BK73" s="1">
        <f t="shared" si="34"/>
        <v>86.953986629108243</v>
      </c>
      <c r="BL73" s="1">
        <f t="shared" si="35"/>
        <v>105.17115406731581</v>
      </c>
      <c r="BM73" s="1">
        <f t="shared" si="36"/>
        <v>149.10823728454773</v>
      </c>
      <c r="BO73" s="1">
        <f t="shared" si="37"/>
        <v>6.1979006737068748E-17</v>
      </c>
      <c r="BP73" s="1">
        <f t="shared" si="38"/>
        <v>6.491470423712879E-17</v>
      </c>
      <c r="BQ73" s="1">
        <f t="shared" si="39"/>
        <v>5.7826650338447121E-17</v>
      </c>
      <c r="BR73" s="3"/>
      <c r="BS73" s="1">
        <f>1/(2*PI())*AM73/(S73+G73+K73)</f>
        <v>2.9746758448616004E-3</v>
      </c>
      <c r="BT73" s="1">
        <f>1/(2*PI())*AN73/(T73+H73+L73)</f>
        <v>1.9042365950101591E-3</v>
      </c>
      <c r="BU73" s="1">
        <f>1/(2*PI())*AO73/(U73+I73+M73)</f>
        <v>7.1798041811426425E-4</v>
      </c>
      <c r="BW73" s="1">
        <f t="shared" si="40"/>
        <v>6.1979006737068748E-17</v>
      </c>
      <c r="BX73" s="1">
        <f t="shared" si="41"/>
        <v>6.491470423712879E-17</v>
      </c>
      <c r="BY73" s="1">
        <f t="shared" si="42"/>
        <v>5.7826650338447121E-17</v>
      </c>
      <c r="BZ73" s="3"/>
      <c r="CA73" s="1">
        <f t="shared" si="43"/>
        <v>712191.94645716599</v>
      </c>
      <c r="CB73" s="1">
        <f t="shared" si="44"/>
        <v>712191.94645716599</v>
      </c>
      <c r="CC73" s="1">
        <f t="shared" si="45"/>
        <v>712191.94645716599</v>
      </c>
      <c r="CE73">
        <f t="shared" si="46"/>
        <v>6.1979006737068748E-17</v>
      </c>
      <c r="CF73">
        <f t="shared" si="47"/>
        <v>6.491470423712879E-17</v>
      </c>
      <c r="CG73">
        <f t="shared" si="48"/>
        <v>5.7826650338447121E-17</v>
      </c>
    </row>
    <row r="74" spans="1:85" x14ac:dyDescent="0.25">
      <c r="A74">
        <v>1.7749999999999999</v>
      </c>
      <c r="C74" s="1">
        <v>3.25348000000415E-15</v>
      </c>
      <c r="D74" s="1">
        <v>3.25348000003004E-15</v>
      </c>
      <c r="E74" s="1">
        <v>3.25348000029116E-15</v>
      </c>
      <c r="F74" s="1"/>
      <c r="G74" s="1">
        <v>1.2738799999999999E-15</v>
      </c>
      <c r="H74" s="1">
        <v>3.04041E-15</v>
      </c>
      <c r="I74" s="1">
        <v>9.1448699999999998E-15</v>
      </c>
      <c r="K74" s="1">
        <v>7.3073300000000004E-15</v>
      </c>
      <c r="L74" s="1">
        <v>1.31081E-14</v>
      </c>
      <c r="M74" s="1">
        <v>3.3585700000000003E-14</v>
      </c>
      <c r="O74" s="1">
        <v>1.18206209009645E-14</v>
      </c>
      <c r="P74" s="1">
        <v>1.9371864056347299E-14</v>
      </c>
      <c r="Q74" s="1">
        <v>4.5899139322668902E-14</v>
      </c>
      <c r="S74" s="1">
        <v>3.2394200000000001E-15</v>
      </c>
      <c r="T74" s="1">
        <v>3.22334E-15</v>
      </c>
      <c r="U74" s="1">
        <v>3.1685900000000001E-15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E74" s="1">
        <v>3.2534799999999899E-15</v>
      </c>
      <c r="AF74" s="1">
        <v>3.2534799999999398E-15</v>
      </c>
      <c r="AG74" s="1">
        <v>3.25347999999953E-15</v>
      </c>
      <c r="AI74" s="1">
        <v>1.4445285279744E-18</v>
      </c>
      <c r="AJ74" s="1">
        <v>1.24246046950415E-18</v>
      </c>
      <c r="AK74" s="1">
        <v>7.7898385453271004E-19</v>
      </c>
      <c r="AM74" s="1">
        <v>1.2560753442583499E-16</v>
      </c>
      <c r="AN74" s="1">
        <v>1.30671037821092E-16</v>
      </c>
      <c r="AO74" s="1">
        <v>1.1615296132143701E-16</v>
      </c>
      <c r="AQ74">
        <v>3.5609597322858302</v>
      </c>
      <c r="AR74">
        <v>3.5609597322858302</v>
      </c>
      <c r="AS74">
        <v>3.5609597322858302</v>
      </c>
      <c r="AU74">
        <v>1.7749999999999999</v>
      </c>
      <c r="AV74">
        <v>1.7749999999999999</v>
      </c>
      <c r="AW74">
        <v>1.7749999999999999</v>
      </c>
      <c r="AY74">
        <f>ABS(AU148)</f>
        <v>0</v>
      </c>
      <c r="AZ74">
        <f>ABS(AV148)</f>
        <v>0</v>
      </c>
      <c r="BA74">
        <f>ABS(AW148)</f>
        <v>0</v>
      </c>
      <c r="BB74" s="3"/>
      <c r="BC74">
        <f t="shared" si="28"/>
        <v>1.7749999999999999</v>
      </c>
      <c r="BD74">
        <f t="shared" si="29"/>
        <v>1.7749999999999999</v>
      </c>
      <c r="BE74">
        <f t="shared" si="30"/>
        <v>1.7749999999999999</v>
      </c>
      <c r="BG74" s="1">
        <f t="shared" si="31"/>
        <v>3.5273505984075181E-17</v>
      </c>
      <c r="BH74" s="1">
        <f t="shared" si="32"/>
        <v>3.6695455058463248E-17</v>
      </c>
      <c r="BI74" s="1">
        <f t="shared" si="33"/>
        <v>3.2618442794599307E-17</v>
      </c>
      <c r="BJ74" s="3"/>
      <c r="BK74" s="1">
        <f t="shared" si="34"/>
        <v>86.954000556824596</v>
      </c>
      <c r="BL74" s="1">
        <f t="shared" si="35"/>
        <v>105.17118333208712</v>
      </c>
      <c r="BM74" s="1">
        <f t="shared" si="36"/>
        <v>149.10830390844728</v>
      </c>
      <c r="BO74" s="1">
        <f t="shared" si="37"/>
        <v>3.5273505984075181E-17</v>
      </c>
      <c r="BP74" s="1">
        <f t="shared" si="38"/>
        <v>3.6695455058463248E-17</v>
      </c>
      <c r="BQ74" s="1">
        <f t="shared" si="39"/>
        <v>3.2618442794599307E-17</v>
      </c>
      <c r="BR74" s="3"/>
      <c r="BS74" s="1">
        <f>1/(2*PI())*AM74/(S74+G74+K74)</f>
        <v>1.6912008914463149E-3</v>
      </c>
      <c r="BT74" s="1">
        <f>1/(2*PI())*AN74/(T74+H74+L74)</f>
        <v>1.0735650744856482E-3</v>
      </c>
      <c r="BU74" s="1">
        <f>1/(2*PI())*AO74/(U74+I74+M74)</f>
        <v>4.0275939579435501E-4</v>
      </c>
      <c r="BW74" s="1">
        <f t="shared" si="40"/>
        <v>3.5273505984075181E-17</v>
      </c>
      <c r="BX74" s="1">
        <f t="shared" si="41"/>
        <v>3.6695455058463248E-17</v>
      </c>
      <c r="BY74" s="1">
        <f t="shared" si="42"/>
        <v>3.2618442794599307E-17</v>
      </c>
      <c r="BZ74" s="3"/>
      <c r="CA74" s="1">
        <f t="shared" si="43"/>
        <v>712191.94645716599</v>
      </c>
      <c r="CB74" s="1">
        <f t="shared" si="44"/>
        <v>712191.94645716599</v>
      </c>
      <c r="CC74" s="1">
        <f t="shared" si="45"/>
        <v>712191.94645716599</v>
      </c>
      <c r="CE74">
        <f t="shared" si="46"/>
        <v>3.5273505984075181E-17</v>
      </c>
      <c r="CF74">
        <f t="shared" si="47"/>
        <v>3.6695455058463248E-17</v>
      </c>
      <c r="CG74">
        <f t="shared" si="48"/>
        <v>3.2618442794599307E-17</v>
      </c>
    </row>
    <row r="75" spans="1:85" x14ac:dyDescent="0.25">
      <c r="A75">
        <v>1.8</v>
      </c>
      <c r="C75" s="1">
        <v>3.2534800000023699E-15</v>
      </c>
      <c r="D75" s="1">
        <v>3.2534800000170301E-15</v>
      </c>
      <c r="E75" s="1">
        <v>3.25348000016471E-15</v>
      </c>
      <c r="F75" s="1"/>
      <c r="G75" s="1">
        <v>1.2762699999999999E-15</v>
      </c>
      <c r="H75" s="1">
        <v>3.0504E-15</v>
      </c>
      <c r="I75" s="1">
        <v>9.1930300000000002E-15</v>
      </c>
      <c r="K75" s="1">
        <v>7.3150500000000004E-15</v>
      </c>
      <c r="L75" s="1">
        <v>1.3141E-14</v>
      </c>
      <c r="M75" s="1">
        <v>3.3748399999999999E-14</v>
      </c>
      <c r="O75" s="1">
        <v>1.18307046506164E-14</v>
      </c>
      <c r="P75" s="1">
        <v>1.9414661276208201E-14</v>
      </c>
      <c r="Q75" s="1">
        <v>4.6109426132722201E-14</v>
      </c>
      <c r="S75" s="1">
        <v>3.2393800000000002E-15</v>
      </c>
      <c r="T75" s="1">
        <v>3.2232100000000002E-15</v>
      </c>
      <c r="U75" s="1">
        <v>3.1680400000000001E-15</v>
      </c>
      <c r="W75">
        <v>0</v>
      </c>
      <c r="X75">
        <v>0</v>
      </c>
      <c r="Y75">
        <v>0</v>
      </c>
      <c r="AA75">
        <v>0</v>
      </c>
      <c r="AB75">
        <v>0</v>
      </c>
      <c r="AC75">
        <v>0</v>
      </c>
      <c r="AE75" s="1">
        <v>3.2534799999999899E-15</v>
      </c>
      <c r="AF75" s="1">
        <v>3.2534799999999702E-15</v>
      </c>
      <c r="AG75" s="1">
        <v>3.25347999999973E-15</v>
      </c>
      <c r="AI75" s="1">
        <v>8.2211016901738898E-19</v>
      </c>
      <c r="AJ75" s="1">
        <v>7.0234672959725497E-19</v>
      </c>
      <c r="AK75" s="1">
        <v>4.3940326937320597E-19</v>
      </c>
      <c r="AM75" s="1">
        <v>7.1485776728113705E-17</v>
      </c>
      <c r="AN75" s="1">
        <v>7.3866652111788598E-17</v>
      </c>
      <c r="AO75" s="1">
        <v>6.5518698214444799E-17</v>
      </c>
      <c r="AQ75">
        <v>3.5609597322858302</v>
      </c>
      <c r="AR75">
        <v>3.5609597322858302</v>
      </c>
      <c r="AS75">
        <v>3.5609597322858302</v>
      </c>
      <c r="AU75">
        <v>1.8</v>
      </c>
      <c r="AV75">
        <v>1.8</v>
      </c>
      <c r="AW75">
        <v>1.8</v>
      </c>
      <c r="AY75">
        <f>ABS(AU149)</f>
        <v>0</v>
      </c>
      <c r="AZ75">
        <f>ABS(AV149)</f>
        <v>0</v>
      </c>
      <c r="BA75">
        <f>ABS(AW149)</f>
        <v>0</v>
      </c>
      <c r="BB75" s="3"/>
      <c r="BC75">
        <f t="shared" si="28"/>
        <v>1.8</v>
      </c>
      <c r="BD75">
        <f t="shared" si="29"/>
        <v>1.8</v>
      </c>
      <c r="BE75">
        <f t="shared" si="30"/>
        <v>1.8</v>
      </c>
      <c r="BG75" s="1">
        <f t="shared" si="31"/>
        <v>2.0074862425424278E-17</v>
      </c>
      <c r="BH75" s="1">
        <f t="shared" si="32"/>
        <v>2.0743467397867079E-17</v>
      </c>
      <c r="BI75" s="1">
        <f t="shared" si="33"/>
        <v>1.8399168522017355E-17</v>
      </c>
      <c r="BJ75" s="3"/>
      <c r="BK75" s="1">
        <f t="shared" si="34"/>
        <v>86.954011058585579</v>
      </c>
      <c r="BL75" s="1">
        <f t="shared" si="35"/>
        <v>105.17120533065737</v>
      </c>
      <c r="BM75" s="1">
        <f t="shared" si="36"/>
        <v>149.10835394535189</v>
      </c>
      <c r="BO75" s="1">
        <f t="shared" si="37"/>
        <v>2.0074862425424278E-17</v>
      </c>
      <c r="BP75" s="1">
        <f t="shared" si="38"/>
        <v>2.0743467397867079E-17</v>
      </c>
      <c r="BQ75" s="1">
        <f t="shared" si="39"/>
        <v>1.8399168522017355E-17</v>
      </c>
      <c r="BR75" s="3"/>
      <c r="BS75" s="1">
        <f>1/(2*PI())*AM75/(S75+G75+K75)</f>
        <v>9.61677223413904E-4</v>
      </c>
      <c r="BT75" s="1">
        <f>1/(2*PI())*AN75/(T75+H75+L75)</f>
        <v>6.0553587289368912E-4</v>
      </c>
      <c r="BU75" s="1">
        <f>1/(2*PI())*AO75/(U75+I75+M75)</f>
        <v>2.2614930698129968E-4</v>
      </c>
      <c r="BW75" s="1">
        <f t="shared" si="40"/>
        <v>2.0074862425424278E-17</v>
      </c>
      <c r="BX75" s="1">
        <f t="shared" si="41"/>
        <v>2.0743467397867079E-17</v>
      </c>
      <c r="BY75" s="1">
        <f t="shared" si="42"/>
        <v>1.8399168522017355E-17</v>
      </c>
      <c r="BZ75" s="3"/>
      <c r="CA75" s="1">
        <f t="shared" si="43"/>
        <v>712191.94645716599</v>
      </c>
      <c r="CB75" s="1">
        <f t="shared" si="44"/>
        <v>712191.94645716599</v>
      </c>
      <c r="CC75" s="1">
        <f t="shared" si="45"/>
        <v>712191.94645716599</v>
      </c>
      <c r="CE75">
        <f t="shared" si="46"/>
        <v>2.0074862425424278E-17</v>
      </c>
      <c r="CF75">
        <f t="shared" si="47"/>
        <v>2.0743467397867079E-17</v>
      </c>
      <c r="CG75">
        <f t="shared" si="48"/>
        <v>1.8399168522017355E-17</v>
      </c>
    </row>
  </sheetData>
  <mergeCells count="21">
    <mergeCell ref="C1:E1"/>
    <mergeCell ref="K1:M1"/>
    <mergeCell ref="O1:Q1"/>
    <mergeCell ref="S1:U1"/>
    <mergeCell ref="W1:Y1"/>
    <mergeCell ref="CE1:CG1"/>
    <mergeCell ref="AU1:AW1"/>
    <mergeCell ref="AQ1:AS1"/>
    <mergeCell ref="AY1:BA1"/>
    <mergeCell ref="BC1:BE1"/>
    <mergeCell ref="BG1:BI1"/>
    <mergeCell ref="BK1:BM1"/>
    <mergeCell ref="BO1:BQ1"/>
    <mergeCell ref="BS1:BU1"/>
    <mergeCell ref="G1:I1"/>
    <mergeCell ref="BW1:BY1"/>
    <mergeCell ref="CA1:CC1"/>
    <mergeCell ref="AM1:AO1"/>
    <mergeCell ref="AI1:AK1"/>
    <mergeCell ref="AA1:AC1"/>
    <mergeCell ref="AE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PB1_NMOS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Plantin, Thomas M</dc:creator>
  <cp:lastModifiedBy>Plantin, Thomas M</cp:lastModifiedBy>
  <dcterms:created xsi:type="dcterms:W3CDTF">2018-09-24T00:45:04Z</dcterms:created>
  <dcterms:modified xsi:type="dcterms:W3CDTF">2018-09-25T00:09:43Z</dcterms:modified>
</cp:coreProperties>
</file>