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Q:\ANALISIS DE REGISTRO\ANALISIS 2024\CARPETAS INDIVIDUALES\OF 1 VELAZQUEZ\"/>
    </mc:Choice>
  </mc:AlternateContent>
  <xr:revisionPtr revIDLastSave="0" documentId="13_ncr:1_{F5AAFFA3-C85B-4FD6-A3D3-E14178EAF5B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DETALLE" sheetId="1" r:id="rId1"/>
    <sheet name="Para Inf Constancia " sheetId="3" r:id="rId2"/>
    <sheet name="Declaracion Sumario" sheetId="4" r:id="rId3"/>
    <sheet name="VISUALIZACIONES (SOLO POLICIAS)" sheetId="2" r:id="rId4"/>
    <sheet name="LINK DE INTERES" sheetId="10" r:id="rId5"/>
    <sheet name="LISTA SUBTE" sheetId="11" r:id="rId6"/>
    <sheet name="JERARQUIAS" sheetId="12" state="hidden" r:id="rId7"/>
    <sheet name="MODALIDADES" sheetId="5" state="hidden" r:id="rId8"/>
    <sheet name="PERSONAL" sheetId="6" state="hidden" r:id="rId9"/>
    <sheet name="DEPENDENCIAS" sheetId="7" state="hidden" r:id="rId10"/>
    <sheet name="VEHICULOS" sheetId="8" state="hidden" r:id="rId11"/>
    <sheet name="JUSTICIA" sheetId="9" state="hidden" r:id="rId12"/>
  </sheets>
  <definedNames>
    <definedName name="MARCAAUTO" localSheetId="10">VEHICULOS!$A$2:$A$1001</definedName>
    <definedName name="MARCAMOTO" localSheetId="10">VEHICULOS!$C$2:$C$1001</definedName>
    <definedName name="MODELOAUTO" localSheetId="10">VEHICULOS!$D$2:$D$1001</definedName>
  </definedNames>
  <calcPr calcId="191029"/>
</workbook>
</file>

<file path=xl/calcChain.xml><?xml version="1.0" encoding="utf-8"?>
<calcChain xmlns="http://schemas.openxmlformats.org/spreadsheetml/2006/main">
  <c r="BC6" i="2" l="1"/>
  <c r="U6" i="2"/>
  <c r="T6" i="2"/>
  <c r="V6" i="2" l="1"/>
  <c r="P12" i="2"/>
  <c r="AG30" i="2" l="1"/>
  <c r="AH24" i="2"/>
  <c r="AW18" i="2"/>
  <c r="BV12" i="2"/>
  <c r="AY6" i="2"/>
  <c r="B63" i="1" l="1"/>
  <c r="B36" i="2"/>
  <c r="G30" i="2"/>
  <c r="G24" i="2"/>
  <c r="G18" i="2"/>
  <c r="F12" i="2"/>
  <c r="F6" i="2"/>
  <c r="F30" i="2"/>
  <c r="F24" i="2"/>
  <c r="F18" i="2"/>
  <c r="E12" i="2"/>
  <c r="E6" i="2"/>
  <c r="E30" i="2"/>
  <c r="E24" i="2"/>
  <c r="E18" i="2"/>
  <c r="D12" i="2"/>
  <c r="D6" i="2"/>
  <c r="D30" i="2"/>
  <c r="D24" i="2"/>
  <c r="D18" i="2"/>
  <c r="C12" i="2"/>
  <c r="C6" i="2"/>
  <c r="C24" i="2"/>
  <c r="C30" i="2"/>
  <c r="C18" i="2"/>
  <c r="B12" i="2"/>
  <c r="B6" i="2"/>
  <c r="B61" i="1"/>
  <c r="B62" i="1" l="1"/>
  <c r="M30" i="2"/>
  <c r="N30" i="2"/>
  <c r="O30" i="2"/>
  <c r="P30" i="2"/>
  <c r="L30" i="2"/>
  <c r="J30" i="2"/>
  <c r="K30" i="2"/>
  <c r="I30" i="2"/>
  <c r="M24" i="2"/>
  <c r="N24" i="2"/>
  <c r="O24" i="2"/>
  <c r="P24" i="2"/>
  <c r="Q24" i="2"/>
  <c r="L24" i="2"/>
  <c r="J24" i="2"/>
  <c r="K24" i="2"/>
  <c r="I24" i="2"/>
  <c r="N18" i="2"/>
  <c r="O18" i="2"/>
  <c r="P18" i="2"/>
  <c r="Q18" i="2"/>
  <c r="R18" i="2"/>
  <c r="S18" i="2"/>
  <c r="M18" i="2"/>
  <c r="J18" i="2"/>
  <c r="K18" i="2"/>
  <c r="L18" i="2"/>
  <c r="I18" i="2"/>
  <c r="N12" i="2"/>
  <c r="O12" i="2"/>
  <c r="Q12" i="2"/>
  <c r="R12" i="2"/>
  <c r="S12" i="2"/>
  <c r="T12" i="2"/>
  <c r="M12" i="2"/>
  <c r="N6" i="2"/>
  <c r="M6" i="2"/>
  <c r="L6" i="2"/>
  <c r="K6" i="2"/>
  <c r="H6" i="2"/>
  <c r="I12" i="2"/>
  <c r="J12" i="2"/>
  <c r="K12" i="2"/>
  <c r="L12" i="2"/>
  <c r="J6" i="2"/>
  <c r="H12" i="2"/>
  <c r="I6" i="2"/>
  <c r="BY12" i="2"/>
  <c r="K36" i="2"/>
  <c r="J36" i="2"/>
  <c r="I36" i="2"/>
  <c r="H36" i="2"/>
  <c r="G36" i="2"/>
  <c r="F36" i="2"/>
  <c r="E36" i="2"/>
  <c r="D36" i="2"/>
  <c r="C36" i="2"/>
  <c r="AF30" i="2"/>
  <c r="AE30" i="2"/>
  <c r="AD30" i="2"/>
  <c r="AC30" i="2"/>
  <c r="AB30" i="2"/>
  <c r="AA30" i="2"/>
  <c r="Z30" i="2"/>
  <c r="V30" i="2"/>
  <c r="U30" i="2"/>
  <c r="R30" i="2"/>
  <c r="H30" i="2"/>
  <c r="B30" i="2"/>
  <c r="AI24" i="2"/>
  <c r="AG24" i="2"/>
  <c r="AF24" i="2"/>
  <c r="AE24" i="2"/>
  <c r="AD24" i="2"/>
  <c r="AC24" i="2"/>
  <c r="Y24" i="2"/>
  <c r="X24" i="2"/>
  <c r="W24" i="2"/>
  <c r="V24" i="2"/>
  <c r="S24" i="2"/>
  <c r="H24" i="2"/>
  <c r="B24" i="2"/>
  <c r="AZ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B18" i="2"/>
  <c r="AA18" i="2"/>
  <c r="Z18" i="2"/>
  <c r="Y18" i="2"/>
  <c r="X18" i="2"/>
  <c r="U18" i="2"/>
  <c r="H18" i="2"/>
  <c r="B18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E12" i="2"/>
  <c r="AD12" i="2"/>
  <c r="AC12" i="2"/>
  <c r="AB12" i="2"/>
  <c r="Z12" i="2"/>
  <c r="X12" i="2"/>
  <c r="U12" i="2"/>
  <c r="G12" i="2"/>
  <c r="AZ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D6" i="2"/>
  <c r="AC6" i="2"/>
  <c r="AB6" i="2"/>
  <c r="Z6" i="2"/>
  <c r="X6" i="2"/>
  <c r="S6" i="2"/>
  <c r="Q6" i="2"/>
  <c r="P6" i="2"/>
  <c r="O6" i="2"/>
  <c r="G6" i="2"/>
  <c r="U24" i="2"/>
  <c r="C9" i="1"/>
  <c r="W12" i="2" s="1"/>
  <c r="W6" i="2" l="1"/>
  <c r="W18" i="2"/>
  <c r="T30" i="2"/>
  <c r="T18" i="2"/>
  <c r="AA12" i="2"/>
  <c r="D9" i="1"/>
  <c r="V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</author>
    <author/>
  </authors>
  <commentList>
    <comment ref="C2" authorId="0" shapeId="0" xr:uid="{D9DD340D-73CD-400F-A967-04A6CAC8C2CB}">
      <text>
        <r>
          <rPr>
            <sz val="9"/>
            <color indexed="81"/>
            <rFont val="Tahoma"/>
            <family val="2"/>
          </rPr>
          <t>FORMATO: DD-MM-AAAA</t>
        </r>
      </text>
    </comment>
    <comment ref="E2" authorId="0" shapeId="0" xr:uid="{36AB5CB1-73D2-42A4-A593-1E1AA939897B}">
      <text>
        <r>
          <rPr>
            <b/>
            <sz val="9"/>
            <color indexed="81"/>
            <rFont val="Tahoma"/>
            <family val="2"/>
          </rPr>
          <t>COLOCAR HORARIO DEL HECHO EN FORMATO 24HS EJ: "18:30"</t>
        </r>
      </text>
    </comment>
    <comment ref="C3" authorId="0" shapeId="0" xr:uid="{1641642A-B229-4DA1-B6AF-E84C932F66A7}">
      <text>
        <r>
          <rPr>
            <sz val="9"/>
            <color indexed="81"/>
            <rFont val="Tahoma"/>
            <family val="2"/>
          </rPr>
          <t>FORMATO: DD-MM-AAAA</t>
        </r>
      </text>
    </comment>
    <comment ref="E3" authorId="0" shapeId="0" xr:uid="{6571C0EC-2201-4798-9064-5389F77C7EB2}">
      <text>
        <r>
          <rPr>
            <sz val="9"/>
            <color indexed="81"/>
            <rFont val="Tahoma"/>
            <family val="2"/>
          </rPr>
          <t>COLOCAR HORARIO DEL HECHO EN FORMATO 24HS EJ: "18:30"</t>
        </r>
      </text>
    </comment>
    <comment ref="B5" authorId="1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FORMATO: DD-MM-AAAA</t>
        </r>
      </text>
    </comment>
    <comment ref="C5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COLOCAR HORARIO DEL HECHO EN FORMATO 24HS EJ: "18:30"</t>
        </r>
      </text>
    </comment>
    <comment ref="B6" authorId="1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COLOCAR EN LETRA MINSCULA CON LETRA CAPITAL EJ: "Avenida Acoyte 85" (sin abreviaturas)</t>
        </r>
      </text>
    </comment>
    <comment ref="C6" authorId="0" shapeId="0" xr:uid="{186B7EB7-A346-4884-920F-EF3E9402C87F}">
      <text>
        <r>
          <rPr>
            <b/>
            <sz val="9"/>
            <color indexed="81"/>
            <rFont val="Tahoma"/>
            <family val="2"/>
          </rPr>
          <t>PARA COLABORACIONES: COLOCAR LA FRANJA HORARIA A VISUALIZAR QUE FIGURA EN LA NOTA EJ: 18:00 A 20:00 (SIN "HS")</t>
        </r>
      </text>
    </comment>
    <comment ref="C7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COLOCAR EN MAYUSCULA FISCAL/JUEZ A CARGO, SOLO NOMBRE Y APELLIDO EJ:
MASCULINO  "DR. ALBERTO GONZALEZ"
FEMENINO "DRA. SANDRA ARROLLO SALGADO"</t>
        </r>
      </text>
    </comment>
    <comment ref="D7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COLOCAR EN </t>
        </r>
        <r>
          <rPr>
            <b/>
            <sz val="11"/>
            <color theme="1"/>
            <rFont val="Calibri"/>
            <family val="2"/>
            <scheme val="minor"/>
          </rPr>
          <t>MAYUSCULA</t>
        </r>
        <r>
          <rPr>
            <sz val="11"/>
            <color theme="1"/>
            <rFont val="Calibri"/>
            <family val="2"/>
            <scheme val="minor"/>
          </rPr>
          <t xml:space="preserve"> SECRETARIO A CARGO SOLO NOMBRE Y APELLIDO EJ:
MASCULINO "</t>
        </r>
        <r>
          <rPr>
            <b/>
            <sz val="11"/>
            <color theme="1"/>
            <rFont val="Calibri"/>
            <family val="2"/>
            <scheme val="minor"/>
          </rPr>
          <t>DR. CARLOS ARAUJO</t>
        </r>
        <r>
          <rPr>
            <sz val="11"/>
            <color theme="1"/>
            <rFont val="Calibri"/>
            <family val="2"/>
            <scheme val="minor"/>
          </rPr>
          <t>"
FEMENINO "</t>
        </r>
        <r>
          <rPr>
            <b/>
            <sz val="11"/>
            <color theme="1"/>
            <rFont val="Calibri"/>
            <family val="2"/>
            <scheme val="minor"/>
          </rPr>
          <t>DRA. MARIA FERNANDA DEL CARRIL</t>
        </r>
        <r>
          <rPr>
            <sz val="11"/>
            <color theme="1"/>
            <rFont val="Calibri"/>
            <family val="2"/>
            <scheme val="minor"/>
          </rPr>
          <t>"</t>
        </r>
      </text>
    </comment>
    <comment ref="A8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SELECCIONAR JUSTICIA, EN CASO DE NO ESTAR, AGREGARLO MANUALMENTE</t>
        </r>
      </text>
    </comment>
    <comment ref="A9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COLOCAR DEPENDENCIA QUE VISUALIZA SINO ESTA EN LA LISTA TIPIARLA</t>
        </r>
      </text>
    </comment>
    <comment ref="C9" authorId="1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"NO TOCAR" COMISARIA SIMPLIFICADA  ASIGNA AUTOMATICAMENTE</t>
        </r>
      </text>
    </comment>
    <comment ref="D9" authorId="1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"NO TOCAR" NUMERO DE COMUNA ASIGNA AUTOMATICAMENTE</t>
        </r>
      </text>
    </comment>
    <comment ref="A10" authorId="1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TRANSCRIBIR TAL CUAL FIGURA EN LA NOTA</t>
        </r>
      </text>
    </comment>
    <comment ref="B10" authorId="1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COLOCAR LA CARATULA QUE FIGURA EN LA NOTA (COMPLETA)</t>
        </r>
      </text>
    </comment>
    <comment ref="B11" authorId="0" shapeId="0" xr:uid="{7CC48065-F110-4272-9AA6-568B172F5957}">
      <text>
        <r>
          <rPr>
            <sz val="9"/>
            <color indexed="81"/>
            <rFont val="Tahoma"/>
            <family val="2"/>
          </rPr>
          <t>INSERTAR JERARQUIA EN CASO DE NO SER PCBA AGREGAR MANUALMENTE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D11" authorId="0" shapeId="0" xr:uid="{CE760ADC-06BA-4800-B420-4D0D40D53740}">
      <text>
        <r>
          <rPr>
            <sz val="9"/>
            <color indexed="81"/>
            <rFont val="Tahoma"/>
            <family val="2"/>
          </rPr>
          <t xml:space="preserve">COLOCAR NOMBRES EN </t>
        </r>
        <r>
          <rPr>
            <b/>
            <sz val="9"/>
            <color indexed="81"/>
            <rFont val="Tahoma"/>
            <family val="2"/>
          </rPr>
          <t>MAYUSCULA</t>
        </r>
      </text>
    </comment>
    <comment ref="E11" authorId="0" shapeId="0" xr:uid="{A957D0F7-2453-4472-9C53-AE75A0492E9B}">
      <text>
        <r>
          <rPr>
            <sz val="9"/>
            <color indexed="81"/>
            <rFont val="Tahoma"/>
            <family val="2"/>
          </rPr>
          <t xml:space="preserve">COLOCAR APELLIDOS EN </t>
        </r>
        <r>
          <rPr>
            <b/>
            <sz val="9"/>
            <color indexed="81"/>
            <rFont val="Tahoma"/>
            <family val="2"/>
          </rPr>
          <t>MAYUSCULA</t>
        </r>
      </text>
    </comment>
    <comment ref="A12" authorId="0" shapeId="0" xr:uid="{CBB1BF76-391A-4F24-8872-0335F17EE514}">
      <text>
        <r>
          <rPr>
            <sz val="9"/>
            <color indexed="81"/>
            <rFont val="Tahoma"/>
            <family val="2"/>
          </rPr>
          <t>COLOCAR PERSONLA QUE FIRMO LA NOTA/OFICIO</t>
        </r>
      </text>
    </comment>
    <comment ref="A13" authorId="0" shapeId="0" xr:uid="{753D4FEF-D769-4571-A865-44734E8A27FA}">
      <text>
        <r>
          <rPr>
            <sz val="9"/>
            <color indexed="81"/>
            <rFont val="Tahoma"/>
            <family val="2"/>
          </rPr>
          <t>COLOCAR EL PERSONAL QUE VISUALIZA SI ES EL MISMO QUE FIRMA NOTA OFICIO DUPLICAR INFO</t>
        </r>
      </text>
    </comment>
    <comment ref="A16" authorId="1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 xml:space="preserve">EN ESTA SECCION SOLO SE COLOCAN LOS VEHICULOS INVOLUCRADOS, NO ASI EL DAMNIFICADO
</t>
        </r>
        <r>
          <rPr>
            <b/>
            <sz val="11"/>
            <color theme="1"/>
            <rFont val="Calibri"/>
            <family val="2"/>
            <scheme val="minor"/>
          </rPr>
          <t>NO BORRAR FILAS SI NO HAY VEHICULOS!!!</t>
        </r>
      </text>
    </comment>
    <comment ref="G16" authorId="1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INGRESAR LA INICIALES DEL VEHICULO DE APOYO EJMPLO: RENAULT + LOGAN = RL </t>
        </r>
      </text>
    </comment>
    <comment ref="B17" authorId="1" shapeId="0" xr:uid="{329DC24D-69C3-4F85-8F10-5C6D31597937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17" authorId="1" shapeId="0" xr:uid="{DF8AE040-8AE3-4D70-A829-2C9AA0152819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17" authorId="1" shapeId="0" xr:uid="{E162F8EF-17BE-4B73-8317-8FC248BA5ECF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17" authorId="1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18" authorId="1" shapeId="0" xr:uid="{F15F2F9F-73FA-4EA3-AEAB-C78CF7F1DBD4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18" authorId="1" shapeId="0" xr:uid="{CAFC9FC6-9A1F-48B8-B25A-9C560549401D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18" authorId="1" shapeId="0" xr:uid="{0FA5AE2D-E625-41AA-87AA-B3BB680C4BDA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18" authorId="1" shapeId="0" xr:uid="{C6EC9CE5-76CA-47F5-A96B-0375C3675C8E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19" authorId="1" shapeId="0" xr:uid="{386763F5-8706-43E5-931C-05CD4F47D9D6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19" authorId="1" shapeId="0" xr:uid="{535581D8-BD77-46BC-B93E-5A451C15C0E3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19" authorId="1" shapeId="0" xr:uid="{69B7365A-9DF9-4265-A116-5F509A2D6A98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19" authorId="1" shapeId="0" xr:uid="{57568B5A-6434-47B0-954A-38939FB6F6FE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0" authorId="1" shapeId="0" xr:uid="{DCF2A12F-D995-4B6F-AEEF-F7E259AA0E93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20" authorId="1" shapeId="0" xr:uid="{77DEDAEF-05D3-49BE-91FE-1B1DAE7A3C7F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20" authorId="1" shapeId="0" xr:uid="{6A04767D-A608-4709-9E09-33533353282B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20" authorId="1" shapeId="0" xr:uid="{1B4DEED2-551F-4FF8-84A6-F391E90D5023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1" authorId="1" shapeId="0" xr:uid="{09C4903C-2DE7-451F-AD6A-9FC2EEAD4AA2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21" authorId="1" shapeId="0" xr:uid="{FA743D94-6A5C-4476-BB98-3AC6562D5609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21" authorId="1" shapeId="0" xr:uid="{2886E951-E6C8-4D09-BCEA-D4E0DDB52446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21" authorId="1" shapeId="0" xr:uid="{9056A38C-7C62-42CA-8948-FE2B39FAC842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2" authorId="1" shapeId="0" xr:uid="{745EF8E4-976E-453E-B53B-3D35A272E8E8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22" authorId="1" shapeId="0" xr:uid="{B4F6E824-920C-4F2F-AB45-880B6EF53B7F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22" authorId="1" shapeId="0" xr:uid="{617DB437-C22F-43A1-85D3-0088F4CE261B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22" authorId="1" shapeId="0" xr:uid="{B1A4A5B5-9DEC-4A0A-8B55-2AAAAAAE3463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3" authorId="1" shapeId="0" xr:uid="{92F1ACE1-F1D5-4708-A6B9-605240BD49F3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23" authorId="1" shapeId="0" xr:uid="{A37E85C3-ED6D-42E2-802B-E15F82480B55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23" authorId="1" shapeId="0" xr:uid="{9A08F70E-60AF-4B6D-896A-5CA24308459D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23" authorId="1" shapeId="0" xr:uid="{88DC54D1-8CD3-4DF9-B0EF-ACEF232AA9CB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4" authorId="1" shapeId="0" xr:uid="{4CAB3E43-2D15-45B6-802E-FFD9327B9C26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24" authorId="1" shapeId="0" xr:uid="{A193B85E-29CF-42FF-963F-C1DABB60A588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24" authorId="1" shapeId="0" xr:uid="{C9DA417B-344B-42E7-81EE-AE52203CEDDA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24" authorId="1" shapeId="0" xr:uid="{09C8B06A-CA2E-4945-927D-9E54DF50D970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5" authorId="1" shapeId="0" xr:uid="{E7A218DD-06D5-4A6A-B29B-27CB58DF5A4A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C25" authorId="1" shapeId="0" xr:uid="{E2E5AE75-8F41-47A1-91F5-23D407B3BCF1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D25" authorId="1" shapeId="0" xr:uid="{713DA4A3-CDF6-486C-97E8-63DAB676FDDB}">
      <text>
        <r>
          <rPr>
            <sz val="11"/>
            <color theme="1"/>
            <rFont val="Calibri"/>
            <family val="2"/>
            <scheme val="minor"/>
          </rPr>
          <t xml:space="preserve">COLOCAR "NO" SI NO HAY DATOS O  SI NO HAY VEHICULOS EN TODA LA SECCION </t>
        </r>
      </text>
    </comment>
    <comment ref="E25" authorId="1" shapeId="0" xr:uid="{6F906623-A7A9-48E5-9AFD-4D972C68DE95}">
      <text>
        <r>
          <rPr>
            <sz val="11"/>
            <color theme="1"/>
            <rFont val="Calibri"/>
            <family val="2"/>
            <scheme val="minor"/>
          </rPr>
          <t xml:space="preserve">FORMATOS: "AB123CD" /  "ABC123" / A123BCD" / 123ABC / PARCIAL "A?12??D" 
TODO MAYUSCULA SIN GUIONES NI ESPACIOS
SI NO TIENE = "NO POSEE"
SI TIENE Y NO SE VE = "A DETERMINAR"
SI NO HAY VEHIC. APOYO ="NO"
</t>
        </r>
      </text>
    </comment>
    <comment ref="B26" authorId="1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LA DESCRIPCION DEBERA REALIZARSE DE CABEZA A PIES (en letra Capital y Minúscula)</t>
        </r>
      </text>
    </comment>
    <comment ref="B27" authorId="0" shapeId="0" xr:uid="{91613904-D386-4BFC-AF33-F32745F9D5B7}">
      <text>
        <r>
          <rPr>
            <sz val="9"/>
            <color indexed="81"/>
            <rFont val="Tahoma"/>
            <family val="2"/>
          </rPr>
          <t>COMPLETAR CON LOS DATOS QUE CORRESPONDE</t>
        </r>
      </text>
    </comment>
    <comment ref="B28" authorId="1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 xml:space="preserve">COLOCAR UNA BREVE RESEÑA DE LO ACONTECIDO  EN Minúscula </t>
        </r>
      </text>
    </comment>
    <comment ref="B29" authorId="1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SELECCIONAR EL ESTADO CON LA LISTA DESPLEGABLE
</t>
        </r>
      </text>
    </comment>
    <comment ref="B30" authorId="1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 xml:space="preserve">QUE NO EXISTA ESPACIO AL COMIENZO DE LA CAMARA PARA EVITAR ERROR EN EL ORDEN ALFABETICO
</t>
        </r>
      </text>
    </comment>
    <comment ref="C30" authorId="1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COLOCAR HORARIO INTERES CON EL SIGUIENTE FORMATO HH:mm:ss</t>
        </r>
      </text>
    </comment>
    <comment ref="E30" authorId="1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REDACTAR EN Minuscula 
En caso de Sin video o sin linea de tiempo detallar el momento (fecha y horario) que fue consultada</t>
        </r>
      </text>
    </comment>
    <comment ref="H30" authorId="0" shapeId="0" xr:uid="{C6F19D34-4710-4077-B1DF-01CF27AAF32F}">
      <text>
        <r>
          <rPr>
            <sz val="9"/>
            <color indexed="81"/>
            <rFont val="Tahoma"/>
            <family val="2"/>
          </rPr>
          <t>COLOCAR LA RUTA DE DESCARGA EN ESTA CELDA Y LUEGO COMBINAR HACIA ABAJO
EN CASO DE CORRESPONDER NO BORRA Y COMPLETAR LA RUTA</t>
        </r>
      </text>
    </comment>
    <comment ref="A57" authorId="1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 xml:space="preserve">SI SE QUIERE AGREGAR FILAS REALIZARLO DESDE ESTA FILA PARA FACILITAR EL AUTOCONTEO MAS ABAJO  </t>
        </r>
      </text>
    </comment>
    <comment ref="B59" authorId="1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COLOCAR LA RESEÑA INDIVIDUAL CON EL NOMBRE Y FECHA DE QUIEN VISUALIZO 
LA RESEÑA DEBERA RELATARSE EN PASADO Y EN LETRA CAPITAL Y Minuscula</t>
        </r>
      </text>
    </comment>
    <comment ref="B60" authorId="1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COLOCAR LA CONCLUSION GENERAL DONDE SE UNIFICARAN TODAS LAS CONCLUSIONES INDIVIDUALES, EN EL CASO QUE UN VEHICUL HAYA SIDO CAPTADO POR LPR Y APORTADO DOMINIO COLOCAR LA EL NOMBRE COMPLETO DEL DISPOSITIVO Y EL HORARIO DE CAPTACION RESALTADO EN NEGRITA COLOR ROJO 
LA RESEÑA DEBERA RELATARSE EN PASADO, LETRA CAPITAL Y Minuscula</t>
        </r>
      </text>
    </comment>
    <comment ref="B61" authorId="1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ESTE NUMERO SE AUTOCOMPLETA CONTANDO LA CANTIDAD DE CAMARAS VISUALIZADAS EN LA SECCION CAMARAS DE INTERES</t>
        </r>
      </text>
    </comment>
    <comment ref="B63" authorId="1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ESTE NUMERO SE AUTOCOMPLETA CONTANDO LA CANTIDAD DE CAMARAS VISUALIZADAS EN LA SECCION CAMARAS</t>
        </r>
      </text>
    </comment>
    <comment ref="A64" authorId="1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Total de camaras de la solapa "Para Inf Constancia"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</author>
  </authors>
  <commentList>
    <comment ref="E10" authorId="0" shapeId="0" xr:uid="{8F035597-57F2-42B4-935B-0D7FDE0CEB15}">
      <text>
        <r>
          <rPr>
            <sz val="9"/>
            <color indexed="81"/>
            <rFont val="Tahoma"/>
            <family val="2"/>
          </rPr>
          <t xml:space="preserve">Tipografia de chapa pantente Mercosur
</t>
        </r>
      </text>
    </comment>
  </commentList>
</comments>
</file>

<file path=xl/sharedStrings.xml><?xml version="1.0" encoding="utf-8"?>
<sst xmlns="http://schemas.openxmlformats.org/spreadsheetml/2006/main" count="9718" uniqueCount="4768">
  <si>
    <t>REG LEGALES</t>
  </si>
  <si>
    <t>FECHA DE INICIO:</t>
  </si>
  <si>
    <t>HORA DE INICIO:</t>
  </si>
  <si>
    <t xml:space="preserve">Se observa el ilícito o algo relevante para la causa </t>
  </si>
  <si>
    <t xml:space="preserve">AREA:    </t>
  </si>
  <si>
    <t>FECHA DE FIN:</t>
  </si>
  <si>
    <t>HORA DE FIN:</t>
  </si>
  <si>
    <t>Para los TITULOS ej; antes del hecho, después del hecho</t>
  </si>
  <si>
    <t>Cuando pasan por LPR</t>
  </si>
  <si>
    <t xml:space="preserve">FECHA DEL HECHO :  </t>
  </si>
  <si>
    <t>No corresponde (está mal lo visualizado)</t>
  </si>
  <si>
    <t xml:space="preserve">LUGAR : </t>
  </si>
  <si>
    <t>Sin conexión/ sin vídeo /sin imagen de interés / dificultad técnica</t>
  </si>
  <si>
    <t>MODALIDAD:</t>
  </si>
  <si>
    <t>ESTAFA (CUENTO DEL TÍO)</t>
  </si>
  <si>
    <t>FISCAL/JUEZ  A CARGO</t>
  </si>
  <si>
    <t>SECRETARIA UNICA</t>
  </si>
  <si>
    <t>Queda para verificar la cámara</t>
  </si>
  <si>
    <t>JUSTICIA:</t>
  </si>
  <si>
    <t>Fiscalía Nacional en lo Criminal y Correccional N° 4</t>
  </si>
  <si>
    <t>DEPENDENCIA:</t>
  </si>
  <si>
    <t>COMISARIA VECINAL 1B</t>
  </si>
  <si>
    <t xml:space="preserve"> ----NO TOCAR LAS DOS CELDAS ANTERIORES SE ASIGNA AUTOMATICAMENTE</t>
  </si>
  <si>
    <t>CARATULA:</t>
  </si>
  <si>
    <t>N°CAUSA(SUMARIO)</t>
  </si>
  <si>
    <t xml:space="preserve">VISUALIZADOR (1/2/3…): </t>
  </si>
  <si>
    <t>CAREGGIO</t>
  </si>
  <si>
    <t>NOGUERA</t>
  </si>
  <si>
    <t xml:space="preserve">INTERVENTOR (1/2/3…): </t>
  </si>
  <si>
    <t>GALVAN</t>
  </si>
  <si>
    <r>
      <rPr>
        <b/>
        <sz val="11"/>
        <color theme="1"/>
        <rFont val="Calibri"/>
        <family val="2"/>
      </rPr>
      <t>VEHICULOS:</t>
    </r>
    <r>
      <rPr>
        <sz val="11"/>
        <color theme="1"/>
        <rFont val="Calibri"/>
        <family val="2"/>
      </rPr>
      <t xml:space="preserve"> </t>
    </r>
  </si>
  <si>
    <r>
      <rPr>
        <b/>
        <sz val="11"/>
        <color theme="1"/>
        <rFont val="Calibri"/>
        <family val="2"/>
      </rPr>
      <t>MARCA:</t>
    </r>
    <r>
      <rPr>
        <sz val="11"/>
        <color theme="1"/>
        <rFont val="Calibri"/>
        <family val="2"/>
      </rPr>
      <t xml:space="preserve"> </t>
    </r>
  </si>
  <si>
    <r>
      <rPr>
        <b/>
        <sz val="11"/>
        <color theme="1"/>
        <rFont val="Calibri"/>
        <family val="2"/>
      </rPr>
      <t>MODELO:</t>
    </r>
    <r>
      <rPr>
        <sz val="11"/>
        <color theme="1"/>
        <rFont val="Calibri"/>
        <family val="2"/>
      </rPr>
      <t xml:space="preserve"> </t>
    </r>
  </si>
  <si>
    <r>
      <rPr>
        <b/>
        <sz val="11"/>
        <color theme="1"/>
        <rFont val="Calibri"/>
        <family val="2"/>
      </rPr>
      <t>COLOR:</t>
    </r>
    <r>
      <rPr>
        <sz val="11"/>
        <color theme="1"/>
        <rFont val="Calibri"/>
        <family val="2"/>
      </rPr>
      <t xml:space="preserve"> </t>
    </r>
  </si>
  <si>
    <t xml:space="preserve">DOMINIO COLOCADO: </t>
  </si>
  <si>
    <t>CONSULTA LPR:</t>
  </si>
  <si>
    <t>INDICATIVO</t>
  </si>
  <si>
    <t>DETALLES: (CARACTERISTICAS PARTICULARES: EJ: STICKER, OBLEAS, CHOQUES, ETC)</t>
  </si>
  <si>
    <t>OBTENCION DE DOMINIO DOMO / LPR</t>
  </si>
  <si>
    <t>RENAULT (A)</t>
  </si>
  <si>
    <t>NO</t>
  </si>
  <si>
    <t>BLANCO</t>
  </si>
  <si>
    <t>CARACTERISTICAS CAUSANTE/S:
(VESTIMENTA, FISIONOMIA, ETC.)</t>
  </si>
  <si>
    <t xml:space="preserve">MASCULINO 1: 
MASCULINO 2:
FEMENINO 1:
FEMENINO 2:
</t>
  </si>
  <si>
    <t>PORTADA:</t>
  </si>
  <si>
    <t xml:space="preserve">RESEÑA DEL EVENTO: </t>
  </si>
  <si>
    <t>Breve  reseña de lo acontecido en Minisculas y letra Capital</t>
  </si>
  <si>
    <t>RESULTADO DEL ANALISIS:</t>
  </si>
  <si>
    <t>Orden</t>
  </si>
  <si>
    <t>Cámara</t>
  </si>
  <si>
    <t>Horario de Interes</t>
  </si>
  <si>
    <t>Franja Horaria visualizada</t>
  </si>
  <si>
    <t>Observaciones</t>
  </si>
  <si>
    <t>Visualizador</t>
  </si>
  <si>
    <t>Horario de Resguardo</t>
  </si>
  <si>
    <t>Ruta de resguardo</t>
  </si>
  <si>
    <t xml:space="preserve">RESGUARDO REALIZADO POR </t>
  </si>
  <si>
    <t>VELAZQUEZ</t>
  </si>
  <si>
    <r>
      <rPr>
        <b/>
        <u/>
        <sz val="14"/>
        <color theme="1"/>
        <rFont val="Calibri"/>
        <family val="2"/>
      </rPr>
      <t>CONCLUSION INDIVIDUAL:</t>
    </r>
    <r>
      <rPr>
        <b/>
        <u/>
        <sz val="11"/>
        <color theme="1"/>
        <rFont val="Calibri"/>
        <family val="2"/>
      </rPr>
      <t xml:space="preserve"> 
( VISUALIZADOR, FECHA Y HORARIO)
</t>
    </r>
  </si>
  <si>
    <r>
      <rPr>
        <b/>
        <sz val="11"/>
        <color rgb="FFFF0000"/>
        <rFont val="Calibri"/>
        <family val="2"/>
      </rPr>
      <t>NOMBRE VISUALIZADOR + FECHA (EN MAYUSCULA):</t>
    </r>
    <r>
      <rPr>
        <sz val="11"/>
        <color rgb="FF333333"/>
        <rFont val="Calibri"/>
        <family val="2"/>
      </rPr>
      <t xml:space="preserve"> Colocar una breve conclusión de lo visualizado hasta el momento en letra Capital y minúscula.</t>
    </r>
  </si>
  <si>
    <r>
      <rPr>
        <b/>
        <u/>
        <sz val="14"/>
        <color rgb="FF000000"/>
        <rFont val="Calibri"/>
        <family val="2"/>
      </rPr>
      <t>CONCLUSION GENERAL</t>
    </r>
    <r>
      <rPr>
        <b/>
        <u/>
        <sz val="11"/>
        <color rgb="FF000000"/>
        <rFont val="Calibri"/>
        <family val="2"/>
      </rPr>
      <t>:
(FORMATO PARTE. TIEMPO VERBAL "PASADO", UNA VEZ CERRADA LA PLANILLA)</t>
    </r>
  </si>
  <si>
    <t>Camaras visualizadas con registros de interes:</t>
  </si>
  <si>
    <t>Camaras visualizadas sin registros de interes:</t>
  </si>
  <si>
    <t>Total de Camaras Visualizadas:</t>
  </si>
  <si>
    <t>Camaras Solicitadas(descargas):</t>
  </si>
  <si>
    <t>COLABORACIONES:</t>
  </si>
  <si>
    <t>N°</t>
  </si>
  <si>
    <t>FECHA INGRESO</t>
  </si>
  <si>
    <t>HORARIO DE INGRESO</t>
  </si>
  <si>
    <t>FECHA DE CIERRE</t>
  </si>
  <si>
    <t>HORARIO DE CIERRE</t>
  </si>
  <si>
    <t>FECHA DEL HECHO</t>
  </si>
  <si>
    <t>QTH</t>
  </si>
  <si>
    <t>INTERVENTOR 1</t>
  </si>
  <si>
    <t>INTERVENTOR 2</t>
  </si>
  <si>
    <t>INTERVENTOR 3</t>
  </si>
  <si>
    <t>VISUALIZADOR</t>
  </si>
  <si>
    <t>VISUALIZADOR 2</t>
  </si>
  <si>
    <t>VISUALIZADOR 3</t>
  </si>
  <si>
    <t>VISUALIZADOR 4</t>
  </si>
  <si>
    <t>N° CAUSA</t>
  </si>
  <si>
    <t>CARATULA</t>
  </si>
  <si>
    <t>ARTICULO</t>
  </si>
  <si>
    <t>DEPENDENCIA SOLICITANTE</t>
  </si>
  <si>
    <t>FIRMA NOTA/OFICIO</t>
  </si>
  <si>
    <t>FIRMA INFORME CONSTANCIA</t>
  </si>
  <si>
    <t>JUSTICIA</t>
  </si>
  <si>
    <t>CAMARAS VISUALIZADAS</t>
  </si>
  <si>
    <t>CAMARAS SOLICITADAS</t>
  </si>
  <si>
    <t>GAP</t>
  </si>
  <si>
    <t>RESULTADO</t>
  </si>
  <si>
    <t>DETENIDOS</t>
  </si>
  <si>
    <t>MODALIDAD</t>
  </si>
  <si>
    <t>REFERENCIA</t>
  </si>
  <si>
    <t>CONCLUSION</t>
  </si>
  <si>
    <t>COMUNICACIONES</t>
  </si>
  <si>
    <t>CONSULTA A LPR</t>
  </si>
  <si>
    <t>DOMINIO1</t>
  </si>
  <si>
    <t>DOMINIO2</t>
  </si>
  <si>
    <t>DOMINIO3</t>
  </si>
  <si>
    <t>DOMINIO4</t>
  </si>
  <si>
    <t>MARCA1</t>
  </si>
  <si>
    <t>MARCA2</t>
  </si>
  <si>
    <t>MARCA3</t>
  </si>
  <si>
    <t>MARCA4</t>
  </si>
  <si>
    <t>MODELO1</t>
  </si>
  <si>
    <t>MODELO2</t>
  </si>
  <si>
    <t>MODELO3</t>
  </si>
  <si>
    <t>MODELO4</t>
  </si>
  <si>
    <t>COLOR1</t>
  </si>
  <si>
    <t>COLOR2</t>
  </si>
  <si>
    <t>COLOR3</t>
  </si>
  <si>
    <t>COLOR4</t>
  </si>
  <si>
    <t>Briefcam</t>
  </si>
  <si>
    <t>DISCO</t>
  </si>
  <si>
    <t>AREA</t>
  </si>
  <si>
    <t>SAE:</t>
  </si>
  <si>
    <t>INTERVENTOR</t>
  </si>
  <si>
    <t>INTERVENTOR 4</t>
  </si>
  <si>
    <t>INTERVENTOR 5</t>
  </si>
  <si>
    <t>VISUALIZADOR 1</t>
  </si>
  <si>
    <t>VISUALIZADOR 5</t>
  </si>
  <si>
    <t>VISUALIZADOR 6</t>
  </si>
  <si>
    <t>VISUALIZADOR 7</t>
  </si>
  <si>
    <t>VISUALIZADOR 8</t>
  </si>
  <si>
    <t>SAE</t>
  </si>
  <si>
    <t>COMUNA</t>
  </si>
  <si>
    <t>DEPENDENCIA INTERVINIENTE</t>
  </si>
  <si>
    <t>JUSTICIA INTERVINIENTE</t>
  </si>
  <si>
    <t>ORIGEN</t>
  </si>
  <si>
    <t>Aportado a</t>
  </si>
  <si>
    <t>SE ENVIO MAIL: SI/NO</t>
  </si>
  <si>
    <t>CORREO</t>
  </si>
  <si>
    <t>Por que Negativo?</t>
  </si>
  <si>
    <t>DOMINIO 1</t>
  </si>
  <si>
    <t>DOMINIO 2</t>
  </si>
  <si>
    <t>DOMINIO 3</t>
  </si>
  <si>
    <t>DOMINIO 4</t>
  </si>
  <si>
    <t>DOMINIO 5</t>
  </si>
  <si>
    <t>DOMINIO 6</t>
  </si>
  <si>
    <t>DOMINIO 7</t>
  </si>
  <si>
    <t>DOMINIO 8</t>
  </si>
  <si>
    <t>DOMINIO 9</t>
  </si>
  <si>
    <t>MARCA 1</t>
  </si>
  <si>
    <t>MARCA 2</t>
  </si>
  <si>
    <t>MARCA 3</t>
  </si>
  <si>
    <t>MARCA 4</t>
  </si>
  <si>
    <t>MARCA 5</t>
  </si>
  <si>
    <t>MARCA 6</t>
  </si>
  <si>
    <t>MARCA 7</t>
  </si>
  <si>
    <t>MARCA 8</t>
  </si>
  <si>
    <t>MARCA 9</t>
  </si>
  <si>
    <t>MODELO 1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</si>
  <si>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</si>
  <si>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</si>
  <si>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</si>
  <si>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</si>
  <si>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</si>
  <si>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</si>
  <si>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</si>
  <si>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</si>
  <si>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COLOR 1</t>
  </si>
  <si>
    <t>COLOR 2</t>
  </si>
  <si>
    <t>COLOR 3</t>
  </si>
  <si>
    <t>COLOR 4</t>
  </si>
  <si>
    <t>COLOR 5</t>
  </si>
  <si>
    <t>COLOR 6</t>
  </si>
  <si>
    <t>COLOR 7</t>
  </si>
  <si>
    <t>COLOR 8</t>
  </si>
  <si>
    <t>COLOR 9</t>
  </si>
  <si>
    <t>RUTA DE RESGUARDO</t>
  </si>
  <si>
    <t>VISUALIZACION SIN INGRESO:</t>
  </si>
  <si>
    <t>NO APORTA</t>
  </si>
  <si>
    <t>PEDIDOS JEFES:</t>
  </si>
  <si>
    <t>CARTA</t>
  </si>
  <si>
    <t>Art.</t>
  </si>
  <si>
    <t>REFERENCIA / DESCRIPCION</t>
  </si>
  <si>
    <t>COMUNICACIÓN</t>
  </si>
  <si>
    <t>DOMINIO</t>
  </si>
  <si>
    <t>MARCA</t>
  </si>
  <si>
    <t>MODELO</t>
  </si>
  <si>
    <t>COLOR</t>
  </si>
  <si>
    <t>PRENSA:</t>
  </si>
  <si>
    <t>Nº</t>
  </si>
  <si>
    <t>SOLICITA</t>
  </si>
  <si>
    <t>QTH DE MENCION</t>
  </si>
  <si>
    <t>N° DE CARTA</t>
  </si>
  <si>
    <t>CARATULA / HECHO</t>
  </si>
  <si>
    <t>CAMARAS RESGUARDADAS</t>
  </si>
  <si>
    <t>DESCRIPCION</t>
  </si>
  <si>
    <t>RESGUARDO</t>
  </si>
  <si>
    <t>BRIEFCAM</t>
  </si>
  <si>
    <t>RESULTADO BRIEFCAM</t>
  </si>
  <si>
    <t>PARTE INFORMATIVO:</t>
  </si>
  <si>
    <t>HORARIO HECHO</t>
  </si>
  <si>
    <t>VISUALIZACION</t>
  </si>
  <si>
    <t>Fecha</t>
  </si>
  <si>
    <t>ABUSO SEXUAL</t>
  </si>
  <si>
    <t>AV. ILICITO</t>
  </si>
  <si>
    <t>AV. SUICIDIO</t>
  </si>
  <si>
    <t>CHOQUE Y LESIONES</t>
  </si>
  <si>
    <t>ESTAFA VIRTUAL</t>
  </si>
  <si>
    <t>EVASION</t>
  </si>
  <si>
    <t>HALLAZGO</t>
  </si>
  <si>
    <t>HERIDO DE ARMA (BLANCA / FUEGO)</t>
  </si>
  <si>
    <t>HOMICIDIO</t>
  </si>
  <si>
    <t>HURTO</t>
  </si>
  <si>
    <t>HURTO AGRAVADO FINCA / COMERCIO</t>
  </si>
  <si>
    <t>HURTO AGRAVADO VEHICULOS</t>
  </si>
  <si>
    <t>HURTO AGRAVADO VEHIC. VIA PUB. (SW4)</t>
  </si>
  <si>
    <t>HURTO AGRAVADO VEHIC. VIA PUB. (HILUX)</t>
  </si>
  <si>
    <t>INFRACCION LEY Nº 23737</t>
  </si>
  <si>
    <t>LESIONES GRAVES</t>
  </si>
  <si>
    <t>PARADERO</t>
  </si>
  <si>
    <t>ROBO AMA</t>
  </si>
  <si>
    <t>ROBO AMA AUTOMOTOR</t>
  </si>
  <si>
    <t>ROBO ARREBATO</t>
  </si>
  <si>
    <t>ROBO AUTOPARTES</t>
  </si>
  <si>
    <t>ROBO AUTOMOTOR</t>
  </si>
  <si>
    <t>ROBO EN AUSENCIA</t>
  </si>
  <si>
    <t>ROBO EN FINCA</t>
  </si>
  <si>
    <t>ROBO EN FINCA (POR ESCALAMIENTO)</t>
  </si>
  <si>
    <t>ROBO EN AUSENCIA (COMERCIO)</t>
  </si>
  <si>
    <t>ROBO MOTOCHORRO</t>
  </si>
  <si>
    <t>ROBO MOTOCHORRO (ROLERO)</t>
  </si>
  <si>
    <t>ROBO POBLADO  Y EN BANDA</t>
  </si>
  <si>
    <t>ROBO Y LESIONES</t>
  </si>
  <si>
    <t>ROBO Y PIL (INT. COMERCIO)</t>
  </si>
  <si>
    <t>ROBO Y PIL (INT. FINCA)</t>
  </si>
  <si>
    <t>ROBO Y PIL ( MERC. EN  TRANSITO)</t>
  </si>
  <si>
    <t>SALIDERA BANCARIA</t>
  </si>
  <si>
    <t>SIN EFECTO</t>
  </si>
  <si>
    <t>TRATA DE PERSONAS</t>
  </si>
  <si>
    <t>TTVA. HOMICIDIO</t>
  </si>
  <si>
    <t>TTVA. ROBO / HURTO</t>
  </si>
  <si>
    <t>VIUDA NEGRA</t>
  </si>
  <si>
    <t>VIUDA NEGRA CON OBITO</t>
  </si>
  <si>
    <t>OTROS (ACLARAR EN RESEÑA)</t>
  </si>
  <si>
    <t>AUDO</t>
  </si>
  <si>
    <t>ARRUA</t>
  </si>
  <si>
    <t>BREST</t>
  </si>
  <si>
    <t>BRUNO</t>
  </si>
  <si>
    <t>AVILA</t>
  </si>
  <si>
    <t>CORVALAN</t>
  </si>
  <si>
    <t>DIAZ</t>
  </si>
  <si>
    <t>DIDONI</t>
  </si>
  <si>
    <t>CAGGESE</t>
  </si>
  <si>
    <t>FLORES</t>
  </si>
  <si>
    <t>CASAL</t>
  </si>
  <si>
    <t>HARTVIG</t>
  </si>
  <si>
    <t>CHIODI</t>
  </si>
  <si>
    <t>IRALA</t>
  </si>
  <si>
    <t>CHUQUIYAURI</t>
  </si>
  <si>
    <t>LESCANO</t>
  </si>
  <si>
    <t>LEZCANO E.</t>
  </si>
  <si>
    <t>DE GENNARO</t>
  </si>
  <si>
    <t>LOPEZ</t>
  </si>
  <si>
    <t>DELVALLE</t>
  </si>
  <si>
    <t>LUNA</t>
  </si>
  <si>
    <t>MAINE</t>
  </si>
  <si>
    <t>DUARTE</t>
  </si>
  <si>
    <t>MAJOR</t>
  </si>
  <si>
    <t>ESCARTIN</t>
  </si>
  <si>
    <t>MALVENTANO</t>
  </si>
  <si>
    <t>ESPERANZA</t>
  </si>
  <si>
    <t>MOLINA</t>
  </si>
  <si>
    <t>NUÑEZ C.</t>
  </si>
  <si>
    <t>GAINZA</t>
  </si>
  <si>
    <t>OLIVA</t>
  </si>
  <si>
    <t>GASPAR</t>
  </si>
  <si>
    <t>PALLADINO</t>
  </si>
  <si>
    <t>GRIPPO A.</t>
  </si>
  <si>
    <t>PRESTE</t>
  </si>
  <si>
    <t>RAPEIN</t>
  </si>
  <si>
    <t>RENDO</t>
  </si>
  <si>
    <t>KOVACS BOULLOSA</t>
  </si>
  <si>
    <t>VEGA</t>
  </si>
  <si>
    <t>LANCIERI</t>
  </si>
  <si>
    <t>WILHELM</t>
  </si>
  <si>
    <t>LOPEZ E.</t>
  </si>
  <si>
    <t>LOPEZ F.</t>
  </si>
  <si>
    <t>MAGAÑA</t>
  </si>
  <si>
    <t>MARINERO</t>
  </si>
  <si>
    <t>MOA</t>
  </si>
  <si>
    <t>NUÑEZ V.</t>
  </si>
  <si>
    <t>PALACIOS</t>
  </si>
  <si>
    <t>PEREIRA</t>
  </si>
  <si>
    <t>PEREZ</t>
  </si>
  <si>
    <t>REY</t>
  </si>
  <si>
    <t>RIOS</t>
  </si>
  <si>
    <t>RODRIGUEZ C.</t>
  </si>
  <si>
    <t>RUA</t>
  </si>
  <si>
    <t>SANDOVAL</t>
  </si>
  <si>
    <t>SILVA C.</t>
  </si>
  <si>
    <t>SILVA F.</t>
  </si>
  <si>
    <t>TENUTO</t>
  </si>
  <si>
    <t>TISERA</t>
  </si>
  <si>
    <t>VIEZZOLI</t>
  </si>
  <si>
    <t>COMISARIA VECINAL 1A</t>
  </si>
  <si>
    <t>COMISARIA VECINAL 1B ANEXO</t>
  </si>
  <si>
    <t>COMISARIA VECINAL 1C</t>
  </si>
  <si>
    <t>COMISARIA VECINAL 1C ANEXO</t>
  </si>
  <si>
    <t>COMISARIA VECINAL 1D</t>
  </si>
  <si>
    <t>COMISARIA VECINAL 1E</t>
  </si>
  <si>
    <t>COMISARIA VECINAL 1F</t>
  </si>
  <si>
    <t>COMISARIA VECINAL 2A</t>
  </si>
  <si>
    <t>COMISARIA VECINAL 2B</t>
  </si>
  <si>
    <t>COMISARIA VECINAL 3A</t>
  </si>
  <si>
    <t>COMISARIA VECINAL 3A ANEXO</t>
  </si>
  <si>
    <t>COMISARIA VECINAL 3B</t>
  </si>
  <si>
    <t>COMISARIA VECINAL 3C</t>
  </si>
  <si>
    <t>COMISARIA VECINAL 4A</t>
  </si>
  <si>
    <t>COMISARIA VECINAL 4B</t>
  </si>
  <si>
    <t>COMISARIA VECINAL 4C</t>
  </si>
  <si>
    <t>COMISARIA VECINAL 4D</t>
  </si>
  <si>
    <t>COMISARIA VECINAL 4D ANEXO</t>
  </si>
  <si>
    <t>COMISARIA VECINAL 5A</t>
  </si>
  <si>
    <t>COMISARIA VECINAL 5B</t>
  </si>
  <si>
    <t>COMISARIA VECINAL 6A</t>
  </si>
  <si>
    <t>COMISARIA VECINAL 6B</t>
  </si>
  <si>
    <t>COMISARIA VECINAL 7A</t>
  </si>
  <si>
    <t>COMISARIA VECINAL 7B</t>
  </si>
  <si>
    <t>COMISARIA VECINAL 7C</t>
  </si>
  <si>
    <t>COMISARIA VECINAL 8A</t>
  </si>
  <si>
    <t>COMISARIA VECINAL 8B</t>
  </si>
  <si>
    <t>COMISARIA VECINAL 8C</t>
  </si>
  <si>
    <t>COMISARIA VECINAL 9A</t>
  </si>
  <si>
    <t>COMISARIA VECINAL 9B</t>
  </si>
  <si>
    <t>COMISARIA VECINAL 9C</t>
  </si>
  <si>
    <t>COMISARIA VECINAL 10A</t>
  </si>
  <si>
    <t>COMISARIA VECINAL 10B</t>
  </si>
  <si>
    <t>COMISARIA VECINAL 10C</t>
  </si>
  <si>
    <t>COMISARIA VECINAL 11A</t>
  </si>
  <si>
    <t>COMISARIA VECINAL 11B</t>
  </si>
  <si>
    <t>COMISARIA VECINAL 11B ANEXO</t>
  </si>
  <si>
    <t>COMISARIA VECINAL 12A</t>
  </si>
  <si>
    <t>COMISARIA VECINAL 12B</t>
  </si>
  <si>
    <t>COMISARIA VECINAL 12C</t>
  </si>
  <si>
    <t>COMISARIA VECINAL 13A</t>
  </si>
  <si>
    <t>COMISARIA VECINAL 13B</t>
  </si>
  <si>
    <t>COMISARIA VECINAL 13C</t>
  </si>
  <si>
    <t>COMISARIA VECINAL 14A</t>
  </si>
  <si>
    <t>COMISARIA VECINAL 14B</t>
  </si>
  <si>
    <t>COMISARIA VECINAL 14C</t>
  </si>
  <si>
    <t>COMISARIA VECINAL 15A</t>
  </si>
  <si>
    <t>COMISARIA VECINAL 15B</t>
  </si>
  <si>
    <t>COMISARIA VECINAL 15C</t>
  </si>
  <si>
    <t>DIVISION  CAPTURA Y PROFUGOS</t>
  </si>
  <si>
    <t>DIVISION  CONTRAVENCIONES Y FALTAS CONTRA EL ORDEN PUBLICO</t>
  </si>
  <si>
    <t>DIVISION  DEFRAUD Y ESTAFAS</t>
  </si>
  <si>
    <t>DIVISION  DELITOS CONTRA LA INTEGRIDAD SEXUAL</t>
  </si>
  <si>
    <t>DIVISION  DELITOS CONTRA GRUPOS VULNERABLES</t>
  </si>
  <si>
    <t>DIVISION  DELITOS CONTRA LA SALUD Y SEGURIDAD PERSONAL</t>
  </si>
  <si>
    <t>DIVISION  HOMICIDIOS</t>
  </si>
  <si>
    <t>DIVISION INFANCIA Y ADOLESCENCIA</t>
  </si>
  <si>
    <t>DIVISION  INVENTIGACIONES DE ORGANIZACIONES CRIMINALES</t>
  </si>
  <si>
    <t>DIVISION  INV DEL ROBO ORG- PFA</t>
  </si>
  <si>
    <t>DIVISION  PERSONAS EXTRAVIADAS</t>
  </si>
  <si>
    <t>DIVISION  ROBOS Y HURTOS NORTE</t>
  </si>
  <si>
    <t>DIVISION  ROBOS Y HURTOS SUR</t>
  </si>
  <si>
    <t>DIVISION  SUSTRACCION DE AUTOMOTORES Y AUTOPARTES</t>
  </si>
  <si>
    <t>DIVISION INVESTIGACIONES COMUNALES 1 NORTE</t>
  </si>
  <si>
    <t>DIVISION INVESTIGACIONES COMUNALES 1 SUR</t>
  </si>
  <si>
    <t>DIVISION INVESTIGACIONES COMUNALES 2</t>
  </si>
  <si>
    <t>DIVISION INVESTIGACIONES COMUNALES 3</t>
  </si>
  <si>
    <t>DIVISION INVESTIGACIONES COMUNALES 4</t>
  </si>
  <si>
    <t>DIVISION INVESTIGACIONES COMUNALES 5</t>
  </si>
  <si>
    <t>DIVISION INVESTIGACIONES COMUNALES 6</t>
  </si>
  <si>
    <t>DIVISION INVESTIGACIONES COMUNALES 7</t>
  </si>
  <si>
    <t>DIVISION INVESTIGACIONES COMUNALES 8</t>
  </si>
  <si>
    <t>DIVISION INVESTIGACIONES COMUNALES 9</t>
  </si>
  <si>
    <t>DIVISION INVESTIGACIONES COMUNALES 10</t>
  </si>
  <si>
    <t>DIVISION INVESTIGACIONES COMUNALES 11</t>
  </si>
  <si>
    <t>DIVISION INVESTIGACIONES COMUNALES 12</t>
  </si>
  <si>
    <t>DIVISION INVESTIGACIONES COMUNALES 13</t>
  </si>
  <si>
    <t>DIVISION INVESTIGACIONES COMUNALES 14</t>
  </si>
  <si>
    <t>DIVISION INVESTIGACIONES COMUNALES 15</t>
  </si>
  <si>
    <t>DEPARTAMENTO ANTISECUESTROS NORTE - PFA</t>
  </si>
  <si>
    <t>DEPARTAMENTO ANTISECUESTROS SUR- PFA</t>
  </si>
  <si>
    <t>DEPARTAMENTO INTELIGENCIA CONTRA EL CRIMEN ORGANIZADO - PFA</t>
  </si>
  <si>
    <t>SECCION ROBO DE MERCADERIA EN TRANSITO</t>
  </si>
  <si>
    <t>UFECRI</t>
  </si>
  <si>
    <t>DDI LA MATANZA (</t>
  </si>
  <si>
    <t xml:space="preserve">DIVISIONES INVESTIGACIONES ESPECIALES </t>
  </si>
  <si>
    <t xml:space="preserve">COMISARIA VICENTE LOPEZ 5TA </t>
  </si>
  <si>
    <t xml:space="preserve">DEPARTAMENTAL DE ESCOBAR </t>
  </si>
  <si>
    <t>DDI ESCOBAR</t>
  </si>
  <si>
    <t>COMISARIA 3RA SAN FERNANDO</t>
  </si>
  <si>
    <t>DDI LANUS</t>
  </si>
  <si>
    <t>POLICIA LOCAL LANUS</t>
  </si>
  <si>
    <t>DDI BERAZATEGUI</t>
  </si>
  <si>
    <t>DDI AVELLANEDA-LANUS</t>
  </si>
  <si>
    <t>DIVISION CONTRAVENCIONES Y FALTAS EVENTOS MASIVOS</t>
  </si>
  <si>
    <t>UOCNIDG1 DEL ESTE PSA</t>
  </si>
  <si>
    <t>DIVISION FALSIFICACION DE MONEDA PFA</t>
  </si>
  <si>
    <t>DICCO PFA</t>
  </si>
  <si>
    <t>DIVISION ANTIFRAUDES PFA</t>
  </si>
  <si>
    <t>DIVISION ANTIRERRORISMO</t>
  </si>
  <si>
    <t>MARCA AUTO</t>
  </si>
  <si>
    <t>MARCA MOTO</t>
  </si>
  <si>
    <t>MODELO AUTO</t>
  </si>
  <si>
    <t>MODELO MOTO</t>
  </si>
  <si>
    <t>ABARTH (A)</t>
  </si>
  <si>
    <t>AMPSUN (M)</t>
  </si>
  <si>
    <t>AMARILLO</t>
  </si>
  <si>
    <t>ALFA ROMEO (A)</t>
  </si>
  <si>
    <t>ARCTIC CAT (M)</t>
  </si>
  <si>
    <t>AMARILLO/NEGRO (TAXI)</t>
  </si>
  <si>
    <t>ARO (A)</t>
  </si>
  <si>
    <t>ARGUS MOTORS (M)</t>
  </si>
  <si>
    <t>AZUL</t>
  </si>
  <si>
    <t>ASIA (A)</t>
  </si>
  <si>
    <t>BENDA (M)</t>
  </si>
  <si>
    <t>AZUL METALIZADO</t>
  </si>
  <si>
    <t>ASTON MARTIN (A)</t>
  </si>
  <si>
    <t>BESTAR MOTOR (M)</t>
  </si>
  <si>
    <t>BEIGE</t>
  </si>
  <si>
    <t>1090 ADVENTURE</t>
  </si>
  <si>
    <t>AUDI (A)</t>
  </si>
  <si>
    <t>BIMOTA (M)</t>
  </si>
  <si>
    <t>1090 ADVENTURE R</t>
  </si>
  <si>
    <t>AUSTIN (A)</t>
  </si>
  <si>
    <t>BRILLIANT (M)</t>
  </si>
  <si>
    <t>BORDO</t>
  </si>
  <si>
    <t>1190 ADVENTURE</t>
  </si>
  <si>
    <t>AUVERLAND (A)</t>
  </si>
  <si>
    <t>CERMOTO (M)</t>
  </si>
  <si>
    <t>CELESTE</t>
  </si>
  <si>
    <t>1190 ADVENTURE R</t>
  </si>
  <si>
    <t>BENTLEY (A)</t>
  </si>
  <si>
    <t>CF MOTO (M)</t>
  </si>
  <si>
    <t>COBALTO</t>
  </si>
  <si>
    <t>1199 PANIGALE ABS</t>
  </si>
  <si>
    <t>BERTONE (A)</t>
  </si>
  <si>
    <t>COBRA (M)</t>
  </si>
  <si>
    <t>COBRE</t>
  </si>
  <si>
    <t>1200 CUSTOM XLC</t>
  </si>
  <si>
    <t>BMW (A)</t>
  </si>
  <si>
    <t>DAVIS MOTORCYCLES (M)</t>
  </si>
  <si>
    <t>DORADO</t>
  </si>
  <si>
    <t>1200 LOW XL</t>
  </si>
  <si>
    <t>CADILLAC (A)</t>
  </si>
  <si>
    <t>DE LA PRI (M)</t>
  </si>
  <si>
    <t>FUXIA</t>
  </si>
  <si>
    <t>125 EXC</t>
  </si>
  <si>
    <t>CHEVROLET (A)</t>
  </si>
  <si>
    <t>DI BLASI (M)</t>
  </si>
  <si>
    <t>GRIS</t>
  </si>
  <si>
    <t>125SX</t>
  </si>
  <si>
    <t>CHRYSLER (A)</t>
  </si>
  <si>
    <t>DOYOYAMA (M)</t>
  </si>
  <si>
    <t>GRIS OSCURO</t>
  </si>
  <si>
    <t>1290 SUPER ADVENTURE</t>
  </si>
  <si>
    <t>CITROEN (A)</t>
  </si>
  <si>
    <t>DUO (M)</t>
  </si>
  <si>
    <t>GRIS PLATA</t>
  </si>
  <si>
    <t>1290 SUPER ADVENTURE R</t>
  </si>
  <si>
    <t>CORVETTE (A)</t>
  </si>
  <si>
    <t>DUOPPO (M)</t>
  </si>
  <si>
    <t>MARRON</t>
  </si>
  <si>
    <t>DACIA (A)</t>
  </si>
  <si>
    <t>EUROMOT (M)</t>
  </si>
  <si>
    <t>MOSTAZA</t>
  </si>
  <si>
    <t>1290 SUPER ADVENTURE S</t>
  </si>
  <si>
    <t>DAEWOO (A)</t>
  </si>
  <si>
    <t>FIR (M)</t>
  </si>
  <si>
    <t>NARANJA</t>
  </si>
  <si>
    <t>1290 SUPERDUKE R</t>
  </si>
  <si>
    <t>DAF (A)</t>
  </si>
  <si>
    <t>FUNYARD YAMAHA (M)</t>
  </si>
  <si>
    <t>NEGRO</t>
  </si>
  <si>
    <t>1299 PANIGALE</t>
  </si>
  <si>
    <t>DAIHATSU (A)</t>
  </si>
  <si>
    <t>GLOBUS (M)</t>
  </si>
  <si>
    <t>1299 PANIGALE S</t>
  </si>
  <si>
    <t>DAIMLER (A)</t>
  </si>
  <si>
    <t>GUEWER (M)</t>
  </si>
  <si>
    <t>OTRO</t>
  </si>
  <si>
    <t>150 R</t>
  </si>
  <si>
    <t>DODGE (A)</t>
  </si>
  <si>
    <t>GUZZI (M)</t>
  </si>
  <si>
    <t>ROJO</t>
  </si>
  <si>
    <t>150 SX</t>
  </si>
  <si>
    <t>FERRARI (A)</t>
  </si>
  <si>
    <t>H-MOTO (M)</t>
  </si>
  <si>
    <t>ROSA</t>
  </si>
  <si>
    <t>180 S</t>
  </si>
  <si>
    <t>FIAT (A)</t>
  </si>
  <si>
    <t>HONDA (M)</t>
  </si>
  <si>
    <t>TURQUESA</t>
  </si>
  <si>
    <t>200 DUKE</t>
  </si>
  <si>
    <t>FORD (A)</t>
  </si>
  <si>
    <t>HONGYA (M)</t>
  </si>
  <si>
    <t>VERDE</t>
  </si>
  <si>
    <t>200EXC</t>
  </si>
  <si>
    <t>GALLOPER (A)</t>
  </si>
  <si>
    <t>HYUNDAI (M)</t>
  </si>
  <si>
    <t>VERDE MUSGO</t>
  </si>
  <si>
    <t>250 EXC TPI</t>
  </si>
  <si>
    <t>GMC (A)</t>
  </si>
  <si>
    <t>JBW (M)</t>
  </si>
  <si>
    <t>VERDE OLIVA</t>
  </si>
  <si>
    <t>250 EXC TPI SIX DAYS</t>
  </si>
  <si>
    <t>HONDA (A)</t>
  </si>
  <si>
    <t>JIANGSU (M)</t>
  </si>
  <si>
    <t>VIOLETA</t>
  </si>
  <si>
    <t>250 EXC-F SIX DAYS</t>
  </si>
  <si>
    <t>HUMMER (A)</t>
  </si>
  <si>
    <t>JILI (M)</t>
  </si>
  <si>
    <t>250 R</t>
  </si>
  <si>
    <t>HYUNDAI (A)</t>
  </si>
  <si>
    <t>KAIQI (M)</t>
  </si>
  <si>
    <t>250 SEF-R</t>
  </si>
  <si>
    <t>INFINITI (A)</t>
  </si>
  <si>
    <t>KANDI (M)</t>
  </si>
  <si>
    <t>250 SX-F</t>
  </si>
  <si>
    <t>INNOCENTI (A)</t>
  </si>
  <si>
    <t>KAYAK (M)</t>
  </si>
  <si>
    <t>250 XC-F</t>
  </si>
  <si>
    <t>ISUZU (A)</t>
  </si>
  <si>
    <t>KINETIC (M)</t>
  </si>
  <si>
    <t>250-9</t>
  </si>
  <si>
    <t>IVECO (A)</t>
  </si>
  <si>
    <t>KKM (M)</t>
  </si>
  <si>
    <t>250EXC</t>
  </si>
  <si>
    <t>IVECO-PEGASO (A)</t>
  </si>
  <si>
    <t>LAMBRETTA (M)</t>
  </si>
  <si>
    <t>250EXC-F</t>
  </si>
  <si>
    <t>JAGUAR (A)</t>
  </si>
  <si>
    <t>LUCKY LION (M)</t>
  </si>
  <si>
    <t>250NK</t>
  </si>
  <si>
    <t>JEEP (A)</t>
  </si>
  <si>
    <t>LUOJIA (M)</t>
  </si>
  <si>
    <t>300 AC</t>
  </si>
  <si>
    <t>KIA (A)</t>
  </si>
  <si>
    <t>LUYUAN (M)</t>
  </si>
  <si>
    <t>300 DS</t>
  </si>
  <si>
    <t>LADA (A)</t>
  </si>
  <si>
    <t>MABRA (M)</t>
  </si>
  <si>
    <t>300 EXC</t>
  </si>
  <si>
    <t>LAMBORGHINI (A)</t>
  </si>
  <si>
    <t>MEGELLI (M)</t>
  </si>
  <si>
    <t>300 EXC TPI</t>
  </si>
  <si>
    <t>LANCIA (A)</t>
  </si>
  <si>
    <t>MIKILON (M)</t>
  </si>
  <si>
    <t>300 EXC TPI SIX DAYS</t>
  </si>
  <si>
    <t>LAND-ROVER (A)</t>
  </si>
  <si>
    <t>MOTAR (M)</t>
  </si>
  <si>
    <t>300 EXC-E</t>
  </si>
  <si>
    <t>LDV (A)</t>
  </si>
  <si>
    <t>MOTOKUPER (M)</t>
  </si>
  <si>
    <t>300 SE-R</t>
  </si>
  <si>
    <t>LEXUS (A)</t>
  </si>
  <si>
    <t>NINJA (M)</t>
  </si>
  <si>
    <t>300 SEF-R</t>
  </si>
  <si>
    <t>LOTUS (A)</t>
  </si>
  <si>
    <t>NITRO (M)</t>
  </si>
  <si>
    <t>300 XC-W SIX DAYS</t>
  </si>
  <si>
    <t>MAHINDRA (A)</t>
  </si>
  <si>
    <t>OSAKI (M)</t>
  </si>
  <si>
    <t>300NK</t>
  </si>
  <si>
    <t>MASERATI (A)</t>
  </si>
  <si>
    <t>OTRO (M)</t>
  </si>
  <si>
    <t>301CBR600F3</t>
  </si>
  <si>
    <t>MAYBACH (A)</t>
  </si>
  <si>
    <t>PARISI (M)</t>
  </si>
  <si>
    <t>302 R</t>
  </si>
  <si>
    <t>MAZDA (A)</t>
  </si>
  <si>
    <t>PEUGEOT (M)</t>
  </si>
  <si>
    <t>302 S</t>
  </si>
  <si>
    <t>MERCEDES-BENZ (A)</t>
  </si>
  <si>
    <t>POWER BIKE PB (M)</t>
  </si>
  <si>
    <t>350 EXC-F</t>
  </si>
  <si>
    <t>MG (A)</t>
  </si>
  <si>
    <t>QUE-MOTO (M)</t>
  </si>
  <si>
    <t>MINI (A)</t>
  </si>
  <si>
    <t>RIZATO (M)</t>
  </si>
  <si>
    <t>350 EXC-F SIX DAYS</t>
  </si>
  <si>
    <t>MITSUBISHI (A)</t>
  </si>
  <si>
    <t>ROSSI (M)</t>
  </si>
  <si>
    <t>350 SX-F</t>
  </si>
  <si>
    <t>MORGAN (A)</t>
  </si>
  <si>
    <t>SACHS BIKES (M)</t>
  </si>
  <si>
    <t>350 XCF</t>
  </si>
  <si>
    <t>NISSAN (A)</t>
  </si>
  <si>
    <t>SENKE (M)</t>
  </si>
  <si>
    <t>350 XCF-W SIX DAYS</t>
  </si>
  <si>
    <t>SHANYANG (M)</t>
  </si>
  <si>
    <t>390 DUKE</t>
  </si>
  <si>
    <t>OPEL (A)</t>
  </si>
  <si>
    <t>SKYWAY (M)</t>
  </si>
  <si>
    <t>400 TWINS</t>
  </si>
  <si>
    <t>OTRO (A)</t>
  </si>
  <si>
    <t>SNOW (M)</t>
  </si>
  <si>
    <t>400NK</t>
  </si>
  <si>
    <t>PEUGEOT (A)</t>
  </si>
  <si>
    <t>SOVIET (M)</t>
  </si>
  <si>
    <t>PONTIAC (A)</t>
  </si>
  <si>
    <t>SPY (M)</t>
  </si>
  <si>
    <t>450 EXC</t>
  </si>
  <si>
    <t>PORSCHE (A)</t>
  </si>
  <si>
    <t>SUNKIN (M)</t>
  </si>
  <si>
    <t>450 EXC RACING</t>
  </si>
  <si>
    <t>TIANMA (M)</t>
  </si>
  <si>
    <t>450 EXC-F</t>
  </si>
  <si>
    <t>ROLLS-ROYCE (A)</t>
  </si>
  <si>
    <t>TOPAZ (M)</t>
  </si>
  <si>
    <t>450 EXC-F SIX DAYS</t>
  </si>
  <si>
    <t>ROVER (A)</t>
  </si>
  <si>
    <t>TOSSO (M)</t>
  </si>
  <si>
    <t>450 EXC-R</t>
  </si>
  <si>
    <t>SAAB (A)</t>
  </si>
  <si>
    <t>TRAVERSO (M)</t>
  </si>
  <si>
    <t>450 SX-F</t>
  </si>
  <si>
    <t>SANTANA (A)</t>
  </si>
  <si>
    <t>TROOPER (M)</t>
  </si>
  <si>
    <t>450 XC-F</t>
  </si>
  <si>
    <t>SEAT (A)</t>
  </si>
  <si>
    <t>V MOTO (M)</t>
  </si>
  <si>
    <t>450SXF</t>
  </si>
  <si>
    <t>SKODA (A)</t>
  </si>
  <si>
    <t>VENTO / BKM (M)</t>
  </si>
  <si>
    <t>50 SX PRO JUNIOR</t>
  </si>
  <si>
    <t>SMART (A)</t>
  </si>
  <si>
    <t>WAMBO (M)</t>
  </si>
  <si>
    <t>50 SX PRO SENIOR</t>
  </si>
  <si>
    <t>SSANGYONG (A)</t>
  </si>
  <si>
    <t>WANCH (M)</t>
  </si>
  <si>
    <t>50 SX PRO SENIOR LC</t>
  </si>
  <si>
    <t>SUBARU (A)</t>
  </si>
  <si>
    <t>WANJIN (M)</t>
  </si>
  <si>
    <t>500 EXC</t>
  </si>
  <si>
    <t>SUZUKI (A)</t>
  </si>
  <si>
    <t>X-MOTO (M)</t>
  </si>
  <si>
    <t>500 EXC SIX DAYS</t>
  </si>
  <si>
    <t>TALBOT (A)</t>
  </si>
  <si>
    <t>XINRI (M)</t>
  </si>
  <si>
    <t>500DS</t>
  </si>
  <si>
    <t>TATA (A)</t>
  </si>
  <si>
    <t>YAMAHA (M)</t>
  </si>
  <si>
    <t>500R</t>
  </si>
  <si>
    <t>TOYOTA (A)</t>
  </si>
  <si>
    <t>ZAP (M)</t>
  </si>
  <si>
    <t>502C</t>
  </si>
  <si>
    <t>UMM (A)</t>
  </si>
  <si>
    <t>ZNEN GROUP (M)</t>
  </si>
  <si>
    <t>50SX</t>
  </si>
  <si>
    <t>VAZ (A)</t>
  </si>
  <si>
    <t>ZUMOTHO (M)</t>
  </si>
  <si>
    <t>530 EXC-R</t>
  </si>
  <si>
    <t>VOLKSWAGEN (A)</t>
  </si>
  <si>
    <t>100 NX</t>
  </si>
  <si>
    <t>65 SX</t>
  </si>
  <si>
    <t>VOLVO (A)</t>
  </si>
  <si>
    <t>100D</t>
  </si>
  <si>
    <t>650DS</t>
  </si>
  <si>
    <t>WARTBURG (A)</t>
  </si>
  <si>
    <t>110 STAWRA</t>
  </si>
  <si>
    <t>650GT</t>
  </si>
  <si>
    <t>111 STAWRA</t>
  </si>
  <si>
    <t>650MT</t>
  </si>
  <si>
    <t>112 STAWRA</t>
  </si>
  <si>
    <t>140D</t>
  </si>
  <si>
    <t>650NK</t>
  </si>
  <si>
    <t>BAJAJ (M)</t>
  </si>
  <si>
    <t>180D</t>
  </si>
  <si>
    <t>200 SX</t>
  </si>
  <si>
    <t>690 DUKE</t>
  </si>
  <si>
    <t>BENELLI (M)</t>
  </si>
  <si>
    <t>206 SW</t>
  </si>
  <si>
    <t>690 ENDURO</t>
  </si>
  <si>
    <t>2CV</t>
  </si>
  <si>
    <t>690 ENDURO R</t>
  </si>
  <si>
    <t>300 GT</t>
  </si>
  <si>
    <t>690 RALLY REPLICA</t>
  </si>
  <si>
    <t>300 ZX</t>
  </si>
  <si>
    <t>690 SM</t>
  </si>
  <si>
    <t>3000 GT</t>
  </si>
  <si>
    <t>690 SMC R</t>
  </si>
  <si>
    <t>300C</t>
  </si>
  <si>
    <t>700CL-X</t>
  </si>
  <si>
    <t>300M</t>
  </si>
  <si>
    <t>701 ENDURO</t>
  </si>
  <si>
    <t>307 SW</t>
  </si>
  <si>
    <t>701 SUPERMOTO</t>
  </si>
  <si>
    <t>3200 GT</t>
  </si>
  <si>
    <t>748 S</t>
  </si>
  <si>
    <t>350Z</t>
  </si>
  <si>
    <t>748 SPS</t>
  </si>
  <si>
    <t>370Z</t>
  </si>
  <si>
    <t>748R</t>
  </si>
  <si>
    <t>407 SW</t>
  </si>
  <si>
    <t>749 S</t>
  </si>
  <si>
    <t>456M</t>
  </si>
  <si>
    <t>752S</t>
  </si>
  <si>
    <t>4RUNNER</t>
  </si>
  <si>
    <t>790 ADVENTURE</t>
  </si>
  <si>
    <t>500C</t>
  </si>
  <si>
    <t>790 ADVENTURE R</t>
  </si>
  <si>
    <t>790 DUKE</t>
  </si>
  <si>
    <t>500L</t>
  </si>
  <si>
    <t>800MT TOURING</t>
  </si>
  <si>
    <t>550 MARANELLO</t>
  </si>
  <si>
    <t>85 SX</t>
  </si>
  <si>
    <t>575M MARANELLO</t>
  </si>
  <si>
    <t>899 PANIGALE</t>
  </si>
  <si>
    <t>93X</t>
  </si>
  <si>
    <t>900 ST</t>
  </si>
  <si>
    <t>94X</t>
  </si>
  <si>
    <t>950 ADVENTURE</t>
  </si>
  <si>
    <t>A1</t>
  </si>
  <si>
    <t>990 ADVENTURE</t>
  </si>
  <si>
    <t>A112</t>
  </si>
  <si>
    <t>990 ADVENTURE R</t>
  </si>
  <si>
    <t>A2</t>
  </si>
  <si>
    <t>990 SM T</t>
  </si>
  <si>
    <t>A3</t>
  </si>
  <si>
    <t>990 SUPERDUKE</t>
  </si>
  <si>
    <t>A4</t>
  </si>
  <si>
    <t>999 S</t>
  </si>
  <si>
    <t>A4 ALLROAD QUATTRO</t>
  </si>
  <si>
    <t>AC4</t>
  </si>
  <si>
    <t>A5</t>
  </si>
  <si>
    <t>ACTIV 110</t>
  </si>
  <si>
    <t>KAWASAKI (M)</t>
  </si>
  <si>
    <t>A6</t>
  </si>
  <si>
    <t>A6 ALLROAD QUATTRO</t>
  </si>
  <si>
    <t>ACTIV 125 SRX</t>
  </si>
  <si>
    <t>KELLER (M)</t>
  </si>
  <si>
    <t>A7</t>
  </si>
  <si>
    <t>ACTIV 125SR</t>
  </si>
  <si>
    <t>A8</t>
  </si>
  <si>
    <t>ADVENTURE 250</t>
  </si>
  <si>
    <t>ACCENT</t>
  </si>
  <si>
    <t>ADVENTURE 390</t>
  </si>
  <si>
    <t>ACCORD</t>
  </si>
  <si>
    <t>ADVENTURE 790</t>
  </si>
  <si>
    <t>ACTYON</t>
  </si>
  <si>
    <t>ADVENTURE 790 R</t>
  </si>
  <si>
    <t>ACTYON SPORTS PICK UP</t>
  </si>
  <si>
    <t>AERO 150</t>
  </si>
  <si>
    <t>ADAM</t>
  </si>
  <si>
    <t>AFRICA TWIN</t>
  </si>
  <si>
    <t>AERO 8</t>
  </si>
  <si>
    <t>AG50</t>
  </si>
  <si>
    <t>AGILA</t>
  </si>
  <si>
    <t>AGILITY 125</t>
  </si>
  <si>
    <t>ALERO</t>
  </si>
  <si>
    <t>ALHAMBRA</t>
  </si>
  <si>
    <t>ALLROAD QUATTRO</t>
  </si>
  <si>
    <t>AGILITY 200I</t>
  </si>
  <si>
    <t>ALMERA</t>
  </si>
  <si>
    <t>AGILITY 50</t>
  </si>
  <si>
    <t>ALMERA TINO</t>
  </si>
  <si>
    <t>AGILITY CITY 200 I</t>
  </si>
  <si>
    <t>ALPINE</t>
  </si>
  <si>
    <t>AGILITY RS 125 NAKED</t>
  </si>
  <si>
    <t>ALTEA</t>
  </si>
  <si>
    <t>AK 550I</t>
  </si>
  <si>
    <t>ALTEA FREETRACK</t>
  </si>
  <si>
    <t>AKVO</t>
  </si>
  <si>
    <t>ALTEA XL</t>
  </si>
  <si>
    <t>ALPINA 110</t>
  </si>
  <si>
    <t>ALTO</t>
  </si>
  <si>
    <t>AMAROK</t>
  </si>
  <si>
    <t>ALPINA 125</t>
  </si>
  <si>
    <t>AMPERA</t>
  </si>
  <si>
    <t>ALTINO 150</t>
  </si>
  <si>
    <t>ANIBAL</t>
  </si>
  <si>
    <t>ANIBAL PICK UP</t>
  </si>
  <si>
    <t>ALTINO 180</t>
  </si>
  <si>
    <t>ANTARA</t>
  </si>
  <si>
    <t>ALTINO 200</t>
  </si>
  <si>
    <t>APPLAUSE</t>
  </si>
  <si>
    <t>AN 125</t>
  </si>
  <si>
    <t>ARANOS</t>
  </si>
  <si>
    <t>ANDINA 110</t>
  </si>
  <si>
    <t>ARGENTA</t>
  </si>
  <si>
    <t>ANGER</t>
  </si>
  <si>
    <t>ARIA</t>
  </si>
  <si>
    <t>ANGER-S</t>
  </si>
  <si>
    <t>ARNAGE</t>
  </si>
  <si>
    <t>APOLO 110</t>
  </si>
  <si>
    <t>AROSA</t>
  </si>
  <si>
    <t>ASCONA</t>
  </si>
  <si>
    <t>APRILIA SR 160</t>
  </si>
  <si>
    <t>ASTRA</t>
  </si>
  <si>
    <t>AQUILA 200</t>
  </si>
  <si>
    <t>ASTRO</t>
  </si>
  <si>
    <t>ASX</t>
  </si>
  <si>
    <t>ARK</t>
  </si>
  <si>
    <t>ATOS</t>
  </si>
  <si>
    <t>ARROW</t>
  </si>
  <si>
    <t>ATOS PRIME</t>
  </si>
  <si>
    <t>ARROW 150</t>
  </si>
  <si>
    <t>AURIS</t>
  </si>
  <si>
    <t>ARROW 80</t>
  </si>
  <si>
    <t>VOGE (M)</t>
  </si>
  <si>
    <t>AVANTIME</t>
  </si>
  <si>
    <t>ATHENE 125</t>
  </si>
  <si>
    <t>AVENGER</t>
  </si>
  <si>
    <t>AVENGER 200</t>
  </si>
  <si>
    <t>AVENSIS</t>
  </si>
  <si>
    <t>AVENSIS VERSO</t>
  </si>
  <si>
    <t>AVENGER 220</t>
  </si>
  <si>
    <t>AVENTADOR</t>
  </si>
  <si>
    <t>AVEO</t>
  </si>
  <si>
    <t>AX</t>
  </si>
  <si>
    <t>AX 100</t>
  </si>
  <si>
    <t>AYGO</t>
  </si>
  <si>
    <t>AZURE</t>
  </si>
  <si>
    <t>AX 100 MARSHAL</t>
  </si>
  <si>
    <t>B2500</t>
  </si>
  <si>
    <t>AX 100 R</t>
  </si>
  <si>
    <t>B9 TRIBECA</t>
  </si>
  <si>
    <t>AX 100D</t>
  </si>
  <si>
    <t>BALENO</t>
  </si>
  <si>
    <t>AX-100</t>
  </si>
  <si>
    <t>BARCHETTA</t>
  </si>
  <si>
    <t>AX100</t>
  </si>
  <si>
    <t>BEETLE</t>
  </si>
  <si>
    <t>BERLINGO</t>
  </si>
  <si>
    <t>AX100A</t>
  </si>
  <si>
    <t>BERLINGO FIRST</t>
  </si>
  <si>
    <t>AX100V</t>
  </si>
  <si>
    <t>BIPPER</t>
  </si>
  <si>
    <t>AXR110</t>
  </si>
  <si>
    <t>BITURBO</t>
  </si>
  <si>
    <t>B110</t>
  </si>
  <si>
    <t>BLAZER</t>
  </si>
  <si>
    <t>BLS</t>
  </si>
  <si>
    <t>BLUEBIRD</t>
  </si>
  <si>
    <t>B110 TUNNING</t>
  </si>
  <si>
    <t>BMAX</t>
  </si>
  <si>
    <t>BOLERO PICKUP</t>
  </si>
  <si>
    <t>B125</t>
  </si>
  <si>
    <t>BORA</t>
  </si>
  <si>
    <t>BOXER</t>
  </si>
  <si>
    <t>BD 90</t>
  </si>
  <si>
    <t>BOXSTER</t>
  </si>
  <si>
    <t>BERAKA 125</t>
  </si>
  <si>
    <t>BRAVA</t>
  </si>
  <si>
    <t>BRAVO</t>
  </si>
  <si>
    <t>BET &amp; WIN 250</t>
  </si>
  <si>
    <t>BRERA</t>
  </si>
  <si>
    <t>BIX CE 110-21</t>
  </si>
  <si>
    <t>BROOKLANDS</t>
  </si>
  <si>
    <t>BIX CE110-21</t>
  </si>
  <si>
    <t>BRZ</t>
  </si>
  <si>
    <t>BIZ 125</t>
  </si>
  <si>
    <t>BT50</t>
  </si>
  <si>
    <t>BIZ 125 ES</t>
  </si>
  <si>
    <t>BX</t>
  </si>
  <si>
    <t>BIZ 125 FI</t>
  </si>
  <si>
    <t>C1</t>
  </si>
  <si>
    <t>BIZ 125 GP</t>
  </si>
  <si>
    <t>C15</t>
  </si>
  <si>
    <t>BIZ 125 KS</t>
  </si>
  <si>
    <t>C2</t>
  </si>
  <si>
    <t>C25</t>
  </si>
  <si>
    <t>BIZ 125 KSST</t>
  </si>
  <si>
    <t>C3</t>
  </si>
  <si>
    <t>BK</t>
  </si>
  <si>
    <t>C3 PICASSO</t>
  </si>
  <si>
    <t>C3 PLURIEL</t>
  </si>
  <si>
    <t>BK150</t>
  </si>
  <si>
    <t>C30</t>
  </si>
  <si>
    <t>BLACK STAR</t>
  </si>
  <si>
    <t>C4</t>
  </si>
  <si>
    <t>C4 AIRCROSS</t>
  </si>
  <si>
    <t>BLESS 150</t>
  </si>
  <si>
    <t>C4 PICASSO</t>
  </si>
  <si>
    <t>BONNEVILLE BOBBER</t>
  </si>
  <si>
    <t>C4 SEDAN</t>
  </si>
  <si>
    <t>BONNEVILLE BOBBER BLACK</t>
  </si>
  <si>
    <t>C5</t>
  </si>
  <si>
    <t>BONNEVILLE BOBBER TFC</t>
  </si>
  <si>
    <t>C6</t>
  </si>
  <si>
    <t>BONNEVILLE SE</t>
  </si>
  <si>
    <t>C70</t>
  </si>
  <si>
    <t>BONNEVILLE SPEEDMASTER</t>
  </si>
  <si>
    <t>C8</t>
  </si>
  <si>
    <t>BONNEVILLE T 100</t>
  </si>
  <si>
    <t>CABRIO</t>
  </si>
  <si>
    <t>BONNEVILLE T 100 BLACK</t>
  </si>
  <si>
    <t>CABRIOLET</t>
  </si>
  <si>
    <t>BONNEVILLE T100</t>
  </si>
  <si>
    <t>CABSTAR</t>
  </si>
  <si>
    <t>BONNEVILLE T120</t>
  </si>
  <si>
    <t>CABSTAR E</t>
  </si>
  <si>
    <t>BONNEVILLE T120 BLACK</t>
  </si>
  <si>
    <t>CADDY</t>
  </si>
  <si>
    <t>BOXER BM 150</t>
  </si>
  <si>
    <t>CALIBER</t>
  </si>
  <si>
    <t>BOY</t>
  </si>
  <si>
    <t>CALIBRA</t>
  </si>
  <si>
    <t>BREZZA 150</t>
  </si>
  <si>
    <t>CALIFORNIA</t>
  </si>
  <si>
    <t>CAMARO</t>
  </si>
  <si>
    <t>BREZZA EURO 150</t>
  </si>
  <si>
    <t>CAMION</t>
  </si>
  <si>
    <t>CAMRY</t>
  </si>
  <si>
    <t>BRUTALE 1090</t>
  </si>
  <si>
    <t>CANTER</t>
  </si>
  <si>
    <t>BRUTALE 675</t>
  </si>
  <si>
    <t>CAPRI</t>
  </si>
  <si>
    <t>BRUTALE 800</t>
  </si>
  <si>
    <t>CAPTIVA</t>
  </si>
  <si>
    <t>BRUTALE 800 DRAGSTER</t>
  </si>
  <si>
    <t>CARAVELLE</t>
  </si>
  <si>
    <t>BRUTALE 800 DRAGSTER RC</t>
  </si>
  <si>
    <t>CARENS</t>
  </si>
  <si>
    <t>BRUTALE 800 RR</t>
  </si>
  <si>
    <t>CARINA E</t>
  </si>
  <si>
    <t>BRUTALE RR</t>
  </si>
  <si>
    <t>CARISMA</t>
  </si>
  <si>
    <t>BS 110-1</t>
  </si>
  <si>
    <t>CARNIVAL</t>
  </si>
  <si>
    <t>BS110-1</t>
  </si>
  <si>
    <t>CARRERA GT</t>
  </si>
  <si>
    <t>BULLET 500</t>
  </si>
  <si>
    <t>CAYENNE</t>
  </si>
  <si>
    <t>BULLET CLASSIC EFI</t>
  </si>
  <si>
    <t>CAYMAN</t>
  </si>
  <si>
    <t>BULLET ELECTRA CLASSIC EFI</t>
  </si>
  <si>
    <t>CC</t>
  </si>
  <si>
    <t>BULLET ELECTRA EFI</t>
  </si>
  <si>
    <t>CCROSSER</t>
  </si>
  <si>
    <t>BULLET TRIALS 500</t>
  </si>
  <si>
    <t>CEED</t>
  </si>
  <si>
    <t>BURGMAN 200</t>
  </si>
  <si>
    <t>CEED SPORTSWAGON</t>
  </si>
  <si>
    <t>C 125</t>
  </si>
  <si>
    <t>CEED SPORTY WAGON</t>
  </si>
  <si>
    <t>CELICA</t>
  </si>
  <si>
    <t>C 600 SPORT</t>
  </si>
  <si>
    <t>CELYSEE</t>
  </si>
  <si>
    <t>C100 BIZ</t>
  </si>
  <si>
    <t>CERATO</t>
  </si>
  <si>
    <t>C100 BIZ ES</t>
  </si>
  <si>
    <t>CHARADE</t>
  </si>
  <si>
    <t>C100 DLX</t>
  </si>
  <si>
    <t>CHEROKEE</t>
  </si>
  <si>
    <t>CINQUECENTO</t>
  </si>
  <si>
    <t>C100 ESTILO</t>
  </si>
  <si>
    <t>CITIGO</t>
  </si>
  <si>
    <t>C100 SE</t>
  </si>
  <si>
    <t>CITYCOUPE</t>
  </si>
  <si>
    <t>CIVIC</t>
  </si>
  <si>
    <t>C100P</t>
  </si>
  <si>
    <t>CJ</t>
  </si>
  <si>
    <t>C105 BIZ</t>
  </si>
  <si>
    <t>CLARUS</t>
  </si>
  <si>
    <t>CLASE A</t>
  </si>
  <si>
    <t>C105 BIZ ES</t>
  </si>
  <si>
    <t>CLASE B</t>
  </si>
  <si>
    <t>C105 BIZ KS</t>
  </si>
  <si>
    <t>CLASE C</t>
  </si>
  <si>
    <t>C110</t>
  </si>
  <si>
    <t>CLASE CL</t>
  </si>
  <si>
    <t>CLASE CLC</t>
  </si>
  <si>
    <t>CLASE CLK</t>
  </si>
  <si>
    <t>C110 DLX</t>
  </si>
  <si>
    <t>CLASE CLS</t>
  </si>
  <si>
    <t>CLASE E</t>
  </si>
  <si>
    <t>C110 ESTILO</t>
  </si>
  <si>
    <t>CLASE G</t>
  </si>
  <si>
    <t>C110 SE</t>
  </si>
  <si>
    <t>CLASE GL</t>
  </si>
  <si>
    <t>C150</t>
  </si>
  <si>
    <t>CLASE GLK</t>
  </si>
  <si>
    <t>C150 SII</t>
  </si>
  <si>
    <t>CLASE M</t>
  </si>
  <si>
    <t>C250</t>
  </si>
  <si>
    <t>CLASE R</t>
  </si>
  <si>
    <t>C50</t>
  </si>
  <si>
    <t>CLASE S</t>
  </si>
  <si>
    <t>C650 SPORT</t>
  </si>
  <si>
    <t>CLASE SL</t>
  </si>
  <si>
    <t>C650GT</t>
  </si>
  <si>
    <t>CLASE SL R129</t>
  </si>
  <si>
    <t>CLASE SLK</t>
  </si>
  <si>
    <t>C70 POINT</t>
  </si>
  <si>
    <t>CLASE V</t>
  </si>
  <si>
    <t>CA 110</t>
  </si>
  <si>
    <t>CLASSIC</t>
  </si>
  <si>
    <t>CA100 DB</t>
  </si>
  <si>
    <t>CLIO</t>
  </si>
  <si>
    <t>CA100DB</t>
  </si>
  <si>
    <t>CLIO CAMPUS</t>
  </si>
  <si>
    <t>CA110</t>
  </si>
  <si>
    <t>CMAX</t>
  </si>
  <si>
    <t>CAFFENERO</t>
  </si>
  <si>
    <t>COLT</t>
  </si>
  <si>
    <t>COMBO</t>
  </si>
  <si>
    <t>CARGO</t>
  </si>
  <si>
    <t>COMMANDER</t>
  </si>
  <si>
    <t>CARGO C 2.</t>
  </si>
  <si>
    <t>COMPACT</t>
  </si>
  <si>
    <t>CARGO VR</t>
  </si>
  <si>
    <t>CB 125</t>
  </si>
  <si>
    <t>COMPASS</t>
  </si>
  <si>
    <t>CB 125T</t>
  </si>
  <si>
    <t>CONCERTO</t>
  </si>
  <si>
    <t>CB 190 R</t>
  </si>
  <si>
    <t>CONTAC</t>
  </si>
  <si>
    <t>CB 190 R REPSOL</t>
  </si>
  <si>
    <t>CONTINENTAL</t>
  </si>
  <si>
    <t>CB 250 TWISTER</t>
  </si>
  <si>
    <t>CONTINENTAL FLYING SPUR</t>
  </si>
  <si>
    <t>CB 300 R</t>
  </si>
  <si>
    <t>CONTINENTAL GT</t>
  </si>
  <si>
    <t>CB TWISTER</t>
  </si>
  <si>
    <t>CONTINENTAL GTC</t>
  </si>
  <si>
    <t>CB1</t>
  </si>
  <si>
    <t>CONTINENTAL SUPERSPORTS</t>
  </si>
  <si>
    <t>CB1 TUF</t>
  </si>
  <si>
    <t>CORDOBA</t>
  </si>
  <si>
    <t>CB1000 R</t>
  </si>
  <si>
    <t>CORNICHE</t>
  </si>
  <si>
    <t>CB125F TWISTER</t>
  </si>
  <si>
    <t>COROLLA</t>
  </si>
  <si>
    <t>COROLLA SEDAN</t>
  </si>
  <si>
    <t>CB300F TWISTER</t>
  </si>
  <si>
    <t>COROLLA VERSO</t>
  </si>
  <si>
    <t>CB500F</t>
  </si>
  <si>
    <t>CORRADO</t>
  </si>
  <si>
    <t>CB500X</t>
  </si>
  <si>
    <t>CORSA</t>
  </si>
  <si>
    <t>CB600F</t>
  </si>
  <si>
    <t>CORVETTE</t>
  </si>
  <si>
    <t>CB919</t>
  </si>
  <si>
    <t>CBR 1000</t>
  </si>
  <si>
    <t>COUGAR</t>
  </si>
  <si>
    <t>CBR 1000 FM</t>
  </si>
  <si>
    <t>COUNTRYMAN</t>
  </si>
  <si>
    <t>CBR 1000F</t>
  </si>
  <si>
    <t>CBR 1000RR</t>
  </si>
  <si>
    <t>COUPE</t>
  </si>
  <si>
    <t>CBR 600</t>
  </si>
  <si>
    <t>CBR 600 F</t>
  </si>
  <si>
    <t>CBR 600 F2L</t>
  </si>
  <si>
    <t>CBR 600 F3T</t>
  </si>
  <si>
    <t>CBR 600 F4X</t>
  </si>
  <si>
    <t>COURIER</t>
  </si>
  <si>
    <t>CBR 600 FN</t>
  </si>
  <si>
    <t>CRAFTER</t>
  </si>
  <si>
    <t>CBR 600 FR</t>
  </si>
  <si>
    <t>CROMA</t>
  </si>
  <si>
    <t>CBR 600 FS</t>
  </si>
  <si>
    <t>CROSSBLADE</t>
  </si>
  <si>
    <t>CBR 600F HURRICANE</t>
  </si>
  <si>
    <t>CROSSFIRE</t>
  </si>
  <si>
    <t>CBR 600F3L</t>
  </si>
  <si>
    <t>CROSSWAGON</t>
  </si>
  <si>
    <t>CBR 900 R</t>
  </si>
  <si>
    <t>CRUZE</t>
  </si>
  <si>
    <t>CBR 900 RRS</t>
  </si>
  <si>
    <t>CRV</t>
  </si>
  <si>
    <t>CBR1100</t>
  </si>
  <si>
    <t>CRX</t>
  </si>
  <si>
    <t>CBR1100X</t>
  </si>
  <si>
    <t>CRZ</t>
  </si>
  <si>
    <t>CBR1100XV</t>
  </si>
  <si>
    <t>CT</t>
  </si>
  <si>
    <t>CBR1100XX</t>
  </si>
  <si>
    <t>CTS</t>
  </si>
  <si>
    <t>CBR300RA</t>
  </si>
  <si>
    <t>CUBE</t>
  </si>
  <si>
    <t>CBR600 F3T</t>
  </si>
  <si>
    <t>CX</t>
  </si>
  <si>
    <t>CBR600 FP</t>
  </si>
  <si>
    <t>CX5</t>
  </si>
  <si>
    <t>CBR600 RR</t>
  </si>
  <si>
    <t>CX7</t>
  </si>
  <si>
    <t>CBR600 SE</t>
  </si>
  <si>
    <t>CYGNET</t>
  </si>
  <si>
    <t>CBR600F2</t>
  </si>
  <si>
    <t>CZERO</t>
  </si>
  <si>
    <t>CBR600F3</t>
  </si>
  <si>
    <t>D MAX</t>
  </si>
  <si>
    <t>CBR600F4</t>
  </si>
  <si>
    <t>DACIA</t>
  </si>
  <si>
    <t>CBR600FV</t>
  </si>
  <si>
    <t>DAILY</t>
  </si>
  <si>
    <t>CBR600FV-ED</t>
  </si>
  <si>
    <t>DB7</t>
  </si>
  <si>
    <t>CBR600RR RACING</t>
  </si>
  <si>
    <t>DB9</t>
  </si>
  <si>
    <t>CBR600RR3</t>
  </si>
  <si>
    <t>DBS</t>
  </si>
  <si>
    <t>CBR900</t>
  </si>
  <si>
    <t>DEDRA</t>
  </si>
  <si>
    <t>CBR900 RRP</t>
  </si>
  <si>
    <t>DEFENDER</t>
  </si>
  <si>
    <t>CBR900 RS</t>
  </si>
  <si>
    <t>DELTA</t>
  </si>
  <si>
    <t>CBR900RE</t>
  </si>
  <si>
    <t>DEMIO</t>
  </si>
  <si>
    <t>CBR900RR</t>
  </si>
  <si>
    <t>DIESEL</t>
  </si>
  <si>
    <t>CBR900RRL</t>
  </si>
  <si>
    <t>DISCOVERY</t>
  </si>
  <si>
    <t>CBR900RRV</t>
  </si>
  <si>
    <t>DISCOVERY 4</t>
  </si>
  <si>
    <t>CBR900RRW-ED</t>
  </si>
  <si>
    <t>DMAX</t>
  </si>
  <si>
    <t>CBR929RR</t>
  </si>
  <si>
    <t>DOBLO</t>
  </si>
  <si>
    <t>CBR954RR</t>
  </si>
  <si>
    <t>DOBLO CARGO</t>
  </si>
  <si>
    <t>CBX250</t>
  </si>
  <si>
    <t>DOUBLE SIX</t>
  </si>
  <si>
    <t>DS3</t>
  </si>
  <si>
    <t>CD 100-3B</t>
  </si>
  <si>
    <t>DS4</t>
  </si>
  <si>
    <t>CD 125</t>
  </si>
  <si>
    <t>DS5</t>
  </si>
  <si>
    <t>CD100</t>
  </si>
  <si>
    <t>DUCATO</t>
  </si>
  <si>
    <t>DUSTER</t>
  </si>
  <si>
    <t>CD125</t>
  </si>
  <si>
    <t>DUTY</t>
  </si>
  <si>
    <t>CE 100</t>
  </si>
  <si>
    <t>DYNA</t>
  </si>
  <si>
    <t>CE 110</t>
  </si>
  <si>
    <t>ECLIPSE</t>
  </si>
  <si>
    <t>CE 150-13</t>
  </si>
  <si>
    <t>ECOSPORT</t>
  </si>
  <si>
    <t>EIGHT</t>
  </si>
  <si>
    <t>CE125-12</t>
  </si>
  <si>
    <t>EL DORADO</t>
  </si>
  <si>
    <t>CE150-13</t>
  </si>
  <si>
    <t>ELANTRA</t>
  </si>
  <si>
    <t>CECCATO R 150</t>
  </si>
  <si>
    <t>ELBA</t>
  </si>
  <si>
    <t>ELISE</t>
  </si>
  <si>
    <t>CECCATO V 250 I</t>
  </si>
  <si>
    <t>ENZO</t>
  </si>
  <si>
    <t>CECCATO X</t>
  </si>
  <si>
    <t>EOS</t>
  </si>
  <si>
    <t>CECCATO X 250</t>
  </si>
  <si>
    <t>EPICA</t>
  </si>
  <si>
    <t>CECCATO X 700</t>
  </si>
  <si>
    <t>ESCALADE</t>
  </si>
  <si>
    <t>CERRO COW CE70</t>
  </si>
  <si>
    <t>ESCORT</t>
  </si>
  <si>
    <t>CERRO DOT CE70-7</t>
  </si>
  <si>
    <t>ESPACE</t>
  </si>
  <si>
    <t>CF250-A</t>
  </si>
  <si>
    <t>EVALIA</t>
  </si>
  <si>
    <t>CF650</t>
  </si>
  <si>
    <t>EVANDA</t>
  </si>
  <si>
    <t>CF650TR</t>
  </si>
  <si>
    <t>CG 125</t>
  </si>
  <si>
    <t>CG 125 CARGO</t>
  </si>
  <si>
    <t>EX</t>
  </si>
  <si>
    <t>CG 150</t>
  </si>
  <si>
    <t>EXCEED</t>
  </si>
  <si>
    <t>EXEO</t>
  </si>
  <si>
    <t>CG 150 ESD TITAN</t>
  </si>
  <si>
    <t>EXIGE</t>
  </si>
  <si>
    <t>CG 150 TITAN</t>
  </si>
  <si>
    <t>EXPANDER</t>
  </si>
  <si>
    <t>CG-125 TODAY</t>
  </si>
  <si>
    <t>EXPLORER</t>
  </si>
  <si>
    <t>CG125</t>
  </si>
  <si>
    <t>EXPRESS</t>
  </si>
  <si>
    <t>F355</t>
  </si>
  <si>
    <t>CG125 ES</t>
  </si>
  <si>
    <t>F40</t>
  </si>
  <si>
    <t>CG125 FAN</t>
  </si>
  <si>
    <t>F430</t>
  </si>
  <si>
    <t>CG125 KS</t>
  </si>
  <si>
    <t>F50</t>
  </si>
  <si>
    <t>CG125 TITAN</t>
  </si>
  <si>
    <t>F512 M</t>
  </si>
  <si>
    <t>CG125 TITAN ES</t>
  </si>
  <si>
    <t>FABIA</t>
  </si>
  <si>
    <t>CG125 TITAN KS</t>
  </si>
  <si>
    <t>FAMILY</t>
  </si>
  <si>
    <t>CG150 TITAN</t>
  </si>
  <si>
    <t>FAVORIT</t>
  </si>
  <si>
    <t>CG150 TITAN ESD</t>
  </si>
  <si>
    <t>FELICIA</t>
  </si>
  <si>
    <t>CG150 TITAN KS</t>
  </si>
  <si>
    <t>FEROZA</t>
  </si>
  <si>
    <t>CG150ESD</t>
  </si>
  <si>
    <t>FF</t>
  </si>
  <si>
    <t>CG150KS</t>
  </si>
  <si>
    <t>FIESTA</t>
  </si>
  <si>
    <t>CGL125</t>
  </si>
  <si>
    <t>FIORINO</t>
  </si>
  <si>
    <t>CH 125 ELITE</t>
  </si>
  <si>
    <t>FIREBIRD</t>
  </si>
  <si>
    <t>CHAMICAL CE 150</t>
  </si>
  <si>
    <t>FLUENCE</t>
  </si>
  <si>
    <t>CHIEF DARK HORSE</t>
  </si>
  <si>
    <t>FOCUS</t>
  </si>
  <si>
    <t>CHIEF VINTAGE</t>
  </si>
  <si>
    <t>FOCUS CMAX</t>
  </si>
  <si>
    <t>CHRONO 2.5</t>
  </si>
  <si>
    <t>FORESTER</t>
  </si>
  <si>
    <t>CICL. N-FIRE 50 PLUS</t>
  </si>
  <si>
    <t>FORFOUR</t>
  </si>
  <si>
    <t>CICL. SOL LA PLUS</t>
  </si>
  <si>
    <t>FORMAN</t>
  </si>
  <si>
    <t>CICL. SOL TOP</t>
  </si>
  <si>
    <t>FORTWO</t>
  </si>
  <si>
    <t>FOX</t>
  </si>
  <si>
    <t>CICL.SOL LA PLUS</t>
  </si>
  <si>
    <t>FREECLIMBER DIESEL</t>
  </si>
  <si>
    <t>CICLOCARGA</t>
  </si>
  <si>
    <t>FREELANDER</t>
  </si>
  <si>
    <t>FREEMONT</t>
  </si>
  <si>
    <t>CICLOCARGA DOBLE BANDEJA</t>
  </si>
  <si>
    <t>FRONTERA</t>
  </si>
  <si>
    <t>CICLOMOTOR FIRE</t>
  </si>
  <si>
    <t>FRV</t>
  </si>
  <si>
    <t>FUEGO</t>
  </si>
  <si>
    <t>CICLOMOTOR FIRE VR</t>
  </si>
  <si>
    <t>FUSION</t>
  </si>
  <si>
    <t>FX</t>
  </si>
  <si>
    <t>CICLOMOTOR NEW FIRE</t>
  </si>
  <si>
    <t>G</t>
  </si>
  <si>
    <t>G3X JUSTY</t>
  </si>
  <si>
    <t>CICLOMOTOR SOL LA</t>
  </si>
  <si>
    <t>GALANT</t>
  </si>
  <si>
    <t>GALAXY</t>
  </si>
  <si>
    <t>CITIPLUS 110</t>
  </si>
  <si>
    <t>GALLARDO</t>
  </si>
  <si>
    <t>CITIPLUS 110 T</t>
  </si>
  <si>
    <t>GENESIS</t>
  </si>
  <si>
    <t>CITIPLUS110</t>
  </si>
  <si>
    <t>GETZ</t>
  </si>
  <si>
    <t>CITY 125</t>
  </si>
  <si>
    <t>GHIBLI</t>
  </si>
  <si>
    <t>CITY CARGO 110</t>
  </si>
  <si>
    <t>GIULIETTA</t>
  </si>
  <si>
    <t>CITY-M8-CITY CHOPER- CY</t>
  </si>
  <si>
    <t>GOA</t>
  </si>
  <si>
    <t>CITYCOM</t>
  </si>
  <si>
    <t>GOA PICKUP</t>
  </si>
  <si>
    <t>CL 110-5</t>
  </si>
  <si>
    <t>GOL POWER</t>
  </si>
  <si>
    <t>CL 110-7</t>
  </si>
  <si>
    <t>GOL TREND</t>
  </si>
  <si>
    <t>CL125-15</t>
  </si>
  <si>
    <t>GOLF</t>
  </si>
  <si>
    <t>CL125-15 SPORTSMAN</t>
  </si>
  <si>
    <t>GOLF PLUS</t>
  </si>
  <si>
    <t>CLASSIC 350</t>
  </si>
  <si>
    <t>GRANADA</t>
  </si>
  <si>
    <t>CLASSIC 500</t>
  </si>
  <si>
    <t>GRANCABRIO</t>
  </si>
  <si>
    <t>COASTER 250</t>
  </si>
  <si>
    <t>GRAND C4 PICASSO</t>
  </si>
  <si>
    <t>COLT CE 200</t>
  </si>
  <si>
    <t>GRAND CHEROKEE</t>
  </si>
  <si>
    <t>GRAND CMAX</t>
  </si>
  <si>
    <t>GRAND ESPACE</t>
  </si>
  <si>
    <t>COMMANDO 961</t>
  </si>
  <si>
    <t>GRAND KANGOO COMBI</t>
  </si>
  <si>
    <t>CONCOURS 14</t>
  </si>
  <si>
    <t>GRAND MODUS</t>
  </si>
  <si>
    <t>CONQUISTA 150</t>
  </si>
  <si>
    <t>GRAND SAFARI</t>
  </si>
  <si>
    <t>CONTINENTAL 650</t>
  </si>
  <si>
    <t>GRAND SCENIC</t>
  </si>
  <si>
    <t>GRAND VITARA</t>
  </si>
  <si>
    <t>CONTINENTAL GT 650</t>
  </si>
  <si>
    <t>GRAND VITARA XL7</t>
  </si>
  <si>
    <t>CONTINENTAL GTINTERCEPTOR
 INT 650</t>
  </si>
  <si>
    <t>GRAND VOYAGER</t>
  </si>
  <si>
    <t>COW CE 70</t>
  </si>
  <si>
    <t>GRANDE PUNTO</t>
  </si>
  <si>
    <t>CR 125</t>
  </si>
  <si>
    <t>CR 125 RS</t>
  </si>
  <si>
    <t>GRANDEUR</t>
  </si>
  <si>
    <t>CR 125 RT</t>
  </si>
  <si>
    <t>GRANDIS</t>
  </si>
  <si>
    <t>CR 250</t>
  </si>
  <si>
    <t>GRANSPORT</t>
  </si>
  <si>
    <t>CR 250 R</t>
  </si>
  <si>
    <t>GRANTURISMO</t>
  </si>
  <si>
    <t>CR 250 RR</t>
  </si>
  <si>
    <t>GS</t>
  </si>
  <si>
    <t>CR 250 RS</t>
  </si>
  <si>
    <t>GS300</t>
  </si>
  <si>
    <t>CR 250 RT</t>
  </si>
  <si>
    <t>GS430</t>
  </si>
  <si>
    <t>CR-125 RS</t>
  </si>
  <si>
    <t>GS450H</t>
  </si>
  <si>
    <t>CR-250 RS</t>
  </si>
  <si>
    <t>GS460</t>
  </si>
  <si>
    <t>CR125 RN</t>
  </si>
  <si>
    <t>GSA</t>
  </si>
  <si>
    <t>CR125 RP</t>
  </si>
  <si>
    <t>GT</t>
  </si>
  <si>
    <t>CR125R</t>
  </si>
  <si>
    <t>CR125RM</t>
  </si>
  <si>
    <t>GT86</t>
  </si>
  <si>
    <t>CR125RT</t>
  </si>
  <si>
    <t>GTR</t>
  </si>
  <si>
    <t>CR250R</t>
  </si>
  <si>
    <t>GTV</t>
  </si>
  <si>
    <t>CR250RP</t>
  </si>
  <si>
    <t>H1</t>
  </si>
  <si>
    <t>CR250RT</t>
  </si>
  <si>
    <t>H2</t>
  </si>
  <si>
    <t>CR250RV</t>
  </si>
  <si>
    <t>H3</t>
  </si>
  <si>
    <t>CR500</t>
  </si>
  <si>
    <t>H3T</t>
  </si>
  <si>
    <t>CR500R</t>
  </si>
  <si>
    <t>HHR</t>
  </si>
  <si>
    <t>CR500RM</t>
  </si>
  <si>
    <t>HILUX</t>
  </si>
  <si>
    <t>CR80R</t>
  </si>
  <si>
    <t>HORIZON</t>
  </si>
  <si>
    <t>CR80RB</t>
  </si>
  <si>
    <t>HRV</t>
  </si>
  <si>
    <t>CR80RP</t>
  </si>
  <si>
    <t>I10</t>
  </si>
  <si>
    <t>CR80RR</t>
  </si>
  <si>
    <t>I20</t>
  </si>
  <si>
    <t>CR80RS</t>
  </si>
  <si>
    <t>I30</t>
  </si>
  <si>
    <t>I40</t>
  </si>
  <si>
    <t>CR80RT</t>
  </si>
  <si>
    <t>I800</t>
  </si>
  <si>
    <t>CR80S</t>
  </si>
  <si>
    <t>IBIZA</t>
  </si>
  <si>
    <t>CR85R</t>
  </si>
  <si>
    <t>IDEA</t>
  </si>
  <si>
    <t>CRF 1000 L</t>
  </si>
  <si>
    <t>IGNIS</t>
  </si>
  <si>
    <t>CRF 1100A2L AFRICA
 TWINADVENTURE SPORTS</t>
  </si>
  <si>
    <t>IMIEV</t>
  </si>
  <si>
    <t>CRF 1100AL AFRICA TWIN</t>
  </si>
  <si>
    <t>IMPREZA</t>
  </si>
  <si>
    <t>CRF 1100D2L AFRICA
 TWINADVENTURE SPORTS</t>
  </si>
  <si>
    <t>INCA</t>
  </si>
  <si>
    <t>CRF 1100DL AFRICA TWIN</t>
  </si>
  <si>
    <t>INDICA</t>
  </si>
  <si>
    <t>CRF 150F</t>
  </si>
  <si>
    <t>INDIGO</t>
  </si>
  <si>
    <t>CRF 230F</t>
  </si>
  <si>
    <t>INSIGHT</t>
  </si>
  <si>
    <t>CRF 250R</t>
  </si>
  <si>
    <t>INSIGNIA</t>
  </si>
  <si>
    <t>CRF 250X</t>
  </si>
  <si>
    <t>ION</t>
  </si>
  <si>
    <t>CRF 450R</t>
  </si>
  <si>
    <t>IQ</t>
  </si>
  <si>
    <t>CRF1000L</t>
  </si>
  <si>
    <t>IS</t>
  </si>
  <si>
    <t>CRF1000L AFRICA TWIN</t>
  </si>
  <si>
    <t>IS200</t>
  </si>
  <si>
    <t>CRF1000L MT</t>
  </si>
  <si>
    <t>IS220D</t>
  </si>
  <si>
    <t>CRF100F</t>
  </si>
  <si>
    <t>IS250</t>
  </si>
  <si>
    <t>CRF150R</t>
  </si>
  <si>
    <t>IS300</t>
  </si>
  <si>
    <t>CRF250L</t>
  </si>
  <si>
    <t>IX20</t>
  </si>
  <si>
    <t>CRF450X</t>
  </si>
  <si>
    <t>IX35</t>
  </si>
  <si>
    <t>CRF50F</t>
  </si>
  <si>
    <t>IX55</t>
  </si>
  <si>
    <t>CRF50FE</t>
  </si>
  <si>
    <t>J5</t>
  </si>
  <si>
    <t>CRF50FG</t>
  </si>
  <si>
    <t>JAZZ</t>
  </si>
  <si>
    <t>CRF70F</t>
  </si>
  <si>
    <t>JETTA</t>
  </si>
  <si>
    <t>CRF80F</t>
  </si>
  <si>
    <t>JIMNY</t>
  </si>
  <si>
    <t>CROSS</t>
  </si>
  <si>
    <t>JOICE</t>
  </si>
  <si>
    <t>JOURNEY</t>
  </si>
  <si>
    <t>CROSS 125</t>
  </si>
  <si>
    <t>JUKE</t>
  </si>
  <si>
    <t>CROX 125</t>
  </si>
  <si>
    <t>JUMPER</t>
  </si>
  <si>
    <t>CRUISER X</t>
  </si>
  <si>
    <t>JUMPY</t>
  </si>
  <si>
    <t>JUSTY</t>
  </si>
  <si>
    <t>CRUISER X1</t>
  </si>
  <si>
    <t>K</t>
  </si>
  <si>
    <t>CRYPTON</t>
  </si>
  <si>
    <t>K2500</t>
  </si>
  <si>
    <t>CUSTOM</t>
  </si>
  <si>
    <t>K2500 FRONTIER</t>
  </si>
  <si>
    <t>CUSTOM 100</t>
  </si>
  <si>
    <t>K4D</t>
  </si>
  <si>
    <t>KA</t>
  </si>
  <si>
    <t>CUSTOM 125</t>
  </si>
  <si>
    <t>KADETT</t>
  </si>
  <si>
    <t>CUSTOM 150</t>
  </si>
  <si>
    <t>KALINA</t>
  </si>
  <si>
    <t>KALOS</t>
  </si>
  <si>
    <t>CUSTOM 200</t>
  </si>
  <si>
    <t>KANGOO</t>
  </si>
  <si>
    <t>KANGOO COMBI</t>
  </si>
  <si>
    <t>CX 150</t>
  </si>
  <si>
    <t>KAPPA</t>
  </si>
  <si>
    <t>CX150</t>
  </si>
  <si>
    <t>KIZASHI</t>
  </si>
  <si>
    <t>CX250</t>
  </si>
  <si>
    <t>KODANDO</t>
  </si>
  <si>
    <t>KOLEOS</t>
  </si>
  <si>
    <t>CYGNUS RAY ZR</t>
  </si>
  <si>
    <t>KORANDO</t>
  </si>
  <si>
    <t>CZ 200</t>
  </si>
  <si>
    <t>KORANDO KJ</t>
  </si>
  <si>
    <t>CZ 200-2</t>
  </si>
  <si>
    <t>KUGA</t>
  </si>
  <si>
    <t>DASH</t>
  </si>
  <si>
    <t>KYRON</t>
  </si>
  <si>
    <t>L200</t>
  </si>
  <si>
    <t>LACETTI</t>
  </si>
  <si>
    <t>DAX 70</t>
  </si>
  <si>
    <t>LAGUNA</t>
  </si>
  <si>
    <t>DAX 90</t>
  </si>
  <si>
    <t>LANCER</t>
  </si>
  <si>
    <t>DAX70</t>
  </si>
  <si>
    <t>LAND CRUISER</t>
  </si>
  <si>
    <t>DAYSTAR</t>
  </si>
  <si>
    <t>LAND CRUISER 100</t>
  </si>
  <si>
    <t>DAYSTAR 250</t>
  </si>
  <si>
    <t>LAND CRUISER 200</t>
  </si>
  <si>
    <t>LAND CRUISER 80</t>
  </si>
  <si>
    <t>DAYSTAR ROUTIER 250</t>
  </si>
  <si>
    <t>LAND CRUISER 90</t>
  </si>
  <si>
    <t>DAYTONA 350</t>
  </si>
  <si>
    <t>LANOS</t>
  </si>
  <si>
    <t>DCN 110</t>
  </si>
  <si>
    <t>LANTRA</t>
  </si>
  <si>
    <t>DD 300 E</t>
  </si>
  <si>
    <t>LATITUDE</t>
  </si>
  <si>
    <t>LE BARON</t>
  </si>
  <si>
    <t>DELIBERY</t>
  </si>
  <si>
    <t>LEAF</t>
  </si>
  <si>
    <t>DELIVERY 100</t>
  </si>
  <si>
    <t>LEGACY</t>
  </si>
  <si>
    <t>DIAVEL</t>
  </si>
  <si>
    <t>LEGANZA</t>
  </si>
  <si>
    <t>LEGEND</t>
  </si>
  <si>
    <t>DIAVEL CARBON</t>
  </si>
  <si>
    <t>LEON</t>
  </si>
  <si>
    <t>LIANA</t>
  </si>
  <si>
    <t>DINK 150</t>
  </si>
  <si>
    <t>LINEA</t>
  </si>
  <si>
    <t>DIRTBIKE</t>
  </si>
  <si>
    <t>LNA</t>
  </si>
  <si>
    <t>DISCOVER 125</t>
  </si>
  <si>
    <t>LODGY</t>
  </si>
  <si>
    <t>DJ 50</t>
  </si>
  <si>
    <t>LOGAN</t>
  </si>
  <si>
    <t>DJ50 REFINED</t>
  </si>
  <si>
    <t>LOGO</t>
  </si>
  <si>
    <t>DK 110 CC</t>
  </si>
  <si>
    <t>LS</t>
  </si>
  <si>
    <t>DK 110 CC CLASSIC</t>
  </si>
  <si>
    <t>LS400</t>
  </si>
  <si>
    <t>DK 110 CS</t>
  </si>
  <si>
    <t>LS430</t>
  </si>
  <si>
    <t>DK 150 AS</t>
  </si>
  <si>
    <t>LS460</t>
  </si>
  <si>
    <t>DK 200</t>
  </si>
  <si>
    <t>LS600H</t>
  </si>
  <si>
    <t>DK150 AS</t>
  </si>
  <si>
    <t>LT</t>
  </si>
  <si>
    <t>DK200</t>
  </si>
  <si>
    <t>LUPO</t>
  </si>
  <si>
    <t>DK250 AC</t>
  </si>
  <si>
    <t>LYBRA</t>
  </si>
  <si>
    <t>DL1000 V-STROM</t>
  </si>
  <si>
    <t>M</t>
  </si>
  <si>
    <t>DL1000XA</t>
  </si>
  <si>
    <t>MAESTRO</t>
  </si>
  <si>
    <t>DL1050RC</t>
  </si>
  <si>
    <t>MAGENTIS</t>
  </si>
  <si>
    <t>DL650</t>
  </si>
  <si>
    <t>MALAGA</t>
  </si>
  <si>
    <t>DL650 V-STROM</t>
  </si>
  <si>
    <t>MALIBU</t>
  </si>
  <si>
    <t>DL650A</t>
  </si>
  <si>
    <t>MANTA</t>
  </si>
  <si>
    <t>DL650XA</t>
  </si>
  <si>
    <t>MARBELLA</t>
  </si>
  <si>
    <t>DOMINAR 250</t>
  </si>
  <si>
    <t>MAREA</t>
  </si>
  <si>
    <t>DOMINAR D400</t>
  </si>
  <si>
    <t>MARUTI</t>
  </si>
  <si>
    <t>DORSODURO 900</t>
  </si>
  <si>
    <t>MASCOTT</t>
  </si>
  <si>
    <t>DOT CE 70-7</t>
  </si>
  <si>
    <t>MASSIF</t>
  </si>
  <si>
    <t>DOWNTOWN 300 I</t>
  </si>
  <si>
    <t>MASTER</t>
  </si>
  <si>
    <t>DOWNTOWN 300I</t>
  </si>
  <si>
    <t>MASTER PROPULSION</t>
  </si>
  <si>
    <t>DOWNTOWN 350I ABS</t>
  </si>
  <si>
    <t>MATIZ</t>
  </si>
  <si>
    <t>DR-Z400S DUAL SPORT</t>
  </si>
  <si>
    <t>DREAM</t>
  </si>
  <si>
    <t>MATRIX</t>
  </si>
  <si>
    <t>DROP 125</t>
  </si>
  <si>
    <t>MAVERICK</t>
  </si>
  <si>
    <t>DS 110</t>
  </si>
  <si>
    <t>MAXIMA</t>
  </si>
  <si>
    <t>DUAL</t>
  </si>
  <si>
    <t>MAXIMA QX</t>
  </si>
  <si>
    <t>DUAL 150</t>
  </si>
  <si>
    <t>MAXITY</t>
  </si>
  <si>
    <t>DUE</t>
  </si>
  <si>
    <t>MAXUS</t>
  </si>
  <si>
    <t>DUE 110 LUXURY</t>
  </si>
  <si>
    <t>MAYBACH</t>
  </si>
  <si>
    <t>DUE 110 SPORT</t>
  </si>
  <si>
    <t>MAZDA2</t>
  </si>
  <si>
    <t>DUE 125 SPORT</t>
  </si>
  <si>
    <t>MAZDA3</t>
  </si>
  <si>
    <t>DUE 3V</t>
  </si>
  <si>
    <t>MAZDA5</t>
  </si>
  <si>
    <t>DUE CLASSIC 110</t>
  </si>
  <si>
    <t>MAZDA6</t>
  </si>
  <si>
    <t>DUE CLASSIC AUTOMATICA</t>
  </si>
  <si>
    <t>MEGANE</t>
  </si>
  <si>
    <t>DUE GL</t>
  </si>
  <si>
    <t>MERIVA</t>
  </si>
  <si>
    <t>DUE GL C/ALEACION</t>
  </si>
  <si>
    <t>METRO</t>
  </si>
  <si>
    <t>DUKE 200</t>
  </si>
  <si>
    <t>MGF</t>
  </si>
  <si>
    <t>DUKE 200 G2</t>
  </si>
  <si>
    <t>MICRA</t>
  </si>
  <si>
    <t>DUKE 390</t>
  </si>
  <si>
    <t>MII</t>
  </si>
  <si>
    <t>DX 70</t>
  </si>
  <si>
    <t>MINI</t>
  </si>
  <si>
    <t>DYNA STREET BOB</t>
  </si>
  <si>
    <t>DYNA SUPERGILDE</t>
  </si>
  <si>
    <t>DYNA SUPERGLIDE</t>
  </si>
  <si>
    <t>DYNA WIDE GLIDE</t>
  </si>
  <si>
    <t>MINI MOKE</t>
  </si>
  <si>
    <t>E STYLER</t>
  </si>
  <si>
    <t>MINITRE</t>
  </si>
  <si>
    <t>E.CLIDE</t>
  </si>
  <si>
    <t>MITO</t>
  </si>
  <si>
    <t>E110</t>
  </si>
  <si>
    <t>MODUS</t>
  </si>
  <si>
    <t>ECO</t>
  </si>
  <si>
    <t>MOKKA</t>
  </si>
  <si>
    <t>ECO AUTOMATIC</t>
  </si>
  <si>
    <t>MONDEO</t>
  </si>
  <si>
    <t>EG2</t>
  </si>
  <si>
    <t>MONDIAL</t>
  </si>
  <si>
    <t>EIKON</t>
  </si>
  <si>
    <t>MONTEGO</t>
  </si>
  <si>
    <t>MONTEREY</t>
  </si>
  <si>
    <t>ELECTRA GLIDE</t>
  </si>
  <si>
    <t>MONTERO</t>
  </si>
  <si>
    <t>ELECTRIC CARGO ALTO</t>
  </si>
  <si>
    <t>MONTERO IO</t>
  </si>
  <si>
    <t>ELECTRIC CARGO BAJO</t>
  </si>
  <si>
    <t>MONTERO SPORT</t>
  </si>
  <si>
    <t>ELECTRIC SEDAN</t>
  </si>
  <si>
    <t>MONZA</t>
  </si>
  <si>
    <t>ELEKTRA 150</t>
  </si>
  <si>
    <t>MOVANO</t>
  </si>
  <si>
    <t>MPV</t>
  </si>
  <si>
    <t>ELIMINATOR SPORT EDITION</t>
  </si>
  <si>
    <t>MR2</t>
  </si>
  <si>
    <t>ELITE</t>
  </si>
  <si>
    <t>MULSANNE</t>
  </si>
  <si>
    <t>ELITE 125</t>
  </si>
  <si>
    <t>MULTIPLA</t>
  </si>
  <si>
    <t>EN 500 A 7 I</t>
  </si>
  <si>
    <t>MULTIVAN</t>
  </si>
  <si>
    <t>EN 500 A2</t>
  </si>
  <si>
    <t>MURANO</t>
  </si>
  <si>
    <t>EN 500 A4</t>
  </si>
  <si>
    <t>MURCIELAGO</t>
  </si>
  <si>
    <t>EN125 HU</t>
  </si>
  <si>
    <t>MUSA</t>
  </si>
  <si>
    <t>EN125-2A</t>
  </si>
  <si>
    <t>MUSSO</t>
  </si>
  <si>
    <t>MX3</t>
  </si>
  <si>
    <t>EN125-HU</t>
  </si>
  <si>
    <t>MX5</t>
  </si>
  <si>
    <t>EN500</t>
  </si>
  <si>
    <t>MX6</t>
  </si>
  <si>
    <t>EN500 A6</t>
  </si>
  <si>
    <t>NAVARA</t>
  </si>
  <si>
    <t>EN500 VULCAN</t>
  </si>
  <si>
    <t>NEMO</t>
  </si>
  <si>
    <t>EN500-A5</t>
  </si>
  <si>
    <t>NEON</t>
  </si>
  <si>
    <t>EN500-A6L</t>
  </si>
  <si>
    <t>NEVADA</t>
  </si>
  <si>
    <t>EN500-BI</t>
  </si>
  <si>
    <t>NEW BEETLE</t>
  </si>
  <si>
    <t>EN500-C</t>
  </si>
  <si>
    <t>NEW YORKER</t>
  </si>
  <si>
    <t>EN500-C1</t>
  </si>
  <si>
    <t>NEXIA</t>
  </si>
  <si>
    <t>EN500-C2</t>
  </si>
  <si>
    <t>NITRO</t>
  </si>
  <si>
    <t>EN500A7</t>
  </si>
  <si>
    <t>NIVA</t>
  </si>
  <si>
    <t>EN500B2</t>
  </si>
  <si>
    <t>ENDURO</t>
  </si>
  <si>
    <t>NOTE</t>
  </si>
  <si>
    <t>ENDURO MX 50</t>
  </si>
  <si>
    <t>NP300 PICK UP</t>
  </si>
  <si>
    <t>ENERGY 110</t>
  </si>
  <si>
    <t>NSX</t>
  </si>
  <si>
    <t>ENERGY 110 BY CORVEN</t>
  </si>
  <si>
    <t>NUBIRA</t>
  </si>
  <si>
    <t>ENERGY 125</t>
  </si>
  <si>
    <t>NUBIRA COMPACT</t>
  </si>
  <si>
    <t>ER-6N</t>
  </si>
  <si>
    <t>OCTAVIA</t>
  </si>
  <si>
    <t>EURO</t>
  </si>
  <si>
    <t>OCTAVIA TOUR</t>
  </si>
  <si>
    <t>EVO X</t>
  </si>
  <si>
    <t>OMEGA</t>
  </si>
  <si>
    <t>EX 250 F</t>
  </si>
  <si>
    <t>ONIX</t>
  </si>
  <si>
    <t>EX 250-F3.L</t>
  </si>
  <si>
    <t>OPIRUS</t>
  </si>
  <si>
    <t>EX 250-H3</t>
  </si>
  <si>
    <t>OPTIMA</t>
  </si>
  <si>
    <t>EX150K</t>
  </si>
  <si>
    <t>ORION</t>
  </si>
  <si>
    <t>EX250</t>
  </si>
  <si>
    <t>ORLANDO</t>
  </si>
  <si>
    <t>EX250 F4 NINJA R</t>
  </si>
  <si>
    <t>EX250 H</t>
  </si>
  <si>
    <t>OUTBACK</t>
  </si>
  <si>
    <t>EX250-F</t>
  </si>
  <si>
    <t>OUTLANDER</t>
  </si>
  <si>
    <t>EX250-F10</t>
  </si>
  <si>
    <t>PACEMAN</t>
  </si>
  <si>
    <t>EX250-F12</t>
  </si>
  <si>
    <t>PALIO WEEKEND</t>
  </si>
  <si>
    <t>EX250-F6</t>
  </si>
  <si>
    <t>PANAMERA</t>
  </si>
  <si>
    <t>EX250-F8</t>
  </si>
  <si>
    <t>PANDA</t>
  </si>
  <si>
    <t>EX250-F8L</t>
  </si>
  <si>
    <t>PANDA CLASSIC</t>
  </si>
  <si>
    <t>EX250-F9L</t>
  </si>
  <si>
    <t>PARK WARD</t>
  </si>
  <si>
    <t>EX250-II3</t>
  </si>
  <si>
    <t>PARTNER</t>
  </si>
  <si>
    <t>EX250F9</t>
  </si>
  <si>
    <t>PARTNER ORIGIN</t>
  </si>
  <si>
    <t>EXPERT 150</t>
  </si>
  <si>
    <t>PASEO</t>
  </si>
  <si>
    <t>EXPERT 80</t>
  </si>
  <si>
    <t>PASSAT</t>
  </si>
  <si>
    <t>EXPLORER XCA</t>
  </si>
  <si>
    <t>PASSAT CC</t>
  </si>
  <si>
    <t>EXPLORER XCX</t>
  </si>
  <si>
    <t>PATHFINDER</t>
  </si>
  <si>
    <t>F 650</t>
  </si>
  <si>
    <t>PATRIOT</t>
  </si>
  <si>
    <t>F 650 GS</t>
  </si>
  <si>
    <t>PATROL</t>
  </si>
  <si>
    <t>F 650 GS DAKAR</t>
  </si>
  <si>
    <t>PATROL GR</t>
  </si>
  <si>
    <t>F 650 SM</t>
  </si>
  <si>
    <t>PHAETON</t>
  </si>
  <si>
    <t>F 650 ST</t>
  </si>
  <si>
    <t>PHANTOM</t>
  </si>
  <si>
    <t>F 700 GS</t>
  </si>
  <si>
    <t>PHEDRA</t>
  </si>
  <si>
    <t>F 750 GS</t>
  </si>
  <si>
    <t>PICANTO</t>
  </si>
  <si>
    <t>F 800 GS</t>
  </si>
  <si>
    <t>PICK UP</t>
  </si>
  <si>
    <t>F 800 GS ADVENTURE</t>
  </si>
  <si>
    <t>F 800 R</t>
  </si>
  <si>
    <t>PICKUP</t>
  </si>
  <si>
    <t>F 850 GS</t>
  </si>
  <si>
    <t>F1 125</t>
  </si>
  <si>
    <t>PICNIC</t>
  </si>
  <si>
    <t>F3 675</t>
  </si>
  <si>
    <t>PIKUP</t>
  </si>
  <si>
    <t>F3 800</t>
  </si>
  <si>
    <t>PIXO</t>
  </si>
  <si>
    <t>F3 800 RC</t>
  </si>
  <si>
    <t>PLUS 4</t>
  </si>
  <si>
    <t>F4 1000 S/1+1</t>
  </si>
  <si>
    <t>PLUS 8</t>
  </si>
  <si>
    <t>F4 RR</t>
  </si>
  <si>
    <t>POLO</t>
  </si>
  <si>
    <t>F650</t>
  </si>
  <si>
    <t>PONY</t>
  </si>
  <si>
    <t>F650 CS</t>
  </si>
  <si>
    <t>PRAIRIE</t>
  </si>
  <si>
    <t>F800ST</t>
  </si>
  <si>
    <t>PRELUDE</t>
  </si>
  <si>
    <t>FALCON 400</t>
  </si>
  <si>
    <t>PREMACY</t>
  </si>
  <si>
    <t>FASCINO 125 FI</t>
  </si>
  <si>
    <t>PREVIA</t>
  </si>
  <si>
    <t>PRIDE</t>
  </si>
  <si>
    <t>FAT BOY</t>
  </si>
  <si>
    <t>PRIMERA</t>
  </si>
  <si>
    <t>FAZER 600 FZ6</t>
  </si>
  <si>
    <t>PRIORA</t>
  </si>
  <si>
    <t>FAZER 600 FZ6T</t>
  </si>
  <si>
    <t>PRISMA</t>
  </si>
  <si>
    <t>FAZER FI</t>
  </si>
  <si>
    <t>PRIUS</t>
  </si>
  <si>
    <t>FAZER FZ8 SA</t>
  </si>
  <si>
    <t>PROBE</t>
  </si>
  <si>
    <t>FC 350</t>
  </si>
  <si>
    <t>PROCEED</t>
  </si>
  <si>
    <t>FC 450</t>
  </si>
  <si>
    <t>PT CRUISER</t>
  </si>
  <si>
    <t>FC250</t>
  </si>
  <si>
    <t>PUMA</t>
  </si>
  <si>
    <t>FE 250</t>
  </si>
  <si>
    <t>PUNTO</t>
  </si>
  <si>
    <t>FE 350</t>
  </si>
  <si>
    <t>FE 501</t>
  </si>
  <si>
    <t>PUNTO CLASSIC</t>
  </si>
  <si>
    <t>FIDDLE II 150 S</t>
  </si>
  <si>
    <t>PUNTO EVO</t>
  </si>
  <si>
    <t>FJR 1300</t>
  </si>
  <si>
    <t>FJR1300A</t>
  </si>
  <si>
    <t>Q3</t>
  </si>
  <si>
    <t>FJR1300AS</t>
  </si>
  <si>
    <t>Q5</t>
  </si>
  <si>
    <t>FL SS SOFTAIL SLIM S</t>
  </si>
  <si>
    <t>Q7</t>
  </si>
  <si>
    <t>FLASH 110 S</t>
  </si>
  <si>
    <t>QASHQAI</t>
  </si>
  <si>
    <t>FLFB FAT BOY</t>
  </si>
  <si>
    <t>QASHQAI2</t>
  </si>
  <si>
    <t>FLFBS ANX FAT BOY
 114ANNIVERSARY X</t>
  </si>
  <si>
    <t>QUATTROPORTE</t>
  </si>
  <si>
    <t>FLH 1200</t>
  </si>
  <si>
    <t>QUBO</t>
  </si>
  <si>
    <t>FLHP ROAD KING POLICE</t>
  </si>
  <si>
    <t>R11</t>
  </si>
  <si>
    <t>FLHR ROAD KING</t>
  </si>
  <si>
    <t>R18</t>
  </si>
  <si>
    <t>FLHR ROAD KING POLICE</t>
  </si>
  <si>
    <t>R19</t>
  </si>
  <si>
    <t>FLHRC ROAD KING CLASSIC</t>
  </si>
  <si>
    <t>R21</t>
  </si>
  <si>
    <t>FLHRCI ROAD KING CLASSIC</t>
  </si>
  <si>
    <t>R25</t>
  </si>
  <si>
    <t>FLHRI ROAD KING EFI</t>
  </si>
  <si>
    <t>R4</t>
  </si>
  <si>
    <t>FLHRS ROAD KING CUSTOM</t>
  </si>
  <si>
    <t>R5</t>
  </si>
  <si>
    <t>FLHRSI ROAD KING CUSTOM</t>
  </si>
  <si>
    <t>R6</t>
  </si>
  <si>
    <t>FLHT ELECTRA GLIDE</t>
  </si>
  <si>
    <t>R8</t>
  </si>
  <si>
    <t>FLHT ELECTRA GLIDESTANDARD</t>
  </si>
  <si>
    <t>R9</t>
  </si>
  <si>
    <t>FLHTC ELECTRA GLIDECLASSIC</t>
  </si>
  <si>
    <t>RANGE ROVER</t>
  </si>
  <si>
    <t>FLHTCI ELECTRA GLIDECLASSIC</t>
  </si>
  <si>
    <t>RANGE ROVER EVOQUE</t>
  </si>
  <si>
    <t>FLHTCU ULTRACLASS.ELECTRA
 GLIDE</t>
  </si>
  <si>
    <t>RANGE ROVER SPORT</t>
  </si>
  <si>
    <t>FLHTCUI ELECTRA
 GLIDEUL.CLASSIC</t>
  </si>
  <si>
    <t>RANGER</t>
  </si>
  <si>
    <t>FLHTK ELECTRA GLIDE
 ULTRALTD.</t>
  </si>
  <si>
    <t>RAPID</t>
  </si>
  <si>
    <t>FLHX STREET GLIDE</t>
  </si>
  <si>
    <t>RAPIDE</t>
  </si>
  <si>
    <t>FLHXS STREET GLIDE SPECIAL</t>
  </si>
  <si>
    <t>RAV4</t>
  </si>
  <si>
    <t>FLS SOFTAIL SLIM</t>
  </si>
  <si>
    <t>RCZ</t>
  </si>
  <si>
    <t>FLSL SLIM</t>
  </si>
  <si>
    <t>REGATA</t>
  </si>
  <si>
    <t>FLSTC HERITAGE
 SOFTAILCLASSIC</t>
  </si>
  <si>
    <t>REKORD</t>
  </si>
  <si>
    <t>FLSTF FAT BOY</t>
  </si>
  <si>
    <t>REXTON</t>
  </si>
  <si>
    <t>FLSTF SOFTAIL FATBOY</t>
  </si>
  <si>
    <t>REXTON II</t>
  </si>
  <si>
    <t>FLSTFB FAT BOY SPECIAL</t>
  </si>
  <si>
    <t>RIO</t>
  </si>
  <si>
    <t>FLSTFBS FAT BOY S</t>
  </si>
  <si>
    <t>RITMO</t>
  </si>
  <si>
    <t>FLSTFI FAT BOY ANNIV</t>
  </si>
  <si>
    <t>ROADSTER</t>
  </si>
  <si>
    <t>FLSTFI FAT BOY EFI</t>
  </si>
  <si>
    <t>FLSTN HERITAGE
 SOFTAILSPECIAL</t>
  </si>
  <si>
    <t>ROCKY</t>
  </si>
  <si>
    <t>FLSTN SOFTAIL DELUXE</t>
  </si>
  <si>
    <t>ROCSTA</t>
  </si>
  <si>
    <t>FLSTNI SOFTAIL DELUXE</t>
  </si>
  <si>
    <t>FLSTS HERITAGE SPRINGER</t>
  </si>
  <si>
    <t>RODEO</t>
  </si>
  <si>
    <t>FLSTSE CVO
 SOFTAILCONVERTIBLE</t>
  </si>
  <si>
    <t>RODIUS</t>
  </si>
  <si>
    <t>FLTRU ROAD GLIDE ULTRA</t>
  </si>
  <si>
    <t>RONDA</t>
  </si>
  <si>
    <t>FLTRXS ROAD GLIDE SPECIAL</t>
  </si>
  <si>
    <t>ROOMSTER</t>
  </si>
  <si>
    <t>FLY CE110</t>
  </si>
  <si>
    <t>RS2</t>
  </si>
  <si>
    <t>FOLK/ZMAJ05</t>
  </si>
  <si>
    <t>RS3</t>
  </si>
  <si>
    <t>FORZA</t>
  </si>
  <si>
    <t>RS4</t>
  </si>
  <si>
    <t>RS5</t>
  </si>
  <si>
    <t>FORZA SE</t>
  </si>
  <si>
    <t>RS6</t>
  </si>
  <si>
    <t>RX</t>
  </si>
  <si>
    <t>FOUR</t>
  </si>
  <si>
    <t>RX300</t>
  </si>
  <si>
    <t>RX350</t>
  </si>
  <si>
    <t>RX400H</t>
  </si>
  <si>
    <t>FREE</t>
  </si>
  <si>
    <t>RX7</t>
  </si>
  <si>
    <t>FREE CARGO</t>
  </si>
  <si>
    <t>RX8</t>
  </si>
  <si>
    <t>FU</t>
  </si>
  <si>
    <t>S</t>
  </si>
  <si>
    <t>FUTURA</t>
  </si>
  <si>
    <t>S2</t>
  </si>
  <si>
    <t>S2000</t>
  </si>
  <si>
    <t>S3</t>
  </si>
  <si>
    <t>FUTURA 110</t>
  </si>
  <si>
    <t>S4</t>
  </si>
  <si>
    <t>FX 350</t>
  </si>
  <si>
    <t>S40</t>
  </si>
  <si>
    <t>FX-125</t>
  </si>
  <si>
    <t>S5</t>
  </si>
  <si>
    <t>S6</t>
  </si>
  <si>
    <t>FXBB STREET BOB</t>
  </si>
  <si>
    <t>S60</t>
  </si>
  <si>
    <t>FXBRS BREAKOUT 114</t>
  </si>
  <si>
    <t>S7</t>
  </si>
  <si>
    <t>FXCWC ROCKER C</t>
  </si>
  <si>
    <t>S70</t>
  </si>
  <si>
    <t>FXD DYNA SUPER GLIDE</t>
  </si>
  <si>
    <t>S8</t>
  </si>
  <si>
    <t>FXDB DYNA STREET BOB</t>
  </si>
  <si>
    <t>S80</t>
  </si>
  <si>
    <t>FXDBI DYNA STREET BOB</t>
  </si>
  <si>
    <t>S90</t>
  </si>
  <si>
    <t>FXDC DYNA SUPER
 GLIDECUSTOM</t>
  </si>
  <si>
    <t>SAFARI</t>
  </si>
  <si>
    <t>FXDCI DYNA SUPER
 GLIDECUSTOM</t>
  </si>
  <si>
    <t>SAFRANE</t>
  </si>
  <si>
    <t>FXDF DYNA FAT BOB</t>
  </si>
  <si>
    <t>SAGONA</t>
  </si>
  <si>
    <t>FXDL 103 LOW RIDER</t>
  </si>
  <si>
    <t>SAMARA</t>
  </si>
  <si>
    <t>FXDL DYNA LOW RIDER</t>
  </si>
  <si>
    <t>SAMBA</t>
  </si>
  <si>
    <t>FXDR 114</t>
  </si>
  <si>
    <t>SAMURAI</t>
  </si>
  <si>
    <t>FXDSCN DYNA LOW
 RIDERCONVERTIB.</t>
  </si>
  <si>
    <t>SANDERO</t>
  </si>
  <si>
    <t>FXDWG 103 WIDE GLIDE</t>
  </si>
  <si>
    <t>SANTA FE</t>
  </si>
  <si>
    <t>FXDWG DYNA WIDE GLIDE</t>
  </si>
  <si>
    <t>SANTAMO</t>
  </si>
  <si>
    <t>FXDX DYNA SUPER GLIDESPORT</t>
  </si>
  <si>
    <t>SANTANA</t>
  </si>
  <si>
    <t>FXDXI DYNA SUPER
 GLIDESPORT</t>
  </si>
  <si>
    <t>SARATOGA</t>
  </si>
  <si>
    <t>FXSB BREAKOUT</t>
  </si>
  <si>
    <t>SAXO</t>
  </si>
  <si>
    <t>FXST SOFTAIL STANDARD</t>
  </si>
  <si>
    <t>SC</t>
  </si>
  <si>
    <t>FXSTB NIGHT TRAIN</t>
  </si>
  <si>
    <t>SC430</t>
  </si>
  <si>
    <t>FXSTB SOFTAIL NIGHT TRAIN</t>
  </si>
  <si>
    <t>SCENIC</t>
  </si>
  <si>
    <t>FXSTBI NIGHT TRAIN (EFI)</t>
  </si>
  <si>
    <t>SCIROCCO</t>
  </si>
  <si>
    <t>FXSTC SOFTAIL CUSTOM</t>
  </si>
  <si>
    <t>SCORPIO</t>
  </si>
  <si>
    <t>FXSTD SOFTAIL DEUCE</t>
  </si>
  <si>
    <t>SCOUPE</t>
  </si>
  <si>
    <t>FXSTI SOFTAIL (EFI)</t>
  </si>
  <si>
    <t>SCOUT</t>
  </si>
  <si>
    <t>FXSTS SPRINGER SOFTAIL</t>
  </si>
  <si>
    <t>SD</t>
  </si>
  <si>
    <t>FZ 16</t>
  </si>
  <si>
    <t>SEBRING</t>
  </si>
  <si>
    <t>SEBRING 200C</t>
  </si>
  <si>
    <t>FZ FI</t>
  </si>
  <si>
    <t>SEDICI</t>
  </si>
  <si>
    <t>SEICENTO</t>
  </si>
  <si>
    <t>FZ-S FI</t>
  </si>
  <si>
    <t>SENATOR</t>
  </si>
  <si>
    <t>SEPHIA</t>
  </si>
  <si>
    <t>FZ-S FI D</t>
  </si>
  <si>
    <t>SEPHIA II</t>
  </si>
  <si>
    <t>FZ-S FI V3.0</t>
  </si>
  <si>
    <t>SERENA</t>
  </si>
  <si>
    <t>FZ1</t>
  </si>
  <si>
    <t>SERIE 1</t>
  </si>
  <si>
    <t>FZ1 N</t>
  </si>
  <si>
    <t>SERIE 2100</t>
  </si>
  <si>
    <t>FZ1 SA</t>
  </si>
  <si>
    <t>SERIE 3</t>
  </si>
  <si>
    <t>FZ16 ST</t>
  </si>
  <si>
    <t>SERIE 5</t>
  </si>
  <si>
    <t>FZ1N FAZER</t>
  </si>
  <si>
    <t>SERIE 6</t>
  </si>
  <si>
    <t>FZ1S</t>
  </si>
  <si>
    <t>SERIE 7</t>
  </si>
  <si>
    <t>FZ25</t>
  </si>
  <si>
    <t>SERIE 8</t>
  </si>
  <si>
    <t>SERIE B</t>
  </si>
  <si>
    <t>FZ25 ABS</t>
  </si>
  <si>
    <t>SERIE XJ</t>
  </si>
  <si>
    <t>FZ6</t>
  </si>
  <si>
    <t>FZ6 NAHG</t>
  </si>
  <si>
    <t>SERIE XK</t>
  </si>
  <si>
    <t>FZ6-N</t>
  </si>
  <si>
    <t>SERIES III</t>
  </si>
  <si>
    <t>FZ6-S</t>
  </si>
  <si>
    <t>SEVILLE</t>
  </si>
  <si>
    <t>FZ6NHG</t>
  </si>
  <si>
    <t>SHAMAL</t>
  </si>
  <si>
    <t>FZ6SAHG</t>
  </si>
  <si>
    <t>SHARAN</t>
  </si>
  <si>
    <t>FZ6SHG</t>
  </si>
  <si>
    <t>SHUMA</t>
  </si>
  <si>
    <t>FZ8 NA</t>
  </si>
  <si>
    <t>SIERRA</t>
  </si>
  <si>
    <t>FZ8-N</t>
  </si>
  <si>
    <t>SIGNUM</t>
  </si>
  <si>
    <t>SILVER SERAPH</t>
  </si>
  <si>
    <t>FZ8-S</t>
  </si>
  <si>
    <t>SILVER SPUR</t>
  </si>
  <si>
    <t>SILVIER</t>
  </si>
  <si>
    <t>G 310 GS</t>
  </si>
  <si>
    <t>SINTRA</t>
  </si>
  <si>
    <t>G 450 X</t>
  </si>
  <si>
    <t>SIRION</t>
  </si>
  <si>
    <t>G 50</t>
  </si>
  <si>
    <t>SIVER DAWN</t>
  </si>
  <si>
    <t>G 650 GS</t>
  </si>
  <si>
    <t>SIX</t>
  </si>
  <si>
    <t>G1</t>
  </si>
  <si>
    <t>SLKLASSE</t>
  </si>
  <si>
    <t>SLR MCLAREN</t>
  </si>
  <si>
    <t>G100 DE LUXE</t>
  </si>
  <si>
    <t>SLS AMG</t>
  </si>
  <si>
    <t>G100 TRIP</t>
  </si>
  <si>
    <t>SMART</t>
  </si>
  <si>
    <t>G110</t>
  </si>
  <si>
    <t>SMAX</t>
  </si>
  <si>
    <t>SOLARA</t>
  </si>
  <si>
    <t>G110 FLASH</t>
  </si>
  <si>
    <t>SONATA</t>
  </si>
  <si>
    <t>G110 TRIP</t>
  </si>
  <si>
    <t>SONATA FL</t>
  </si>
  <si>
    <t>SORENTO</t>
  </si>
  <si>
    <t>G110 WAY</t>
  </si>
  <si>
    <t>SOUL</t>
  </si>
  <si>
    <t>G110DB</t>
  </si>
  <si>
    <t>SPACE GEAR</t>
  </si>
  <si>
    <t>G110DL</t>
  </si>
  <si>
    <t>SPACE RUNNER</t>
  </si>
  <si>
    <t>SPACE STAR</t>
  </si>
  <si>
    <t>SPACE WAGON</t>
  </si>
  <si>
    <t>G125 TRIP</t>
  </si>
  <si>
    <t>SPARK</t>
  </si>
  <si>
    <t>G310R</t>
  </si>
  <si>
    <t>SPEEDSTER</t>
  </si>
  <si>
    <t>G50 AE</t>
  </si>
  <si>
    <t>SPIDER</t>
  </si>
  <si>
    <t>G50AE ECONO</t>
  </si>
  <si>
    <t>G650 X CHALLENGE</t>
  </si>
  <si>
    <t>SPLASH</t>
  </si>
  <si>
    <t>G650 X COUNTRY</t>
  </si>
  <si>
    <t>SPORTAGE</t>
  </si>
  <si>
    <t>G650GS SERTAO</t>
  </si>
  <si>
    <t>SPORTS PICK UP</t>
  </si>
  <si>
    <t>G90 ECONO</t>
  </si>
  <si>
    <t>SPRINT</t>
  </si>
  <si>
    <t>SPRINTER</t>
  </si>
  <si>
    <t>GA 50-4T</t>
  </si>
  <si>
    <t>SPYDER</t>
  </si>
  <si>
    <t>GA 50-4T PRONTO</t>
  </si>
  <si>
    <t>SQ5</t>
  </si>
  <si>
    <t>GA 70-4T</t>
  </si>
  <si>
    <t>SRX</t>
  </si>
  <si>
    <t>GA 70-4T PRONTO</t>
  </si>
  <si>
    <t>STAWRA 2110</t>
  </si>
  <si>
    <t>GA-125</t>
  </si>
  <si>
    <t>STILO</t>
  </si>
  <si>
    <t>GA-50</t>
  </si>
  <si>
    <t>STRADA</t>
  </si>
  <si>
    <t>GA-50 PRONTO</t>
  </si>
  <si>
    <t>STRATUS</t>
  </si>
  <si>
    <t>GA125</t>
  </si>
  <si>
    <t>STREAM</t>
  </si>
  <si>
    <t>GC 125</t>
  </si>
  <si>
    <t>STREETKA</t>
  </si>
  <si>
    <t>STREETWISE</t>
  </si>
  <si>
    <t>GC 230 QUEEN</t>
  </si>
  <si>
    <t>STS</t>
  </si>
  <si>
    <t>GC125 QUEEN</t>
  </si>
  <si>
    <t>STYPE</t>
  </si>
  <si>
    <t>GC125QUEEN</t>
  </si>
  <si>
    <t>SUMO</t>
  </si>
  <si>
    <t>GC150</t>
  </si>
  <si>
    <t>SUNNY</t>
  </si>
  <si>
    <t>GC150 QUEEN</t>
  </si>
  <si>
    <t>SUPER EXCEED</t>
  </si>
  <si>
    <t>GC150 URBAN</t>
  </si>
  <si>
    <t>SUPERAMERICA</t>
  </si>
  <si>
    <t>SUPERB</t>
  </si>
  <si>
    <t>GC200</t>
  </si>
  <si>
    <t>SUPRA</t>
  </si>
  <si>
    <t>GC200 QUEEN</t>
  </si>
  <si>
    <t>SVX</t>
  </si>
  <si>
    <t>GE 110</t>
  </si>
  <si>
    <t>SWIFT</t>
  </si>
  <si>
    <t>GEREMY 125</t>
  </si>
  <si>
    <t>SX4</t>
  </si>
  <si>
    <t>TACUMA</t>
  </si>
  <si>
    <t>GK110</t>
  </si>
  <si>
    <t>GLA 110</t>
  </si>
  <si>
    <t>TAGORA</t>
  </si>
  <si>
    <t>GLA-110</t>
  </si>
  <si>
    <t>TAHOE</t>
  </si>
  <si>
    <t>GLA100</t>
  </si>
  <si>
    <t>TALENTO</t>
  </si>
  <si>
    <t>GLH 150</t>
  </si>
  <si>
    <t>TARO</t>
  </si>
  <si>
    <t>GMX 150</t>
  </si>
  <si>
    <t>TELCO</t>
  </si>
  <si>
    <t>TELCOSPORT</t>
  </si>
  <si>
    <t>GMX250</t>
  </si>
  <si>
    <t>TEMPRA</t>
  </si>
  <si>
    <t>TERIOS</t>
  </si>
  <si>
    <t>GN 125</t>
  </si>
  <si>
    <t>TERRA</t>
  </si>
  <si>
    <t>GN 125 H</t>
  </si>
  <si>
    <t>TERRACAN</t>
  </si>
  <si>
    <t>GN110 KEOKEN</t>
  </si>
  <si>
    <t>TERRANO</t>
  </si>
  <si>
    <t>GN125-F</t>
  </si>
  <si>
    <t>TERRANO II</t>
  </si>
  <si>
    <t>TESTAROSSA</t>
  </si>
  <si>
    <t>GN125E</t>
  </si>
  <si>
    <t>TF</t>
  </si>
  <si>
    <t>GN125EN</t>
  </si>
  <si>
    <t>THAR</t>
  </si>
  <si>
    <t>GN125ER</t>
  </si>
  <si>
    <t>THEMA</t>
  </si>
  <si>
    <t>GN125ES</t>
  </si>
  <si>
    <t>THESIS</t>
  </si>
  <si>
    <t>GN125ET</t>
  </si>
  <si>
    <t>TIGRA</t>
  </si>
  <si>
    <t>GN125H</t>
  </si>
  <si>
    <t>TIGUAN</t>
  </si>
  <si>
    <t>GO</t>
  </si>
  <si>
    <t>TIIDA</t>
  </si>
  <si>
    <t>GO 125 VINTAGE</t>
  </si>
  <si>
    <t>TIPO</t>
  </si>
  <si>
    <t>GO 70</t>
  </si>
  <si>
    <t>TL PICK UP</t>
  </si>
  <si>
    <t>GPR 200</t>
  </si>
  <si>
    <t>TOLEDO</t>
  </si>
  <si>
    <t>GPR 250</t>
  </si>
  <si>
    <t>TOUAREG</t>
  </si>
  <si>
    <t>GPR250</t>
  </si>
  <si>
    <t>TOURAN</t>
  </si>
  <si>
    <t>GR 1200</t>
  </si>
  <si>
    <t>TOURING</t>
  </si>
  <si>
    <t>GR1</t>
  </si>
  <si>
    <t>TOURNEO CUSTOM</t>
  </si>
  <si>
    <t>GR1 200</t>
  </si>
  <si>
    <t>TRADE</t>
  </si>
  <si>
    <t>GR5 200</t>
  </si>
  <si>
    <t>TRAFIC</t>
  </si>
  <si>
    <t>GR6</t>
  </si>
  <si>
    <t>TRAILBLAZER</t>
  </si>
  <si>
    <t>TRAJET</t>
  </si>
  <si>
    <t>GRACE</t>
  </si>
  <si>
    <t>TRANS AM</t>
  </si>
  <si>
    <t>TRANS SPORT</t>
  </si>
  <si>
    <t>GRAND DINK 150</t>
  </si>
  <si>
    <t>GRAND DINK 250</t>
  </si>
  <si>
    <t>TRANSIT</t>
  </si>
  <si>
    <t>GRAND KING 125</t>
  </si>
  <si>
    <t>TRANSPORTER</t>
  </si>
  <si>
    <t>GRF250</t>
  </si>
  <si>
    <t>TREVI</t>
  </si>
  <si>
    <t>GRF250X</t>
  </si>
  <si>
    <t>TREZIA</t>
  </si>
  <si>
    <t>TRIBECA</t>
  </si>
  <si>
    <t>GRF70</t>
  </si>
  <si>
    <t>TRIBUTE</t>
  </si>
  <si>
    <t>GRF90</t>
  </si>
  <si>
    <t>TROOPER</t>
  </si>
  <si>
    <t>GRM 150</t>
  </si>
  <si>
    <t>TRROPER</t>
  </si>
  <si>
    <t>GS 125</t>
  </si>
  <si>
    <t>TT</t>
  </si>
  <si>
    <t>GSF650 BANDIT</t>
  </si>
  <si>
    <t>TT RS</t>
  </si>
  <si>
    <t>GSF650SA</t>
  </si>
  <si>
    <t>TTS</t>
  </si>
  <si>
    <t>GSL 150</t>
  </si>
  <si>
    <t>TUCSON</t>
  </si>
  <si>
    <t>TURBO</t>
  </si>
  <si>
    <t>GSL150 ANDIAMO</t>
  </si>
  <si>
    <t>TURBO R</t>
  </si>
  <si>
    <t>GSL150 WEAPON</t>
  </si>
  <si>
    <t>TWINGO</t>
  </si>
  <si>
    <t>GSR 750</t>
  </si>
  <si>
    <t>ULYSSE</t>
  </si>
  <si>
    <t>GSR600</t>
  </si>
  <si>
    <t>UNO</t>
  </si>
  <si>
    <t>GSX 125 R</t>
  </si>
  <si>
    <t>UP</t>
  </si>
  <si>
    <t>GSX 1300 RK5</t>
  </si>
  <si>
    <t>URBAN CRUISER</t>
  </si>
  <si>
    <t>GSX 1300R HAYABUSA</t>
  </si>
  <si>
    <t>V40</t>
  </si>
  <si>
    <t>GSX 1300RA</t>
  </si>
  <si>
    <t>V40 CROSS COUNTRY</t>
  </si>
  <si>
    <t>GSX 600 FL</t>
  </si>
  <si>
    <t>V50</t>
  </si>
  <si>
    <t>GSX 600 FM</t>
  </si>
  <si>
    <t>V6</t>
  </si>
  <si>
    <t>GSX 600 FR</t>
  </si>
  <si>
    <t>V60</t>
  </si>
  <si>
    <t>GSX 750</t>
  </si>
  <si>
    <t>V70</t>
  </si>
  <si>
    <t>GSX-R 1100</t>
  </si>
  <si>
    <t>V70 CLASSIC</t>
  </si>
  <si>
    <t>GSX-R1000</t>
  </si>
  <si>
    <t>V70 XC</t>
  </si>
  <si>
    <t>GSX-R1100 W</t>
  </si>
  <si>
    <t>V8</t>
  </si>
  <si>
    <t>GSX-R1100WS</t>
  </si>
  <si>
    <t>GSX-R600</t>
  </si>
  <si>
    <t>V8 VANTAGE</t>
  </si>
  <si>
    <t>GSX-R600V</t>
  </si>
  <si>
    <t>V90</t>
  </si>
  <si>
    <t>GSX-S750</t>
  </si>
  <si>
    <t>VANEO</t>
  </si>
  <si>
    <t>GSX-S750A</t>
  </si>
  <si>
    <t>VANETTE</t>
  </si>
  <si>
    <t>GSX1100F</t>
  </si>
  <si>
    <t>VANETTE CARGO</t>
  </si>
  <si>
    <t>GSX150</t>
  </si>
  <si>
    <t>VANQUISH</t>
  </si>
  <si>
    <t>GSX600FS</t>
  </si>
  <si>
    <t>VANTAGE</t>
  </si>
  <si>
    <t>GSXR 750</t>
  </si>
  <si>
    <t>VANTAGE V12</t>
  </si>
  <si>
    <t>GSXR600</t>
  </si>
  <si>
    <t>VANTAGE V8</t>
  </si>
  <si>
    <t>VECTRA</t>
  </si>
  <si>
    <t>GT 70</t>
  </si>
  <si>
    <t>VEL SATIS</t>
  </si>
  <si>
    <t>GT110</t>
  </si>
  <si>
    <t>VELOSTER</t>
  </si>
  <si>
    <t>GT2I</t>
  </si>
  <si>
    <t>VENGA</t>
  </si>
  <si>
    <t>GT70</t>
  </si>
  <si>
    <t>VENTO</t>
  </si>
  <si>
    <t>GTX250B A</t>
  </si>
  <si>
    <t>VERSO</t>
  </si>
  <si>
    <t>GTX250B B</t>
  </si>
  <si>
    <t>VIANO</t>
  </si>
  <si>
    <t>GV650</t>
  </si>
  <si>
    <t>VIPER</t>
  </si>
  <si>
    <t>GVL400</t>
  </si>
  <si>
    <t>VIRAGE</t>
  </si>
  <si>
    <t>GW250 INAZUMA</t>
  </si>
  <si>
    <t>VISA</t>
  </si>
  <si>
    <t>GX 125</t>
  </si>
  <si>
    <t>VISION</t>
  </si>
  <si>
    <t>GX1</t>
  </si>
  <si>
    <t>VISTA</t>
  </si>
  <si>
    <t>GXL 125</t>
  </si>
  <si>
    <t>VITARA</t>
  </si>
  <si>
    <t>GXL 150</t>
  </si>
  <si>
    <t>VITO</t>
  </si>
  <si>
    <t>GXL150</t>
  </si>
  <si>
    <t>VIVARO</t>
  </si>
  <si>
    <t>GXL150 TUNDRA</t>
  </si>
  <si>
    <t>VOLANTE</t>
  </si>
  <si>
    <t>GXM200</t>
  </si>
  <si>
    <t>VOLT</t>
  </si>
  <si>
    <t>GXR 250</t>
  </si>
  <si>
    <t>VOYAGER</t>
  </si>
  <si>
    <t>GXR200 TUNDRA</t>
  </si>
  <si>
    <t>WAGON R</t>
  </si>
  <si>
    <t>GXR250 TUNDRA</t>
  </si>
  <si>
    <t>WIND</t>
  </si>
  <si>
    <t>GXR300</t>
  </si>
  <si>
    <t>WRANGLER</t>
  </si>
  <si>
    <t>WRANGLER UNLIMITED</t>
  </si>
  <si>
    <t>HALLEY</t>
  </si>
  <si>
    <t>WRX STI</t>
  </si>
  <si>
    <t>X1</t>
  </si>
  <si>
    <t>HARDWIND 200</t>
  </si>
  <si>
    <t>X3</t>
  </si>
  <si>
    <t>HAWK</t>
  </si>
  <si>
    <t>X5</t>
  </si>
  <si>
    <t>X6</t>
  </si>
  <si>
    <t>HD 125 A</t>
  </si>
  <si>
    <t>XANTIA</t>
  </si>
  <si>
    <t>HD 125 L</t>
  </si>
  <si>
    <t>XC60</t>
  </si>
  <si>
    <t>HD 150</t>
  </si>
  <si>
    <t>XC70</t>
  </si>
  <si>
    <t>XC90</t>
  </si>
  <si>
    <t>HD 150 L</t>
  </si>
  <si>
    <t>XEDOS 6</t>
  </si>
  <si>
    <t>HD 250</t>
  </si>
  <si>
    <t>XEDOS 9</t>
  </si>
  <si>
    <t>HD125</t>
  </si>
  <si>
    <t>XENON</t>
  </si>
  <si>
    <t>HD125L</t>
  </si>
  <si>
    <t>XENON PICK UP</t>
  </si>
  <si>
    <t>HD150L</t>
  </si>
  <si>
    <t>XF</t>
  </si>
  <si>
    <t>HD250A</t>
  </si>
  <si>
    <t>XG</t>
  </si>
  <si>
    <t>HD250W</t>
  </si>
  <si>
    <t>XJ</t>
  </si>
  <si>
    <t>HD254A</t>
  </si>
  <si>
    <t>HERO 150</t>
  </si>
  <si>
    <t>XLR</t>
  </si>
  <si>
    <t>HEROISM 125</t>
  </si>
  <si>
    <t>XM</t>
  </si>
  <si>
    <t>HIMALAYAN</t>
  </si>
  <si>
    <t>XSARA</t>
  </si>
  <si>
    <t>XSARA PICASSO</t>
  </si>
  <si>
    <t>HIPSTER 125</t>
  </si>
  <si>
    <t>XT</t>
  </si>
  <si>
    <t>HJ 110</t>
  </si>
  <si>
    <t>XTRAIL</t>
  </si>
  <si>
    <t>HJ110</t>
  </si>
  <si>
    <t>XTYPE</t>
  </si>
  <si>
    <t>HJ110-2</t>
  </si>
  <si>
    <t>XV</t>
  </si>
  <si>
    <t>HJ125-7</t>
  </si>
  <si>
    <t>Y</t>
  </si>
  <si>
    <t>Y10</t>
  </si>
  <si>
    <t>HJ125T-11A</t>
  </si>
  <si>
    <t>YARIS</t>
  </si>
  <si>
    <t>YARIS VERSO</t>
  </si>
  <si>
    <t>HOT</t>
  </si>
  <si>
    <t>YETI</t>
  </si>
  <si>
    <t>HOT 90 G2</t>
  </si>
  <si>
    <t>YPSILON</t>
  </si>
  <si>
    <t>HOT 90 SWEET G2</t>
  </si>
  <si>
    <t>YPSILON ELEFANTINO</t>
  </si>
  <si>
    <t>HOT 90 SWEET SERIES</t>
  </si>
  <si>
    <t>Z</t>
  </si>
  <si>
    <t>HQV TE 300I</t>
  </si>
  <si>
    <t>Z1</t>
  </si>
  <si>
    <t>HUNK</t>
  </si>
  <si>
    <t>Z3</t>
  </si>
  <si>
    <t>Z4</t>
  </si>
  <si>
    <t>HUNK 150</t>
  </si>
  <si>
    <t>Z8</t>
  </si>
  <si>
    <t>HUNK 160R</t>
  </si>
  <si>
    <t>ZAFIRA</t>
  </si>
  <si>
    <t>HUNK 190R</t>
  </si>
  <si>
    <t>ZAFIRA TOURER</t>
  </si>
  <si>
    <t>HUNK 200</t>
  </si>
  <si>
    <t>ZETA</t>
  </si>
  <si>
    <t>HUNK SPORTS</t>
  </si>
  <si>
    <t>ZR</t>
  </si>
  <si>
    <t>ZS</t>
  </si>
  <si>
    <t>HUNTER 150</t>
  </si>
  <si>
    <t>ZT</t>
  </si>
  <si>
    <t>HUNTER 150 BY CORVEN</t>
  </si>
  <si>
    <t>ZTT</t>
  </si>
  <si>
    <t>ZX</t>
  </si>
  <si>
    <t>HUNTER 160</t>
  </si>
  <si>
    <t>HUNTER 200</t>
  </si>
  <si>
    <t>HUNTER 350</t>
  </si>
  <si>
    <t>HURRICANE CBR1000</t>
  </si>
  <si>
    <t>HYOSUNG</t>
  </si>
  <si>
    <t>HYPERMOTARD</t>
  </si>
  <si>
    <t>HYPERMOTARD 939</t>
  </si>
  <si>
    <t>IGNITOR</t>
  </si>
  <si>
    <t>IGNITOR I3S</t>
  </si>
  <si>
    <t>IM 110 TRACK EVO</t>
  </si>
  <si>
    <t>IM 110T TRACK</t>
  </si>
  <si>
    <t>IM 125 ROAD X</t>
  </si>
  <si>
    <t>IM 125 ROADX</t>
  </si>
  <si>
    <t>IM 125 T</t>
  </si>
  <si>
    <t>IM 125R.4 ROAD</t>
  </si>
  <si>
    <t>IM 150 ROAD X</t>
  </si>
  <si>
    <t>IM110 E EVO</t>
  </si>
  <si>
    <t>IM110E</t>
  </si>
  <si>
    <t>IM110T TRACK</t>
  </si>
  <si>
    <t>IM125 R.4</t>
  </si>
  <si>
    <t>IM125R.4 ROAD</t>
  </si>
  <si>
    <t>IM125T</t>
  </si>
  <si>
    <t>IM125T TROPHY</t>
  </si>
  <si>
    <t>IM150 ROADX</t>
  </si>
  <si>
    <t>IMOLA</t>
  </si>
  <si>
    <t>IMPERIALE 400</t>
  </si>
  <si>
    <t>INDIANA 256 BY CORVEN</t>
  </si>
  <si>
    <t>INDIE</t>
  </si>
  <si>
    <t>INTERCEPTOR 650</t>
  </si>
  <si>
    <t>INVICTA</t>
  </si>
  <si>
    <t>JAWA 350</t>
  </si>
  <si>
    <t>JAWA250</t>
  </si>
  <si>
    <t>JC 110-19</t>
  </si>
  <si>
    <t>JC 125-17B</t>
  </si>
  <si>
    <t>JC110-9</t>
  </si>
  <si>
    <t>JC125-12</t>
  </si>
  <si>
    <t>JC125-17B</t>
  </si>
  <si>
    <t>JC250-6</t>
  </si>
  <si>
    <t>JET 110</t>
  </si>
  <si>
    <t>JET 14</t>
  </si>
  <si>
    <t>JET MAX 250</t>
  </si>
  <si>
    <t>JL150</t>
  </si>
  <si>
    <t>JOYRIDE</t>
  </si>
  <si>
    <t>JS 125</t>
  </si>
  <si>
    <t>JS 125-3</t>
  </si>
  <si>
    <t>JS 125-6B</t>
  </si>
  <si>
    <t>JS 125-7F</t>
  </si>
  <si>
    <t>JS110-3</t>
  </si>
  <si>
    <t>JS110-3H</t>
  </si>
  <si>
    <t>JS110-C</t>
  </si>
  <si>
    <t>JS125</t>
  </si>
  <si>
    <t>JS125-3</t>
  </si>
  <si>
    <t>JS125-5B</t>
  </si>
  <si>
    <t>JS125-6B</t>
  </si>
  <si>
    <t>JS125-7</t>
  </si>
  <si>
    <t>JS125F</t>
  </si>
  <si>
    <t>JS150-3</t>
  </si>
  <si>
    <t>JS250ATV-5</t>
  </si>
  <si>
    <t>K1200 R</t>
  </si>
  <si>
    <t>K1200GT</t>
  </si>
  <si>
    <t>K1200LT</t>
  </si>
  <si>
    <t>K1200S</t>
  </si>
  <si>
    <t>K1300GT</t>
  </si>
  <si>
    <t>K1300R</t>
  </si>
  <si>
    <t>K1600B</t>
  </si>
  <si>
    <t>K1600GT</t>
  </si>
  <si>
    <t>K1600GTL</t>
  </si>
  <si>
    <t>K1600GTL EXCLUSIVE</t>
  </si>
  <si>
    <t>K65</t>
  </si>
  <si>
    <t>K65-MT</t>
  </si>
  <si>
    <t>K65-TR</t>
  </si>
  <si>
    <t>KB 100</t>
  </si>
  <si>
    <t>KD 250 V</t>
  </si>
  <si>
    <t>KE100-B11</t>
  </si>
  <si>
    <t>KE125-26</t>
  </si>
  <si>
    <t>KE125-28H</t>
  </si>
  <si>
    <t>KE200</t>
  </si>
  <si>
    <t>KE250</t>
  </si>
  <si>
    <t>KLE650 VERSYS</t>
  </si>
  <si>
    <t>KLIGHT 202</t>
  </si>
  <si>
    <t>KLR 650</t>
  </si>
  <si>
    <t>KLX 250 S</t>
  </si>
  <si>
    <t>KLX110</t>
  </si>
  <si>
    <t>KLX250</t>
  </si>
  <si>
    <t>KLX250-D1</t>
  </si>
  <si>
    <t>KLX250-D4</t>
  </si>
  <si>
    <t>KLX250-E1</t>
  </si>
  <si>
    <t>KLX250SF</t>
  </si>
  <si>
    <t>KLX450A8F</t>
  </si>
  <si>
    <t>KLX450R</t>
  </si>
  <si>
    <t>KN-150-13</t>
  </si>
  <si>
    <t>KN110-10</t>
  </si>
  <si>
    <t>KN110-7</t>
  </si>
  <si>
    <t>KN110-8</t>
  </si>
  <si>
    <t>KN110-9</t>
  </si>
  <si>
    <t>KN125-11</t>
  </si>
  <si>
    <t>KN125-12</t>
  </si>
  <si>
    <t>KN150-13</t>
  </si>
  <si>
    <t>KN150-3</t>
  </si>
  <si>
    <t>KN150GY</t>
  </si>
  <si>
    <t>KN200GY</t>
  </si>
  <si>
    <t>KN200R</t>
  </si>
  <si>
    <t>KN250-3</t>
  </si>
  <si>
    <t>KN250GY</t>
  </si>
  <si>
    <t>KN260GY</t>
  </si>
  <si>
    <t>KP200M</t>
  </si>
  <si>
    <t>KP200T</t>
  </si>
  <si>
    <t>KP350</t>
  </si>
  <si>
    <t>KPV150</t>
  </si>
  <si>
    <t>KR150S</t>
  </si>
  <si>
    <t>KR200GY</t>
  </si>
  <si>
    <t>KR260</t>
  </si>
  <si>
    <t>KR260 A</t>
  </si>
  <si>
    <t>KR260A/</t>
  </si>
  <si>
    <t>KR260GY</t>
  </si>
  <si>
    <t>KTM 250 ADVENTURE</t>
  </si>
  <si>
    <t>KTM 250 DUKE</t>
  </si>
  <si>
    <t>KTM 250 EXC-F</t>
  </si>
  <si>
    <t>KTM 350 EXC-F</t>
  </si>
  <si>
    <t>KVF400 4X4</t>
  </si>
  <si>
    <t>KVF400-A1</t>
  </si>
  <si>
    <t>KVF400-A2</t>
  </si>
  <si>
    <t>KVF400-B1</t>
  </si>
  <si>
    <t>KVF400-C</t>
  </si>
  <si>
    <t>KVF400-C1</t>
  </si>
  <si>
    <t>KVF400-C2</t>
  </si>
  <si>
    <t>KX 250</t>
  </si>
  <si>
    <t>KX 50</t>
  </si>
  <si>
    <t>KX250</t>
  </si>
  <si>
    <t>KX250 K2</t>
  </si>
  <si>
    <t>KX250-K1</t>
  </si>
  <si>
    <t>KX250-K3</t>
  </si>
  <si>
    <t>KX250-N2</t>
  </si>
  <si>
    <t>KX250F</t>
  </si>
  <si>
    <t>KX250L</t>
  </si>
  <si>
    <t>KX250W9F</t>
  </si>
  <si>
    <t>KX450F</t>
  </si>
  <si>
    <t>KX50</t>
  </si>
  <si>
    <t>KX80-W</t>
  </si>
  <si>
    <t>KX85</t>
  </si>
  <si>
    <t>LAZER 70</t>
  </si>
  <si>
    <t>LC 150</t>
  </si>
  <si>
    <t>LD 110 H</t>
  </si>
  <si>
    <t>LD 110 H1</t>
  </si>
  <si>
    <t>LD 110 MAX</t>
  </si>
  <si>
    <t>LD 110 MAX-AD</t>
  </si>
  <si>
    <t>LD 110 MAX-RT</t>
  </si>
  <si>
    <t>LD 110 S</t>
  </si>
  <si>
    <t>LD 110 Y</t>
  </si>
  <si>
    <t>LD 110 Y T</t>
  </si>
  <si>
    <t>LD 110-AD</t>
  </si>
  <si>
    <t>LD 110-RT</t>
  </si>
  <si>
    <t>LD 110S-AD</t>
  </si>
  <si>
    <t>LD 110S-AT</t>
  </si>
  <si>
    <t>LD 110S-RT</t>
  </si>
  <si>
    <t>LD 125 L</t>
  </si>
  <si>
    <t>LD PISTA S</t>
  </si>
  <si>
    <t>LD110</t>
  </si>
  <si>
    <t>LD110 A 3V</t>
  </si>
  <si>
    <t>LD110H</t>
  </si>
  <si>
    <t>LD110K</t>
  </si>
  <si>
    <t>LD110L</t>
  </si>
  <si>
    <t>LD110Q</t>
  </si>
  <si>
    <t>LD110S</t>
  </si>
  <si>
    <t>LD110Y</t>
  </si>
  <si>
    <t>LD110YT</t>
  </si>
  <si>
    <t>LD125L MAX R</t>
  </si>
  <si>
    <t>LEAD</t>
  </si>
  <si>
    <t>LEAD 50</t>
  </si>
  <si>
    <t>LEAD 50R</t>
  </si>
  <si>
    <t>LEAD ER50</t>
  </si>
  <si>
    <t>LEO</t>
  </si>
  <si>
    <t>LEONCINO 250</t>
  </si>
  <si>
    <t>LEONCINO 500</t>
  </si>
  <si>
    <t>LEYENDA 150</t>
  </si>
  <si>
    <t>LF125</t>
  </si>
  <si>
    <t>LF125-J</t>
  </si>
  <si>
    <t>LF150</t>
  </si>
  <si>
    <t>LF150T</t>
  </si>
  <si>
    <t>LIKE 125</t>
  </si>
  <si>
    <t>LIKE 150I</t>
  </si>
  <si>
    <t>LIKE 200 I</t>
  </si>
  <si>
    <t>LIKE 200I</t>
  </si>
  <si>
    <t>LINK CE-110</t>
  </si>
  <si>
    <t>LINKCE-110</t>
  </si>
  <si>
    <t>LMJR</t>
  </si>
  <si>
    <t>LX</t>
  </si>
  <si>
    <t>LX 150</t>
  </si>
  <si>
    <t>LX100-3A</t>
  </si>
  <si>
    <t>LX100-3B</t>
  </si>
  <si>
    <t>LX110-3A</t>
  </si>
  <si>
    <t>LX150-6A</t>
  </si>
  <si>
    <t>LX250-8</t>
  </si>
  <si>
    <t>M 70</t>
  </si>
  <si>
    <t>M+ SPORT</t>
  </si>
  <si>
    <t>M68</t>
  </si>
  <si>
    <t>M70 AUTO</t>
  </si>
  <si>
    <t>M750</t>
  </si>
  <si>
    <t>MA 110-2</t>
  </si>
  <si>
    <t>MA110-3</t>
  </si>
  <si>
    <t>MA110-A</t>
  </si>
  <si>
    <t>MA125-12</t>
  </si>
  <si>
    <t>MA125-2</t>
  </si>
  <si>
    <t>MA125-5</t>
  </si>
  <si>
    <t>MA125-7</t>
  </si>
  <si>
    <t>MA125-7A</t>
  </si>
  <si>
    <t>MA125-GY</t>
  </si>
  <si>
    <t>MA125-T6</t>
  </si>
  <si>
    <t>MA150-12</t>
  </si>
  <si>
    <t>MA150-13</t>
  </si>
  <si>
    <t>MA200-13</t>
  </si>
  <si>
    <t>MA200-GY</t>
  </si>
  <si>
    <t>MA70</t>
  </si>
  <si>
    <t>MA70-D</t>
  </si>
  <si>
    <t>MADASS</t>
  </si>
  <si>
    <t>MASTER XLF</t>
  </si>
  <si>
    <t>MAXIM 250</t>
  </si>
  <si>
    <t>MAXSYM 600</t>
  </si>
  <si>
    <t>MAXSYM 600I</t>
  </si>
  <si>
    <t>MD 125</t>
  </si>
  <si>
    <t>MD 150</t>
  </si>
  <si>
    <t>MD 150 ALLEGRO</t>
  </si>
  <si>
    <t>MD125K</t>
  </si>
  <si>
    <t>MD125K1</t>
  </si>
  <si>
    <t>MD150</t>
  </si>
  <si>
    <t>MD150N</t>
  </si>
  <si>
    <t>MEDAL</t>
  </si>
  <si>
    <t>MEGELLI250</t>
  </si>
  <si>
    <t>METEOR 350</t>
  </si>
  <si>
    <t>MIKU MAX</t>
  </si>
  <si>
    <t>MIKU SUPER</t>
  </si>
  <si>
    <t>MILANO</t>
  </si>
  <si>
    <t>MILANO SPRINT</t>
  </si>
  <si>
    <t>MINICROSS</t>
  </si>
  <si>
    <t>MINICROSS LEM</t>
  </si>
  <si>
    <t>MIRAGE 110</t>
  </si>
  <si>
    <t>MIRAGE 110 BY CORVEN</t>
  </si>
  <si>
    <t>MOD</t>
  </si>
  <si>
    <t>MODENA</t>
  </si>
  <si>
    <t>MONKEY</t>
  </si>
  <si>
    <t>MONSTER 1200</t>
  </si>
  <si>
    <t>MONSTER 1200 S</t>
  </si>
  <si>
    <t>MONSTER 600</t>
  </si>
  <si>
    <t>MONSTER 600 DARK</t>
  </si>
  <si>
    <t>MONSTER 620</t>
  </si>
  <si>
    <t>MONSTER 620 DARK</t>
  </si>
  <si>
    <t>MONSTER 620 DARK I.E.</t>
  </si>
  <si>
    <t>MONSTER 696</t>
  </si>
  <si>
    <t>MONSTER 696 ABS</t>
  </si>
  <si>
    <t>MONSTER 750</t>
  </si>
  <si>
    <t>MONSTER 750 DARK</t>
  </si>
  <si>
    <t>MONSTER 796</t>
  </si>
  <si>
    <t>MONSTER 796 ABS</t>
  </si>
  <si>
    <t>MONSTER 797</t>
  </si>
  <si>
    <t>MONSTER 821</t>
  </si>
  <si>
    <t>MONSTER 900</t>
  </si>
  <si>
    <t>MONSTER 900 CROMO</t>
  </si>
  <si>
    <t>MONSTER 900 DARK</t>
  </si>
  <si>
    <t>MONSTER 900S</t>
  </si>
  <si>
    <t>MONSTER 900S 4</t>
  </si>
  <si>
    <t>MONSTER S2R 1000</t>
  </si>
  <si>
    <t>MONSTER S4R</t>
  </si>
  <si>
    <t>MONSTER S4R TESTASTRETTA</t>
  </si>
  <si>
    <t>MONSTER S4RSTESTASTRETTA</t>
  </si>
  <si>
    <t>MONTERO 150</t>
  </si>
  <si>
    <t>MOTARD</t>
  </si>
  <si>
    <t>MOTARD 2.0</t>
  </si>
  <si>
    <t>MOTARD 2.5</t>
  </si>
  <si>
    <t>MOTARD 200</t>
  </si>
  <si>
    <t>MOTO KTM 250 EXC-F</t>
  </si>
  <si>
    <t>MOTO KTM 390 DUKE</t>
  </si>
  <si>
    <t>MOTO NEW FIRE 70 FULL</t>
  </si>
  <si>
    <t>MOTO NEW FIRE 70 VAV</t>
  </si>
  <si>
    <t>MOTO SOL TOP 70</t>
  </si>
  <si>
    <t>MOTO SOL TOP 70 VAV</t>
  </si>
  <si>
    <t>MOTONETA</t>
  </si>
  <si>
    <t>MOV CE 125QT - 10</t>
  </si>
  <si>
    <t>MP3 500 LT BUSINESS
 (3RUEDAS)</t>
  </si>
  <si>
    <t>MP3 LT 500IE BUSINESS</t>
  </si>
  <si>
    <t>MP3 YOURBAN LT 300 IE
 (3RUEDAS)</t>
  </si>
  <si>
    <t>MP3 YOURBAN LT 300 IESPORT
 (3 RUEDAS)</t>
  </si>
  <si>
    <t>MS 50</t>
  </si>
  <si>
    <t>MS50D</t>
  </si>
  <si>
    <t>MS50E</t>
  </si>
  <si>
    <t>MT 03A</t>
  </si>
  <si>
    <t>MT 07</t>
  </si>
  <si>
    <t>MT 07 A</t>
  </si>
  <si>
    <t>MT 09</t>
  </si>
  <si>
    <t>MT 09 ABS</t>
  </si>
  <si>
    <t>MT 09 TRACER</t>
  </si>
  <si>
    <t>MT 10</t>
  </si>
  <si>
    <t>MT-07 TRACER</t>
  </si>
  <si>
    <t>MT-07ST</t>
  </si>
  <si>
    <t>MT-09ST</t>
  </si>
  <si>
    <t>MT01</t>
  </si>
  <si>
    <t>MT03</t>
  </si>
  <si>
    <t>MT03 ABS</t>
  </si>
  <si>
    <t>MULTISTRADA</t>
  </si>
  <si>
    <t>MULTISTRADA 1000 DS</t>
  </si>
  <si>
    <t>MULTISTRADA 1000DS S</t>
  </si>
  <si>
    <t>MULTISTRADA 1200</t>
  </si>
  <si>
    <t>MULTISTRADA 1200 ENDURO</t>
  </si>
  <si>
    <t>MULTISTRADA 1200 S</t>
  </si>
  <si>
    <t>MULTISTRADA 1200 STOURING</t>
  </si>
  <si>
    <t>MULTISTRADA 1200 TOURING</t>
  </si>
  <si>
    <t>MULTISTRADA 1260</t>
  </si>
  <si>
    <t>MULTISTRADA 1260 S</t>
  </si>
  <si>
    <t>MULTISTRADA 950</t>
  </si>
  <si>
    <t>MULTISTRADA 950 S</t>
  </si>
  <si>
    <t>N SPORT</t>
  </si>
  <si>
    <t>N4</t>
  </si>
  <si>
    <t>NAKED 150</t>
  </si>
  <si>
    <t>NC700X</t>
  </si>
  <si>
    <t>NC750X</t>
  </si>
  <si>
    <t>NC750XA</t>
  </si>
  <si>
    <t>NC750XD</t>
  </si>
  <si>
    <t>NEOS</t>
  </si>
  <si>
    <t>NEVADA 100</t>
  </si>
  <si>
    <t>NEVADA 110</t>
  </si>
  <si>
    <t>NEVADA 110 SP</t>
  </si>
  <si>
    <t>NEVADA 125</t>
  </si>
  <si>
    <t>NEVADA 125 SP</t>
  </si>
  <si>
    <t>NEW ELITE</t>
  </si>
  <si>
    <t>NEW FIRE 100</t>
  </si>
  <si>
    <t>NEW FIRE 50 ECONO</t>
  </si>
  <si>
    <t>NEW FIRE 50 PLUS</t>
  </si>
  <si>
    <t>NEW FIRE 50 SPORT</t>
  </si>
  <si>
    <t>NEW FIRE 50CC</t>
  </si>
  <si>
    <t>NEW FIRE 50CC 4T</t>
  </si>
  <si>
    <t>NEW FIRE 70 CC 4T</t>
  </si>
  <si>
    <t>NEW FIRE 70 ECONO</t>
  </si>
  <si>
    <t>NEW FIRE 70 FULL</t>
  </si>
  <si>
    <t>NEW FIRE 70 PLUS</t>
  </si>
  <si>
    <t>NEW FIRE 90</t>
  </si>
  <si>
    <t>NEW FIRE 90 4V</t>
  </si>
  <si>
    <t>NEW FIRE POWER 70</t>
  </si>
  <si>
    <t>NEXUS 150</t>
  </si>
  <si>
    <t>NF 100 WAVE</t>
  </si>
  <si>
    <t>NF100 WAVE</t>
  </si>
  <si>
    <t>NF100 WAVE CAST DRUM</t>
  </si>
  <si>
    <t>NF100 WAVE CD</t>
  </si>
  <si>
    <t>NF100 WAVE CDB</t>
  </si>
  <si>
    <t>NF100 WAVE SD</t>
  </si>
  <si>
    <t>NF100 WAVE SPOKE DRUM</t>
  </si>
  <si>
    <t>NGT</t>
  </si>
  <si>
    <t>NIGTH TRAIN</t>
  </si>
  <si>
    <t>NINJA</t>
  </si>
  <si>
    <t>NINJA 1000</t>
  </si>
  <si>
    <t>NINJA 1000 ABS</t>
  </si>
  <si>
    <t>NINJA 1000 SX</t>
  </si>
  <si>
    <t>NINJA 250</t>
  </si>
  <si>
    <t>NINJA 400 ABS</t>
  </si>
  <si>
    <t>NINJA 600</t>
  </si>
  <si>
    <t>NINJA 650 ABS</t>
  </si>
  <si>
    <t>NINJA 650R</t>
  </si>
  <si>
    <t>NINJA ZX - 10R ABS</t>
  </si>
  <si>
    <t>NINJA ZX - 14R ABS</t>
  </si>
  <si>
    <t>NINJA ZX-10R</t>
  </si>
  <si>
    <t>NINJA ZX-12R</t>
  </si>
  <si>
    <t>NINJA ZX-14</t>
  </si>
  <si>
    <t>NINJA ZX-6R</t>
  </si>
  <si>
    <t>NINJA ZX6</t>
  </si>
  <si>
    <t>NINJA ZX636</t>
  </si>
  <si>
    <t>NINJA ZX6R ABS</t>
  </si>
  <si>
    <t>NITRO 200</t>
  </si>
  <si>
    <t>NK 150</t>
  </si>
  <si>
    <t>NM-X</t>
  </si>
  <si>
    <t>NMAX CONNECTED</t>
  </si>
  <si>
    <t>NORDEN 901</t>
  </si>
  <si>
    <t>NT700VA</t>
  </si>
  <si>
    <t>NTORQ 125</t>
  </si>
  <si>
    <t>NX4</t>
  </si>
  <si>
    <t>NX4 FALCON</t>
  </si>
  <si>
    <t>NX400</t>
  </si>
  <si>
    <t>NXR125</t>
  </si>
  <si>
    <t>OKIMOTARD 250</t>
  </si>
  <si>
    <t>OKINOI 110</t>
  </si>
  <si>
    <t>OKN 250</t>
  </si>
  <si>
    <t>OKN 300</t>
  </si>
  <si>
    <t>OKN DROP 125</t>
  </si>
  <si>
    <t>PANIGALE V4</t>
  </si>
  <si>
    <t>PANIGALE V4S</t>
  </si>
  <si>
    <t>PANTER</t>
  </si>
  <si>
    <t>PANTHER 250</t>
  </si>
  <si>
    <t>PATAGONIA EAGLE 250 II</t>
  </si>
  <si>
    <t>PATAGONIAN EAGLE
 350CHOPPER</t>
  </si>
  <si>
    <t>PATAGONIAN EAGLE 125</t>
  </si>
  <si>
    <t>PATAGONIAN EAGLE 150</t>
  </si>
  <si>
    <t>PATAGONIAN EAGLE 250</t>
  </si>
  <si>
    <t>PATAGONIAN EAGLE 250 II</t>
  </si>
  <si>
    <t>PATAGONIAN EAGLE 350</t>
  </si>
  <si>
    <t>PAUL SMART 1000</t>
  </si>
  <si>
    <t>PAUL SMART 1000 LE</t>
  </si>
  <si>
    <t>PCX 150</t>
  </si>
  <si>
    <t>PCX 150 DLX</t>
  </si>
  <si>
    <t>PEOPLE 150</t>
  </si>
  <si>
    <t>PEOPLE 200S</t>
  </si>
  <si>
    <t>PEOPLE 250</t>
  </si>
  <si>
    <t>PEOPLE 50</t>
  </si>
  <si>
    <t>PEOPLE GT 300 I</t>
  </si>
  <si>
    <t>PEOPLE S 150I</t>
  </si>
  <si>
    <t>PLEASURE</t>
  </si>
  <si>
    <t>PLEASURE 125</t>
  </si>
  <si>
    <t>POCKET</t>
  </si>
  <si>
    <t>POCKET AUTOMIX</t>
  </si>
  <si>
    <t>POCKET EK</t>
  </si>
  <si>
    <t>POCKET GL</t>
  </si>
  <si>
    <t>POCKET PLUS</t>
  </si>
  <si>
    <t>POP100</t>
  </si>
  <si>
    <t>PRINCE CE-150-16</t>
  </si>
  <si>
    <t>PRINCE CE-250-16</t>
  </si>
  <si>
    <t>PULSAR 125</t>
  </si>
  <si>
    <t>PULSAR 125 LUXE</t>
  </si>
  <si>
    <t>PULSAR 150</t>
  </si>
  <si>
    <t>PULSAR 180</t>
  </si>
  <si>
    <t>PULSAR 200</t>
  </si>
  <si>
    <t>PULSAR UP 125</t>
  </si>
  <si>
    <t>PW50</t>
  </si>
  <si>
    <t>PX110</t>
  </si>
  <si>
    <t>QAX100</t>
  </si>
  <si>
    <t>QJ100E</t>
  </si>
  <si>
    <t>QJ110E</t>
  </si>
  <si>
    <t>QL 125</t>
  </si>
  <si>
    <t>QM 100</t>
  </si>
  <si>
    <t>QM 125 T 10V</t>
  </si>
  <si>
    <t>QM 200 GY</t>
  </si>
  <si>
    <t>QM100-12</t>
  </si>
  <si>
    <t>QM100-7B</t>
  </si>
  <si>
    <t>QM100-9</t>
  </si>
  <si>
    <t>QM110-7B</t>
  </si>
  <si>
    <t>QM110-9</t>
  </si>
  <si>
    <t>QM125-10</t>
  </si>
  <si>
    <t>QM125-11A</t>
  </si>
  <si>
    <t>QM125-7B</t>
  </si>
  <si>
    <t>QM125T-10A</t>
  </si>
  <si>
    <t>QM125T-10D</t>
  </si>
  <si>
    <t>QM200GY CHRONO</t>
  </si>
  <si>
    <t>QM200GY CRHONO</t>
  </si>
  <si>
    <t>QM200GY MOTARD 2.0</t>
  </si>
  <si>
    <t>QM200GY TR2.0</t>
  </si>
  <si>
    <t>QS90-2</t>
  </si>
  <si>
    <t>QU 110</t>
  </si>
  <si>
    <t>QUADRA</t>
  </si>
  <si>
    <t>QUANNON</t>
  </si>
  <si>
    <t>QUIRION 150</t>
  </si>
  <si>
    <t>R 1100 GS</t>
  </si>
  <si>
    <t>R 1100 R</t>
  </si>
  <si>
    <t>R 1100 RS</t>
  </si>
  <si>
    <t>R 1100 RT</t>
  </si>
  <si>
    <t>R 1150 RT</t>
  </si>
  <si>
    <t>R 1250 GS</t>
  </si>
  <si>
    <t>R 1250 GS ADVENTURE</t>
  </si>
  <si>
    <t>R 1250 RT</t>
  </si>
  <si>
    <t>R 150 N</t>
  </si>
  <si>
    <t>R 18</t>
  </si>
  <si>
    <t>R 18 CLASSIC</t>
  </si>
  <si>
    <t>R 250 N</t>
  </si>
  <si>
    <t>R NINE T</t>
  </si>
  <si>
    <t>R NINE T PURE</t>
  </si>
  <si>
    <t>R NINE T RACER</t>
  </si>
  <si>
    <t>R NINE T SCRAMBLER</t>
  </si>
  <si>
    <t>R NINE T URBAN G/S</t>
  </si>
  <si>
    <t>R1100S</t>
  </si>
  <si>
    <t>R1150 GS ADVENTURE</t>
  </si>
  <si>
    <t>R1150GS</t>
  </si>
  <si>
    <t>R1150R</t>
  </si>
  <si>
    <t>R1200</t>
  </si>
  <si>
    <t>R1200C</t>
  </si>
  <si>
    <t>R1200C INDEPENDENT</t>
  </si>
  <si>
    <t>R1200CL</t>
  </si>
  <si>
    <t>R1200GS</t>
  </si>
  <si>
    <t>R1200GS ADVENTURE</t>
  </si>
  <si>
    <t>R1200R</t>
  </si>
  <si>
    <t>R1200RS</t>
  </si>
  <si>
    <t>R1200RT</t>
  </si>
  <si>
    <t>R15</t>
  </si>
  <si>
    <t>R9 CE125T - 8</t>
  </si>
  <si>
    <t>RAIDER 250</t>
  </si>
  <si>
    <t>RALLY 50CC</t>
  </si>
  <si>
    <t>RAPTOR</t>
  </si>
  <si>
    <t>RAPTOR 4 TIEMPOS</t>
  </si>
  <si>
    <t>RAY ZR 125 FI</t>
  </si>
  <si>
    <t>RC 200</t>
  </si>
  <si>
    <t>RC 390</t>
  </si>
  <si>
    <t>RD 125 L</t>
  </si>
  <si>
    <t>RD 150</t>
  </si>
  <si>
    <t>RD 150 CLASSIC</t>
  </si>
  <si>
    <t>RD 150 H</t>
  </si>
  <si>
    <t>RD 150 L</t>
  </si>
  <si>
    <t>RD 150-AD</t>
  </si>
  <si>
    <t>RD 150-RT</t>
  </si>
  <si>
    <t>RD 150N-AD</t>
  </si>
  <si>
    <t>RD 150N-RT</t>
  </si>
  <si>
    <t>RD125</t>
  </si>
  <si>
    <t>RD125K</t>
  </si>
  <si>
    <t>RD150K</t>
  </si>
  <si>
    <t>RD150L</t>
  </si>
  <si>
    <t>RD200K</t>
  </si>
  <si>
    <t>RD250</t>
  </si>
  <si>
    <t>RD250R</t>
  </si>
  <si>
    <t>RD250S</t>
  </si>
  <si>
    <t>REGIA 125</t>
  </si>
  <si>
    <t>RH1250S SPORTSTER S</t>
  </si>
  <si>
    <t>RIDER 250</t>
  </si>
  <si>
    <t>RIVALE 800</t>
  </si>
  <si>
    <t>RK</t>
  </si>
  <si>
    <t>RK6</t>
  </si>
  <si>
    <t>RK6 CROSS</t>
  </si>
  <si>
    <t>RK6 ENDURO</t>
  </si>
  <si>
    <t>RKS</t>
  </si>
  <si>
    <t>RKV</t>
  </si>
  <si>
    <t>RM Z450L1</t>
  </si>
  <si>
    <t>RM-Z250</t>
  </si>
  <si>
    <t>RM-Z450</t>
  </si>
  <si>
    <t>RM600</t>
  </si>
  <si>
    <t>RMZ250</t>
  </si>
  <si>
    <t>ROAD 100</t>
  </si>
  <si>
    <t>ROAD KING</t>
  </si>
  <si>
    <t>ROAD KING POLICE</t>
  </si>
  <si>
    <t>ROAD STAR 1700</t>
  </si>
  <si>
    <t>ROCKET 3 R</t>
  </si>
  <si>
    <t>ROCKET III TOURING</t>
  </si>
  <si>
    <t>ROMA 125</t>
  </si>
  <si>
    <t>ROUSER 135</t>
  </si>
  <si>
    <t>ROUSER 135 LS</t>
  </si>
  <si>
    <t>ROUSER 135LS</t>
  </si>
  <si>
    <t>ROUSER 180</t>
  </si>
  <si>
    <t>ROUSER 200</t>
  </si>
  <si>
    <t>ROUSER 220</t>
  </si>
  <si>
    <t>ROUSER AS 200</t>
  </si>
  <si>
    <t>ROUSER N 250</t>
  </si>
  <si>
    <t>ROUSER NS 125</t>
  </si>
  <si>
    <t>ROUSER NS 150</t>
  </si>
  <si>
    <t>ROUSER NS 160</t>
  </si>
  <si>
    <t>ROUSER NS 200 FI ABS</t>
  </si>
  <si>
    <t>ROUSER RS 200</t>
  </si>
  <si>
    <t>ROUSER220F</t>
  </si>
  <si>
    <t>ROUTER CE 250-16</t>
  </si>
  <si>
    <t>ROYAL STAR 1300</t>
  </si>
  <si>
    <t>ROYAL STAR 1300
 MIDNIGHTVENTURE</t>
  </si>
  <si>
    <t>ROYAL STAR 1300 VENTURE</t>
  </si>
  <si>
    <t>ROYAL STAR 1300A</t>
  </si>
  <si>
    <t>RR 125 2T</t>
  </si>
  <si>
    <t>RR 125 MINI</t>
  </si>
  <si>
    <t>RR 300 2T</t>
  </si>
  <si>
    <t>RR 350 X</t>
  </si>
  <si>
    <t>RR 390</t>
  </si>
  <si>
    <t>RR 430</t>
  </si>
  <si>
    <t>RR 450</t>
  </si>
  <si>
    <t>RR 450 X</t>
  </si>
  <si>
    <t>RR 480</t>
  </si>
  <si>
    <t>RR 4T 430</t>
  </si>
  <si>
    <t>RR450</t>
  </si>
  <si>
    <t>RS 150</t>
  </si>
  <si>
    <t>RSV4 RF</t>
  </si>
  <si>
    <t>RSV4 RR</t>
  </si>
  <si>
    <t>RTR 160</t>
  </si>
  <si>
    <t>RTR 200</t>
  </si>
  <si>
    <t>RV 125</t>
  </si>
  <si>
    <t>RVM 500</t>
  </si>
  <si>
    <t>RVM 500-2</t>
  </si>
  <si>
    <t>RVM 600</t>
  </si>
  <si>
    <t>RVM CZ 250</t>
  </si>
  <si>
    <t>RX 125</t>
  </si>
  <si>
    <t>RX 125 SPORT</t>
  </si>
  <si>
    <t>RX 150</t>
  </si>
  <si>
    <t>RX 150 G3</t>
  </si>
  <si>
    <t>RX 150 GLADIATOR</t>
  </si>
  <si>
    <t>RX 150 NEXT</t>
  </si>
  <si>
    <t>RX 150 R</t>
  </si>
  <si>
    <t>RX 150 Z7</t>
  </si>
  <si>
    <t>RX 200</t>
  </si>
  <si>
    <t>RX 200 G2</t>
  </si>
  <si>
    <t>RX 200 MONACO</t>
  </si>
  <si>
    <t>RX 200 NAKED</t>
  </si>
  <si>
    <t>RX 200 NEXT</t>
  </si>
  <si>
    <t>RX 250</t>
  </si>
  <si>
    <t>RX 350 NAKED</t>
  </si>
  <si>
    <t>RX150</t>
  </si>
  <si>
    <t>RX200</t>
  </si>
  <si>
    <t>RX250</t>
  </si>
  <si>
    <t>RZ 25</t>
  </si>
  <si>
    <t>RZ 300</t>
  </si>
  <si>
    <t>RZ 35 R</t>
  </si>
  <si>
    <t>RZ 400</t>
  </si>
  <si>
    <t>RZ 650</t>
  </si>
  <si>
    <t>RZ 650 MT</t>
  </si>
  <si>
    <t>RZ3</t>
  </si>
  <si>
    <t>RZ7</t>
  </si>
  <si>
    <t>S 250</t>
  </si>
  <si>
    <t>S1000R</t>
  </si>
  <si>
    <t>S1000RR</t>
  </si>
  <si>
    <t>S1000XR</t>
  </si>
  <si>
    <t>S110</t>
  </si>
  <si>
    <t>S2-100</t>
  </si>
  <si>
    <t>S2-100AA</t>
  </si>
  <si>
    <t>S250</t>
  </si>
  <si>
    <t>S5-300 AA</t>
  </si>
  <si>
    <t>SAHEL 150</t>
  </si>
  <si>
    <t>SAHEL 200</t>
  </si>
  <si>
    <t>SAMURAI 250</t>
  </si>
  <si>
    <t>SAPUCAI 125</t>
  </si>
  <si>
    <t>SAPUCAI 150</t>
  </si>
  <si>
    <t>SAPUCAI 150 F</t>
  </si>
  <si>
    <t>SB110</t>
  </si>
  <si>
    <t>SCARABEO</t>
  </si>
  <si>
    <t>SCOOBY</t>
  </si>
  <si>
    <t>SCOUT BOBBER</t>
  </si>
  <si>
    <t>SCOUT BOBBER SIXTY</t>
  </si>
  <si>
    <t>SCOUT SIXTY</t>
  </si>
  <si>
    <t>SCRAM</t>
  </si>
  <si>
    <t>SCRAMBLER</t>
  </si>
  <si>
    <t>SCRAMBLER 1100</t>
  </si>
  <si>
    <t>SCRAMBLER 1100 SPECIAL</t>
  </si>
  <si>
    <t>SCRAMBLER 1100 SPORT</t>
  </si>
  <si>
    <t>SCRAMBLER 1200 XC</t>
  </si>
  <si>
    <t>SCRAMBLER 1200 XE</t>
  </si>
  <si>
    <t>SCRAMBLER 400 SIXTY 2</t>
  </si>
  <si>
    <t>SCRAMBLER 800
 FULLTHROTTLE</t>
  </si>
  <si>
    <t>SCRAMBLER 800
 URBANENDURO</t>
  </si>
  <si>
    <t>SCRAMBLER 800 CLASSIC</t>
  </si>
  <si>
    <t>SCRAMBLER 800 FLAT
 TRACKPRO</t>
  </si>
  <si>
    <t>SCRAMBLER 800 FULTHROTTLE</t>
  </si>
  <si>
    <t>SCRAMBLER 800 ICON</t>
  </si>
  <si>
    <t>SCRAMBLER 800 ICON DARK</t>
  </si>
  <si>
    <t>SCRAMBLER ICON</t>
  </si>
  <si>
    <t>SCRAMBLER ICON DARK</t>
  </si>
  <si>
    <t>SCRATCH 200 R</t>
  </si>
  <si>
    <t>SDH 125 46 STORM</t>
  </si>
  <si>
    <t>SDH125 46 STORM CDB</t>
  </si>
  <si>
    <t>SDH125-46 STORM</t>
  </si>
  <si>
    <t>SDH125T 22</t>
  </si>
  <si>
    <t>SETA</t>
  </si>
  <si>
    <t>SEXY 110</t>
  </si>
  <si>
    <t>SEXY 125</t>
  </si>
  <si>
    <t>SG 150</t>
  </si>
  <si>
    <t>SG125 SUPER</t>
  </si>
  <si>
    <t>SHADOW</t>
  </si>
  <si>
    <t>SHADOW 750</t>
  </si>
  <si>
    <t>SHADOW SPIRIT</t>
  </si>
  <si>
    <t>SHIVER 900</t>
  </si>
  <si>
    <t>SILVER FOX 100</t>
  </si>
  <si>
    <t>SIRIUS 150</t>
  </si>
  <si>
    <t>SIRIUS 190</t>
  </si>
  <si>
    <t>SIRIUS 250</t>
  </si>
  <si>
    <t>SIRIUS200</t>
  </si>
  <si>
    <t>SJ110</t>
  </si>
  <si>
    <t>SJ110D</t>
  </si>
  <si>
    <t>SKUA 125 X-TREME</t>
  </si>
  <si>
    <t>SKUA 200</t>
  </si>
  <si>
    <t>SKUA 200 V6</t>
  </si>
  <si>
    <t>SKUA ADVENTURE</t>
  </si>
  <si>
    <t>SKUA200</t>
  </si>
  <si>
    <t>SKUA250</t>
  </si>
  <si>
    <t>SL 125</t>
  </si>
  <si>
    <t>SL125</t>
  </si>
  <si>
    <t>SL200</t>
  </si>
  <si>
    <t>SMASH</t>
  </si>
  <si>
    <t>SMASH R</t>
  </si>
  <si>
    <t>SMASH T</t>
  </si>
  <si>
    <t>SMX 200</t>
  </si>
  <si>
    <t>SMX 250</t>
  </si>
  <si>
    <t>SMX 400</t>
  </si>
  <si>
    <t>SMX400</t>
  </si>
  <si>
    <t>SOFTAIL</t>
  </si>
  <si>
    <t>SOFTAIL DE LUXE</t>
  </si>
  <si>
    <t>SOFTAIL DELUXE</t>
  </si>
  <si>
    <t>SOL</t>
  </si>
  <si>
    <t>SOL 100</t>
  </si>
  <si>
    <t>SOL 100 AUTOMATICA</t>
  </si>
  <si>
    <t>SOL 50 ECONO</t>
  </si>
  <si>
    <t>SOL 50 MAX</t>
  </si>
  <si>
    <t>SOL 70</t>
  </si>
  <si>
    <t>SOL 70 4
 TIEMPOSAUTOMATICA</t>
  </si>
  <si>
    <t>SOL 70 4 TIEMPOS</t>
  </si>
  <si>
    <t>SOL 90</t>
  </si>
  <si>
    <t>SOL 90 4V</t>
  </si>
  <si>
    <t>SOL 90 AUTOMATIC</t>
  </si>
  <si>
    <t>SOL BUSINESS</t>
  </si>
  <si>
    <t>SOL MAX</t>
  </si>
  <si>
    <t>SOL MAX 47</t>
  </si>
  <si>
    <t>SOL SPEED</t>
  </si>
  <si>
    <t>SPEED TWIN</t>
  </si>
  <si>
    <t>SPEEDCRUISER</t>
  </si>
  <si>
    <t>SPEEDLIGHT 200</t>
  </si>
  <si>
    <t>SPEEDY</t>
  </si>
  <si>
    <t>SPIKE 125</t>
  </si>
  <si>
    <t>SPIKE 125R</t>
  </si>
  <si>
    <t>SPORSTER 883 HD</t>
  </si>
  <si>
    <t>SPORT 1000</t>
  </si>
  <si>
    <t>SPORT TOURING 2</t>
  </si>
  <si>
    <t>SPORT TOURING 4</t>
  </si>
  <si>
    <t>SPORTER 1200 CUSTOM XLC</t>
  </si>
  <si>
    <t>SPORTER 1200 LOW XL</t>
  </si>
  <si>
    <t>SPORTER XL1200C</t>
  </si>
  <si>
    <t>SPORTSTER</t>
  </si>
  <si>
    <t>SPORTSTER 1200 CUSTOM</t>
  </si>
  <si>
    <t>SPORTSTER 1200 ROADSTER</t>
  </si>
  <si>
    <t>SPORTSTER 1200 XLCCUSTOM
 ANNIVERSARY</t>
  </si>
  <si>
    <t>SPORTSTER 883</t>
  </si>
  <si>
    <t>SPORTSTER 883 CUSTOM</t>
  </si>
  <si>
    <t>SPORTSTER 883 XL</t>
  </si>
  <si>
    <t>SPORTSTER 883 XL CUSTOM</t>
  </si>
  <si>
    <t>SPORTSTER 883 XLL</t>
  </si>
  <si>
    <t>SPORTSTER 883R</t>
  </si>
  <si>
    <t>SPORTSTER XL1200 CUSTOM</t>
  </si>
  <si>
    <t>SPORTSTER XL1200 LOW</t>
  </si>
  <si>
    <t>SPYDER 350</t>
  </si>
  <si>
    <t>SQ 50</t>
  </si>
  <si>
    <t>SQ50</t>
  </si>
  <si>
    <t>SR 150</t>
  </si>
  <si>
    <t>SR 200</t>
  </si>
  <si>
    <t>SR200</t>
  </si>
  <si>
    <t>ST 150 N</t>
  </si>
  <si>
    <t>ST3</t>
  </si>
  <si>
    <t>STORM</t>
  </si>
  <si>
    <t>STRADALE 800</t>
  </si>
  <si>
    <t>STRATO</t>
  </si>
  <si>
    <t>STRATO ALPINO</t>
  </si>
  <si>
    <t>STRATO EURO 150</t>
  </si>
  <si>
    <t>STRATO FUN 80</t>
  </si>
  <si>
    <t>STRATUS 260</t>
  </si>
  <si>
    <t>STREET</t>
  </si>
  <si>
    <t>STREET 150</t>
  </si>
  <si>
    <t>STREET CUP</t>
  </si>
  <si>
    <t>STREET SCRAMBLER</t>
  </si>
  <si>
    <t>STREET TWIN</t>
  </si>
  <si>
    <t>STREETFIGHTER V4 S</t>
  </si>
  <si>
    <t>STRONGER 150</t>
  </si>
  <si>
    <t>STRONGER 250</t>
  </si>
  <si>
    <t>STRYKER 125</t>
  </si>
  <si>
    <t>STRYKER 150</t>
  </si>
  <si>
    <t>STX150</t>
  </si>
  <si>
    <t>STYLER</t>
  </si>
  <si>
    <t>STYLER 125 CRUISER</t>
  </si>
  <si>
    <t>STYLER 125 EXCLUSIVE</t>
  </si>
  <si>
    <t>STYLER 150 CRUISER</t>
  </si>
  <si>
    <t>STYLER 150 EXCLUSIVE</t>
  </si>
  <si>
    <t>STYLER 150 RS</t>
  </si>
  <si>
    <t>STYLER 150 RT</t>
  </si>
  <si>
    <t>STYLER 50</t>
  </si>
  <si>
    <t>STYLER 50 CLASSIC</t>
  </si>
  <si>
    <t>SUPER</t>
  </si>
  <si>
    <t>SUPER 9</t>
  </si>
  <si>
    <t>SUPER METEOR 650</t>
  </si>
  <si>
    <t>SUPER SPORT 750</t>
  </si>
  <si>
    <t>SUPER SPORT 900</t>
  </si>
  <si>
    <t>SUPER TENERE</t>
  </si>
  <si>
    <t>SUPER9 50</t>
  </si>
  <si>
    <t>SUPER9 AIR</t>
  </si>
  <si>
    <t>SUPERMOTARD</t>
  </si>
  <si>
    <t>SUPERNOVA 150</t>
  </si>
  <si>
    <t>SUPERSPORT</t>
  </si>
  <si>
    <t>SUPRA X</t>
  </si>
  <si>
    <t>SUPRA X 125</t>
  </si>
  <si>
    <t>SV650A</t>
  </si>
  <si>
    <t>SV650XA</t>
  </si>
  <si>
    <t>SVARTPILEN 200</t>
  </si>
  <si>
    <t>SVARTPILEN 401</t>
  </si>
  <si>
    <t>SVARTPILEN 701</t>
  </si>
  <si>
    <t>SWING</t>
  </si>
  <si>
    <t>SYMPHONY</t>
  </si>
  <si>
    <t>SZ15RR</t>
  </si>
  <si>
    <t>SZ2</t>
  </si>
  <si>
    <t>T1 180</t>
  </si>
  <si>
    <t>T105 CRYPTON</t>
  </si>
  <si>
    <t>T105E CRYPTON</t>
  </si>
  <si>
    <t>T110</t>
  </si>
  <si>
    <t>T110 CRYPTON</t>
  </si>
  <si>
    <t>T110C</t>
  </si>
  <si>
    <t>T150</t>
  </si>
  <si>
    <t>T200</t>
  </si>
  <si>
    <t>TARGET</t>
  </si>
  <si>
    <t>TB100</t>
  </si>
  <si>
    <t>TB125</t>
  </si>
  <si>
    <t>TC 125</t>
  </si>
  <si>
    <t>TC 85</t>
  </si>
  <si>
    <t>TD 150</t>
  </si>
  <si>
    <t>TD 150 L</t>
  </si>
  <si>
    <t>TD 200 P</t>
  </si>
  <si>
    <t>TD 250</t>
  </si>
  <si>
    <t>TD150L</t>
  </si>
  <si>
    <t>TD200K</t>
  </si>
  <si>
    <t>TD200K-2</t>
  </si>
  <si>
    <t>TDM900</t>
  </si>
  <si>
    <t>TDM900A</t>
  </si>
  <si>
    <t>TE 150</t>
  </si>
  <si>
    <t>TE 250I</t>
  </si>
  <si>
    <t>TE 300</t>
  </si>
  <si>
    <t>TE 300I</t>
  </si>
  <si>
    <t>TE250</t>
  </si>
  <si>
    <t>TEKKEN</t>
  </si>
  <si>
    <t>TEKKEN 250</t>
  </si>
  <si>
    <t>TEKKEN 300</t>
  </si>
  <si>
    <t>TEKKEN-250</t>
  </si>
  <si>
    <t>TEMPO</t>
  </si>
  <si>
    <t>TENERE ADVENTURE</t>
  </si>
  <si>
    <t>TEXANA HS 200</t>
  </si>
  <si>
    <t>TEXANA HS 250</t>
  </si>
  <si>
    <t>THRUXTON</t>
  </si>
  <si>
    <t>THRUXTON R</t>
  </si>
  <si>
    <t>TIGER 1050</t>
  </si>
  <si>
    <t>TIGER 1200 XCX</t>
  </si>
  <si>
    <t>TIGER 800</t>
  </si>
  <si>
    <t>TIGER 800 XC</t>
  </si>
  <si>
    <t>TIGER 800 XCA</t>
  </si>
  <si>
    <t>TIGER 800 XCX</t>
  </si>
  <si>
    <t>TIGER 800 XRX</t>
  </si>
  <si>
    <t>TIGER 900 GT</t>
  </si>
  <si>
    <t>TIGER 900 GT PRO</t>
  </si>
  <si>
    <t>TIGER 900 RALLY</t>
  </si>
  <si>
    <t>TIGER 900 RALLY PRO</t>
  </si>
  <si>
    <t>TIGER EXPLORER</t>
  </si>
  <si>
    <t>TIGER EXPLORER XC</t>
  </si>
  <si>
    <t>TITA ELECTRICA S2-100</t>
  </si>
  <si>
    <t>TITA ELECTRICA S2-300</t>
  </si>
  <si>
    <t>TNT 135</t>
  </si>
  <si>
    <t>TNT 600</t>
  </si>
  <si>
    <t>TNT15</t>
  </si>
  <si>
    <t>TNT25</t>
  </si>
  <si>
    <t>TNT300</t>
  </si>
  <si>
    <t>TNT600GT</t>
  </si>
  <si>
    <t>TOP</t>
  </si>
  <si>
    <t>TOP BOY 100</t>
  </si>
  <si>
    <t>TR 2.0</t>
  </si>
  <si>
    <t>TR 2.5</t>
  </si>
  <si>
    <t>TRANSA LP XL600VK</t>
  </si>
  <si>
    <t>TRANSALP</t>
  </si>
  <si>
    <t>TRANSALP 600V</t>
  </si>
  <si>
    <t>TRENDER 150</t>
  </si>
  <si>
    <t>TRIAX 150</t>
  </si>
  <si>
    <t>TRIAX 200</t>
  </si>
  <si>
    <t>TRIAX 200 MOTARD</t>
  </si>
  <si>
    <t>TRIAX 250</t>
  </si>
  <si>
    <t>TRIAX 250 TOURING</t>
  </si>
  <si>
    <t>TRICARGO</t>
  </si>
  <si>
    <t>TRICARGO 90 AUTOMATICO</t>
  </si>
  <si>
    <t>TRK 502</t>
  </si>
  <si>
    <t>TRK 502 X</t>
  </si>
  <si>
    <t>TRK251</t>
  </si>
  <si>
    <t>TRX250EX</t>
  </si>
  <si>
    <t>TRX350</t>
  </si>
  <si>
    <t>TRX350 FE</t>
  </si>
  <si>
    <t>TRX350 FM</t>
  </si>
  <si>
    <t>TRX350 TE</t>
  </si>
  <si>
    <t>TRX350 TM</t>
  </si>
  <si>
    <t>TRX350FE</t>
  </si>
  <si>
    <t>TRX400EX</t>
  </si>
  <si>
    <t>TRX450</t>
  </si>
  <si>
    <t>TRX500FA</t>
  </si>
  <si>
    <t>TRX500FW</t>
  </si>
  <si>
    <t>TRY</t>
  </si>
  <si>
    <t>TTR 125EV</t>
  </si>
  <si>
    <t>TTR 125V</t>
  </si>
  <si>
    <t>TTR125</t>
  </si>
  <si>
    <t>TTR125E</t>
  </si>
  <si>
    <t>TTR125LW</t>
  </si>
  <si>
    <t>TTR125LWE</t>
  </si>
  <si>
    <t>TTR230</t>
  </si>
  <si>
    <t>TTR230T</t>
  </si>
  <si>
    <t>TTR230W</t>
  </si>
  <si>
    <t>TUNING 125</t>
  </si>
  <si>
    <t>TUONO V4 1100 FACTORY</t>
  </si>
  <si>
    <t>TUONO V4 1100 RR</t>
  </si>
  <si>
    <t>TUONO V4 FACTORY</t>
  </si>
  <si>
    <t>TUONO V4 RR</t>
  </si>
  <si>
    <t>TURISMO VELOCE</t>
  </si>
  <si>
    <t>TURISMO VELOCE 800</t>
  </si>
  <si>
    <t>TURISMO VELOCE LUSSO</t>
  </si>
  <si>
    <t>TWIST/LX05/TW</t>
  </si>
  <si>
    <t>TX</t>
  </si>
  <si>
    <t>TX 125</t>
  </si>
  <si>
    <t>TX 200</t>
  </si>
  <si>
    <t>TX 300</t>
  </si>
  <si>
    <t>TXC250R</t>
  </si>
  <si>
    <t>TXR 250 L</t>
  </si>
  <si>
    <t>TXR 300 L</t>
  </si>
  <si>
    <t>TZ125</t>
  </si>
  <si>
    <t>TZR 125</t>
  </si>
  <si>
    <t>TZR 125 R</t>
  </si>
  <si>
    <t>TZR 125 SP</t>
  </si>
  <si>
    <t>U PRO</t>
  </si>
  <si>
    <t>URBA</t>
  </si>
  <si>
    <t>V 15</t>
  </si>
  <si>
    <t>V 800</t>
  </si>
  <si>
    <t>V MEN SDH 125 42</t>
  </si>
  <si>
    <t>V STAR</t>
  </si>
  <si>
    <t>V STAR 1300</t>
  </si>
  <si>
    <t>V STAR 950</t>
  </si>
  <si>
    <t>V STAR CLASSIC</t>
  </si>
  <si>
    <t>V-MAX</t>
  </si>
  <si>
    <t>V-MAX 1200</t>
  </si>
  <si>
    <t>V-ROD</t>
  </si>
  <si>
    <t>V-STROM 1000 XT ABS</t>
  </si>
  <si>
    <t>V-STROM 250 ABS</t>
  </si>
  <si>
    <t>V-STROM 650 XT ABS</t>
  </si>
  <si>
    <t>V16</t>
  </si>
  <si>
    <t>V7 II STORNELLO</t>
  </si>
  <si>
    <t>V7 III ANNIVERSARIO</t>
  </si>
  <si>
    <t>V7 III RACER</t>
  </si>
  <si>
    <t>V7 III SPECIAL</t>
  </si>
  <si>
    <t>V7 III STONE</t>
  </si>
  <si>
    <t>V85 TT</t>
  </si>
  <si>
    <t>V9 BOBBER</t>
  </si>
  <si>
    <t>V9 ROAMER</t>
  </si>
  <si>
    <t>VARADERO</t>
  </si>
  <si>
    <t>VC 200 R</t>
  </si>
  <si>
    <t>VC 200R</t>
  </si>
  <si>
    <t>VC 70</t>
  </si>
  <si>
    <t>VC-R 250</t>
  </si>
  <si>
    <t>VC125</t>
  </si>
  <si>
    <t>VC150</t>
  </si>
  <si>
    <t>VC250</t>
  </si>
  <si>
    <t>VC650</t>
  </si>
  <si>
    <t>VD250P</t>
  </si>
  <si>
    <t>VECTRA 110</t>
  </si>
  <si>
    <t>VECTRA 110 N</t>
  </si>
  <si>
    <t>VENOX 250</t>
  </si>
  <si>
    <t>VENTO 3V</t>
  </si>
  <si>
    <t>VENTO CLASSIC</t>
  </si>
  <si>
    <t>VERONA</t>
  </si>
  <si>
    <t>VERSYS</t>
  </si>
  <si>
    <t>VERSYS 1000</t>
  </si>
  <si>
    <t>VERSYS 650 ABS</t>
  </si>
  <si>
    <t>VERSYS X 300 ABS</t>
  </si>
  <si>
    <t>VERSYS-X 300 ABS</t>
  </si>
  <si>
    <t>VESPA 150 PRIMAVERA</t>
  </si>
  <si>
    <t>VESPA 150 PRIMAVERA
 70ANIVERSARIO</t>
  </si>
  <si>
    <t>VESPA 150 SPRINT</t>
  </si>
  <si>
    <t>VESPA GTS 300</t>
  </si>
  <si>
    <t>VESPA GTS 300 IE</t>
  </si>
  <si>
    <t>VESPA GTS SUPER 300</t>
  </si>
  <si>
    <t>VESPA SXL 150</t>
  </si>
  <si>
    <t>VESPA VXL 150</t>
  </si>
  <si>
    <t>VFR800X</t>
  </si>
  <si>
    <t>VISA R 110</t>
  </si>
  <si>
    <t>VITA 110</t>
  </si>
  <si>
    <t>VITA 110 SPORT TUNNING</t>
  </si>
  <si>
    <t>VITPILEN 401</t>
  </si>
  <si>
    <t>VITPILEN 701</t>
  </si>
  <si>
    <t>VITPLEN 701</t>
  </si>
  <si>
    <t>VLX STEED 400</t>
  </si>
  <si>
    <t>VN 900 VULCAN</t>
  </si>
  <si>
    <t>VN2000</t>
  </si>
  <si>
    <t>VN2000-A</t>
  </si>
  <si>
    <t>VN900</t>
  </si>
  <si>
    <t>VOGE 300</t>
  </si>
  <si>
    <t>VOGE 300 RALLY</t>
  </si>
  <si>
    <t>VOGE 300AC</t>
  </si>
  <si>
    <t>VOGE 300DS</t>
  </si>
  <si>
    <t>VOGE 500AC</t>
  </si>
  <si>
    <t>VOGE 500DS</t>
  </si>
  <si>
    <t>VOGE 500R</t>
  </si>
  <si>
    <t>VOGE 650DS</t>
  </si>
  <si>
    <t>VOGE SR4 MAX</t>
  </si>
  <si>
    <t>VRSCA V-ROD</t>
  </si>
  <si>
    <t>VRSCAW V-ROD</t>
  </si>
  <si>
    <t>VRSCB V-ROD</t>
  </si>
  <si>
    <t>VRSCDX</t>
  </si>
  <si>
    <t>VRSCDX NIGHT ROD SPECIAL</t>
  </si>
  <si>
    <t>VRSCR STREET ROD</t>
  </si>
  <si>
    <t>VT 750C</t>
  </si>
  <si>
    <t>VT1100 SHADOW SPIRIT</t>
  </si>
  <si>
    <t>VT1100C SHADOW SPIRIT</t>
  </si>
  <si>
    <t>VT750</t>
  </si>
  <si>
    <t>VT750 CA SHADOW</t>
  </si>
  <si>
    <t>VT750 SHADOW</t>
  </si>
  <si>
    <t>VT750 SHADOW SPIRIT</t>
  </si>
  <si>
    <t>VT750C2</t>
  </si>
  <si>
    <t>VT750C2W-ED</t>
  </si>
  <si>
    <t>VT750CD2</t>
  </si>
  <si>
    <t>VT750CDA SHADOW ACE</t>
  </si>
  <si>
    <t>VT750CDB SHADOW ACE</t>
  </si>
  <si>
    <t>VT750CDC SHADOW ACE</t>
  </si>
  <si>
    <t>VT750DC SHADOW SPIRIT</t>
  </si>
  <si>
    <t>VT750DCB SHADOW</t>
  </si>
  <si>
    <t>VTX1300</t>
  </si>
  <si>
    <t>VULCAN 500</t>
  </si>
  <si>
    <t>VULCAN 900</t>
  </si>
  <si>
    <t>VULCAN 900 CUSTOM</t>
  </si>
  <si>
    <t>VULCAN S ABS</t>
  </si>
  <si>
    <t>VX150</t>
  </si>
  <si>
    <t>VZ800</t>
  </si>
  <si>
    <t>VZ800 MARAUDER</t>
  </si>
  <si>
    <t>VZ800W</t>
  </si>
  <si>
    <t>VZ800Y MARAUDER</t>
  </si>
  <si>
    <t>W150</t>
  </si>
  <si>
    <t>W250 SPORT</t>
  </si>
  <si>
    <t>WAVE</t>
  </si>
  <si>
    <t>WAVE 110</t>
  </si>
  <si>
    <t>WAVE 110 S</t>
  </si>
  <si>
    <t>WAVE 110 S CD</t>
  </si>
  <si>
    <t>WAVE 110S</t>
  </si>
  <si>
    <t>WAVE 110S CD</t>
  </si>
  <si>
    <t>WG 100</t>
  </si>
  <si>
    <t>WIND 100</t>
  </si>
  <si>
    <t>WINSTAR 150</t>
  </si>
  <si>
    <t>WR250F</t>
  </si>
  <si>
    <t>WR250R</t>
  </si>
  <si>
    <t>WR250X</t>
  </si>
  <si>
    <t>WR450F</t>
  </si>
  <si>
    <t>X-CAPE</t>
  </si>
  <si>
    <t>X-CAPE 650</t>
  </si>
  <si>
    <t>X-TOWN 250I</t>
  </si>
  <si>
    <t>X-TRAINER 300</t>
  </si>
  <si>
    <t>X3M</t>
  </si>
  <si>
    <t>XCD125</t>
  </si>
  <si>
    <t>XCITING 500</t>
  </si>
  <si>
    <t>XCITING 500 RI</t>
  </si>
  <si>
    <t>XCITING S 400I</t>
  </si>
  <si>
    <t>XDIAVEL</t>
  </si>
  <si>
    <t>XDIAVEL S</t>
  </si>
  <si>
    <t>XG 750 STREET 750</t>
  </si>
  <si>
    <t>XJ6-F DIVERSION</t>
  </si>
  <si>
    <t>XJ6-N</t>
  </si>
  <si>
    <t>XJ6-S DIVERSION</t>
  </si>
  <si>
    <t>XJR</t>
  </si>
  <si>
    <t>XJR 1300</t>
  </si>
  <si>
    <t>XL 1200 C</t>
  </si>
  <si>
    <t>XL 1200 CUSTOM</t>
  </si>
  <si>
    <t>XL 1200 FORTY EIGHT</t>
  </si>
  <si>
    <t>XL 1200C SPORTSTERCUSTOM</t>
  </si>
  <si>
    <t>XL 1200R SPORTSTER
 1200ROADSTER</t>
  </si>
  <si>
    <t>XL 1200S</t>
  </si>
  <si>
    <t>XL 1200S SPORTSTER SPORT</t>
  </si>
  <si>
    <t>XL 1200X XL FORTY EIGTH</t>
  </si>
  <si>
    <t>XL 50 SPORTSTER
 50ANNIVERSARY</t>
  </si>
  <si>
    <t>XL 883 N IRON</t>
  </si>
  <si>
    <t>XL 883 SPORTSTER 883</t>
  </si>
  <si>
    <t>XL 883 SPORTSTER STANDARD</t>
  </si>
  <si>
    <t>XL 883C CUSTOM</t>
  </si>
  <si>
    <t>XL 883C SPORTSTER</t>
  </si>
  <si>
    <t>XL SPORTSTER 1200</t>
  </si>
  <si>
    <t>XL SPORTSTER 883</t>
  </si>
  <si>
    <t>XL SPORTSTER 883L</t>
  </si>
  <si>
    <t>XL SPORTSTER 883R</t>
  </si>
  <si>
    <t>XL1000V</t>
  </si>
  <si>
    <t>XL1000V VARADERO</t>
  </si>
  <si>
    <t>XL1200C 1200 CUSTOM</t>
  </si>
  <si>
    <t>XL1200C SPORTSTER
 1200CUSTOM</t>
  </si>
  <si>
    <t>XL1200N NIGHTSTER</t>
  </si>
  <si>
    <t>XL1200NS IRON 1200</t>
  </si>
  <si>
    <t>XL1200R SPORTSTER</t>
  </si>
  <si>
    <t>XL1200T SUPERLOW 1200T</t>
  </si>
  <si>
    <t>XL1200V SPORTSTER</t>
  </si>
  <si>
    <t>XL200</t>
  </si>
  <si>
    <t>XL650V TRANSALP</t>
  </si>
  <si>
    <t>XL700V</t>
  </si>
  <si>
    <t>XL700VA</t>
  </si>
  <si>
    <t>XL883C SPORTSTER
 883CUSTOM</t>
  </si>
  <si>
    <t>XL883L SPORTSTER 883</t>
  </si>
  <si>
    <t>XL883L SUPERLOW</t>
  </si>
  <si>
    <t>XL883N IRON 883</t>
  </si>
  <si>
    <t>XL883N SPORTSTER</t>
  </si>
  <si>
    <t>XL883R SPORTSTER R</t>
  </si>
  <si>
    <t>XLH SPORTSTER 1200</t>
  </si>
  <si>
    <t>XLH SPORTSTER 883</t>
  </si>
  <si>
    <t>XLH SPORTSTER 883 HUGGER</t>
  </si>
  <si>
    <t>XLR 125</t>
  </si>
  <si>
    <t>XMM</t>
  </si>
  <si>
    <t>XP 500</t>
  </si>
  <si>
    <t>XP200</t>
  </si>
  <si>
    <t>XPULSE 200</t>
  </si>
  <si>
    <t>XPULSE 200T</t>
  </si>
  <si>
    <t>XR 125L</t>
  </si>
  <si>
    <t>XR 150 L</t>
  </si>
  <si>
    <t>XR 190 L</t>
  </si>
  <si>
    <t>XR 190L</t>
  </si>
  <si>
    <t>XR 250</t>
  </si>
  <si>
    <t>XR 250 BAJA</t>
  </si>
  <si>
    <t>XR 250 LS</t>
  </si>
  <si>
    <t>XR 250 RL</t>
  </si>
  <si>
    <t>XR 250 RM</t>
  </si>
  <si>
    <t>XR 250 RS-DK</t>
  </si>
  <si>
    <t>XR 250 RT</t>
  </si>
  <si>
    <t>XR 250 RT-DK</t>
  </si>
  <si>
    <t>XR 250 TORNADO</t>
  </si>
  <si>
    <t>XR RALLY</t>
  </si>
  <si>
    <t>XR125L</t>
  </si>
  <si>
    <t>XR250</t>
  </si>
  <si>
    <t>XR250 LLP</t>
  </si>
  <si>
    <t>XR250 LN</t>
  </si>
  <si>
    <t>XR250 LP</t>
  </si>
  <si>
    <t>XR250 RN</t>
  </si>
  <si>
    <t>XR250 RP</t>
  </si>
  <si>
    <t>XR250 RR-DK</t>
  </si>
  <si>
    <t>XR250 RS</t>
  </si>
  <si>
    <t>XR250 TORNADO</t>
  </si>
  <si>
    <t>XR250L</t>
  </si>
  <si>
    <t>XR250LR</t>
  </si>
  <si>
    <t>XR250R</t>
  </si>
  <si>
    <t>XR250RR</t>
  </si>
  <si>
    <t>XR250RT</t>
  </si>
  <si>
    <t>XR250RV</t>
  </si>
  <si>
    <t>XR650L</t>
  </si>
  <si>
    <t>XRE 300 RALLY</t>
  </si>
  <si>
    <t>XRE300</t>
  </si>
  <si>
    <t>XRE300 RALLY</t>
  </si>
  <si>
    <t>XRT</t>
  </si>
  <si>
    <t>XRV750</t>
  </si>
  <si>
    <t>XRV750V</t>
  </si>
  <si>
    <t>XRV750V-ED</t>
  </si>
  <si>
    <t>XSR900</t>
  </si>
  <si>
    <t>XT 150</t>
  </si>
  <si>
    <t>XT 225</t>
  </si>
  <si>
    <t>XT225 4-STROKE</t>
  </si>
  <si>
    <t>XT225 G</t>
  </si>
  <si>
    <t>XT225D</t>
  </si>
  <si>
    <t>XT600E</t>
  </si>
  <si>
    <t>XT600ED</t>
  </si>
  <si>
    <t>XT660R</t>
  </si>
  <si>
    <t>XT660X</t>
  </si>
  <si>
    <t>XT660Z</t>
  </si>
  <si>
    <t>XTREME 150</t>
  </si>
  <si>
    <t>XTZ 125</t>
  </si>
  <si>
    <t>XTZ 125 E</t>
  </si>
  <si>
    <t>XTZ 125E</t>
  </si>
  <si>
    <t>XTZ 250</t>
  </si>
  <si>
    <t>XTZ125E</t>
  </si>
  <si>
    <t>XTZ125K</t>
  </si>
  <si>
    <t>XTZ150</t>
  </si>
  <si>
    <t>XTZ250</t>
  </si>
  <si>
    <t>XTZ250 LANDER</t>
  </si>
  <si>
    <t>XTZ250ABS</t>
  </si>
  <si>
    <t>XV1900A MIDNIGTH STAR</t>
  </si>
  <si>
    <t>XV950 BOLT</t>
  </si>
  <si>
    <t>XV950R</t>
  </si>
  <si>
    <t>XVA1100 V-STAR CUSTOM</t>
  </si>
  <si>
    <t>XVS 65 V-STAR CLASSIC</t>
  </si>
  <si>
    <t>XVS11 V-STAR</t>
  </si>
  <si>
    <t>XVS11 V-STAR CLASSIC</t>
  </si>
  <si>
    <t>XVS1100</t>
  </si>
  <si>
    <t>XVS1100 V-STAR CLASSIC</t>
  </si>
  <si>
    <t>XVS1100A</t>
  </si>
  <si>
    <t>XVS1300A MIDNIGHT STAR</t>
  </si>
  <si>
    <t>XVS65 V-STAR</t>
  </si>
  <si>
    <t>XVS650</t>
  </si>
  <si>
    <t>XVS650 V-STAR CUSTOM</t>
  </si>
  <si>
    <t>XVS650A</t>
  </si>
  <si>
    <t>XVS950A</t>
  </si>
  <si>
    <t>XVS950CUD A</t>
  </si>
  <si>
    <t>XVZ1300AT</t>
  </si>
  <si>
    <t>YB 150 T-150</t>
  </si>
  <si>
    <t>YB 150 T-2</t>
  </si>
  <si>
    <t>YB150T</t>
  </si>
  <si>
    <t>YB150T EXOTIC</t>
  </si>
  <si>
    <t>YB150T-10</t>
  </si>
  <si>
    <t>YB150T-12 CHAMPIONS</t>
  </si>
  <si>
    <t>YB150T-2</t>
  </si>
  <si>
    <t>YB150T-5 EXOTIC</t>
  </si>
  <si>
    <t>YB150T-5 TROPICAL</t>
  </si>
  <si>
    <t>YB150T-7 MATRIX</t>
  </si>
  <si>
    <t>YBR 125</t>
  </si>
  <si>
    <t>YBR 125 ED</t>
  </si>
  <si>
    <t>YBR 125 R</t>
  </si>
  <si>
    <t>YBR 125ED</t>
  </si>
  <si>
    <t>YBR 250</t>
  </si>
  <si>
    <t>YBR125</t>
  </si>
  <si>
    <t>YBR125 4-STROKE</t>
  </si>
  <si>
    <t>YBR125E</t>
  </si>
  <si>
    <t>YBR125ED</t>
  </si>
  <si>
    <t>YBR125K</t>
  </si>
  <si>
    <t>YBR250</t>
  </si>
  <si>
    <t>YBR260 STRATUS</t>
  </si>
  <si>
    <t>YBRZ</t>
  </si>
  <si>
    <t>YFM-80</t>
  </si>
  <si>
    <t>YFM250</t>
  </si>
  <si>
    <t>YFM25XLE</t>
  </si>
  <si>
    <t>YFM25XLGR</t>
  </si>
  <si>
    <t>YFM25XNE</t>
  </si>
  <si>
    <t>YFM350FW</t>
  </si>
  <si>
    <t>YFM350FWX</t>
  </si>
  <si>
    <t>YFM350X</t>
  </si>
  <si>
    <t>YFM400FWAN</t>
  </si>
  <si>
    <t>YFM660</t>
  </si>
  <si>
    <t>YFM660FP</t>
  </si>
  <si>
    <t>YFM660FWA</t>
  </si>
  <si>
    <t>YFM660R</t>
  </si>
  <si>
    <t>YFM660RN</t>
  </si>
  <si>
    <t>YFS-200 G</t>
  </si>
  <si>
    <t>YFS200</t>
  </si>
  <si>
    <t>YFS200 G-PP</t>
  </si>
  <si>
    <t>YFZ350</t>
  </si>
  <si>
    <t>YFZ350G</t>
  </si>
  <si>
    <t>YG110-2</t>
  </si>
  <si>
    <t>YL 150</t>
  </si>
  <si>
    <t>YL 200</t>
  </si>
  <si>
    <t>YL 275</t>
  </si>
  <si>
    <t>YL125T-3</t>
  </si>
  <si>
    <t>YL200</t>
  </si>
  <si>
    <t>YP400 MAJESTY</t>
  </si>
  <si>
    <t>YS250 FAZER</t>
  </si>
  <si>
    <t>YUP 50</t>
  </si>
  <si>
    <t>YZ 125</t>
  </si>
  <si>
    <t>YZ 125 G1</t>
  </si>
  <si>
    <t>YZ 125G</t>
  </si>
  <si>
    <t>YZ 250 G1</t>
  </si>
  <si>
    <t>YZ125F1</t>
  </si>
  <si>
    <t>YZ250</t>
  </si>
  <si>
    <t>YZ250F</t>
  </si>
  <si>
    <t>YZ250FX</t>
  </si>
  <si>
    <t>YZ250X</t>
  </si>
  <si>
    <t>YZ426F</t>
  </si>
  <si>
    <t>YZ450F</t>
  </si>
  <si>
    <t>YZ450FX</t>
  </si>
  <si>
    <t>YZ85</t>
  </si>
  <si>
    <t>YZ85LW</t>
  </si>
  <si>
    <t>YZF R</t>
  </si>
  <si>
    <t>YZF R1M</t>
  </si>
  <si>
    <t>YZF R3 GP</t>
  </si>
  <si>
    <t>YZF R3A</t>
  </si>
  <si>
    <t>YZF-R1</t>
  </si>
  <si>
    <t>YZF-R6</t>
  </si>
  <si>
    <t>YZF250R</t>
  </si>
  <si>
    <t>Z 400 ABS</t>
  </si>
  <si>
    <t>Z 650 ABS</t>
  </si>
  <si>
    <t>Z 900 ABS</t>
  </si>
  <si>
    <t>Z-CAP</t>
  </si>
  <si>
    <t>Z-CAP 50</t>
  </si>
  <si>
    <t>Z-CARGA 4 TIEMPOS</t>
  </si>
  <si>
    <t>Z1000</t>
  </si>
  <si>
    <t>Z1000 ABS</t>
  </si>
  <si>
    <t>Z650 ABS</t>
  </si>
  <si>
    <t>Z800</t>
  </si>
  <si>
    <t>Z900 ABS</t>
  </si>
  <si>
    <t>Z900RS</t>
  </si>
  <si>
    <t>ZAFFERANO</t>
  </si>
  <si>
    <t>ZANELLA SOL 70 ECONO</t>
  </si>
  <si>
    <t>ZB 110</t>
  </si>
  <si>
    <t>ZB 110 R</t>
  </si>
  <si>
    <t>ZB 110 WHITE SHARK</t>
  </si>
  <si>
    <t>ZB 110D</t>
  </si>
  <si>
    <t>ZB 125 SHARK</t>
  </si>
  <si>
    <t>ZB 125R</t>
  </si>
  <si>
    <t>ZB 125R XENON</t>
  </si>
  <si>
    <t>ZB110</t>
  </si>
  <si>
    <t>ZB110 RT</t>
  </si>
  <si>
    <t>ZB110 SHARK</t>
  </si>
  <si>
    <t>ZB110D</t>
  </si>
  <si>
    <t>ZB125</t>
  </si>
  <si>
    <t>ZCARGA CRAZY 70CC 2T</t>
  </si>
  <si>
    <t>ZING 150</t>
  </si>
  <si>
    <t>ZONDA 200</t>
  </si>
  <si>
    <t>ZONTES 310R</t>
  </si>
  <si>
    <t>ZONTES 310X</t>
  </si>
  <si>
    <t>ZR 125</t>
  </si>
  <si>
    <t>ZR 125 MOTARD</t>
  </si>
  <si>
    <t>ZR 150</t>
  </si>
  <si>
    <t>ZR 150 ZT</t>
  </si>
  <si>
    <t>ZR 200</t>
  </si>
  <si>
    <t>ZR 200 ENDURO</t>
  </si>
  <si>
    <t>ZR 250</t>
  </si>
  <si>
    <t>ZR 750-C3</t>
  </si>
  <si>
    <t>ZR1100 C2</t>
  </si>
  <si>
    <t>ZR750-C3</t>
  </si>
  <si>
    <t>ZSC125</t>
  </si>
  <si>
    <t>ZT155-U</t>
  </si>
  <si>
    <t>ZT310R</t>
  </si>
  <si>
    <t>ZT310T</t>
  </si>
  <si>
    <t>ZT310V</t>
  </si>
  <si>
    <t>ZT310X</t>
  </si>
  <si>
    <t>ZTT 200 ENDURO</t>
  </si>
  <si>
    <t>ZTT 200 MOTARD</t>
  </si>
  <si>
    <t>ZTT 250 ENDURO</t>
  </si>
  <si>
    <t>ZTT 250 MOTARD</t>
  </si>
  <si>
    <t>ZTT 250 SUPERMOTARD</t>
  </si>
  <si>
    <t>ZTT200</t>
  </si>
  <si>
    <t>ZTT200 ENDURO</t>
  </si>
  <si>
    <t>ZTT200 MOTARD</t>
  </si>
  <si>
    <t>ZTT250 SUPERMOTARD</t>
  </si>
  <si>
    <t>ZX 1200A</t>
  </si>
  <si>
    <t>ZX 6</t>
  </si>
  <si>
    <t>ZX 600</t>
  </si>
  <si>
    <t>ZX 600 CZ L NINJA</t>
  </si>
  <si>
    <t>ZX 600 J</t>
  </si>
  <si>
    <t>ZX 600-C3</t>
  </si>
  <si>
    <t>ZX 600-C4</t>
  </si>
  <si>
    <t>ZX 600-D3 (ZZ-R600)</t>
  </si>
  <si>
    <t>ZX 600-D3L</t>
  </si>
  <si>
    <t>ZX-10R</t>
  </si>
  <si>
    <t>ZX-6R</t>
  </si>
  <si>
    <t>ZX10</t>
  </si>
  <si>
    <t>ZX1000</t>
  </si>
  <si>
    <t>ZX1000-C</t>
  </si>
  <si>
    <t>ZX1200-B</t>
  </si>
  <si>
    <t>ZX14</t>
  </si>
  <si>
    <t>ZX14 CONCOURS</t>
  </si>
  <si>
    <t>ZX50</t>
  </si>
  <si>
    <t>ZX600 CH</t>
  </si>
  <si>
    <t>ZX600 DZ</t>
  </si>
  <si>
    <t>ZX600 E2</t>
  </si>
  <si>
    <t>ZX600-C5</t>
  </si>
  <si>
    <t>ZX600-D2</t>
  </si>
  <si>
    <t>ZX600-E3</t>
  </si>
  <si>
    <t>ZX600-E4</t>
  </si>
  <si>
    <t>ZX600-F</t>
  </si>
  <si>
    <t>ZX600-F1</t>
  </si>
  <si>
    <t>ZX600-F2</t>
  </si>
  <si>
    <t>ZX600-F3</t>
  </si>
  <si>
    <t>ZX600-F3L</t>
  </si>
  <si>
    <t>ZX600-G</t>
  </si>
  <si>
    <t>ZX600R</t>
  </si>
  <si>
    <t>ZX636-B</t>
  </si>
  <si>
    <t>ZX636C NINJA</t>
  </si>
  <si>
    <t>XL1200X FORTY-EIGHT</t>
  </si>
  <si>
    <t>XL1200XS FORTY EIGHTSPECIAL</t>
  </si>
  <si>
    <t>XL200R</t>
  </si>
  <si>
    <t>XL650V</t>
  </si>
  <si>
    <t>Fiscalía Nacional en lo Criminal y Correccional N° 1</t>
  </si>
  <si>
    <t>Fiscalía Nacional en lo Criminal y Correccional N° 2</t>
  </si>
  <si>
    <t>Fiscalía Nacional en lo Criminal y Correccional N° 3</t>
  </si>
  <si>
    <t>Fiscalía Nacional en lo Criminal y Correccional N° 5</t>
  </si>
  <si>
    <t>Fiscalía Nacional en lo Criminal y Correccional N° 6</t>
  </si>
  <si>
    <t>Fiscalía Nacional en lo Criminal y Correccional N° 7</t>
  </si>
  <si>
    <t>Fiscalía Nacional en lo Criminal y Correccional N° 8</t>
  </si>
  <si>
    <t>Fiscalía Nacional en lo Criminal y Correccional N° 9</t>
  </si>
  <si>
    <t>Fiscalía Nacional en lo Criminal y Correccional N° 10</t>
  </si>
  <si>
    <t>Fiscalía Nacional en lo Criminal y Correccional N° 11</t>
  </si>
  <si>
    <t>Fiscalía Nacional en lo Criminal y Correccional N° 12</t>
  </si>
  <si>
    <t>Fiscalía Nacional en lo Criminal y Correccional N° 13</t>
  </si>
  <si>
    <t>Fiscalía Nacional en lo Criminal y Correccional N° 14</t>
  </si>
  <si>
    <t>Fiscalía Nacional en lo Criminal y Correccional N° 15</t>
  </si>
  <si>
    <t>Fiscalía Nacional en lo Criminal y Correccional N° 16</t>
  </si>
  <si>
    <t>Fiscalía Nacional en lo Criminal y Correccional N° 17</t>
  </si>
  <si>
    <t>Fiscalía Nacional en lo Criminal y Correccional N° 18</t>
  </si>
  <si>
    <t>Fiscalía Nacional en lo Criminal y Correccional N° 19</t>
  </si>
  <si>
    <t>Fiscalía Nacional en lo Criminal y Correccional N° 20</t>
  </si>
  <si>
    <t>Fiscalía Nacional en lo Criminal y Correccional N° 21</t>
  </si>
  <si>
    <t>Fiscalía Nacional en lo Criminal y Correccional N° 22</t>
  </si>
  <si>
    <t>Fiscalía Nacional en lo Criminal y Correccional N° 23</t>
  </si>
  <si>
    <t>Fiscalía Nacional en lo Criminal y Correccional N° 24</t>
  </si>
  <si>
    <t>Fiscalía Nacional en lo Criminal y Correccional N° 25</t>
  </si>
  <si>
    <t>Fiscalía Nacional en lo Criminal y Correccional N° 26</t>
  </si>
  <si>
    <t>Fiscalía Nacional en lo Criminal y Correccional N° 27</t>
  </si>
  <si>
    <t>Fiscalía Nacional en lo Criminal y Correccional N° 28</t>
  </si>
  <si>
    <t>Fiscalía Nacional en lo Criminal y Correccional N° 29</t>
  </si>
  <si>
    <t>Fiscalía Nacional en lo Criminal y Correccional N° 30</t>
  </si>
  <si>
    <t>Fiscalía Nacional en lo Criminal y Correccional N° 31</t>
  </si>
  <si>
    <t>Fiscalía Nacional en lo Criminal y Correccional N° 32</t>
  </si>
  <si>
    <t>Fiscalía Nacional en lo Criminal y Correccional N° 34</t>
  </si>
  <si>
    <t>Fiscalía Nacional en lo Criminal y Correccional N° 35</t>
  </si>
  <si>
    <t>Fiscalía Nacional en lo Criminal y Correccional N° 36</t>
  </si>
  <si>
    <t>Fiscalía Nacional en lo Criminal y Correccional N° 37</t>
  </si>
  <si>
    <t>Fiscalía Nacional en lo Criminal y Correccional N° 38</t>
  </si>
  <si>
    <t>Fiscalía Nacional en lo Criminal y Correccional N° 39</t>
  </si>
  <si>
    <t>Fiscalía Nacional en lo Criminal y Correccional N° 40</t>
  </si>
  <si>
    <t>Fiscalía Nacional en lo Criminal y Correccional N° 41</t>
  </si>
  <si>
    <t>Fiscalía Nacional en lo Criminal y Correccional N° 42</t>
  </si>
  <si>
    <t>Fiscalía Nacional en lo Criminal y Correccional N° 43</t>
  </si>
  <si>
    <t>Fiscalía Nacional en lo Criminal y Correccional N° 44</t>
  </si>
  <si>
    <t>Fiscalía Nacional en lo Criminal y Correccional N° 45</t>
  </si>
  <si>
    <t>Fiscalía Nacional en lo Criminal y Correccional N° 46</t>
  </si>
  <si>
    <t>Fiscalía Nacional en lo Criminal y Correccional N° 47</t>
  </si>
  <si>
    <t>Fiscalía Nacional en lo Criminal y Correccional N° 48</t>
  </si>
  <si>
    <t>Fiscalía Nacional en lo Criminal y Correccional N° 49</t>
  </si>
  <si>
    <t>Fiscalía Nacional en lo Criminal y Correccional N° 50</t>
  </si>
  <si>
    <t>Fiscalía Nacional en lo Criminal y Correccional N° 51</t>
  </si>
  <si>
    <t>Fiscalía Nacional en lo Criminal y Correccional N° 52</t>
  </si>
  <si>
    <t>Fiscalía Nacional en lo Criminal y Correccional N° 53</t>
  </si>
  <si>
    <t>Fiscalía Nacional en lo Criminal y Correccional N° 54</t>
  </si>
  <si>
    <t>Fiscalía Nacional en lo Criminal y Correccional N° 55</t>
  </si>
  <si>
    <t>Fiscalía Nacional en lo Criminal y Correccional N° 56</t>
  </si>
  <si>
    <t>Fiscalía Nacional en lo Criminal y Correccional N° 57</t>
  </si>
  <si>
    <t>Fiscalía Nacional en lo Criminal y Correccional N° 58</t>
  </si>
  <si>
    <t>Fiscalía Nacional en lo Criminal y Correccional N° 59</t>
  </si>
  <si>
    <t>Fiscalía Nacional en lo Criminal y Correccional N° 60</t>
  </si>
  <si>
    <t>Fiscalía Nacional en lo Criminal y Correccional N° 61</t>
  </si>
  <si>
    <t>Fiscalía Nacional en lo Criminal y Correccional N° 62</t>
  </si>
  <si>
    <t>Fiscalia de Distrito de los Barrios de Saavedra y Nuñez</t>
  </si>
  <si>
    <t>Fiscalía de Distrito del Barrio de la Boca</t>
  </si>
  <si>
    <t>EN CURSO</t>
  </si>
  <si>
    <t>RELACIONADO  A:</t>
  </si>
  <si>
    <t>COLOCAR SAE, VSI, REG LEGALES, ETC</t>
  </si>
  <si>
    <t>INCENDIO CONTENEDOR</t>
  </si>
  <si>
    <r>
      <t xml:space="preserve">Colocar la conclusión general donde se unificaran todas las conclusiones individuales, en el caso que un vehículo haya sido captado por LPR y aportado dominio, colocar  </t>
    </r>
    <r>
      <rPr>
        <sz val="11"/>
        <color rgb="FFFF0000"/>
        <rFont val="Calibri"/>
        <family val="2"/>
      </rPr>
      <t xml:space="preserve">el nombre completo del dispositivo (en MAYUSCULA) </t>
    </r>
    <r>
      <rPr>
        <sz val="11"/>
        <color rgb="FF333333"/>
        <rFont val="Calibri"/>
        <family val="2"/>
      </rPr>
      <t xml:space="preserve"> y el horario de captación resaltado en negrita color </t>
    </r>
    <r>
      <rPr>
        <sz val="11"/>
        <color rgb="FFFF0000"/>
        <rFont val="Calibri"/>
        <family val="2"/>
      </rPr>
      <t xml:space="preserve">rojo
</t>
    </r>
    <r>
      <rPr>
        <b/>
        <u/>
        <sz val="11"/>
        <color theme="1"/>
        <rFont val="Calibri"/>
        <family val="2"/>
      </rPr>
      <t xml:space="preserve">Vehiculo Involucrado: </t>
    </r>
    <r>
      <rPr>
        <sz val="11"/>
        <color rgb="FFFF0000"/>
        <rFont val="Calibri"/>
        <family val="2"/>
      </rPr>
      <t xml:space="preserve"> </t>
    </r>
    <r>
      <rPr>
        <sz val="11"/>
        <color theme="1"/>
        <rFont val="Calibri"/>
        <family val="2"/>
      </rPr>
      <t>Marca:</t>
    </r>
    <r>
      <rPr>
        <sz val="11"/>
        <color rgb="FFFF0000"/>
        <rFont val="Calibri"/>
        <family val="2"/>
      </rPr>
      <t xml:space="preserve"> xxxxxx </t>
    </r>
    <r>
      <rPr>
        <sz val="11"/>
        <color theme="1"/>
        <rFont val="Calibri"/>
        <family val="2"/>
      </rPr>
      <t xml:space="preserve">Modelo: </t>
    </r>
    <r>
      <rPr>
        <sz val="11"/>
        <color rgb="FFFF0000"/>
        <rFont val="Calibri"/>
        <family val="2"/>
      </rPr>
      <t xml:space="preserve">xxxxxx </t>
    </r>
    <r>
      <rPr>
        <sz val="11"/>
        <color theme="1"/>
        <rFont val="Calibri"/>
        <family val="2"/>
      </rPr>
      <t>Color:</t>
    </r>
    <r>
      <rPr>
        <sz val="11"/>
        <color rgb="FFFF0000"/>
        <rFont val="Calibri"/>
        <family val="2"/>
      </rPr>
      <t xml:space="preserve"> xxxxxx </t>
    </r>
    <r>
      <rPr>
        <sz val="11"/>
        <color theme="1"/>
        <rFont val="Calibri"/>
        <family val="2"/>
      </rPr>
      <t>Chapa Patente:</t>
    </r>
    <r>
      <rPr>
        <sz val="11"/>
        <color rgb="FFFF0000"/>
        <rFont val="Calibri"/>
        <family val="2"/>
      </rPr>
      <t xml:space="preserve"> xxxxxxx .- 
</t>
    </r>
    <r>
      <rPr>
        <sz val="11"/>
        <color rgb="FF333333"/>
        <rFont val="Calibri"/>
        <family val="2"/>
      </rPr>
      <t xml:space="preserve">                                               Marca: </t>
    </r>
    <r>
      <rPr>
        <sz val="11"/>
        <color rgb="FFFF0000"/>
        <rFont val="Calibri"/>
        <family val="2"/>
      </rPr>
      <t>xxxxxx</t>
    </r>
    <r>
      <rPr>
        <sz val="11"/>
        <color rgb="FF333333"/>
        <rFont val="Calibri"/>
        <family val="2"/>
      </rPr>
      <t xml:space="preserve"> Modelo: </t>
    </r>
    <r>
      <rPr>
        <sz val="11"/>
        <color rgb="FFFF0000"/>
        <rFont val="Calibri"/>
        <family val="2"/>
      </rPr>
      <t>xxxxxx</t>
    </r>
    <r>
      <rPr>
        <sz val="11"/>
        <color rgb="FF333333"/>
        <rFont val="Calibri"/>
        <family val="2"/>
      </rPr>
      <t xml:space="preserve"> Color: </t>
    </r>
    <r>
      <rPr>
        <sz val="11"/>
        <color rgb="FFFF0000"/>
        <rFont val="Calibri"/>
        <family val="2"/>
      </rPr>
      <t>xxxxxx</t>
    </r>
    <r>
      <rPr>
        <sz val="11"/>
        <color rgb="FF333333"/>
        <rFont val="Calibri"/>
        <family val="2"/>
      </rPr>
      <t xml:space="preserve"> Chapa Patente: </t>
    </r>
    <r>
      <rPr>
        <sz val="11"/>
        <color rgb="FFFF0000"/>
        <rFont val="Calibri"/>
        <family val="2"/>
      </rPr>
      <t>xxxxxxx</t>
    </r>
    <r>
      <rPr>
        <sz val="11"/>
        <color rgb="FF333333"/>
        <rFont val="Calibri"/>
        <family val="2"/>
      </rPr>
      <t xml:space="preserve"> .-</t>
    </r>
  </si>
  <si>
    <t>LINKS DE INTERES</t>
  </si>
  <si>
    <t>https://mapas.usig.buenosaires.gob.ar/</t>
  </si>
  <si>
    <t>https://www.google.com/maps/d/u/0/viewer?mid=1XuHqdt-U7tv7VovZPiUowlBXDvzmoSJY&amp;ll=-34.60662588723721%2C-58.43049155021552&amp;z=12</t>
  </si>
  <si>
    <t>MAPAS</t>
  </si>
  <si>
    <t>https://mapa.buenosaires.gob.ar/comollego/?lat=-34.620000&amp;lng=-58.440000&amp;zl=12&amp;modo=transporte</t>
  </si>
  <si>
    <t>Sitio</t>
  </si>
  <si>
    <t xml:space="preserve">USIG </t>
  </si>
  <si>
    <t>Tipo</t>
  </si>
  <si>
    <t>Camaras</t>
  </si>
  <si>
    <t>MAPA CABA</t>
  </si>
  <si>
    <t>Direcciones</t>
  </si>
  <si>
    <t>https://maps.google.com.ar/maps</t>
  </si>
  <si>
    <t>GOOGLE MAPS</t>
  </si>
  <si>
    <t>https://earth.google.com/web/@-34.7042905,-58.506995,13.61102849a,76723.52793871d,30y,0h,0t,0r/data=CgRCAggBMikKJwolCiExWHVIcWR0LVU3dHY3Vm92WlBpVW93bEJYRHZ6bW9TSlkgAjoDCgEwQgIIAEoICJXD9foDEAE</t>
  </si>
  <si>
    <t>https://www.komoot.com/es-es</t>
  </si>
  <si>
    <t>KOMOOT</t>
  </si>
  <si>
    <t>Nombre</t>
  </si>
  <si>
    <t>https://moovitapp.com/index/es-419/transporte_p%C3%BAblico-Buenos_Aires-1602</t>
  </si>
  <si>
    <t>Transporte</t>
  </si>
  <si>
    <t>MOOVIT</t>
  </si>
  <si>
    <t>https://www.openstreetmap.org/#map=12/-34.6175/-58.4229</t>
  </si>
  <si>
    <t>OPEN STREET MAP</t>
  </si>
  <si>
    <t>https://www.omnilineas.com.ar/buenos-aires/colectivos/</t>
  </si>
  <si>
    <t>OMNILINEAS</t>
  </si>
  <si>
    <t>https://mymaps.google.com/</t>
  </si>
  <si>
    <t>Mapas Personalizables</t>
  </si>
  <si>
    <t>MYMAPS</t>
  </si>
  <si>
    <t>https://emova.com.ar/index.php/mapas/</t>
  </si>
  <si>
    <t>SUBTE/PREMETRO</t>
  </si>
  <si>
    <t xml:space="preserve"> </t>
  </si>
  <si>
    <t>NOMBRE DE DISPOSITIVO</t>
  </si>
  <si>
    <t>DIRECCION</t>
  </si>
  <si>
    <t>C07</t>
  </si>
  <si>
    <t>C07_Linea Premetro (Estacion Balbastro) Lafuente 1691</t>
  </si>
  <si>
    <t>(Estacion Balbastro) Lafuente 1691</t>
  </si>
  <si>
    <t>C07_Linea Premetro (Estacion Saguier I) Lafuente 1201</t>
  </si>
  <si>
    <t>(Estacion Saguier I) Lafuente 1201</t>
  </si>
  <si>
    <t>C07_Linea Premetro (Estacion Saguier II) Lafuente 1201</t>
  </si>
  <si>
    <t>(Estacion Saguier II) Lafuente 1201</t>
  </si>
  <si>
    <t>C08</t>
  </si>
  <si>
    <t>C08_Linea Premetro ( Estacion Pola) Fdez de la Cruz 5430</t>
  </si>
  <si>
    <t>( Estacion Pola) Fdez de la Cruz 5430</t>
  </si>
  <si>
    <t>C08_Linea Premetro (C CIVICO) S de la Frontera 4930</t>
  </si>
  <si>
    <t>(C CIVICO) S de la Frontera 4930</t>
  </si>
  <si>
    <t>C08_Linea Premetro (Estacion Ana Diaz) Fdez de la Cruz 5502</t>
  </si>
  <si>
    <t>(Estacion Ana Diaz) Fdez de la Cruz 5502</t>
  </si>
  <si>
    <t>C08_Linea Premetro (Estacion Ana M Janer) Mariano Acosta 2883</t>
  </si>
  <si>
    <t>(Estacion Ana M Janer) Mariano Acosta 2883</t>
  </si>
  <si>
    <t>C08_Linea Premetro (Estacion C Grierson) Fdez de la Cruz 4526</t>
  </si>
  <si>
    <t>(Estacion C Grierson) Fdez de la Cruz 4526</t>
  </si>
  <si>
    <t>C08_Linea Premetro (Estacion Descalzi) Larrazabal 5030</t>
  </si>
  <si>
    <t>(Estacion DESCALZI) Larrazabal 5030</t>
  </si>
  <si>
    <t>C08_Linea Premetro (Estacion Escalada) Fdez de la Cruz 4602</t>
  </si>
  <si>
    <t>(Estacion Escalada) Fdez de la Cruz 4602</t>
  </si>
  <si>
    <t>C08_Linea Premetro (Estacion G.SAVIO) Cnel Roca 5852</t>
  </si>
  <si>
    <t>(Estacion G.SAVIO) Cnel Roca 5852</t>
  </si>
  <si>
    <t>C08_Linea Premetro (Estacion GabinoEzeiza) Larrazabal 5271</t>
  </si>
  <si>
    <t>(Estacion GabinoEzeiza) Larrazabal 5271</t>
  </si>
  <si>
    <t>C08_Linea Premetro (Estacion Illia) Valparaiso 3681</t>
  </si>
  <si>
    <t>(Estacion Illia) Valparaiso 3681</t>
  </si>
  <si>
    <t>C08_Linea premetro (Estacion Larrazabal) Larrazabal 4580</t>
  </si>
  <si>
    <t>(Estacion Larrazabal) Larrazabal 4580</t>
  </si>
  <si>
    <t>C08_Linea Premetro Estacion M Acosta Mariano Acosta 2550</t>
  </si>
  <si>
    <t>(Estacion M Acosta) Mariano Acosta 2550</t>
  </si>
  <si>
    <t>C08_Linea Premetro (Estacion Pque Ciudad) Fdez de la Cruz 4043</t>
  </si>
  <si>
    <t>(Estacion Pque Ciudad) Fdez de la Cruz 4043</t>
  </si>
  <si>
    <t>C08_Linea Premetro (Estacion Somellera) Mariano Acosta 2550</t>
  </si>
  <si>
    <t>(Estacion Somellera) Mariano Acosta 2550</t>
  </si>
  <si>
    <t>C08_Linea Premetro (N S De Fatima) Mariano Acosta 2961</t>
  </si>
  <si>
    <t>(N S De Fatima) Mariano Acosta 2961</t>
  </si>
  <si>
    <t>C08_Linea premetro(Fdez de la Cruz) M Acosta 3185</t>
  </si>
  <si>
    <t>(Fdez de la Cruz) M Acosta 3185</t>
  </si>
  <si>
    <t>LineaA</t>
  </si>
  <si>
    <t>LineaA_AcoyteCAM01 a San Pedrito</t>
  </si>
  <si>
    <t>NO SE POSEE</t>
  </si>
  <si>
    <t>LineaA_AcoyteCAM02 a San Pedrito</t>
  </si>
  <si>
    <t>LineaA_AcoyteCAM03 a San Pedrito</t>
  </si>
  <si>
    <t>LineaA_AcoyteCAM04 a Pza de Mayo</t>
  </si>
  <si>
    <t>LineaA_AcoyteCAM05 a Pza de Mayo</t>
  </si>
  <si>
    <t>LineaA_AcoyteD01 a San Pedrito</t>
  </si>
  <si>
    <t>LineaA_AcoyteD02 a Pza de Mayo</t>
  </si>
  <si>
    <t>LineaA_AlbertiCAM01 a San Pedrito</t>
  </si>
  <si>
    <t>LineaA_AlbertiCAM02 a San Pedrito</t>
  </si>
  <si>
    <t>LineaA_AlbertiCAM03 a San Pedrito</t>
  </si>
  <si>
    <t>LineaA_AlbertiD01 a San Pedrito</t>
  </si>
  <si>
    <t>LineaA_CaraboboCAM01 a San Pedrito</t>
  </si>
  <si>
    <t>LineaA_CaraboboCAM02 a San Pedrito</t>
  </si>
  <si>
    <t>LineaA_CaraboboCAM03 a Pza de Mayo</t>
  </si>
  <si>
    <t>LineaA_CaraboboCAM04 a Pza de Mayo</t>
  </si>
  <si>
    <t>LineaA_CaraboboCAM05 a Pza de Mayo</t>
  </si>
  <si>
    <t>LineaA_CaraboboCAM06 a San Pedrito</t>
  </si>
  <si>
    <t>LineaA_CaraboboD01 a San Pedrito</t>
  </si>
  <si>
    <t>LineaA_CaraboboD02 a Pza de Mayo</t>
  </si>
  <si>
    <t>LineaA_Castro BarrosCAM01 a San Pedrito</t>
  </si>
  <si>
    <t>LineaA_Castro BarrosCAM02 a San Pedrito</t>
  </si>
  <si>
    <t>LineaA_Castro BarrosCAM03 a San Pedrito</t>
  </si>
  <si>
    <t>LineaA_Castro BarrosCAM04 a Pza de Mayo</t>
  </si>
  <si>
    <t>LineaA_Castro BarrosCAM05 a Pza de Mayo</t>
  </si>
  <si>
    <t>LineaA_Castro BarrosD01 a San Pedrito</t>
  </si>
  <si>
    <t>LineaA_Castro BarrosD02 a Pza de Mayo</t>
  </si>
  <si>
    <t>LineaA_CongresoCAM01 a Pza de Mayo</t>
  </si>
  <si>
    <t>LineaA_CongresoCAM02 a San Pedrito</t>
  </si>
  <si>
    <t>LineaA_CongresoCAM03 a San Pedrito</t>
  </si>
  <si>
    <t>LineaA_CongresoCAM04 a San Pedrito</t>
  </si>
  <si>
    <t>LineaA_CongresoCAM05 a Pza de Mayo</t>
  </si>
  <si>
    <t>LineaA_CongresoCAM06  a Pza de Mayo</t>
  </si>
  <si>
    <t>LineaA_CongresoCAM07 -FaceR- a San Pedrito</t>
  </si>
  <si>
    <t>LineaA_CongresoCAM08 -FaceR-  a San Pedrito</t>
  </si>
  <si>
    <t>LineaA_CongresoCAM09 (FaceR)</t>
  </si>
  <si>
    <t>LineaA_CongresoCAM10 -FaceR- a San Pedrito</t>
  </si>
  <si>
    <t>LineaA_CongresoCAM11 - FaceR - a Pza de Mayo</t>
  </si>
  <si>
    <t>LineaA_CongresoCAM12 -FaceR- a Pza de Mayo</t>
  </si>
  <si>
    <t>LineaA_CongresoCAM13 FaceR- a Pza de Mayo</t>
  </si>
  <si>
    <t>LineaA_CongresoCAM14 FaceR- a Pza de Mayo</t>
  </si>
  <si>
    <t>LineaA_CongresoD01 a San Pedrito</t>
  </si>
  <si>
    <t>LineaA_CongresoD02 a Pza de Mayo</t>
  </si>
  <si>
    <t>LineaA_FloresCAM01 a San Pedrito</t>
  </si>
  <si>
    <t>LineaA_FloresCAM02 a Pza de Mayo</t>
  </si>
  <si>
    <t>LineaA_FloresCAM03 a Pza de Mayo</t>
  </si>
  <si>
    <t>LineaA_FloresCAM04 a Pza de Mayo</t>
  </si>
  <si>
    <t>LineaA_FloresCAM05 a Pza de Mayo</t>
  </si>
  <si>
    <t>LineaA_FloresCAM06 a Pza de Mayo</t>
  </si>
  <si>
    <t>LineaA_FloresD01 a Pza de Mayo</t>
  </si>
  <si>
    <t>LineaA_FloresD02 a San Pedrito</t>
  </si>
  <si>
    <t>LineaA_LimaCAM01 a San Pedrito</t>
  </si>
  <si>
    <t>LineaA_LimaCAM02 a San Pedrito</t>
  </si>
  <si>
    <t>LineaA_LimaCAM03 a San Pedrito</t>
  </si>
  <si>
    <t>LineaA_LimaCAM04 a Pza de Mayo</t>
  </si>
  <si>
    <t>LineaA_LimaCAM05 a Pza de Mayo</t>
  </si>
  <si>
    <t>LineaA_LimaCAM06 a Pza de Mayo</t>
  </si>
  <si>
    <t>LineaA_LimaD01 a San Pedrito</t>
  </si>
  <si>
    <t>LineaA_LimaD02 a Pza de Mayo</t>
  </si>
  <si>
    <t>LineaA_LoriaCAM01 a San Pedrito</t>
  </si>
  <si>
    <t>LineaA_LoriaCAM02 a San Pedrito</t>
  </si>
  <si>
    <t>LineaA_LoriaCAM03 a Pza de Mayo</t>
  </si>
  <si>
    <t>LineaA_LoriaCAM04 a Pza de Mayo</t>
  </si>
  <si>
    <t>LineaA_LoriaCAM05 a Pza de Mayo</t>
  </si>
  <si>
    <t>LineaA_LoriaD01 a San Pedrito</t>
  </si>
  <si>
    <t>LineaA_LoriaD02 a Pza de Mayo</t>
  </si>
  <si>
    <t>LineaA_PascoCAM01 a Pza de Mayo</t>
  </si>
  <si>
    <t>LineaA_PascoCAM02 a Pza de Mayo</t>
  </si>
  <si>
    <t>LineaA_PascoCAM03 a Pza de Mayo</t>
  </si>
  <si>
    <t>LineaA_PascoD01 a Pza de Mayo</t>
  </si>
  <si>
    <t>LineaA_PeruCAM01  a San Pedrito</t>
  </si>
  <si>
    <t>LineaA_PeruCAM02 a San Pedrito</t>
  </si>
  <si>
    <t>LineaA_PeruCAM03</t>
  </si>
  <si>
    <t>LineaA_PeruCAM04 a Pza de Mayo</t>
  </si>
  <si>
    <t>LineaA_PeruCAM05 a Pza de Mayo</t>
  </si>
  <si>
    <t>LineaA_PeruCAM06 a Pza de Mayo</t>
  </si>
  <si>
    <t>LineaA_PeruCAM07 a San Pedrito</t>
  </si>
  <si>
    <t>LineaA_PeruD01 a San Pedrito</t>
  </si>
  <si>
    <t>LineaA_PeruD02 a Pza de Mayo</t>
  </si>
  <si>
    <t>LineaA_PiedrasCAM01 a Pza de Mayo</t>
  </si>
  <si>
    <t>LineaA_PiedrasCAM02 a Pza de Mayo</t>
  </si>
  <si>
    <t>LineaA_PiedrasCAM03 a Pza de Mayo</t>
  </si>
  <si>
    <t>LineaA_PiedrasCAM04 a San Pedrito</t>
  </si>
  <si>
    <t>LineaA_PiedrasCAM05 a San Pedrito</t>
  </si>
  <si>
    <t>LineaA_PiedrasCAM06 a San Pedrito</t>
  </si>
  <si>
    <t>LineaA_PiedrasD01 a Pza de Mayo</t>
  </si>
  <si>
    <t>LineaA_PiedrasD02 a San Pedrito</t>
  </si>
  <si>
    <t>LineaA_Plaza de MayoCAM01</t>
  </si>
  <si>
    <t>LineaA_Plaza de MayoCAM02 a Pza de Mayo</t>
  </si>
  <si>
    <t>LineaA_Plaza de MayoCAM03 a San Pedrito</t>
  </si>
  <si>
    <t>LineaA_Plaza de MayoCAM04 a Pza de Mayo</t>
  </si>
  <si>
    <t>LineaA_Plaza de MayoCAM05 a San Pedrito</t>
  </si>
  <si>
    <t>LineaA_Plaza de MayoCAM06 a San Pedrito</t>
  </si>
  <si>
    <t>LineaA_Plaza de MayoCAM07 a San Pedrito</t>
  </si>
  <si>
    <t>LineaA_Plaza de MayoD01 a San Pedrito</t>
  </si>
  <si>
    <t>LineaA_Plaza de MayoD02</t>
  </si>
  <si>
    <t>LineaA_Primera JuntaCAM01</t>
  </si>
  <si>
    <t>LineaA_Primera JuntaCAM02</t>
  </si>
  <si>
    <t>LineaA_Primera JuntaCAM03</t>
  </si>
  <si>
    <t>LineaA_Primera JuntaCAM04</t>
  </si>
  <si>
    <t>LineaA_Primera JuntaCAM05 a San Pedrito</t>
  </si>
  <si>
    <t>LineaA_Primera JuntaCAM06 a Pza de Mayo</t>
  </si>
  <si>
    <t>LineaA_Primera JuntaCAM07 a Pza de Mayo</t>
  </si>
  <si>
    <t>LineaA_Primera JuntaCAM08 a Pza de Mayo</t>
  </si>
  <si>
    <t>LineaA_Primera JuntaD01</t>
  </si>
  <si>
    <t>LineaA_Primera JuntaD02 a a Pza de Mayo</t>
  </si>
  <si>
    <t>LineaA_PuanCAM01 a Pza de Mayo</t>
  </si>
  <si>
    <t>LineaA_PuanCAM02 a Pza de Mayo</t>
  </si>
  <si>
    <t>LineaA_PuanCAM03 a Pza de Mayo</t>
  </si>
  <si>
    <t>LineaA_PuanCAM04</t>
  </si>
  <si>
    <t>LineaA_PuanCAM05 a San Pedrito</t>
  </si>
  <si>
    <t>LineaA_PuanCAM06</t>
  </si>
  <si>
    <t>LineaA_PuanCAM07 a San Pedrito</t>
  </si>
  <si>
    <t>LineaA_PuanCAM08 a San Pedrito</t>
  </si>
  <si>
    <t>LineaA_PuanD01 a Pza de Mayo</t>
  </si>
  <si>
    <t>LineaA_PuanD02</t>
  </si>
  <si>
    <t>LineaA_Pza MiserereCAM01 a San Pedrito</t>
  </si>
  <si>
    <t>LineaA_Pza MiserereCAM02 a San Pedrito</t>
  </si>
  <si>
    <t>LineaA_Pza MiserereCAM03 a San Pedrito</t>
  </si>
  <si>
    <t>LineaA_Pza MiserereCAM04 a San Pedrito</t>
  </si>
  <si>
    <t>LineaA_Pza MiserereCAM05 a Pza de Mayo</t>
  </si>
  <si>
    <t>LineaA_Pza MiserereCAM06 a Pza de Mayo</t>
  </si>
  <si>
    <t>LineaA_Pza MiserereCAM07 a Pza de Mayo</t>
  </si>
  <si>
    <t>LineaA_Pza MiserereCAM08 a San Pedrito</t>
  </si>
  <si>
    <t>LineaA_Pza MiserereCAM09 a San Pedrito</t>
  </si>
  <si>
    <t>LineaA_Pza MiserereCAM10 a San Pedrito</t>
  </si>
  <si>
    <t>LineaA_Pza MiserereCAM11</t>
  </si>
  <si>
    <t>LineaA_Pza MiserereD01 a San Pedrito</t>
  </si>
  <si>
    <t>LineaA_Pza MiserereD02 a Pza de Mayo</t>
  </si>
  <si>
    <t>LineaA_Rio de JaneiroCAM01 a San Pedrito</t>
  </si>
  <si>
    <t>LineaA_Rio de JaneiroCAM02 a San Pedrito</t>
  </si>
  <si>
    <t>LineaA_Rio de JaneiroCAM03 a Pza de Mayo</t>
  </si>
  <si>
    <t>LineaA_Rio de JaneiroCAM04 a Pza de Mayo</t>
  </si>
  <si>
    <t>LineaA_Rio de JaneiroD001 a San Pedrito</t>
  </si>
  <si>
    <t>LineaA_Rio de JaneiroD002 a Pza de Mayo</t>
  </si>
  <si>
    <t>LineaA_Saenz PeñaCAM01 a Pza de Mayo</t>
  </si>
  <si>
    <t>LineaA_Saenz PeñaCAM02 a Pza de Mayo</t>
  </si>
  <si>
    <t>LineaA_Saenz PeñaCAM03 a Pza de Mayo</t>
  </si>
  <si>
    <t>LineaA_Saenz PeñaCAM04  a San Pedrito</t>
  </si>
  <si>
    <t>LineaA_Saenz PeñaCAM05 a San Pedrito</t>
  </si>
  <si>
    <t>LineaA_Saenz PeñaCAM06 a Pza de Mayo</t>
  </si>
  <si>
    <t>LineaA_Saenz PeñaD01 a Pza de Mayo</t>
  </si>
  <si>
    <t>LineaA_Saenz PeñaD02 a San Pedrito</t>
  </si>
  <si>
    <t>LineaA_San PedritoCAM01 a Pza de Mayo</t>
  </si>
  <si>
    <t>LineaA_San PedritoCAM02 a San Pedrito</t>
  </si>
  <si>
    <t>LineaA_San PedritoCAM03 a San Pedrito</t>
  </si>
  <si>
    <t>LineaA_San PedritoCAM04 a Pza de Mayo</t>
  </si>
  <si>
    <t>LineaA_San PedritoCAM05 a Pza de Mayo</t>
  </si>
  <si>
    <t>LineaA_San PedritoCAM06 a San Pedrito</t>
  </si>
  <si>
    <t>LineaA_San PedritoD01 a San Pedrito</t>
  </si>
  <si>
    <t>LineaA_San PedritoD02 a Pza de Mayo</t>
  </si>
  <si>
    <t>LineaB</t>
  </si>
  <si>
    <t>LineaB_AGallardoCAM01 a J M Rosas</t>
  </si>
  <si>
    <t>LineaB_AGallardoCAM02 a L N Alem</t>
  </si>
  <si>
    <t>LineaB_AGallardoCAM03 a L N Alem</t>
  </si>
  <si>
    <t>LineaB_AGallardoCAM04 a J M Rosas</t>
  </si>
  <si>
    <t>LineaB_AGallardoCAM05 a J M Rosas</t>
  </si>
  <si>
    <t>LineaB_AGallardoD01 a L N Alem</t>
  </si>
  <si>
    <t>LineaB_AGallardoD02 a J M Rosas</t>
  </si>
  <si>
    <t>LineaB_AlemCAM02</t>
  </si>
  <si>
    <t>LineaB_AlemCAM03</t>
  </si>
  <si>
    <t>LineaB_AlemCAM04</t>
  </si>
  <si>
    <t>LineaB_AlemCAM05 a L N Alem</t>
  </si>
  <si>
    <t>LineaB_AlemD01 a J M Rosas</t>
  </si>
  <si>
    <t>LineaB_AlemD02 a L N Alem</t>
  </si>
  <si>
    <t>LineaB_CallaoCAM01</t>
  </si>
  <si>
    <t>LineaB_CallaoCAM01 (FaceR)</t>
  </si>
  <si>
    <t>LineaB_CallaoCAM02</t>
  </si>
  <si>
    <t>LineaB_CallaoCAM02 (FaceR)</t>
  </si>
  <si>
    <t>LineaB_CallaoCAM03 a J M Rosas</t>
  </si>
  <si>
    <t>LineaB_CallaoCAM03 (FaceR)</t>
  </si>
  <si>
    <t>LineaB_CallaoCAM04 a J M Rosas</t>
  </si>
  <si>
    <t>LineaB_CallaoCAM04 (FaceR)</t>
  </si>
  <si>
    <t>LineaB_CallaoCAM05 a L N Alem</t>
  </si>
  <si>
    <t>LineaB_CallaoCAM06</t>
  </si>
  <si>
    <t>LineaB_CallaoD01 a L N Alem</t>
  </si>
  <si>
    <t>LineaB_CallaoD02 a J M Rosas</t>
  </si>
  <si>
    <t>LineaB_CGardelCAM03 a L N Alem</t>
  </si>
  <si>
    <t>LineaB_CGardelCAM04 a J M Rosas</t>
  </si>
  <si>
    <t>LineaB_CGardelCAM05 a L N Alem</t>
  </si>
  <si>
    <t>LineaB_CGardelCAM06</t>
  </si>
  <si>
    <t>LineaB_CGardelCAM07 a J M Rosas</t>
  </si>
  <si>
    <t>LineaB_CGardelCAM08</t>
  </si>
  <si>
    <t>LineaB_CGardelCAM09 a J M Rosas</t>
  </si>
  <si>
    <t>LineaB_CGardelCAM10 a L N Alem</t>
  </si>
  <si>
    <t>LineaB_CGardelD01 a J M Rosas</t>
  </si>
  <si>
    <t>LineaB_CGardelD02 a L N Alem</t>
  </si>
  <si>
    <t>LineaB_CPellegriniCAM01</t>
  </si>
  <si>
    <t>LineaB_CPellegriniCAM02</t>
  </si>
  <si>
    <t>LineaB_CPellegriniCAM03 a J M Rosas</t>
  </si>
  <si>
    <t>LineaB_CPellegriniCAM04 a L N Alem</t>
  </si>
  <si>
    <t>LineaB_CPellegriniCAM05 a L N Alem</t>
  </si>
  <si>
    <t>LineaB_CPellegriniD01 a J M Rosas</t>
  </si>
  <si>
    <t>LineaB_CPellegriniD02 a L N Alem</t>
  </si>
  <si>
    <t>LineaB_DorregoCAM01 a L N Alem</t>
  </si>
  <si>
    <t>LineaB_DorregoCAM02 a J M Rosas</t>
  </si>
  <si>
    <t>LineaB_DorregoD01 a J M Rosas</t>
  </si>
  <si>
    <t>LineaB_DorregoD02 a L N Alem</t>
  </si>
  <si>
    <t>LineaB_EcheverriaCAM01 a J M Rosas</t>
  </si>
  <si>
    <t>LineaB_EcheverriaCAM02 a J M Rosas</t>
  </si>
  <si>
    <t>LineaB_EcheverriaCAM03</t>
  </si>
  <si>
    <t>LineaB_EcheverriaCAM04 a J M Rosas</t>
  </si>
  <si>
    <t>LineaB_EcheverriaCAM05 a L N Alem</t>
  </si>
  <si>
    <t>LineaB_EcheverriaCAM07  a L N Alem</t>
  </si>
  <si>
    <t>LineaB_EcheverriaCAM08 a L N Alem</t>
  </si>
  <si>
    <t>LineaB_EcheverriaCAM09</t>
  </si>
  <si>
    <t>LineaB_EcheverriaD01 a J M Rosas</t>
  </si>
  <si>
    <t>LineaB_EcheverriaD02 a L N Alem</t>
  </si>
  <si>
    <t>LineaB_FloridaCAM01 a J M Rosas</t>
  </si>
  <si>
    <t>LineaB_FloridaCAM02 a L N Alem</t>
  </si>
  <si>
    <t>LineaB_FloridaCAM03 a J M Rosas</t>
  </si>
  <si>
    <t>LineaB_FloridaCAM04 a L N Alem</t>
  </si>
  <si>
    <t>LineaB_FloridaCAM05 a L N Alem</t>
  </si>
  <si>
    <t>LineaB_FloridaCAM06</t>
  </si>
  <si>
    <t>LineaB_FloridaD01 a L N Alem</t>
  </si>
  <si>
    <t>LineaB_FloridaD02 a J M Rosas</t>
  </si>
  <si>
    <t>LineaB_IncasCAM01 a J M Rosas</t>
  </si>
  <si>
    <t>LineaB_IncasCAM02 a J M Rosas</t>
  </si>
  <si>
    <t>LineaB_IncasCAM03 a L N Alem</t>
  </si>
  <si>
    <t>LineaB_IncasCAM04 a J M Rosas</t>
  </si>
  <si>
    <t>LineaB_IncasCAM05 a L N Alem</t>
  </si>
  <si>
    <t>LineaB_IncasCAM06 a L N Alem</t>
  </si>
  <si>
    <t>LineaB_IncasD01 a L N Alem</t>
  </si>
  <si>
    <t>LineaB_IncasD02 a J M Rosas</t>
  </si>
  <si>
    <t>LineaB_JMRosasCAM01 a L N Alem</t>
  </si>
  <si>
    <t>LineaB_JMRosasCAM02 a J M Rosas</t>
  </si>
  <si>
    <t>LineaB_JMRosasCAM03 a L N Alem</t>
  </si>
  <si>
    <t>LineaB_JMRosasCAM04 a J M Rosas</t>
  </si>
  <si>
    <t>LineaB_JMRosasCAM05</t>
  </si>
  <si>
    <t>LineaB_JMRosasD01 a J M Rosas</t>
  </si>
  <si>
    <t>LineaB_JMRosasD02 a L N Alem</t>
  </si>
  <si>
    <t>LineaB_LacrozeCAM01 a J M Rosas</t>
  </si>
  <si>
    <t>LineaB_LacrozeCAM01 A (FaceR)</t>
  </si>
  <si>
    <t>LineaB_LacrozeCAM02 a J M Rosas</t>
  </si>
  <si>
    <t>LineaB_LacrozeCAM02 A -FaceR- a L N Alem</t>
  </si>
  <si>
    <t>LineaB_LacrozeCAM03</t>
  </si>
  <si>
    <t>LineaB_LacrozeCAM03 FaceR- a J M Rosas</t>
  </si>
  <si>
    <t>LineaB_LacrozeCAM04</t>
  </si>
  <si>
    <t>LineaB_LacrozeCAM05</t>
  </si>
  <si>
    <t>LineaB_LacrozeCAM06 a L N Alem</t>
  </si>
  <si>
    <t>LineaB_LacrozeD01 a J M Rosas</t>
  </si>
  <si>
    <t>LineaB_LacrozeD02 a L N Alem</t>
  </si>
  <si>
    <t>LineaB_MalabiaCAM01 a J M Rosas</t>
  </si>
  <si>
    <t>LineaB_MalabiaCAM02 a J M Rosas</t>
  </si>
  <si>
    <t>LineaB_MalabiaCAM03 a J M Rosas</t>
  </si>
  <si>
    <t>LineaB_MalabiaCAM04 a L N Alem</t>
  </si>
  <si>
    <t>LineaB_MalabiaCAM05 a L N Alem</t>
  </si>
  <si>
    <t>LineaB_MalabiaCAM06 a L N Alem</t>
  </si>
  <si>
    <t>LineaB_MalabiaD01 a J M Rosas</t>
  </si>
  <si>
    <t>LineaB_MalabiaD02 a L N Alem</t>
  </si>
  <si>
    <t>LineaB_MedranoCAM01 a L N Alem</t>
  </si>
  <si>
    <t>LineaB_MedranoCAM01 FaceR- a J M Rosas</t>
  </si>
  <si>
    <t>LineaB_MedranoCAM02</t>
  </si>
  <si>
    <t>LineaB_MedranoCAM02-FaceR- a L N Alem</t>
  </si>
  <si>
    <t>LineaB_MedranoCAM03 a J M Rosas</t>
  </si>
  <si>
    <t>LineaB_MedranoCAM03-FaceR- a L N Alem</t>
  </si>
  <si>
    <t>LineaB_MedranoCAM04 a J M Rosas</t>
  </si>
  <si>
    <t>LineaB_MedranoCAM05 a L N Alem</t>
  </si>
  <si>
    <t>LineaB_MedranoD01 a J M Rosas</t>
  </si>
  <si>
    <t>LineaB_MedranoD02 a L N Alem</t>
  </si>
  <si>
    <t>LineaB_PasteurCAM01</t>
  </si>
  <si>
    <t>LineaB_PasteurCAM02</t>
  </si>
  <si>
    <t>LineaB_PasteurCAM03 a J M Rosas</t>
  </si>
  <si>
    <t>LineaB_PasteurCAM04 a J M Rosas</t>
  </si>
  <si>
    <t>LineaB_PasteurCAM06 a L N Alem</t>
  </si>
  <si>
    <t>LineaB_PasteurD01 a J M Rosas</t>
  </si>
  <si>
    <t>LineaB_PasteurD02 a L N Alem</t>
  </si>
  <si>
    <t>LineaB_PueyrredonCAM01 a L N Alem</t>
  </si>
  <si>
    <t>LineaB_PueyrredonCAM02 a L N Alem</t>
  </si>
  <si>
    <t>LineaB_PueyrredonCAM03</t>
  </si>
  <si>
    <t>LineaB_PueyrredonCAM04</t>
  </si>
  <si>
    <t>LineaB_PueyrredonCAM05 a J M Rosas</t>
  </si>
  <si>
    <t>LineaB_PueyrredonCAM06 a J M Rosas</t>
  </si>
  <si>
    <t>LineaB_PueyrredonD01 a L N Alem</t>
  </si>
  <si>
    <t>LineaB_PueyrredonD02 a J M Rosas</t>
  </si>
  <si>
    <t>LineaB_TronadorCAM01 a L N Alem</t>
  </si>
  <si>
    <t>LineaB_TronadorCAM02 a J M Rosas</t>
  </si>
  <si>
    <t>LineaB_TronadorCAM03 a J M Rosas</t>
  </si>
  <si>
    <t>LineaB_TronadorCAM04 a L N Alem</t>
  </si>
  <si>
    <t>LineaB_TronadorCAM05 a L N Alem</t>
  </si>
  <si>
    <t>LineaB_TronadorD01 a J M Rosas</t>
  </si>
  <si>
    <t>LineaB_TronadorD02 a L N Alem</t>
  </si>
  <si>
    <t>LineaB_UruguayCAM01 a L N Alem</t>
  </si>
  <si>
    <t>LineaB_UruguayCAM02 a L N Alem</t>
  </si>
  <si>
    <t>LineaB_UruguayCAM04 a J M Rosas</t>
  </si>
  <si>
    <t>LineaB_UruguayCAM05 a L N Alem</t>
  </si>
  <si>
    <t>LineaB_UruguayCAM06 a L N Alem</t>
  </si>
  <si>
    <t>LineaB_UruguayCAM07</t>
  </si>
  <si>
    <t>LineaB_UruguayCAM08 a L N Alem</t>
  </si>
  <si>
    <t>LineaB_UruguayD01 a J M Rosas</t>
  </si>
  <si>
    <t>LineaB_UruguayD02 a L N Alem</t>
  </si>
  <si>
    <t>LineaC</t>
  </si>
  <si>
    <t>LineaC_AvdeMayoCAM01 a Constitucion</t>
  </si>
  <si>
    <t>LineaC_AvdeMayoCAM02</t>
  </si>
  <si>
    <t>LineaC_AvdeMayoCAM03</t>
  </si>
  <si>
    <t>LineaC_AvdeMayoCAM04 a Constitucion</t>
  </si>
  <si>
    <t>LineaC_AvdeMayoCAM05 a Constitucion</t>
  </si>
  <si>
    <t>LineaC_AvdeMayoCAM06 a Retiro</t>
  </si>
  <si>
    <t>LineaC_AvdeMayoCAM07 a Retiro</t>
  </si>
  <si>
    <t>LineaC_AvdeMayoCAM08</t>
  </si>
  <si>
    <t>LineaC_AvdeMayoCAM09</t>
  </si>
  <si>
    <t>LineaC_AvdeMayoCAM10 a Retiro</t>
  </si>
  <si>
    <t>LineaC_AvdeMayoD01 a Constitucion</t>
  </si>
  <si>
    <t>LineaC_AvdeMayoD02 a Retiro</t>
  </si>
  <si>
    <t>LineaC_ConstitucionCAM01 a Constitucion</t>
  </si>
  <si>
    <t>LineaC_ConstitucionCAM02 a Constitucion</t>
  </si>
  <si>
    <t>LineaC_ConstitucionCAM03 a Retiro</t>
  </si>
  <si>
    <t>LineaC_ConstitucionCAM04 a Constitucion</t>
  </si>
  <si>
    <t>LineaC_ConstitucionCAM05 a Retiro</t>
  </si>
  <si>
    <t>LineaC_ConstitucionCAM06 a Constitucion</t>
  </si>
  <si>
    <t>LineaC_ConstitucionCAM07 a Retiro</t>
  </si>
  <si>
    <t>LineaC_ConstitucionCAM08 a Constitucion</t>
  </si>
  <si>
    <t>LineaC_ConstitucionCAM09 a Constitucion</t>
  </si>
  <si>
    <t>LineaC_ConstitucionCAM10</t>
  </si>
  <si>
    <t>LineaC_ConstitucionCAM11 a Constitucion</t>
  </si>
  <si>
    <t>LineaC_ConstitucionCAM12 a Constitucion</t>
  </si>
  <si>
    <t>LineaC_ConstitucionCAM13 a Retiro</t>
  </si>
  <si>
    <t>LineaC_ConstitucionCAM14 a Constitucion</t>
  </si>
  <si>
    <t>LineaC_ConstitucionCAM15 a Retiro</t>
  </si>
  <si>
    <t>LineaC_ConstitucionCAM16 a Constitucion</t>
  </si>
  <si>
    <t>LineaC_ConstitucionCAM17 a Constitucion</t>
  </si>
  <si>
    <t>LineaC_ConstitucionCAM18 a Constitucion</t>
  </si>
  <si>
    <t>LineaC_ConstitucionCAM19 a Constitucion</t>
  </si>
  <si>
    <t>LineaC_ConstitucionCAM21 a Retiro</t>
  </si>
  <si>
    <t>LineaC_ConstitucionCAM22 a Constitucion</t>
  </si>
  <si>
    <t>LineaC_ConstitucionCAM23 a Constitucion</t>
  </si>
  <si>
    <t>LineaC_ConstitucionCAM24</t>
  </si>
  <si>
    <t>LineaC_ConstitucionD01 a Constitucion</t>
  </si>
  <si>
    <t>LineaC_DiagNorteCAM01</t>
  </si>
  <si>
    <t>LineaC_DiagNorteCAM02 a Constitucion</t>
  </si>
  <si>
    <t>LineaC_DiagNorteCAM03 a Constitucion</t>
  </si>
  <si>
    <t>LineaC_DiagNorteCAM04</t>
  </si>
  <si>
    <t>LineaC_DiagNorteCAM05</t>
  </si>
  <si>
    <t>LineaC_DiagNorteCAM06 a Retiro</t>
  </si>
  <si>
    <t>LineaC_DiagNorteCAM07 a Retiro</t>
  </si>
  <si>
    <t>LineaC_DiagNorteCAM08 a Constitucion</t>
  </si>
  <si>
    <t>LineaC_DiagNorteCAM09</t>
  </si>
  <si>
    <t>LineaC_DiagNorteCAM10</t>
  </si>
  <si>
    <t>LineaC_DiagNorteCAM11</t>
  </si>
  <si>
    <t>LineaC_DiagNorteCAM12</t>
  </si>
  <si>
    <t>LineaC_DiagNorteCAM13</t>
  </si>
  <si>
    <t>LineaC_DiagNorteCAM14 a Constitucion</t>
  </si>
  <si>
    <t>LineaC_DiagNorteCAM15</t>
  </si>
  <si>
    <t>LineaC_DiagNorteCAM16</t>
  </si>
  <si>
    <t>LineaC_DiagNorteCAM17</t>
  </si>
  <si>
    <t>LineaC_DiagNorteCAM18</t>
  </si>
  <si>
    <t>LineaC_DiagNorteCAM19</t>
  </si>
  <si>
    <t>LineaC_DiagNorteCAM20</t>
  </si>
  <si>
    <t>LineaC_DiagNorteCAM21</t>
  </si>
  <si>
    <t>LineaC_DiagNorteCAM22</t>
  </si>
  <si>
    <t>LineaC_DiagNorteCAM23</t>
  </si>
  <si>
    <t>LineaC_DiagNorteCAM24</t>
  </si>
  <si>
    <t>LineaC_DiagNorteCAM25</t>
  </si>
  <si>
    <t>LineaC_DiagNorteCAM26</t>
  </si>
  <si>
    <t>LineaC_DiagNorteCAM27 a Retiro</t>
  </si>
  <si>
    <t>LineaC_DiagNorteCAM28 a Retiro</t>
  </si>
  <si>
    <t>LineaC_DiagNorteCAM29</t>
  </si>
  <si>
    <t>LineaC_DiagNorteCAM30 a Retiro</t>
  </si>
  <si>
    <t>LineaC_DiagNorteCAM31</t>
  </si>
  <si>
    <t>LineaC_DiagNorteCAM33</t>
  </si>
  <si>
    <t>LineaC_DiagNorteCAM34</t>
  </si>
  <si>
    <t>LineaC_DiagNorteCAM35</t>
  </si>
  <si>
    <t>LineaC_DiagNorteCAM36</t>
  </si>
  <si>
    <t>LineaC_DiagNorteD01 a Constitucion</t>
  </si>
  <si>
    <t>LineaC_DiagNorteD02 a Retiro</t>
  </si>
  <si>
    <t>LineaC_IndependenciaCAM01 a Retiro</t>
  </si>
  <si>
    <t>LineaC_IndependenciaCAM02 a Retiro</t>
  </si>
  <si>
    <t>LineaC_IndependenciaCAM03</t>
  </si>
  <si>
    <t>LineaC_IndependenciaCAM04</t>
  </si>
  <si>
    <t>LineaC_IndependenciaCAM05</t>
  </si>
  <si>
    <t>LineaC_IndependenciaCAM06</t>
  </si>
  <si>
    <t>LineaC_IndependenciaCAM07</t>
  </si>
  <si>
    <t>LineaC_IndependenciaCAM08</t>
  </si>
  <si>
    <t>LineaC_IndependenciaCAM09 a Constitucion</t>
  </si>
  <si>
    <t>LineaC_IndependenciaCAM10 a Constitucion</t>
  </si>
  <si>
    <t>LineaC_IndependenciaD01 a Retiro</t>
  </si>
  <si>
    <t>LineaC_IndependenciaD02 a Constitucion</t>
  </si>
  <si>
    <t>LineaC_LavalleCAM01</t>
  </si>
  <si>
    <t>LineaC_LavalleCAM02 a Retiro</t>
  </si>
  <si>
    <t>LineaC_LavalleCAM03</t>
  </si>
  <si>
    <t>LineaC_LavalleCAM04 a Retiro</t>
  </si>
  <si>
    <t>LineaC_LavalleCAM05</t>
  </si>
  <si>
    <t>LineaC_LavalleCAM06</t>
  </si>
  <si>
    <t>LineaC_LavalleCAM07 a Constitucion</t>
  </si>
  <si>
    <t>LineaC_LavalleCAM08</t>
  </si>
  <si>
    <t>LineaC_LavalleCAM09 a Constitucion</t>
  </si>
  <si>
    <t>LineaC_LavalleCAM10</t>
  </si>
  <si>
    <t>LineaC_LavalleCAM11</t>
  </si>
  <si>
    <t>LineaC_LavalleD01 a Retiro</t>
  </si>
  <si>
    <t>LineaC_LavalleD02 a Constitucion</t>
  </si>
  <si>
    <t>LineaC_MorenoCAM01 a Constitucion</t>
  </si>
  <si>
    <t>LineaC_MorenoCAM02 a Constitucion</t>
  </si>
  <si>
    <t>LineaC_MorenoCAM03 a Constitucion</t>
  </si>
  <si>
    <t>LineaC_MorenoCAM04 a Retiro</t>
  </si>
  <si>
    <t>LineaC_MorenoCAM05 a Retiro</t>
  </si>
  <si>
    <t>LineaC_MorenoCAM06 a Retiro</t>
  </si>
  <si>
    <t>LineaC_MorenoD01 a Constitucion</t>
  </si>
  <si>
    <t>LineaC_MorenoD02 a Retiro</t>
  </si>
  <si>
    <t>LineaC_RetiroCAM01 a Constitucion</t>
  </si>
  <si>
    <t>LineaC_RetiroCAM02 a Constitucion</t>
  </si>
  <si>
    <t>LineaC_RetiroCAM03 a Constitucion</t>
  </si>
  <si>
    <t>LineaC_RetiroCAM04 a Retiro</t>
  </si>
  <si>
    <t>LineaC_RetiroCAM05</t>
  </si>
  <si>
    <t>LineaC_RetiroCAM06</t>
  </si>
  <si>
    <t>LineaC_RetiroCAM07 a Retiro</t>
  </si>
  <si>
    <t>LineaC_RetiroD01 a Constitucion</t>
  </si>
  <si>
    <t>LineaC_RetiroD02 a Retiro</t>
  </si>
  <si>
    <t>LineaC_SJuanCAM01 a Constitucion</t>
  </si>
  <si>
    <t>LineaC_SJuanCAM02 a Constitucion</t>
  </si>
  <si>
    <t>LineaC_SJuanCAM03 a Constitucion</t>
  </si>
  <si>
    <t>LineaC_SJuanCAM04</t>
  </si>
  <si>
    <t>LineaC_SJuanCAM05</t>
  </si>
  <si>
    <t>LineaC_SJuanCAM06 a Retiro</t>
  </si>
  <si>
    <t>LineaC_SJuanCAM07 a Retiro</t>
  </si>
  <si>
    <t>LineaC_SJuanCAM08 a Retiro</t>
  </si>
  <si>
    <t>LineaC_SJuanD01 a Constitucion</t>
  </si>
  <si>
    <t>LineaC_SJuanD02 a Retiro</t>
  </si>
  <si>
    <t>LineaC_SMartinCAM01 a Constitucion</t>
  </si>
  <si>
    <t>LineaC_SMartinCAM02 a Constitucion</t>
  </si>
  <si>
    <t>LineaC_SMartinCAM03 a Retiro</t>
  </si>
  <si>
    <t>LineaC_SMartinCAM04</t>
  </si>
  <si>
    <t>LineaC_SMartinCAM05</t>
  </si>
  <si>
    <t>LineaC_SMartinCAM06 a Retiro</t>
  </si>
  <si>
    <t>LineaC_SMartinCAM07</t>
  </si>
  <si>
    <t>LineaC_SMartinCAM08</t>
  </si>
  <si>
    <t>LineaC_SMartinD01 a Constitucion</t>
  </si>
  <si>
    <t>LineaC_SMartinD02 a Retiro</t>
  </si>
  <si>
    <t>LineaD</t>
  </si>
  <si>
    <t>LineaD_9deJulioCAM01 a Tucuman</t>
  </si>
  <si>
    <t>LineaD_9deJulioCAM02 a Tucuman</t>
  </si>
  <si>
    <t>LineaD_9deJulioCAM03 a Tucuman</t>
  </si>
  <si>
    <t>LineaD_9deJulioCAM04</t>
  </si>
  <si>
    <t>LineaD_9deJulioCAM05 a Catedral</t>
  </si>
  <si>
    <t>LineaD_9deJulioCAM06 a Catedral</t>
  </si>
  <si>
    <t>LineaD_9deJulioCAM07 a Catedral</t>
  </si>
  <si>
    <t>LineaD_9deJulioCAM08 a Catedral</t>
  </si>
  <si>
    <t>LineaD_9deJulioD01 a Tucuman</t>
  </si>
  <si>
    <t>LineaD_9deJulioD02 a Catedral</t>
  </si>
  <si>
    <t>LineaD_AgueroCAM01 a Tucuman</t>
  </si>
  <si>
    <t>LineaD_AgueroCAM02 a Tucuman</t>
  </si>
  <si>
    <t>LineaD_AgueroCAM03 a Catedral</t>
  </si>
  <si>
    <t>LineaD_AgueroCAM04 a Catedral</t>
  </si>
  <si>
    <t>LineaD_AgueroCAM05 a Catedral</t>
  </si>
  <si>
    <t>LineaD_AgueroD01 a Tucuman</t>
  </si>
  <si>
    <t>LineaD_AgueroD02 a Catedral</t>
  </si>
  <si>
    <t>LineaD_BulnesCAM01 a Tucuman</t>
  </si>
  <si>
    <t>LineaD_BulnesCAM02 a Tucuman</t>
  </si>
  <si>
    <t>LineaD_BulnesCAM03 a Tucuman</t>
  </si>
  <si>
    <t>LineaD_BulnesCAM04 a Catedral</t>
  </si>
  <si>
    <t>LineaD_BulnesCAM05 a Catedral</t>
  </si>
  <si>
    <t>LineaD_BulnesCAM06 a Catedral</t>
  </si>
  <si>
    <t>LineaD_BulnesD01 a Tucuman</t>
  </si>
  <si>
    <t>LineaD_BulnesD02 a Catedral</t>
  </si>
  <si>
    <t>LineaD_C de TucumanCAM01</t>
  </si>
  <si>
    <t>LineaD_C de TucumanCAM02 a Tucuman</t>
  </si>
  <si>
    <t>LineaD_C de TucumanCAM03</t>
  </si>
  <si>
    <t>LineaD_C de TucumanCAM04</t>
  </si>
  <si>
    <t>LineaD_C de TucumanCAM05 a Tucuman</t>
  </si>
  <si>
    <t>LineaD_C de TucumanCAM06</t>
  </si>
  <si>
    <t>LineaD_C de TucumanCAM07</t>
  </si>
  <si>
    <t>LineaD_C de TucumanD01 a Catedral</t>
  </si>
  <si>
    <t>LineaD_C deTucumanD02</t>
  </si>
  <si>
    <t>LineaD_CallaoCAM01 a Tucuman</t>
  </si>
  <si>
    <t>LineaD_CallaoCAM02 a Tucuman</t>
  </si>
  <si>
    <t>LineaD_CallaoCAM03 a Tucuman</t>
  </si>
  <si>
    <t>LineaD_CallaoCAM04 a Catedral</t>
  </si>
  <si>
    <t>LineaD_CallaoCAM05 a Catedral</t>
  </si>
  <si>
    <t>LineaD_CallaoD01 a Tucuman</t>
  </si>
  <si>
    <t>LineaD_CallaoD02 a Catedral</t>
  </si>
  <si>
    <t>LineaD_CarranzaCAM01 a Tucuman</t>
  </si>
  <si>
    <t>LineaD_CarranzaCAM02 a Tucuman</t>
  </si>
  <si>
    <t>LineaD_CarranzaCAM03 a Catedral</t>
  </si>
  <si>
    <t>LineaD_CarranzaCAM04 a Catedral</t>
  </si>
  <si>
    <t>LineaD_CarranzaD01 a Tucuman</t>
  </si>
  <si>
    <t>LineaD_CarranzaD02 a Catedral</t>
  </si>
  <si>
    <t>LineaD_CatedralCAM02 a Catedral</t>
  </si>
  <si>
    <t>LineaD_CatedralCAM03</t>
  </si>
  <si>
    <t>LineaD_CatedralCAM04 a Tucuman</t>
  </si>
  <si>
    <t>LineaD_CatedralCAM05 a Tucuman</t>
  </si>
  <si>
    <t>LineaD_CatedralCAM06 a Tucuman</t>
  </si>
  <si>
    <t>LineaD_CatedralCAM07</t>
  </si>
  <si>
    <t>LineaD_CatedralCAM08 a Catedral</t>
  </si>
  <si>
    <t>LineaD_CatedralCAM09 a Catedral</t>
  </si>
  <si>
    <t>LineaD_CatedralD01 a Tucuman</t>
  </si>
  <si>
    <t>LineaD_CatedralD02 a Catedral</t>
  </si>
  <si>
    <t>LineaD_FMedicinaCAM03 a Tucuman</t>
  </si>
  <si>
    <t>LineaD_FMedicinaCAM04 a Tucuman</t>
  </si>
  <si>
    <t>LineaD_FMedicinaCAM05 a Catedral</t>
  </si>
  <si>
    <t>LineaD_FMedicinaCAM06 a Catedral</t>
  </si>
  <si>
    <t>LineaD_FMedicinaD01 a Tucuman</t>
  </si>
  <si>
    <t>LineaD_FMedicinaD02 a Catedral</t>
  </si>
  <si>
    <t>LineaD_JHernandezCAM01 a Tucuman</t>
  </si>
  <si>
    <t>LineaD_JHernandezCAM02 a Tucuman</t>
  </si>
  <si>
    <t>LineaD_JHernandezCAM03 a Tucuman</t>
  </si>
  <si>
    <t>LineaD_JHernandezCAM04</t>
  </si>
  <si>
    <t>LineaD_JHernandezCAM05 a Catedral</t>
  </si>
  <si>
    <t>LineaD_JHernandezD01 a Tucuman</t>
  </si>
  <si>
    <t>LineaD_JHernandezD02</t>
  </si>
  <si>
    <t>LineaD_JuramentoCAM01 a Tucuman</t>
  </si>
  <si>
    <t>LineaD_JuramentoCAM02 a Tucuman</t>
  </si>
  <si>
    <t>LineaD_JuramentoCAM03 a Tucuman</t>
  </si>
  <si>
    <t>LineaD_JuramentoCAM04 a Catedral</t>
  </si>
  <si>
    <t>LineaD_JuramentoCAM05 a Catedral</t>
  </si>
  <si>
    <t>LineaD_JuramentoCAM06 a Catedral</t>
  </si>
  <si>
    <t>LineaD_JuramentoD01 a Tucuman</t>
  </si>
  <si>
    <t>LineaD_JuramentoD02 a Catedral</t>
  </si>
  <si>
    <t>LineaD_OllerosCAM01 a Tucuman</t>
  </si>
  <si>
    <t>LineaD_OllerosCAM02 a Tucuman</t>
  </si>
  <si>
    <t>LineaD_OllerosCAM03 a Tucuman</t>
  </si>
  <si>
    <t>LineaD_OllerosCAM04 a Catedral</t>
  </si>
  <si>
    <t>LineaD_OllerosCAM05 a Catedral</t>
  </si>
  <si>
    <t>LineaD_OllerosD01 a Catedral</t>
  </si>
  <si>
    <t>LineaD_OllerosD02 a Tucuman</t>
  </si>
  <si>
    <t>LineaD_PalermoCAM01 a Catedral</t>
  </si>
  <si>
    <t>LineaD_PalermoCAM02 a Tucuman</t>
  </si>
  <si>
    <t>LineaD_PalermoCAM03 a Catedral</t>
  </si>
  <si>
    <t>LineaD_PalermoCAM04 a Tucuman</t>
  </si>
  <si>
    <t>LineaD_PalermoCAM05 a Catedral</t>
  </si>
  <si>
    <t>LineaD_PalermoD01 a Catedral</t>
  </si>
  <si>
    <t>LineaD_PalermoD02 a Tucuman</t>
  </si>
  <si>
    <t>LineaD_PItaliaCAM01 a Tucuman</t>
  </si>
  <si>
    <t>LineaD_PItaliaCAM02 a Catedral</t>
  </si>
  <si>
    <t>LineaD_PItaliaCAM03 a Catedral</t>
  </si>
  <si>
    <t>LineaD_PItaliaCAM04 a Catedral</t>
  </si>
  <si>
    <t>LineaD_PItaliaCAM05 a Tucuman</t>
  </si>
  <si>
    <t>LineaD_PItaliaD01 a Catedral</t>
  </si>
  <si>
    <t>LineaD_PItaliaD02 a Tucuman</t>
  </si>
  <si>
    <t>LineaD_PueyrredonCAM01 a Catedral</t>
  </si>
  <si>
    <t>LineaD_PueyrredonCAM02</t>
  </si>
  <si>
    <t>LineaD_PueyrredonCAM03 a Catedral</t>
  </si>
  <si>
    <t>LineaD_PueyrredonCAM04 a Tucuman</t>
  </si>
  <si>
    <t>LineaD_PueyrredonCAM05</t>
  </si>
  <si>
    <t>LineaD_PueyrredonCAM06 a Catedral</t>
  </si>
  <si>
    <t>LineaD_PueyrredonCAM07 a Tucuman</t>
  </si>
  <si>
    <t>LineaD_PueyrredonCAM08</t>
  </si>
  <si>
    <t>LineaD_PueyrredonCAM09 a Tucuman</t>
  </si>
  <si>
    <t>LineaD_PueyrredonCAM10</t>
  </si>
  <si>
    <t>LineaD_PueyrredonCAM11</t>
  </si>
  <si>
    <t>LineaD_PueyrredonCAM14</t>
  </si>
  <si>
    <t>LineaD_PueyrredonCAM15</t>
  </si>
  <si>
    <t>LineaD_PueyrredonD01 a Tucuman</t>
  </si>
  <si>
    <t>LineaD_PueyrredonD02</t>
  </si>
  <si>
    <t>LineaD_SOrtizCAM01 a Tucuman</t>
  </si>
  <si>
    <t>LineaD_SOrtizCAM02 a Tucuman</t>
  </si>
  <si>
    <t>LineaD_SOrtizCAM03 a Tucuman</t>
  </si>
  <si>
    <t>LineaD_SOrtizCAM04 a Catedral</t>
  </si>
  <si>
    <t>LineaD_SOrtizCAM05 a Catedral</t>
  </si>
  <si>
    <t>LineaD_SOrtizCAM06 a Catedral</t>
  </si>
  <si>
    <t>LineaD_SOrtizD01 a Tucuman</t>
  </si>
  <si>
    <t>LineaD_SOrtizD02 a Catedral</t>
  </si>
  <si>
    <t>LineaD_TribunalesCAM02 a Tucuman</t>
  </si>
  <si>
    <t>LineaD_TribunalesCAM03 a Catedral</t>
  </si>
  <si>
    <t>LineaD_TribunalesCAM04 a Tucuman</t>
  </si>
  <si>
    <t>LineaD_TribunalesCAM05 a Catedral</t>
  </si>
  <si>
    <t>LineaD_TribunalesD01 a Catedral</t>
  </si>
  <si>
    <t>LineaD_TribunalesD02 a Tucuman</t>
  </si>
  <si>
    <t>LineaE</t>
  </si>
  <si>
    <t>LineaE_BelgranoCAM01 a Retiro</t>
  </si>
  <si>
    <t>LineaE_BelgranoCAM02 a Retiro</t>
  </si>
  <si>
    <t>LineaE_BelgranoCAM03 a Virreyes</t>
  </si>
  <si>
    <t>LineaE_BelgranoCAM04 a Virreyes</t>
  </si>
  <si>
    <t>LineaE_BelgranoCAM05</t>
  </si>
  <si>
    <t>LineaE_BelgranoCAM06</t>
  </si>
  <si>
    <t>LineaE_BelgranoD01 a Retiro</t>
  </si>
  <si>
    <t>LineaE_BelgranoD02 a Virreyes</t>
  </si>
  <si>
    <t>LineaE_BoedoCAM01 a Virreyes</t>
  </si>
  <si>
    <t>LineaE_BoedoCAM02 a Retiro</t>
  </si>
  <si>
    <t>LineaE_BoedoCAM04 a Retiro</t>
  </si>
  <si>
    <t>LineaE_BoedoCAM05 a Virreyes</t>
  </si>
  <si>
    <t>LineaE_BoedoD01 a Retiro</t>
  </si>
  <si>
    <t>LineaE_BoedoD02 a Virreyes</t>
  </si>
  <si>
    <t>LineaE_BolivarCAM01</t>
  </si>
  <si>
    <t>LineaE_BolivarCAM01 A (FaceR)</t>
  </si>
  <si>
    <t>LineaE_BolivarCAM02 a Retiro</t>
  </si>
  <si>
    <t>LineaE_BolivarCAM02 A (FaceR)</t>
  </si>
  <si>
    <t>LineaE_BolivarCAM03</t>
  </si>
  <si>
    <t>LineaE_BolivarCAM03 A (FaceR)</t>
  </si>
  <si>
    <t>LineaE_BolivarCAM04 a Virreyes</t>
  </si>
  <si>
    <t>LineaE_BolivarCAM05</t>
  </si>
  <si>
    <t>LineaE_BolivarCAM06</t>
  </si>
  <si>
    <t>LineaE_BolivarD01 a Retiro</t>
  </si>
  <si>
    <t>LineaE_BolivarD02 a Virreyes</t>
  </si>
  <si>
    <t>LineaE_CatalinasCAM01</t>
  </si>
  <si>
    <t>LineaE_CatalinasCAM02</t>
  </si>
  <si>
    <t>LineaE_CatalinasCAM03</t>
  </si>
  <si>
    <t>LineaE_CatalinasCAM04</t>
  </si>
  <si>
    <t>LineaE_CatalinasCAM05</t>
  </si>
  <si>
    <t>LineaE_CatalinasCAM06</t>
  </si>
  <si>
    <t>LineaE_CatalinasCAM07</t>
  </si>
  <si>
    <t>LineaE_CatalinasCAM08</t>
  </si>
  <si>
    <t>LineaE_CatalinasCAM09</t>
  </si>
  <si>
    <t>LineaE_CatalinasCAM10</t>
  </si>
  <si>
    <t>LineaE_CatalinasCAM11</t>
  </si>
  <si>
    <t>LineaE_CatalinasCAM12</t>
  </si>
  <si>
    <t>LineaE_CatalinasCAM13</t>
  </si>
  <si>
    <t>LineaE_CatalinasCAM14</t>
  </si>
  <si>
    <t>LineaE_CatalinasCAM15 a Virreyes</t>
  </si>
  <si>
    <t>LineaE_CatalinasCAM16 a Virreyes</t>
  </si>
  <si>
    <t>LineaE_CatalinasCAM17 a Virreyes</t>
  </si>
  <si>
    <t>LineaE_CatalinasCAM18 a Virreyes</t>
  </si>
  <si>
    <t>LineaE_CatalinasCAM19 a Virreyes</t>
  </si>
  <si>
    <t>LineaE_CatalinasCAM20 a Retiro</t>
  </si>
  <si>
    <t>LineaE_CatalinasCAM21 a Retiro</t>
  </si>
  <si>
    <t>LineaE_CatalinasCAM22 a Retiro</t>
  </si>
  <si>
    <t>LineaE_CatalinasCAM23 a Retiro</t>
  </si>
  <si>
    <t>LineaE_CatalinasCAM24 a Retiro</t>
  </si>
  <si>
    <t>LineaE_CatalinasCAM25</t>
  </si>
  <si>
    <t>LineaE_CatalinasD01 a Virreyes</t>
  </si>
  <si>
    <t>LineaE_CatalinasD02 a Retiro</t>
  </si>
  <si>
    <t>LineaE_CatalinasD03//CATALINAS CAM 26</t>
  </si>
  <si>
    <t>LineaE_CatalinasODP1</t>
  </si>
  <si>
    <t>LineaE_CatalinasODP2</t>
  </si>
  <si>
    <t>LineaE_CatalinasODP25</t>
  </si>
  <si>
    <t>LineaE_CorreoCentralCAM01</t>
  </si>
  <si>
    <t>LineaE_CorreoCentralCAM02</t>
  </si>
  <si>
    <t>LineaE_CorreoCentralCAM03</t>
  </si>
  <si>
    <t>LineaE_CorreoCentralCAM04</t>
  </si>
  <si>
    <t>LineaE_CorreoCentralCAM05</t>
  </si>
  <si>
    <t>LineaE_CorreoCentralCAM06</t>
  </si>
  <si>
    <t>LineaE_CorreoCentralCAM07</t>
  </si>
  <si>
    <t>LineaE_CorreoCentralCAM08</t>
  </si>
  <si>
    <t>LineaE_CorreoCentralCAM09</t>
  </si>
  <si>
    <t>LineaE_CorreoCentralCAM10</t>
  </si>
  <si>
    <t>LineaE_CorreoCentralCAM11</t>
  </si>
  <si>
    <t>LineaE_CorreoCentralCAM12</t>
  </si>
  <si>
    <t>LineaE_CorreoCentralCAM13</t>
  </si>
  <si>
    <t>LineaE_CorreoCentralCAM14</t>
  </si>
  <si>
    <t>LineaE_CorreoCentralCAM15</t>
  </si>
  <si>
    <t>LineaE_CorreoCentralCAM16</t>
  </si>
  <si>
    <t>LineaE_CorreoCentralCAM17</t>
  </si>
  <si>
    <t>LineaE_CorreoCentralCAM18</t>
  </si>
  <si>
    <t>LineaE_CorreoCentralCAM19</t>
  </si>
  <si>
    <t>LineaE_CorreoCentralCAM20</t>
  </si>
  <si>
    <t>LineaE_CorreoCentralCAM21</t>
  </si>
  <si>
    <t>LineaE_CorreoCentralCAM22</t>
  </si>
  <si>
    <t>LineaE_CorreoCentralCAM23</t>
  </si>
  <si>
    <t>LineaE_CorreoCentralCAM24 a Retiro</t>
  </si>
  <si>
    <t>LineaE_CorreoCentralCAM25 a Retiro</t>
  </si>
  <si>
    <t>LineaE_CorreoCentralCAM26 a Retiro</t>
  </si>
  <si>
    <t>LineaE_CorreoCentralCAM27 a Retiro</t>
  </si>
  <si>
    <t>LineaE_CorreoCentralCAM28 a Retiro</t>
  </si>
  <si>
    <t>LineaE_CorreoCentralCAM29</t>
  </si>
  <si>
    <t>LineaE_CorreoCentralCAM30</t>
  </si>
  <si>
    <t>LineaE_CorreoCentralCAM31</t>
  </si>
  <si>
    <t>LineaE_CorreoCentralCAM32</t>
  </si>
  <si>
    <t>LineaE_CorreoCentralCAM33</t>
  </si>
  <si>
    <t>LineaE_CorreoCentralD01</t>
  </si>
  <si>
    <t>LineaE_CorreoCentralD02</t>
  </si>
  <si>
    <t>LineaE_CorreoCentralD03</t>
  </si>
  <si>
    <t>LineaE_CorreoCentralD04 a Retiro</t>
  </si>
  <si>
    <t>LineaE_CorreoCentralD05</t>
  </si>
  <si>
    <t>LineaE_CorreoCentralD06</t>
  </si>
  <si>
    <t>LineaE_CorreoCentral-ODP01</t>
  </si>
  <si>
    <t>LineaE_CorreoCentral-ODP02</t>
  </si>
  <si>
    <t>LineaE_CorreoCentral-ODP03</t>
  </si>
  <si>
    <t>LineaE_CorreoCentral-ODP04</t>
  </si>
  <si>
    <t>LineaE_CorreoCentral-ODP05</t>
  </si>
  <si>
    <t>LineaE_CorreoCentral-ODP06</t>
  </si>
  <si>
    <t>LineaE_CorreoCentral-ODP07</t>
  </si>
  <si>
    <t>LineaE_CorreoCentral-ODP08</t>
  </si>
  <si>
    <t>LineaE_CorreoCentral-ODP09</t>
  </si>
  <si>
    <t>LineaE_EMitreCAM01 a Virreyes</t>
  </si>
  <si>
    <t>LineaE_EMitreCAM02 a Virreyes</t>
  </si>
  <si>
    <t>LineaE_EMitreCAM03 a Virreyes</t>
  </si>
  <si>
    <t>LineaE_EMitreCAM04 a Retiro</t>
  </si>
  <si>
    <t>LineaE_EMitreCAM05 a Retiro</t>
  </si>
  <si>
    <t>LineaE_EMitreCAM06 a Retiro</t>
  </si>
  <si>
    <t>LineaE_EMitreCAM07</t>
  </si>
  <si>
    <t>LineaE_EMitreD01 a Virreyes</t>
  </si>
  <si>
    <t>LineaE_EMitreD02 a Retiro</t>
  </si>
  <si>
    <t>LineaE_EntreRiosCAM01</t>
  </si>
  <si>
    <t>LineaE_EntreRiosCAM02 a Virreyes</t>
  </si>
  <si>
    <t>LineaE_EntreRiosCAM03</t>
  </si>
  <si>
    <t>LineaE_EntreRiosCAM04 a Virreyes</t>
  </si>
  <si>
    <t>LineaE_EntreRiosCAM05 a Virreyes</t>
  </si>
  <si>
    <t>LineaE_EntreRiosCAM06 a Retiro</t>
  </si>
  <si>
    <t>LineaE_EntreRiosCAM07 a Retiro</t>
  </si>
  <si>
    <t>LineaE_EntreRiosCAM08</t>
  </si>
  <si>
    <t>LineaE_EntreRiosD01</t>
  </si>
  <si>
    <t>LineaE_IndependenciaCAM01 a Retiro</t>
  </si>
  <si>
    <t>LineaE_IndependenciaCAM02 a Retiro</t>
  </si>
  <si>
    <t>LineaE_IndependenciaCAM03</t>
  </si>
  <si>
    <t>LineaE_IndependenciaCAM04</t>
  </si>
  <si>
    <t>LineaE_IndependenciaCAM05</t>
  </si>
  <si>
    <t>LineaE_IndependenciaCAM06</t>
  </si>
  <si>
    <t>LineaE_IndependenciaD01 a Retiro</t>
  </si>
  <si>
    <t>LineaE_IndependenciaD02 a Virreyes</t>
  </si>
  <si>
    <t>LineaE_JujuyCAM01 a Virreyes</t>
  </si>
  <si>
    <t>LineaE_JujuyCAM02 a Virreyes</t>
  </si>
  <si>
    <t>LineaE_JujuyCAM03 a Virreyes</t>
  </si>
  <si>
    <t>LineaE_JujuyCAM04 a Retiro</t>
  </si>
  <si>
    <t>LineaE_JujuyCAM05 a Retiro</t>
  </si>
  <si>
    <t>LineaE_JujuyCAM06 a Retiro</t>
  </si>
  <si>
    <t>LineaE_JujuyCAM07</t>
  </si>
  <si>
    <t>LineaE_JujuyD01 a Virreyes</t>
  </si>
  <si>
    <t>LineaE_JujuyD02 a Retiro</t>
  </si>
  <si>
    <t>LineaE_LaPlataD01 a Virreyes</t>
  </si>
  <si>
    <t>LineaE_LaPlataD02 a Retiro</t>
  </si>
  <si>
    <t>LineaE_MedallaCAM01</t>
  </si>
  <si>
    <t>LineaE_MedallaCAM02 a Retiro</t>
  </si>
  <si>
    <t>LineaE_MedallaCAM03 a Retiro</t>
  </si>
  <si>
    <t>LineaE_MedallaCAM04 a Virreyes</t>
  </si>
  <si>
    <t>LineaE_MedallaCAM05 a Virreyes</t>
  </si>
  <si>
    <t>LineaE_MedallaD01 a Retiro</t>
  </si>
  <si>
    <t>LineaE_MedallaD02 a Virreyes</t>
  </si>
  <si>
    <t>LineaE_MorenoCAM01 a Virreyes</t>
  </si>
  <si>
    <t>LineaE_MorenoCAM02 a Virreyes</t>
  </si>
  <si>
    <t>LineaE_MorenoCAM03 a Virreyes</t>
  </si>
  <si>
    <t>LineaE_MorenoCAM04 a Retiro</t>
  </si>
  <si>
    <t>LineaE_MorenoCAM05 a Retiro</t>
  </si>
  <si>
    <t>LineaE_MorenoCAM06 a Retiro</t>
  </si>
  <si>
    <t>LineaE_MorenoD01 a Virreyes</t>
  </si>
  <si>
    <t>LineaE_MorenoD02a Retiro</t>
  </si>
  <si>
    <t>LineaE_PichinchaCAM01 a Virreyes</t>
  </si>
  <si>
    <t>LineaE_PichinchaCAM02 a Virreyes</t>
  </si>
  <si>
    <t>LineaE_PichinchaCAM03 a Virreyes</t>
  </si>
  <si>
    <t>LineaE_PichinchaCAM04 a Retiro</t>
  </si>
  <si>
    <t>LineaE_PichinchaCAM05 a Retiro</t>
  </si>
  <si>
    <t>LineaE_PichinchaCAM06 a Retiro</t>
  </si>
  <si>
    <t>LineaE_PichinchaD01 a Virreyes</t>
  </si>
  <si>
    <t>LineaE_PichinchaD02 a Retiro</t>
  </si>
  <si>
    <t>LineaE_RetiroCAM01</t>
  </si>
  <si>
    <t>LineaE_RetiroCAM02</t>
  </si>
  <si>
    <t>LineaE_RetiroCAM03</t>
  </si>
  <si>
    <t>LineaE_RetiroCAM04</t>
  </si>
  <si>
    <t>LineaE_RetiroCAM05</t>
  </si>
  <si>
    <t>LineaE_RetiroCAM06</t>
  </si>
  <si>
    <t>LineaE_RetiroCAM07</t>
  </si>
  <si>
    <t>LineaE_RetiroCAM08</t>
  </si>
  <si>
    <t>LineaE_RetiroCAM09</t>
  </si>
  <si>
    <t>LineaE_RetiroCAM10</t>
  </si>
  <si>
    <t>LineaE_RetiroCAM11</t>
  </si>
  <si>
    <t>LineaE_RetiroCAM12</t>
  </si>
  <si>
    <t>LineaE_RetiroCAM13</t>
  </si>
  <si>
    <t>LineaE_RetiroCAM14</t>
  </si>
  <si>
    <t>LineaE_RetiroCAM15</t>
  </si>
  <si>
    <t>LineaE_RetiroCAM16</t>
  </si>
  <si>
    <t>LineaE_RetiroCAM17</t>
  </si>
  <si>
    <t>LineaE_RetiroCAM18</t>
  </si>
  <si>
    <t>LineaE_RetiroCAM19</t>
  </si>
  <si>
    <t>LineaE_RetiroCAM20</t>
  </si>
  <si>
    <t>LineaE_RetiroCAM21</t>
  </si>
  <si>
    <t>LineaE_RetiroCAM22</t>
  </si>
  <si>
    <t>LineaE_RetiroCAM23</t>
  </si>
  <si>
    <t>LineaE_RetiroCAM24</t>
  </si>
  <si>
    <t>LineaE_RetiroCAM25</t>
  </si>
  <si>
    <t>LineaE_RetiroCAM26</t>
  </si>
  <si>
    <t>LineaE_RetiroCAM27</t>
  </si>
  <si>
    <t>LineaE_RetiroCAM28</t>
  </si>
  <si>
    <t>LineaE_RetiroCAM29</t>
  </si>
  <si>
    <t>LineaE_RetiroCAM30</t>
  </si>
  <si>
    <t>LineaE_RetiroCAM31</t>
  </si>
  <si>
    <t>LineaE_RetiroCAM32</t>
  </si>
  <si>
    <t>LineaE_RetiroCAM33</t>
  </si>
  <si>
    <t>LineaE_RetiroCAM34</t>
  </si>
  <si>
    <t>LineaE_RetiroCAM35</t>
  </si>
  <si>
    <t>LineaE_RetiroCAM36</t>
  </si>
  <si>
    <t>LineaE_RetiroCAM37</t>
  </si>
  <si>
    <t>LineaE_RetiroCAM38</t>
  </si>
  <si>
    <t>LineaE_RetiroCAM39</t>
  </si>
  <si>
    <t>LineaE_RetiroCAM40</t>
  </si>
  <si>
    <t>LineaE_RetiroCAM41</t>
  </si>
  <si>
    <t>LineaE_RetiroCAM42</t>
  </si>
  <si>
    <t>LineaE_RetiroCAM46</t>
  </si>
  <si>
    <t>LineaE_RetiroCAM47 a Retiro</t>
  </si>
  <si>
    <t>LineaE_RetiroCAM48 a Retiro</t>
  </si>
  <si>
    <t>LineaE_RetiroCAM49 a Retiro</t>
  </si>
  <si>
    <t>LineaE_RetiroCAM50 a Retiro</t>
  </si>
  <si>
    <t>LineaE_RetiroCAM51 a Retiro</t>
  </si>
  <si>
    <t>LineaE_RetiroCAM52 a Virreyes</t>
  </si>
  <si>
    <t>LineaE_RetiroCAM53</t>
  </si>
  <si>
    <t>LineaE_RetiroCAM54 a Virreyes</t>
  </si>
  <si>
    <t>LineaE_RetiroCAM55 a Virreyes</t>
  </si>
  <si>
    <t>LineaE_RetiroCAM56</t>
  </si>
  <si>
    <t>LineaE_RetiroCAM57 a Virreyes</t>
  </si>
  <si>
    <t>LineaE_RetiroD01</t>
  </si>
  <si>
    <t>LineaE_RetiroD02</t>
  </si>
  <si>
    <t>LineaE_RetiroD03</t>
  </si>
  <si>
    <t>LineaE_RetiroD04 a Virreyes</t>
  </si>
  <si>
    <t>LineaE_RetiroD05 a Retiro</t>
  </si>
  <si>
    <t>LineaE_RetiroD06 a Virreyes</t>
  </si>
  <si>
    <t>LineaE_RetiroD07 a Retiro</t>
  </si>
  <si>
    <t>LineaE_Retiro-ODP01</t>
  </si>
  <si>
    <t>LineaE_Retiro-ODP02</t>
  </si>
  <si>
    <t>LineaE_Retiro-ODP03</t>
  </si>
  <si>
    <t>LineaE_Retiro-ODP04</t>
  </si>
  <si>
    <t>LineaE_Retiro-ODP05</t>
  </si>
  <si>
    <t>LineaE_Retiro-ODP06</t>
  </si>
  <si>
    <t>LineaE_Retiro-ODP08</t>
  </si>
  <si>
    <t>LineaE_Retiro-ODP09</t>
  </si>
  <si>
    <t>LineaE_Retiro-ODP10</t>
  </si>
  <si>
    <t>LineaE_SanJoseCAM01 a Virreyes</t>
  </si>
  <si>
    <t>LineaE_SanJoseCAM02 a Virreyes</t>
  </si>
  <si>
    <t>LineaE_SanJoseCAM03 a Retiro</t>
  </si>
  <si>
    <t>LineaE_SanJoseCAM04 a Retiro</t>
  </si>
  <si>
    <t>LineaE_SanJoseCAM05 a Retiro</t>
  </si>
  <si>
    <t>LineaE_SanJoseCAM06</t>
  </si>
  <si>
    <t>LineaE_SanJoseCAM07 a Virreyes</t>
  </si>
  <si>
    <t>LineaE_SanJoseD01 a Virreyes</t>
  </si>
  <si>
    <t>LineaE_SanJoseD02</t>
  </si>
  <si>
    <t>LineaE_UrquizaCAM01 a Virreyes</t>
  </si>
  <si>
    <t>LineaE_UrquizaCAM02 a Virreyes</t>
  </si>
  <si>
    <t>LineaE_UrquizaCAM03 a Virreyes</t>
  </si>
  <si>
    <t>LineaE_UrquizaCAM04 a Retiro</t>
  </si>
  <si>
    <t>LineaE_UrquizaCAM05 a Retiro</t>
  </si>
  <si>
    <t>LineaE_UrquizaCAM06 a Retiro</t>
  </si>
  <si>
    <t>LineaE_UrquizaD01 a Virreyes</t>
  </si>
  <si>
    <t>LineaE_UrquizaD02 a Retiro</t>
  </si>
  <si>
    <t>LineaE_VarelaCAM02</t>
  </si>
  <si>
    <t>LineaE_VarelaCAM03 a Virreyes</t>
  </si>
  <si>
    <t>LineaE_VarelaCAM04 a Retiro</t>
  </si>
  <si>
    <t>LineaE_VarelaCAM05 a Virreyes</t>
  </si>
  <si>
    <t>LineaE_VarelaD01 a Virreyes</t>
  </si>
  <si>
    <t>LineaE_VarelaD02 a Retiro</t>
  </si>
  <si>
    <t>LineaE_VirreyesCAM01</t>
  </si>
  <si>
    <t>LineaE_VirreyesCAM02 a Virreyes</t>
  </si>
  <si>
    <t>LineaE_VirreyesCAM03 s Retiro</t>
  </si>
  <si>
    <t>LineaE_VirreyesCAM04</t>
  </si>
  <si>
    <t>LineaE_VirreyesCAM05 a Retiro</t>
  </si>
  <si>
    <t>LineaE_VirreyesD01 a Retiro</t>
  </si>
  <si>
    <t>LineaE_VirreyesD02 a Virreyes</t>
  </si>
  <si>
    <t>LineaH</t>
  </si>
  <si>
    <t>LineaH_CaserosCAM01</t>
  </si>
  <si>
    <t>LineaH_CaserosCAM02</t>
  </si>
  <si>
    <t>LineaH_CaserosCAM03 a Hospitales</t>
  </si>
  <si>
    <t>LIneaH</t>
  </si>
  <si>
    <t>LIneaH_CaserosD01 a Facultad</t>
  </si>
  <si>
    <t>LIneaH_CaserosD02</t>
  </si>
  <si>
    <t>LineaH_CordobaCAM01 a Facultad</t>
  </si>
  <si>
    <t>LineaH_CordobaCAM02 a Facultad</t>
  </si>
  <si>
    <t>LineaH_CordobaCAM03 a Hospitales</t>
  </si>
  <si>
    <t>LineaH_CordobaCAM04 a Hospitales</t>
  </si>
  <si>
    <t>LineaH_CordobaD01 a Facultad</t>
  </si>
  <si>
    <t>LineaH_CordobaD02 a Hospitales</t>
  </si>
  <si>
    <t>LineaH_CorrientesCAM01 a Facultad</t>
  </si>
  <si>
    <t>LineaH_CorrientesCAM02 a Facultad</t>
  </si>
  <si>
    <t>LineaH_CorrientesCAM03 a Hospitales</t>
  </si>
  <si>
    <t>LineaH_CorrientesD01 a Hospitales</t>
  </si>
  <si>
    <t>LineaH_CorrientesD02 a Facultad</t>
  </si>
  <si>
    <t>LineaH_FDerechoCAM01 a Hospitales</t>
  </si>
  <si>
    <t>LineaH_FDerechoCAM02 a Facultad</t>
  </si>
  <si>
    <t>LineaH_FDerechoCAM03 a Facultad</t>
  </si>
  <si>
    <t>LineaH_FDerechoCAM04 a Facultad</t>
  </si>
  <si>
    <t>LineaH_FDerechoCAM05 a Hospitales</t>
  </si>
  <si>
    <t>LineaH_FDerechoCAM06 a Hospitales</t>
  </si>
  <si>
    <t>LineaH_FDerechoCAM07</t>
  </si>
  <si>
    <t>LineaH_FDerechoCAM08</t>
  </si>
  <si>
    <t>LineaH_FDerechoCAM09</t>
  </si>
  <si>
    <t>LineaH_FDerechoCAM10</t>
  </si>
  <si>
    <t>LineaH_FDerechoD01 a Facultad</t>
  </si>
  <si>
    <t>LineaH_FDerechoD02 a Hospitales</t>
  </si>
  <si>
    <t>LineaH_HospitalesCAM01 a Facultad</t>
  </si>
  <si>
    <t>LineaH_HospitalesD01 a Facultad</t>
  </si>
  <si>
    <t>LineaH_HospitalesD02 a Hospitales</t>
  </si>
  <si>
    <t>LineaH_Humberto1CAM01</t>
  </si>
  <si>
    <t>LineaH_Humberto1CAM02</t>
  </si>
  <si>
    <t>LineaH_Humberto1CAM03 a Hospitales</t>
  </si>
  <si>
    <t>LineaH_Humberto1CAM05</t>
  </si>
  <si>
    <t>LineaH_Humberto1D01 a Facultad</t>
  </si>
  <si>
    <t>LineaH_Humberto1D02 a Hospitales</t>
  </si>
  <si>
    <t>LineaH_Humberto1D03</t>
  </si>
  <si>
    <t>LineaH_InclanCAM01 a Facultad</t>
  </si>
  <si>
    <t>LineaH_InclanCAM02 a Facultad</t>
  </si>
  <si>
    <t>LineaH_InclanCAM03 a Hospitales</t>
  </si>
  <si>
    <t>LineaH_InclanCAM04 a Hospitales</t>
  </si>
  <si>
    <t>LineaH_InclanD01 a Facultad</t>
  </si>
  <si>
    <t>LineaH_InclanD02 a Hospitales</t>
  </si>
  <si>
    <t>LineaH_LasHerasCAM01 a Facultad</t>
  </si>
  <si>
    <t>LineaH_LasHerasCAM02 a Facultad</t>
  </si>
  <si>
    <t>LineaH_LasHerasCAM03 a Hospitales</t>
  </si>
  <si>
    <t>LineaH_LasHerasCAM04 a Facultad</t>
  </si>
  <si>
    <t>LineaH_LasHerasCAM05 a Facultad</t>
  </si>
  <si>
    <t>LineaH_LasHerasCAM06</t>
  </si>
  <si>
    <t>LineaH_LasHerasCAM07 a Hospitales</t>
  </si>
  <si>
    <t>LineaH_LasHerasCAM08 a Hospitales</t>
  </si>
  <si>
    <t>LineaH_LasHerasCAM09</t>
  </si>
  <si>
    <t>LineaH_LasHerasCAM10 a Hospitales</t>
  </si>
  <si>
    <t>LineaH_LasHerasCAM11</t>
  </si>
  <si>
    <t>LineaH_LasHerasCAM12</t>
  </si>
  <si>
    <t>LineaH_LasHerasCAM13</t>
  </si>
  <si>
    <t>LineaH_LasHerasCAM14</t>
  </si>
  <si>
    <t>LineaH_LasHerasCAM15</t>
  </si>
  <si>
    <t>LineaH_LasHerasD01 a Hospitales</t>
  </si>
  <si>
    <t>LineaH_LasHerasD02 a Facultad</t>
  </si>
  <si>
    <t>LineaH_OnceCAM01 a Facultad</t>
  </si>
  <si>
    <t>LineaH_OnceCAM02 a Facultad</t>
  </si>
  <si>
    <t>LineaH_OnceCAM03 a Hospitales</t>
  </si>
  <si>
    <t>LineaH_OnceD01 a Hospitales</t>
  </si>
  <si>
    <t>LineaH_OnceD02 a Facultad</t>
  </si>
  <si>
    <t>LineaH_PPatriciosCAM01 a Facultad</t>
  </si>
  <si>
    <t>LineaH_PPatriciosCAM03 a Hospitales</t>
  </si>
  <si>
    <t>LineaH_PPatriciosCAM04 a Hospitales</t>
  </si>
  <si>
    <t>LineaH_PPatriciosCAM05 a Hospitales</t>
  </si>
  <si>
    <t>LineaH_PPatriciosD01 a Facultad</t>
  </si>
  <si>
    <t>LineaH_PPatriciosD02 a Hospitales</t>
  </si>
  <si>
    <t>LineaH_SantaFeCAM01 a Facultad</t>
  </si>
  <si>
    <t>LineaH_SantaFeCAM02 a Facultad</t>
  </si>
  <si>
    <t>LineaH_SantaFeCAM03 a Hospitales</t>
  </si>
  <si>
    <t>LineaH_SantaFeCAM04 a Hospitales</t>
  </si>
  <si>
    <t>LineaH_SantaFeCAM05 a Hospitales</t>
  </si>
  <si>
    <t>LineaH_SantaFeCAM06 a Hospitales</t>
  </si>
  <si>
    <t>LineaH_SantaFeCAM07 a Hospitales</t>
  </si>
  <si>
    <t>LineaH_SantaFeCAM08</t>
  </si>
  <si>
    <t>LineaH_SantaFeCAM09</t>
  </si>
  <si>
    <t>LineaH_SantaFeCAM10</t>
  </si>
  <si>
    <t>LineaH_SantaFeCAM11</t>
  </si>
  <si>
    <t>LineaH_SantaFeCAM12</t>
  </si>
  <si>
    <t>LineaH_SantaFeCAM13 a Hospitales</t>
  </si>
  <si>
    <t>LineaH_SantaFeCAM14</t>
  </si>
  <si>
    <t>LineaH_SantaFeCAM15</t>
  </si>
  <si>
    <t>LineaH_SantaFeCAM16</t>
  </si>
  <si>
    <t>LineaH_SantaFeCAM17</t>
  </si>
  <si>
    <t>LineaH_SantaFeCAM18</t>
  </si>
  <si>
    <t>LineaH_SantaFeCAM19</t>
  </si>
  <si>
    <t>LineaH_SantaFeCAM20</t>
  </si>
  <si>
    <t>LineaH_SantaFeCAM21</t>
  </si>
  <si>
    <t>LineaH_SantaFeCAM22 a Facultad</t>
  </si>
  <si>
    <t>LineaH_SantaFeCAM23 a Facultad</t>
  </si>
  <si>
    <t>LineaH_SantaFeD01 a Facultad</t>
  </si>
  <si>
    <t>LineaH_SantaFeD02 a Hospitales</t>
  </si>
  <si>
    <t>LineaH_VenezuelaCAM01 a Hospitales</t>
  </si>
  <si>
    <t>LineaH_VenezuelaCAM02 a Hospitales</t>
  </si>
  <si>
    <t>LineaH_VenezuelaCAM03 a Facultad</t>
  </si>
  <si>
    <t>LineaH_VenezuelaCAM04 a Facultad</t>
  </si>
  <si>
    <t>LineaH_VenezuelaD01 a Hospitales</t>
  </si>
  <si>
    <t>*</t>
  </si>
  <si>
    <t>CAMARAS SUBTE PREMETRO</t>
  </si>
  <si>
    <t>LISTA SUBTE'!A1</t>
  </si>
  <si>
    <t>SISTEMAS</t>
  </si>
  <si>
    <t>https://anillodigital.danaide.com/www/login.php</t>
  </si>
  <si>
    <t>ANPR</t>
  </si>
  <si>
    <t>Lpr</t>
  </si>
  <si>
    <t>MAPAS CABA OFFLINE</t>
  </si>
  <si>
    <t>INTRANET</t>
  </si>
  <si>
    <t>CI.POLICIA</t>
  </si>
  <si>
    <t>https://intranet.seguridadciudad.gob.ar/</t>
  </si>
  <si>
    <t>https://ci.policiadelaciudad.gob.ar/extranetCiudad/index.php</t>
  </si>
  <si>
    <t>POLICIA</t>
  </si>
  <si>
    <t>SISEP</t>
  </si>
  <si>
    <t>http://sisep.seguridadciudad.gob.ar/#/auth/login</t>
  </si>
  <si>
    <t>https://buenosaires.gob.ar/licenciasdeconducir/consulta-de-infracciones/?actas=transito</t>
  </si>
  <si>
    <t>MULTAS CABA</t>
  </si>
  <si>
    <t>MULTAS</t>
  </si>
  <si>
    <t>https://www2.jus.gov.ar/dnrpa-site/#!/estimador</t>
  </si>
  <si>
    <t>DNRPA</t>
  </si>
  <si>
    <t>PATENTES</t>
  </si>
  <si>
    <t>https://www.waze.com/es-419/live-map/</t>
  </si>
  <si>
    <t>RUTAS</t>
  </si>
  <si>
    <t>WAZE</t>
  </si>
  <si>
    <t>Generador de Recorridos</t>
  </si>
  <si>
    <t>PATENTES MERCOSUR</t>
  </si>
  <si>
    <t>PARTE INFORMATIVO</t>
  </si>
  <si>
    <t>https://docs.google.com/spreadsheets/d/1O1vJK1_M5hmOG7hDEHUHmZWRE-QkkGSzwI71WBaffNU/edit?usp=sharing</t>
  </si>
  <si>
    <t>https://drive.google.com/file/d/1mR7EMnn_2-9erhFI_uEKjl6DLh5bige7/view?usp=sharing</t>
  </si>
  <si>
    <t>GODOY</t>
  </si>
  <si>
    <t>SECUESTRO EXTORSIVO</t>
  </si>
  <si>
    <t>ROBO EN COMERCIO (SIN ARMAS)</t>
  </si>
  <si>
    <t>O:\2025\PARA DESCARGAS\</t>
  </si>
  <si>
    <t>FRANJA HORARIA A VISUAL.</t>
  </si>
  <si>
    <t>18:00 A 20:00</t>
  </si>
  <si>
    <t>JERARQUIA</t>
  </si>
  <si>
    <t>L.P.</t>
  </si>
  <si>
    <t>NOMBRES</t>
  </si>
  <si>
    <t>APELLIDOS</t>
  </si>
  <si>
    <t>Comisario Mayor</t>
  </si>
  <si>
    <t>Comisario Inspector</t>
  </si>
  <si>
    <t>Comisario</t>
  </si>
  <si>
    <t>Subcomisario</t>
  </si>
  <si>
    <t>Principal</t>
  </si>
  <si>
    <t>Inspector</t>
  </si>
  <si>
    <t>Oficial Mayor</t>
  </si>
  <si>
    <t>Oficial Primero</t>
  </si>
  <si>
    <t>Oficial</t>
  </si>
  <si>
    <t xml:space="preserve">EN COLABORACIONES </t>
  </si>
  <si>
    <t>PERSONAL FIRMA NOTA/OFICIO</t>
  </si>
  <si>
    <t>PERSONAL QUE VISUALIZA</t>
  </si>
  <si>
    <t>Comisario General</t>
  </si>
  <si>
    <t>INFORME</t>
  </si>
  <si>
    <t>FIRMA OFICIAL</t>
  </si>
  <si>
    <t>HORARIO</t>
  </si>
  <si>
    <t>PATENTES POR AÑO</t>
  </si>
  <si>
    <r>
      <rPr>
        <b/>
        <u/>
        <sz val="11"/>
        <color theme="1"/>
        <rFont val="Calibri"/>
        <family val="2"/>
      </rPr>
      <t>Fuente:</t>
    </r>
    <r>
      <rPr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(SAE, VSI, PJ, REG LEG, PRENSA) colocar numero, nombre, etc</t>
    </r>
    <r>
      <rPr>
        <sz val="11"/>
        <color theme="1"/>
        <rFont val="Calibri"/>
        <family val="2"/>
      </rPr>
      <t xml:space="preserve">. -  
</t>
    </r>
    <r>
      <rPr>
        <b/>
        <u/>
        <sz val="11"/>
        <color theme="1"/>
        <rFont val="Calibri"/>
        <family val="2"/>
      </rPr>
      <t>Hecho:</t>
    </r>
    <r>
      <rPr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MODALIDAD</t>
    </r>
    <r>
      <rPr>
        <sz val="11"/>
        <color theme="1"/>
        <rFont val="Calibri"/>
        <family val="2"/>
      </rPr>
      <t xml:space="preserve">. -
</t>
    </r>
    <r>
      <rPr>
        <b/>
        <u/>
        <sz val="11"/>
        <color theme="1"/>
        <rFont val="Calibri"/>
        <family val="2"/>
      </rPr>
      <t>Magistrado:</t>
    </r>
    <r>
      <rPr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JUSTICIA</t>
    </r>
    <r>
      <rPr>
        <sz val="11"/>
        <color theme="1"/>
        <rFont val="Calibri"/>
        <family val="2"/>
      </rPr>
      <t xml:space="preserve">. – 
</t>
    </r>
    <r>
      <rPr>
        <b/>
        <u/>
        <sz val="11"/>
        <color theme="1"/>
        <rFont val="Calibri"/>
        <family val="2"/>
      </rPr>
      <t>Dependencia:</t>
    </r>
    <r>
      <rPr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DEPENDENCIA SOLICITANTE</t>
    </r>
    <r>
      <rPr>
        <sz val="11"/>
        <color theme="1"/>
        <rFont val="Calibri"/>
        <family val="2"/>
      </rPr>
      <t xml:space="preserve">. -
</t>
    </r>
    <r>
      <rPr>
        <b/>
        <u/>
        <sz val="11"/>
        <color theme="1"/>
        <rFont val="Calibri"/>
        <family val="2"/>
      </rPr>
      <t>Fecha del hecho:</t>
    </r>
    <r>
      <rPr>
        <b/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DD-MM-AAAA</t>
    </r>
    <r>
      <rPr>
        <sz val="11"/>
        <color theme="1"/>
        <rFont val="Calibri"/>
        <family val="2"/>
      </rPr>
      <t xml:space="preserve">                 </t>
    </r>
    <r>
      <rPr>
        <b/>
        <u/>
        <sz val="11"/>
        <color theme="1"/>
        <rFont val="Calibri"/>
        <family val="2"/>
      </rPr>
      <t>Horario:</t>
    </r>
    <r>
      <rPr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HH:mm</t>
    </r>
    <r>
      <rPr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Dirección:</t>
    </r>
    <r>
      <rPr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Qth</t>
    </r>
    <r>
      <rPr>
        <sz val="11"/>
        <color theme="1"/>
        <rFont val="Calibri"/>
        <family val="2"/>
      </rPr>
      <t xml:space="preserve">.-
</t>
    </r>
    <r>
      <rPr>
        <b/>
        <u/>
        <sz val="11"/>
        <color theme="1"/>
        <rFont val="Calibri"/>
        <family val="2"/>
      </rPr>
      <t>DNI Damnificado(sin puntos):</t>
    </r>
    <r>
      <rPr>
        <b/>
        <sz val="11"/>
        <color theme="1"/>
        <rFont val="Calibri"/>
        <family val="2"/>
      </rPr>
      <t xml:space="preserve"> </t>
    </r>
    <r>
      <rPr>
        <sz val="11"/>
        <color rgb="FFFF0000"/>
        <rFont val="Calibri"/>
        <family val="2"/>
      </rPr>
      <t>12345678</t>
    </r>
    <r>
      <rPr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Nombre y Apellido Damnificado/s:</t>
    </r>
    <r>
      <rPr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Vehiculo Damnificado:</t>
    </r>
    <r>
      <rPr>
        <sz val="11"/>
        <color theme="1"/>
        <rFont val="Calibri"/>
        <family val="2"/>
      </rPr>
      <t xml:space="preserve">  </t>
    </r>
    <r>
      <rPr>
        <b/>
        <sz val="11"/>
        <color theme="1"/>
        <rFont val="Calibri"/>
        <family val="2"/>
      </rPr>
      <t xml:space="preserve">Marca: </t>
    </r>
    <r>
      <rPr>
        <sz val="11"/>
        <color rgb="FFFF0000"/>
        <rFont val="Calibri"/>
        <family val="2"/>
      </rPr>
      <t>xxxxxx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Modelo</t>
    </r>
    <r>
      <rPr>
        <sz val="11"/>
        <color theme="1"/>
        <rFont val="Calibri"/>
        <family val="2"/>
      </rPr>
      <t xml:space="preserve">: </t>
    </r>
    <r>
      <rPr>
        <sz val="11"/>
        <color rgb="FFFF0000"/>
        <rFont val="Calibri"/>
        <family val="2"/>
      </rPr>
      <t>xxxxxx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Color</t>
    </r>
    <r>
      <rPr>
        <sz val="11"/>
        <color theme="1"/>
        <rFont val="Calibri"/>
        <family val="2"/>
      </rPr>
      <t xml:space="preserve">: </t>
    </r>
    <r>
      <rPr>
        <sz val="11"/>
        <color rgb="FFFF0000"/>
        <rFont val="Calibri"/>
        <family val="2"/>
      </rPr>
      <t>xxxxxx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Chapa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Patente</t>
    </r>
    <r>
      <rPr>
        <sz val="11"/>
        <color theme="1"/>
        <rFont val="Calibri"/>
        <family val="2"/>
      </rPr>
      <t xml:space="preserve">: </t>
    </r>
    <r>
      <rPr>
        <sz val="11"/>
        <color rgb="FFFF0000"/>
        <rFont val="Calibri"/>
        <family val="2"/>
      </rPr>
      <t>xxxxxxx</t>
    </r>
    <r>
      <rPr>
        <sz val="11"/>
        <color theme="1"/>
        <rFont val="Calibri"/>
        <family val="2"/>
      </rPr>
      <t xml:space="preserve"> .-</t>
    </r>
  </si>
  <si>
    <t>CHAMPAGNE</t>
  </si>
  <si>
    <t>DAI</t>
  </si>
  <si>
    <t>DAI GOOGLE EARTH</t>
  </si>
  <si>
    <t>https://drive.google.com/file/d/1JwbtZ_OTNMxXmprDof54S8w9ZfstpWqX/view?usp=sharing</t>
  </si>
  <si>
    <t>https://docs.google.com/document/d/1CmbvQPDeRTmgdrvsR8cLmG-41NzKSTMy/edit?usp=sharing&amp;ouid=108097637236685265991&amp;rtpof=true&amp;sd=true</t>
  </si>
  <si>
    <t>NOTA VISUAL. DAI</t>
  </si>
  <si>
    <t>Subinspector</t>
  </si>
  <si>
    <t>Ayudante</t>
  </si>
  <si>
    <t>Sargento 1ro</t>
  </si>
  <si>
    <t>Sargento</t>
  </si>
  <si>
    <t>Cabo 1ro</t>
  </si>
  <si>
    <t>Cabo</t>
  </si>
  <si>
    <t>Oficial de Policía</t>
  </si>
  <si>
    <t>Subteniente</t>
  </si>
  <si>
    <t>Teniente</t>
  </si>
  <si>
    <t>Capitán</t>
  </si>
  <si>
    <t>Oficial Ayudante</t>
  </si>
  <si>
    <t>Oficial Principal</t>
  </si>
  <si>
    <t>Oficial Jefe</t>
  </si>
  <si>
    <t>Prefecto</t>
  </si>
  <si>
    <t>Prefecto Principal</t>
  </si>
  <si>
    <t>Oficial Auxiliar</t>
  </si>
  <si>
    <t>Ayudante de 1ra.</t>
  </si>
  <si>
    <t>Ayudante mayor</t>
  </si>
  <si>
    <t>Ayudante principal</t>
  </si>
  <si>
    <t>Ayudante de 2da.</t>
  </si>
  <si>
    <t>Ayudante de 3ra.</t>
  </si>
  <si>
    <t>Cabo 1ro.</t>
  </si>
  <si>
    <t>Cabo 2do</t>
  </si>
  <si>
    <t>Auxiliar de Icia</t>
  </si>
  <si>
    <t>Auxiliar Nivel A</t>
  </si>
  <si>
    <t>Auxiliar Nivel B</t>
  </si>
  <si>
    <t>Auxiliar Nivel C</t>
  </si>
  <si>
    <t>Auxiliar Nivel D</t>
  </si>
  <si>
    <t>Auxiliar Nivel E</t>
  </si>
  <si>
    <t>Auxiliar Nivel F</t>
  </si>
  <si>
    <t>Auxiliar Nivel G</t>
  </si>
  <si>
    <t>Auxiliar Nivel H</t>
  </si>
  <si>
    <t>Auxiliar Nivel I</t>
  </si>
  <si>
    <t>Auxiliar Nivel J</t>
  </si>
  <si>
    <t>Teniente 1ro</t>
  </si>
  <si>
    <r>
      <rPr>
        <b/>
        <sz val="11"/>
        <color theme="0"/>
        <rFont val="Calibri"/>
        <family val="2"/>
        <scheme val="minor"/>
      </rPr>
      <t>LA PRESENTE PLANILLA SE DEBERA RELLENAR COMPLETA EN CADA UNO DE LOS ITEMS, EN LOS CASOS QUE RESULTARE "</t>
    </r>
    <r>
      <rPr>
        <b/>
        <sz val="11"/>
        <color rgb="FF00B050"/>
        <rFont val="Calibri"/>
        <family val="2"/>
        <scheme val="minor"/>
      </rPr>
      <t>POSITIVO</t>
    </r>
    <r>
      <rPr>
        <b/>
        <sz val="11"/>
        <color theme="0"/>
        <rFont val="Calibri"/>
        <family val="2"/>
        <scheme val="minor"/>
      </rPr>
      <t>", "</t>
    </r>
    <r>
      <rPr>
        <b/>
        <sz val="11"/>
        <color rgb="FFFF0000"/>
        <rFont val="Calibri"/>
        <family val="2"/>
        <scheme val="minor"/>
      </rPr>
      <t>NEGATIVO</t>
    </r>
    <r>
      <rPr>
        <b/>
        <sz val="11"/>
        <color theme="0"/>
        <rFont val="Calibri"/>
        <family val="2"/>
        <scheme val="minor"/>
      </rPr>
      <t>" Y "SIN EFECTO", SOLAMENTE QUEDARA A TERMINAR EN EL CASO QUE LA MISMA QUEDE "</t>
    </r>
    <r>
      <rPr>
        <b/>
        <sz val="11"/>
        <color rgb="FFFFC000"/>
        <rFont val="Calibri"/>
        <family val="2"/>
        <scheme val="minor"/>
      </rPr>
      <t>EN CURSO</t>
    </r>
    <r>
      <rPr>
        <b/>
        <sz val="11"/>
        <color theme="0"/>
        <rFont val="Calibri"/>
        <family val="2"/>
        <scheme val="minor"/>
      </rPr>
      <t>". EL TIPO DE FUENTE A UTILZAR SERA "</t>
    </r>
    <r>
      <rPr>
        <b/>
        <sz val="11"/>
        <color rgb="FF00B0F0"/>
        <rFont val="Calibri"/>
        <family val="2"/>
        <scheme val="minor"/>
      </rPr>
      <t>CALIBRI</t>
    </r>
    <r>
      <rPr>
        <b/>
        <sz val="11"/>
        <color theme="0"/>
        <rFont val="Calibri"/>
        <family val="2"/>
        <scheme val="minor"/>
      </rPr>
      <t>" TAMAÑO 11, ALINEACION HORITZONTAL "</t>
    </r>
    <r>
      <rPr>
        <b/>
        <sz val="11"/>
        <color rgb="FF00B0F0"/>
        <rFont val="Calibri"/>
        <family val="2"/>
        <scheme val="minor"/>
      </rPr>
      <t>CENTRADA</t>
    </r>
    <r>
      <rPr>
        <b/>
        <sz val="11"/>
        <color theme="0"/>
        <rFont val="Calibri"/>
        <family val="2"/>
        <scheme val="minor"/>
      </rPr>
      <t>", EXCEPTUANDO LAS SECCIONES DE "RESEÑA", "NOMBRES DE CAMARAS" Y "CONCLUSIONES INDIVIDUAL Y GENERAL" EN "TODOS" LOS CASOS LA ALINEACION VERTICAL SERA "</t>
    </r>
    <r>
      <rPr>
        <b/>
        <sz val="11"/>
        <color rgb="FF0000FF"/>
        <rFont val="Calibri"/>
        <family val="2"/>
        <scheme val="minor"/>
      </rPr>
      <t>CENTRADA</t>
    </r>
    <r>
      <rPr>
        <b/>
        <sz val="11"/>
        <color theme="0"/>
        <rFont val="Calibri"/>
        <family val="2"/>
        <scheme val="minor"/>
      </rPr>
      <t xml:space="preserve">"      
INSTRUCTIVO DE GUARDADO DE ARCHIVOS: </t>
    </r>
    <r>
      <rPr>
        <b/>
        <i/>
        <u/>
        <sz val="11"/>
        <color rgb="FF0000FF"/>
        <rFont val="Calibri"/>
        <family val="2"/>
        <scheme val="minor"/>
      </rPr>
      <t xml:space="preserve"> </t>
    </r>
    <r>
      <rPr>
        <b/>
        <i/>
        <u/>
        <sz val="11"/>
        <color rgb="FF0070C0"/>
        <rFont val="Calibri"/>
        <family val="2"/>
        <scheme val="minor"/>
      </rPr>
      <t xml:space="preserve">https://drive.google.com/file/d/1oKGzW5djfYBIbikutSn3S1UuB8UfiNZV/view?usp=sharing
</t>
    </r>
    <r>
      <rPr>
        <b/>
        <i/>
        <sz val="11"/>
        <color rgb="FFFF0000"/>
        <rFont val="Calibri"/>
        <family val="2"/>
        <scheme val="minor"/>
      </rPr>
      <t>Planilla Version 1.2_22-05-2025</t>
    </r>
  </si>
  <si>
    <t>Briefcam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</si>
</sst>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$-F400]h:mm:ss\ AM/PM"/>
    <numFmt numFmtId="165" formatCode="d\-mm\-yyyy"/>
    <numFmt numFmtId="166" formatCode="dd&quot;-&quot;mm&quot;-&quot;yyyy"/>
    <numFmt numFmtId="167" formatCode="h&quot;:&quot;mm"/>
    <numFmt numFmtId="168" formatCode="h&quot;:&quot;mm&quot;:&quot;ss"/>
    <numFmt numFmtId="169" formatCode="h&quot;:&quot;mm&quot;:&quot;ss&quot; &quot;"/>
    <numFmt numFmtId="170" formatCode="h:mm"/>
    <numFmt numFmtId="171" formatCode="dd\-mm\-yyyy"/>
  </numFmts>
  <fonts count="8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rgb="FFFFFFFF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b/>
      <sz val="13"/>
      <color rgb="FF333333"/>
      <name val="Calibri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i/>
      <sz val="13"/>
      <color rgb="FF1155CC"/>
      <name val="Calibri"/>
      <family val="2"/>
      <scheme val="minor"/>
    </font>
    <font>
      <b/>
      <sz val="10"/>
      <color theme="1"/>
      <name val="Calibri"/>
      <family val="2"/>
    </font>
    <font>
      <b/>
      <i/>
      <sz val="13"/>
      <color rgb="FF741B47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i/>
      <sz val="13"/>
      <color rgb="FF783F0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rgb="FF38761D"/>
      <name val="Calibri"/>
      <family val="2"/>
      <scheme val="minor"/>
    </font>
    <font>
      <b/>
      <i/>
      <sz val="13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202124"/>
      <name val="Docs-Roboto"/>
    </font>
    <font>
      <sz val="11"/>
      <color rgb="FFFF0000"/>
      <name val="Calibri"/>
      <family val="2"/>
    </font>
    <font>
      <b/>
      <u/>
      <sz val="14"/>
      <color theme="1"/>
      <name val="Calibri"/>
      <family val="2"/>
    </font>
    <font>
      <b/>
      <sz val="11"/>
      <color rgb="FFFF000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3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00206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sz val="11"/>
      <color rgb="FF202124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u/>
      <sz val="11"/>
      <color rgb="FF0000FF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D2B3FB"/>
        <bgColor rgb="FFD2B3FB"/>
      </patternFill>
    </fill>
    <fill>
      <patternFill patternType="solid">
        <fgColor rgb="FFFFE1FF"/>
        <bgColor rgb="FFFFE1FF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C7CE"/>
        <bgColor rgb="FFFFC7CE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theme="4"/>
        <bgColor theme="4"/>
      </patternFill>
    </fill>
    <fill>
      <patternFill patternType="solid">
        <fgColor rgb="FFFFC5CC"/>
        <bgColor rgb="FFF4CCCC"/>
      </patternFill>
    </fill>
    <fill>
      <patternFill patternType="solid">
        <fgColor rgb="FFFFC5CC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theme="4" tint="0.59999389629810485"/>
        <bgColor rgb="FFB7E1CD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rgb="FFC5E0B3"/>
      </patternFill>
    </fill>
    <fill>
      <patternFill patternType="solid">
        <fgColor rgb="FFFF5050"/>
        <bgColor rgb="FFFF3300"/>
      </patternFill>
    </fill>
    <fill>
      <patternFill patternType="solid">
        <fgColor rgb="FFC6EFCE"/>
        <bgColor indexed="64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1">
    <xf numFmtId="0" fontId="0" fillId="0" borderId="0" applyNumberFormat="0" applyBorder="0" applyAlignment="0" applyProtection="0"/>
    <xf numFmtId="0" fontId="44" fillId="0" borderId="0" applyNumberFormat="0" applyFill="0" applyBorder="0" applyAlignment="0" applyProtection="0"/>
    <xf numFmtId="0" fontId="51" fillId="34" borderId="52" applyNumberFormat="0" applyAlignment="0" applyProtection="0"/>
    <xf numFmtId="0" fontId="56" fillId="35" borderId="0" applyNumberFormat="0" applyBorder="0" applyAlignment="0" applyProtection="0"/>
    <xf numFmtId="0" fontId="57" fillId="36" borderId="55" applyNumberFormat="0" applyAlignment="0" applyProtection="0"/>
    <xf numFmtId="0" fontId="9" fillId="42" borderId="6" applyNumberFormat="0" applyBorder="0" applyAlignment="0" applyProtection="0">
      <alignment vertical="center" wrapText="1"/>
    </xf>
    <xf numFmtId="0" fontId="9" fillId="43" borderId="6" applyNumberFormat="0" applyBorder="0" applyAlignment="0" applyProtection="0">
      <alignment horizontal="left" vertical="center" wrapText="1"/>
    </xf>
    <xf numFmtId="0" fontId="9" fillId="8" borderId="6" applyNumberFormat="0" applyBorder="0" applyAlignment="0" applyProtection="0">
      <alignment horizontal="center" vertical="center" wrapText="1"/>
    </xf>
    <xf numFmtId="0" fontId="8" fillId="7" borderId="6" applyNumberFormat="0" applyBorder="0" applyProtection="0">
      <alignment vertical="center" wrapText="1"/>
    </xf>
    <xf numFmtId="0" fontId="9" fillId="9" borderId="6" applyNumberFormat="0" applyBorder="0" applyAlignment="0" applyProtection="0">
      <alignment horizontal="left" vertical="center" wrapText="1"/>
    </xf>
    <xf numFmtId="0" fontId="56" fillId="44" borderId="0" applyNumberFormat="0" applyBorder="0" applyAlignment="0" applyProtection="0"/>
  </cellStyleXfs>
  <cellXfs count="29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right" vertical="center"/>
    </xf>
    <xf numFmtId="164" fontId="8" fillId="4" borderId="3" xfId="0" applyNumberFormat="1" applyFont="1" applyFill="1" applyBorder="1" applyAlignment="1">
      <alignment horizontal="right" vertical="center"/>
    </xf>
    <xf numFmtId="164" fontId="8" fillId="5" borderId="4" xfId="0" applyNumberFormat="1" applyFont="1" applyFill="1" applyBorder="1" applyAlignment="1">
      <alignment horizontal="right" vertical="center"/>
    </xf>
    <xf numFmtId="0" fontId="10" fillId="0" borderId="0" xfId="0" applyFont="1"/>
    <xf numFmtId="0" fontId="9" fillId="0" borderId="0" xfId="0" applyFont="1"/>
    <xf numFmtId="21" fontId="9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left" wrapText="1"/>
    </xf>
    <xf numFmtId="164" fontId="8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4" fillId="10" borderId="17" xfId="0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3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17" fillId="0" borderId="6" xfId="0" applyFont="1" applyBorder="1" applyAlignment="1">
      <alignment vertical="center" wrapText="1"/>
    </xf>
    <xf numFmtId="0" fontId="18" fillId="12" borderId="28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9" xfId="0" applyFont="1" applyBorder="1" applyAlignment="1">
      <alignment horizontal="center" vertical="center" wrapText="1"/>
    </xf>
    <xf numFmtId="21" fontId="9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3" fillId="0" borderId="0" xfId="0" applyFont="1" applyAlignment="1">
      <alignment wrapText="1"/>
    </xf>
    <xf numFmtId="21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9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/>
    </xf>
    <xf numFmtId="0" fontId="35" fillId="0" borderId="6" xfId="0" applyFont="1" applyBorder="1"/>
    <xf numFmtId="0" fontId="35" fillId="0" borderId="6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36" fillId="0" borderId="47" xfId="0" applyFont="1" applyBorder="1"/>
    <xf numFmtId="0" fontId="36" fillId="0" borderId="47" xfId="0" applyFont="1" applyBorder="1" applyAlignment="1">
      <alignment horizontal="center"/>
    </xf>
    <xf numFmtId="0" fontId="37" fillId="0" borderId="6" xfId="0" applyFont="1" applyBorder="1" applyAlignment="1">
      <alignment horizontal="left" vertical="top"/>
    </xf>
    <xf numFmtId="0" fontId="36" fillId="0" borderId="48" xfId="0" applyFont="1" applyBorder="1"/>
    <xf numFmtId="0" fontId="36" fillId="0" borderId="48" xfId="0" applyFont="1" applyBorder="1" applyAlignment="1">
      <alignment horizontal="center"/>
    </xf>
    <xf numFmtId="0" fontId="37" fillId="0" borderId="4" xfId="0" applyFont="1" applyBorder="1" applyAlignment="1">
      <alignment horizontal="left" vertical="top"/>
    </xf>
    <xf numFmtId="0" fontId="5" fillId="0" borderId="6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37" fillId="0" borderId="0" xfId="0" applyFont="1" applyAlignment="1">
      <alignment horizontal="left" vertical="top"/>
    </xf>
    <xf numFmtId="0" fontId="5" fillId="0" borderId="50" xfId="0" applyFont="1" applyBorder="1" applyAlignment="1">
      <alignment horizontal="center" vertical="center"/>
    </xf>
    <xf numFmtId="0" fontId="8" fillId="21" borderId="7" xfId="0" applyFont="1" applyFill="1" applyBorder="1" applyAlignment="1">
      <alignment vertical="center"/>
    </xf>
    <xf numFmtId="0" fontId="8" fillId="22" borderId="27" xfId="0" applyFont="1" applyFill="1" applyBorder="1" applyAlignment="1">
      <alignment horizontal="center" vertical="center"/>
    </xf>
    <xf numFmtId="164" fontId="8" fillId="22" borderId="27" xfId="0" applyNumberFormat="1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 wrapText="1"/>
    </xf>
    <xf numFmtId="0" fontId="8" fillId="24" borderId="13" xfId="0" applyFont="1" applyFill="1" applyBorder="1" applyAlignment="1">
      <alignment horizontal="center" vertical="center" wrapText="1"/>
    </xf>
    <xf numFmtId="0" fontId="8" fillId="24" borderId="14" xfId="0" applyFont="1" applyFill="1" applyBorder="1" applyAlignment="1">
      <alignment horizontal="center" vertical="center" wrapText="1"/>
    </xf>
    <xf numFmtId="0" fontId="8" fillId="24" borderId="15" xfId="0" applyFont="1" applyFill="1" applyBorder="1" applyAlignment="1">
      <alignment horizontal="left" vertical="center"/>
    </xf>
    <xf numFmtId="0" fontId="8" fillId="25" borderId="20" xfId="0" applyFont="1" applyFill="1" applyBorder="1" applyAlignment="1">
      <alignment horizontal="left" vertical="center"/>
    </xf>
    <xf numFmtId="0" fontId="8" fillId="26" borderId="12" xfId="0" applyFont="1" applyFill="1" applyBorder="1" applyAlignment="1">
      <alignment horizontal="left" vertical="center"/>
    </xf>
    <xf numFmtId="0" fontId="8" fillId="28" borderId="40" xfId="0" applyFont="1" applyFill="1" applyBorder="1" applyAlignment="1">
      <alignment wrapText="1"/>
    </xf>
    <xf numFmtId="0" fontId="8" fillId="29" borderId="41" xfId="0" applyFont="1" applyFill="1" applyBorder="1" applyAlignment="1">
      <alignment wrapText="1"/>
    </xf>
    <xf numFmtId="0" fontId="8" fillId="29" borderId="42" xfId="0" applyFont="1" applyFill="1" applyBorder="1" applyAlignment="1">
      <alignment wrapText="1"/>
    </xf>
    <xf numFmtId="0" fontId="19" fillId="30" borderId="6" xfId="0" applyFont="1" applyFill="1" applyBorder="1" applyAlignment="1">
      <alignment horizontal="center" vertical="center" wrapText="1"/>
    </xf>
    <xf numFmtId="0" fontId="26" fillId="29" borderId="6" xfId="0" applyFont="1" applyFill="1" applyBorder="1" applyAlignment="1">
      <alignment horizontal="center" vertical="center" wrapText="1"/>
    </xf>
    <xf numFmtId="0" fontId="26" fillId="31" borderId="6" xfId="0" applyFont="1" applyFill="1" applyBorder="1" applyAlignment="1">
      <alignment horizontal="center" vertical="center" wrapText="1"/>
    </xf>
    <xf numFmtId="166" fontId="8" fillId="22" borderId="6" xfId="0" applyNumberFormat="1" applyFont="1" applyFill="1" applyBorder="1" applyAlignment="1">
      <alignment horizontal="center" vertical="center" wrapText="1"/>
    </xf>
    <xf numFmtId="169" fontId="8" fillId="22" borderId="6" xfId="0" applyNumberFormat="1" applyFont="1" applyFill="1" applyBorder="1" applyAlignment="1">
      <alignment horizontal="center" vertical="center" wrapText="1"/>
    </xf>
    <xf numFmtId="0" fontId="8" fillId="22" borderId="6" xfId="0" applyFont="1" applyFill="1" applyBorder="1" applyAlignment="1">
      <alignment horizontal="center" vertical="center"/>
    </xf>
    <xf numFmtId="0" fontId="28" fillId="22" borderId="6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 wrapText="1"/>
    </xf>
    <xf numFmtId="1" fontId="29" fillId="22" borderId="6" xfId="0" applyNumberFormat="1" applyFont="1" applyFill="1" applyBorder="1" applyAlignment="1">
      <alignment horizontal="center" vertical="center" wrapText="1"/>
    </xf>
    <xf numFmtId="1" fontId="8" fillId="22" borderId="6" xfId="0" applyNumberFormat="1" applyFont="1" applyFill="1" applyBorder="1" applyAlignment="1">
      <alignment horizontal="center" vertical="center" wrapText="1"/>
    </xf>
    <xf numFmtId="166" fontId="8" fillId="32" borderId="6" xfId="0" applyNumberFormat="1" applyFont="1" applyFill="1" applyBorder="1" applyAlignment="1">
      <alignment horizontal="center" vertical="center" wrapText="1"/>
    </xf>
    <xf numFmtId="0" fontId="8" fillId="32" borderId="6" xfId="0" applyFont="1" applyFill="1" applyBorder="1" applyAlignment="1">
      <alignment horizontal="center" vertical="center" wrapText="1"/>
    </xf>
    <xf numFmtId="169" fontId="8" fillId="32" borderId="6" xfId="0" applyNumberFormat="1" applyFont="1" applyFill="1" applyBorder="1" applyAlignment="1">
      <alignment horizontal="center" vertical="center" wrapText="1"/>
    </xf>
    <xf numFmtId="0" fontId="21" fillId="32" borderId="43" xfId="0" applyFont="1" applyFill="1" applyBorder="1" applyAlignment="1">
      <alignment horizontal="center" vertical="center" wrapText="1"/>
    </xf>
    <xf numFmtId="1" fontId="29" fillId="32" borderId="6" xfId="0" applyNumberFormat="1" applyFont="1" applyFill="1" applyBorder="1" applyAlignment="1">
      <alignment horizontal="center" vertical="center" wrapText="1"/>
    </xf>
    <xf numFmtId="1" fontId="8" fillId="32" borderId="6" xfId="0" applyNumberFormat="1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center" vertical="center" wrapText="1"/>
    </xf>
    <xf numFmtId="166" fontId="31" fillId="33" borderId="6" xfId="0" applyNumberFormat="1" applyFont="1" applyFill="1" applyBorder="1" applyAlignment="1">
      <alignment horizontal="center" vertical="center" wrapText="1"/>
    </xf>
    <xf numFmtId="169" fontId="31" fillId="33" borderId="6" xfId="0" applyNumberFormat="1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7" fillId="19" borderId="51" xfId="0" applyFont="1" applyFill="1" applyBorder="1" applyAlignment="1">
      <alignment horizontal="center" vertical="center" wrapText="1"/>
    </xf>
    <xf numFmtId="0" fontId="48" fillId="20" borderId="0" xfId="0" applyFont="1" applyFill="1" applyAlignment="1">
      <alignment horizontal="center" vertical="center" wrapText="1"/>
    </xf>
    <xf numFmtId="0" fontId="9" fillId="0" borderId="44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 wrapText="1"/>
    </xf>
    <xf numFmtId="0" fontId="8" fillId="22" borderId="25" xfId="0" applyFont="1" applyFill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0" fontId="8" fillId="32" borderId="25" xfId="0" applyFont="1" applyFill="1" applyBorder="1" applyAlignment="1">
      <alignment horizontal="center" vertical="center" wrapText="1"/>
    </xf>
    <xf numFmtId="0" fontId="44" fillId="0" borderId="0" xfId="1"/>
    <xf numFmtId="0" fontId="49" fillId="3" borderId="1" xfId="0" applyFont="1" applyFill="1" applyBorder="1" applyAlignment="1">
      <alignment horizontal="right" vertical="center"/>
    </xf>
    <xf numFmtId="0" fontId="52" fillId="34" borderId="53" xfId="2" applyFont="1" applyBorder="1" applyAlignment="1">
      <alignment horizontal="center" vertical="center" wrapText="1"/>
    </xf>
    <xf numFmtId="0" fontId="33" fillId="20" borderId="0" xfId="0" applyFont="1" applyFill="1" applyAlignment="1">
      <alignment horizontal="center" vertical="center"/>
    </xf>
    <xf numFmtId="0" fontId="0" fillId="0" borderId="36" xfId="0" applyBorder="1"/>
    <xf numFmtId="0" fontId="61" fillId="0" borderId="51" xfId="0" applyFont="1" applyBorder="1" applyAlignment="1">
      <alignment horizontal="center" vertical="center"/>
    </xf>
    <xf numFmtId="0" fontId="63" fillId="24" borderId="58" xfId="0" applyFont="1" applyFill="1" applyBorder="1" applyAlignment="1">
      <alignment horizontal="center" vertical="center"/>
    </xf>
    <xf numFmtId="0" fontId="63" fillId="24" borderId="59" xfId="0" applyFont="1" applyFill="1" applyBorder="1" applyAlignment="1">
      <alignment horizontal="center" vertical="center"/>
    </xf>
    <xf numFmtId="0" fontId="63" fillId="24" borderId="60" xfId="0" applyFont="1" applyFill="1" applyBorder="1" applyAlignment="1">
      <alignment horizontal="center" vertical="center"/>
    </xf>
    <xf numFmtId="0" fontId="61" fillId="0" borderId="0" xfId="0" applyFont="1"/>
    <xf numFmtId="0" fontId="61" fillId="0" borderId="62" xfId="0" applyFont="1" applyBorder="1" applyAlignment="1">
      <alignment horizontal="center" vertical="center"/>
    </xf>
    <xf numFmtId="0" fontId="60" fillId="0" borderId="56" xfId="1" applyFont="1" applyBorder="1" applyAlignment="1">
      <alignment horizontal="left" vertical="center"/>
    </xf>
    <xf numFmtId="0" fontId="50" fillId="0" borderId="56" xfId="1" applyFont="1" applyBorder="1" applyAlignment="1">
      <alignment horizontal="left" vertical="center"/>
    </xf>
    <xf numFmtId="0" fontId="53" fillId="0" borderId="51" xfId="0" applyFont="1" applyBorder="1" applyAlignment="1">
      <alignment horizontal="center"/>
    </xf>
    <xf numFmtId="0" fontId="53" fillId="0" borderId="51" xfId="0" applyFont="1" applyBorder="1"/>
    <xf numFmtId="0" fontId="65" fillId="0" borderId="0" xfId="0" applyFont="1"/>
    <xf numFmtId="0" fontId="53" fillId="0" borderId="57" xfId="0" applyFont="1" applyBorder="1"/>
    <xf numFmtId="0" fontId="64" fillId="38" borderId="58" xfId="0" applyFont="1" applyFill="1" applyBorder="1" applyAlignment="1">
      <alignment horizontal="center" vertical="center"/>
    </xf>
    <xf numFmtId="0" fontId="64" fillId="38" borderId="59" xfId="0" applyFont="1" applyFill="1" applyBorder="1" applyAlignment="1">
      <alignment horizontal="center" vertical="center"/>
    </xf>
    <xf numFmtId="0" fontId="64" fillId="38" borderId="59" xfId="0" applyFont="1" applyFill="1" applyBorder="1" applyAlignment="1">
      <alignment horizontal="center"/>
    </xf>
    <xf numFmtId="0" fontId="64" fillId="38" borderId="60" xfId="0" applyFont="1" applyFill="1" applyBorder="1" applyAlignment="1">
      <alignment horizontal="center"/>
    </xf>
    <xf numFmtId="0" fontId="53" fillId="0" borderId="62" xfId="0" applyFont="1" applyBorder="1" applyAlignment="1">
      <alignment horizontal="center"/>
    </xf>
    <xf numFmtId="0" fontId="53" fillId="0" borderId="62" xfId="0" applyFont="1" applyBorder="1"/>
    <xf numFmtId="0" fontId="53" fillId="0" borderId="63" xfId="0" applyFont="1" applyBorder="1"/>
    <xf numFmtId="0" fontId="66" fillId="0" borderId="62" xfId="0" applyFont="1" applyBorder="1" applyAlignment="1">
      <alignment horizontal="center"/>
    </xf>
    <xf numFmtId="0" fontId="61" fillId="0" borderId="36" xfId="0" applyFont="1" applyBorder="1" applyAlignment="1">
      <alignment horizontal="center" vertical="center"/>
    </xf>
    <xf numFmtId="0" fontId="60" fillId="0" borderId="36" xfId="1" quotePrefix="1" applyFont="1" applyBorder="1" applyAlignment="1">
      <alignment horizontal="left" vertical="center"/>
    </xf>
    <xf numFmtId="0" fontId="59" fillId="0" borderId="62" xfId="0" applyFont="1" applyBorder="1"/>
    <xf numFmtId="0" fontId="59" fillId="0" borderId="36" xfId="0" applyFont="1" applyBorder="1"/>
    <xf numFmtId="0" fontId="53" fillId="0" borderId="56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0" fontId="66" fillId="0" borderId="62" xfId="0" applyFont="1" applyBorder="1" applyAlignment="1">
      <alignment horizontal="center" vertical="center"/>
    </xf>
    <xf numFmtId="0" fontId="59" fillId="0" borderId="36" xfId="0" applyFont="1" applyBorder="1" applyAlignment="1">
      <alignment horizontal="center" vertical="center"/>
    </xf>
    <xf numFmtId="0" fontId="70" fillId="39" borderId="6" xfId="0" applyFont="1" applyFill="1" applyBorder="1" applyAlignment="1">
      <alignment horizontal="center" vertical="center"/>
    </xf>
    <xf numFmtId="0" fontId="70" fillId="39" borderId="6" xfId="0" applyFont="1" applyFill="1" applyBorder="1" applyAlignment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  <protection locked="0"/>
    </xf>
    <xf numFmtId="165" fontId="9" fillId="27" borderId="4" xfId="0" applyNumberFormat="1" applyFont="1" applyFill="1" applyBorder="1" applyAlignment="1" applyProtection="1">
      <alignment horizontal="center" vertical="center" wrapText="1"/>
      <protection locked="0"/>
    </xf>
    <xf numFmtId="165" fontId="9" fillId="27" borderId="9" xfId="0" applyNumberFormat="1" applyFont="1" applyFill="1" applyBorder="1" applyAlignment="1" applyProtection="1">
      <alignment horizontal="center" vertical="center" wrapText="1"/>
      <protection locked="0"/>
    </xf>
    <xf numFmtId="20" fontId="9" fillId="6" borderId="5" xfId="0" applyNumberFormat="1" applyFont="1" applyFill="1" applyBorder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 wrapText="1"/>
      <protection locked="0"/>
    </xf>
    <xf numFmtId="0" fontId="13" fillId="25" borderId="21" xfId="0" applyFont="1" applyFill="1" applyBorder="1" applyAlignment="1" applyProtection="1">
      <alignment horizontal="center" vertical="center"/>
      <protection locked="0"/>
    </xf>
    <xf numFmtId="0" fontId="13" fillId="25" borderId="3" xfId="0" applyFont="1" applyFill="1" applyBorder="1" applyAlignment="1" applyProtection="1">
      <alignment horizontal="center" vertical="center"/>
      <protection locked="0"/>
    </xf>
    <xf numFmtId="0" fontId="13" fillId="25" borderId="4" xfId="0" applyFont="1" applyFill="1" applyBorder="1" applyAlignment="1" applyProtection="1">
      <alignment horizontal="center" vertical="center"/>
      <protection locked="0"/>
    </xf>
    <xf numFmtId="164" fontId="13" fillId="25" borderId="22" xfId="0" applyNumberFormat="1" applyFont="1" applyFill="1" applyBorder="1" applyAlignment="1" applyProtection="1">
      <alignment horizontal="center" vertical="center"/>
      <protection locked="0"/>
    </xf>
    <xf numFmtId="164" fontId="13" fillId="25" borderId="14" xfId="0" applyNumberFormat="1" applyFont="1" applyFill="1" applyBorder="1" applyAlignment="1" applyProtection="1">
      <alignment horizontal="center" vertical="center"/>
      <protection locked="0"/>
    </xf>
    <xf numFmtId="0" fontId="13" fillId="26" borderId="23" xfId="0" applyFont="1" applyFill="1" applyBorder="1" applyAlignment="1" applyProtection="1">
      <alignment horizontal="center" vertical="center" wrapText="1"/>
      <protection locked="0"/>
    </xf>
    <xf numFmtId="0" fontId="13" fillId="26" borderId="24" xfId="0" applyFont="1" applyFill="1" applyBorder="1" applyAlignment="1" applyProtection="1">
      <alignment horizontal="center" vertical="center"/>
      <protection locked="0"/>
    </xf>
    <xf numFmtId="0" fontId="13" fillId="26" borderId="25" xfId="0" applyFont="1" applyFill="1" applyBorder="1" applyAlignment="1" applyProtection="1">
      <alignment horizontal="center" vertical="center"/>
      <protection locked="0"/>
    </xf>
    <xf numFmtId="164" fontId="13" fillId="26" borderId="25" xfId="0" applyNumberFormat="1" applyFont="1" applyFill="1" applyBorder="1" applyAlignment="1" applyProtection="1">
      <alignment horizontal="center" vertical="center"/>
      <protection locked="0"/>
    </xf>
    <xf numFmtId="164" fontId="13" fillId="26" borderId="26" xfId="0" applyNumberFormat="1" applyFont="1" applyFill="1" applyBorder="1" applyAlignment="1" applyProtection="1">
      <alignment horizontal="center" vertical="center"/>
      <protection locked="0"/>
    </xf>
    <xf numFmtId="0" fontId="8" fillId="22" borderId="3" xfId="0" applyFont="1" applyFill="1" applyBorder="1" applyAlignment="1" applyProtection="1">
      <alignment horizontal="center" vertical="center"/>
      <protection locked="0"/>
    </xf>
    <xf numFmtId="0" fontId="53" fillId="22" borderId="6" xfId="0" applyFont="1" applyFill="1" applyBorder="1" applyAlignment="1" applyProtection="1">
      <alignment horizontal="center" vertical="center"/>
      <protection locked="0"/>
    </xf>
    <xf numFmtId="0" fontId="9" fillId="22" borderId="6" xfId="0" applyFont="1" applyFill="1" applyBorder="1" applyAlignment="1" applyProtection="1">
      <alignment horizontal="center" vertical="center"/>
      <protection locked="0"/>
    </xf>
    <xf numFmtId="0" fontId="9" fillId="22" borderId="4" xfId="0" applyFont="1" applyFill="1" applyBorder="1" applyAlignment="1" applyProtection="1">
      <alignment horizontal="center" vertical="center"/>
      <protection locked="0"/>
    </xf>
    <xf numFmtId="0" fontId="8" fillId="22" borderId="4" xfId="0" applyFont="1" applyFill="1" applyBorder="1" applyAlignment="1" applyProtection="1">
      <alignment vertical="center" wrapText="1"/>
      <protection locked="0"/>
    </xf>
    <xf numFmtId="0" fontId="8" fillId="22" borderId="5" xfId="0" applyFont="1" applyFill="1" applyBorder="1" applyAlignment="1" applyProtection="1">
      <alignment horizontal="center" vertical="center" wrapText="1"/>
      <protection locked="0"/>
    </xf>
    <xf numFmtId="0" fontId="53" fillId="22" borderId="4" xfId="0" applyFont="1" applyFill="1" applyBorder="1" applyAlignment="1" applyProtection="1">
      <alignment horizontal="center" vertical="center"/>
      <protection locked="0"/>
    </xf>
    <xf numFmtId="0" fontId="8" fillId="22" borderId="6" xfId="0" applyFont="1" applyFill="1" applyBorder="1" applyAlignment="1" applyProtection="1">
      <alignment vertical="center" wrapText="1"/>
      <protection locked="0"/>
    </xf>
    <xf numFmtId="0" fontId="8" fillId="22" borderId="18" xfId="0" applyFont="1" applyFill="1" applyBorder="1" applyAlignment="1" applyProtection="1">
      <alignment horizontal="center" vertical="center" wrapText="1"/>
      <protection locked="0"/>
    </xf>
    <xf numFmtId="0" fontId="8" fillId="22" borderId="30" xfId="0" applyFont="1" applyFill="1" applyBorder="1" applyAlignment="1" applyProtection="1">
      <alignment vertical="center" wrapText="1"/>
      <protection locked="0"/>
    </xf>
    <xf numFmtId="0" fontId="8" fillId="22" borderId="31" xfId="0" applyFont="1" applyFill="1" applyBorder="1" applyAlignment="1" applyProtection="1">
      <alignment horizontal="center" vertical="center" wrapText="1"/>
      <protection locked="0"/>
    </xf>
    <xf numFmtId="0" fontId="47" fillId="34" borderId="54" xfId="2" applyFont="1" applyBorder="1" applyAlignment="1" applyProtection="1">
      <alignment horizontal="center" vertical="center"/>
      <protection locked="0"/>
    </xf>
    <xf numFmtId="0" fontId="22" fillId="29" borderId="14" xfId="0" applyFont="1" applyFill="1" applyBorder="1" applyAlignment="1" applyProtection="1">
      <alignment horizontal="center" vertical="center" wrapText="1"/>
      <protection locked="0"/>
    </xf>
    <xf numFmtId="0" fontId="22" fillId="29" borderId="18" xfId="0" applyFont="1" applyFill="1" applyBorder="1" applyAlignment="1" applyProtection="1">
      <alignment horizontal="center" vertical="center" wrapText="1"/>
      <protection locked="0"/>
    </xf>
    <xf numFmtId="0" fontId="22" fillId="29" borderId="10" xfId="0" applyFont="1" applyFill="1" applyBorder="1" applyAlignment="1" applyProtection="1">
      <alignment horizontal="center" vertical="center" wrapText="1"/>
      <protection locked="0"/>
    </xf>
    <xf numFmtId="167" fontId="8" fillId="24" borderId="11" xfId="0" applyNumberFormat="1" applyFont="1" applyFill="1" applyBorder="1" applyAlignment="1" applyProtection="1">
      <alignment horizontal="center" vertical="center"/>
      <protection locked="0"/>
    </xf>
    <xf numFmtId="0" fontId="68" fillId="24" borderId="16" xfId="0" applyFont="1" applyFill="1" applyBorder="1" applyAlignment="1">
      <alignment horizontal="left" vertical="center"/>
    </xf>
    <xf numFmtId="0" fontId="68" fillId="22" borderId="18" xfId="0" applyFont="1" applyFill="1" applyBorder="1" applyAlignment="1" applyProtection="1">
      <alignment horizontal="center" vertical="center" wrapText="1"/>
      <protection locked="0"/>
    </xf>
    <xf numFmtId="164" fontId="68" fillId="5" borderId="4" xfId="0" applyNumberFormat="1" applyFont="1" applyFill="1" applyBorder="1" applyAlignment="1">
      <alignment horizontal="right" vertical="center"/>
    </xf>
    <xf numFmtId="0" fontId="50" fillId="0" borderId="61" xfId="1" applyFont="1" applyBorder="1" applyAlignment="1">
      <alignment horizontal="left" vertical="center"/>
    </xf>
    <xf numFmtId="170" fontId="9" fillId="0" borderId="6" xfId="0" applyNumberFormat="1" applyFont="1" applyBorder="1" applyAlignment="1">
      <alignment horizontal="center" vertical="center"/>
    </xf>
    <xf numFmtId="170" fontId="5" fillId="0" borderId="6" xfId="0" applyNumberFormat="1" applyFont="1" applyBorder="1" applyAlignment="1">
      <alignment horizontal="center" vertical="center"/>
    </xf>
    <xf numFmtId="170" fontId="5" fillId="0" borderId="51" xfId="0" applyNumberFormat="1" applyFont="1" applyBorder="1" applyAlignment="1">
      <alignment horizontal="center" vertical="center"/>
    </xf>
    <xf numFmtId="171" fontId="9" fillId="0" borderId="6" xfId="0" applyNumberFormat="1" applyFont="1" applyBorder="1" applyAlignment="1">
      <alignment horizontal="center" vertical="center" wrapText="1"/>
    </xf>
    <xf numFmtId="171" fontId="9" fillId="0" borderId="6" xfId="0" applyNumberFormat="1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171" fontId="5" fillId="0" borderId="51" xfId="0" applyNumberFormat="1" applyFont="1" applyBorder="1" applyAlignment="1">
      <alignment horizontal="center" vertical="center"/>
    </xf>
    <xf numFmtId="171" fontId="9" fillId="0" borderId="5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1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9" fillId="24" borderId="9" xfId="0" applyFont="1" applyFill="1" applyBorder="1" applyAlignment="1" applyProtection="1">
      <alignment horizontal="center" vertical="center" wrapText="1"/>
      <protection locked="0"/>
    </xf>
    <xf numFmtId="0" fontId="9" fillId="24" borderId="10" xfId="0" applyFont="1" applyFill="1" applyBorder="1" applyAlignment="1" applyProtection="1">
      <alignment horizontal="center" vertical="center" wrapText="1"/>
      <protection locked="0"/>
    </xf>
    <xf numFmtId="0" fontId="54" fillId="0" borderId="37" xfId="0" applyFont="1" applyBorder="1" applyAlignment="1">
      <alignment horizontal="center" vertical="center" wrapText="1"/>
    </xf>
    <xf numFmtId="0" fontId="68" fillId="13" borderId="6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8" fillId="24" borderId="65" xfId="0" applyFont="1" applyFill="1" applyBorder="1" applyAlignment="1" applyProtection="1">
      <alignment horizontal="center" vertical="center"/>
      <protection locked="0"/>
    </xf>
    <xf numFmtId="0" fontId="8" fillId="24" borderId="66" xfId="0" applyFont="1" applyFill="1" applyBorder="1" applyAlignment="1">
      <alignment horizontal="center" vertical="center" wrapText="1"/>
    </xf>
    <xf numFmtId="0" fontId="13" fillId="24" borderId="65" xfId="0" applyFont="1" applyFill="1" applyBorder="1" applyAlignment="1" applyProtection="1">
      <alignment horizontal="center" vertical="center" wrapText="1"/>
      <protection locked="0"/>
    </xf>
    <xf numFmtId="164" fontId="13" fillId="25" borderId="4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vertical="center" wrapText="1"/>
    </xf>
    <xf numFmtId="0" fontId="26" fillId="29" borderId="25" xfId="0" applyFont="1" applyFill="1" applyBorder="1" applyAlignment="1">
      <alignment horizontal="center" vertical="center" wrapText="1"/>
    </xf>
    <xf numFmtId="167" fontId="8" fillId="40" borderId="11" xfId="0" applyNumberFormat="1" applyFont="1" applyFill="1" applyBorder="1" applyAlignment="1" applyProtection="1">
      <alignment horizontal="center" vertical="center"/>
      <protection locked="0"/>
    </xf>
    <xf numFmtId="0" fontId="8" fillId="40" borderId="67" xfId="0" applyFont="1" applyFill="1" applyBorder="1" applyAlignment="1">
      <alignment horizontal="left" vertical="center"/>
    </xf>
    <xf numFmtId="0" fontId="8" fillId="40" borderId="68" xfId="0" applyFont="1" applyFill="1" applyBorder="1" applyAlignment="1" applyProtection="1">
      <alignment horizontal="center" vertical="center"/>
      <protection locked="0"/>
    </xf>
    <xf numFmtId="0" fontId="8" fillId="40" borderId="68" xfId="0" applyFont="1" applyFill="1" applyBorder="1" applyAlignment="1">
      <alignment horizontal="center" vertical="center" wrapText="1"/>
    </xf>
    <xf numFmtId="0" fontId="12" fillId="40" borderId="68" xfId="0" applyFont="1" applyFill="1" applyBorder="1" applyAlignment="1" applyProtection="1">
      <alignment horizontal="center" vertical="center" wrapText="1"/>
      <protection locked="0"/>
    </xf>
    <xf numFmtId="0" fontId="12" fillId="40" borderId="71" xfId="0" applyFont="1" applyFill="1" applyBorder="1" applyAlignment="1" applyProtection="1">
      <alignment horizontal="center" vertical="center" wrapText="1"/>
      <protection locked="0"/>
    </xf>
    <xf numFmtId="0" fontId="8" fillId="40" borderId="69" xfId="0" applyFont="1" applyFill="1" applyBorder="1" applyAlignment="1">
      <alignment horizontal="left" vertical="center"/>
    </xf>
    <xf numFmtId="0" fontId="8" fillId="40" borderId="70" xfId="0" applyFont="1" applyFill="1" applyBorder="1" applyAlignment="1">
      <alignment horizontal="left" vertical="center"/>
    </xf>
    <xf numFmtId="0" fontId="8" fillId="41" borderId="51" xfId="0" applyFont="1" applyFill="1" applyBorder="1" applyAlignment="1" applyProtection="1">
      <alignment horizontal="center" vertical="center"/>
      <protection locked="0"/>
    </xf>
    <xf numFmtId="0" fontId="8" fillId="41" borderId="51" xfId="0" applyFont="1" applyFill="1" applyBorder="1" applyAlignment="1">
      <alignment horizontal="center" vertical="center" wrapText="1"/>
    </xf>
    <xf numFmtId="0" fontId="8" fillId="41" borderId="51" xfId="0" applyFont="1" applyFill="1" applyBorder="1" applyAlignment="1" applyProtection="1">
      <alignment horizontal="center" vertical="center" wrapText="1"/>
      <protection locked="0"/>
    </xf>
    <xf numFmtId="0" fontId="8" fillId="41" borderId="72" xfId="0" applyFont="1" applyFill="1" applyBorder="1" applyAlignment="1" applyProtection="1">
      <alignment horizontal="center" vertical="center" wrapText="1"/>
      <protection locked="0"/>
    </xf>
    <xf numFmtId="0" fontId="8" fillId="43" borderId="6" xfId="6" applyFont="1" applyAlignment="1">
      <alignment horizontal="center" vertical="center" wrapText="1"/>
    </xf>
    <xf numFmtId="0" fontId="8" fillId="42" borderId="6" xfId="5" applyFont="1" applyAlignment="1">
      <alignment horizontal="center" vertical="center" wrapText="1"/>
    </xf>
    <xf numFmtId="0" fontId="8" fillId="9" borderId="6" xfId="9" applyFont="1" applyAlignment="1">
      <alignment horizontal="center" vertical="center" wrapText="1"/>
    </xf>
    <xf numFmtId="0" fontId="8" fillId="40" borderId="73" xfId="0" applyFont="1" applyFill="1" applyBorder="1" applyAlignment="1">
      <alignment horizontal="right" vertical="center"/>
    </xf>
    <xf numFmtId="0" fontId="8" fillId="23" borderId="74" xfId="0" applyFont="1" applyFill="1" applyBorder="1" applyAlignment="1">
      <alignment horizontal="left" vertical="center"/>
    </xf>
    <xf numFmtId="0" fontId="8" fillId="24" borderId="75" xfId="0" applyFont="1" applyFill="1" applyBorder="1" applyAlignment="1">
      <alignment horizontal="left" vertical="center"/>
    </xf>
    <xf numFmtId="0" fontId="8" fillId="24" borderId="28" xfId="0" applyFont="1" applyFill="1" applyBorder="1" applyAlignment="1" applyProtection="1">
      <alignment horizontal="center" vertical="center" wrapText="1"/>
      <protection locked="0"/>
    </xf>
    <xf numFmtId="0" fontId="8" fillId="24" borderId="76" xfId="0" applyFont="1" applyFill="1" applyBorder="1" applyAlignment="1">
      <alignment horizontal="left" vertical="center"/>
    </xf>
    <xf numFmtId="0" fontId="8" fillId="24" borderId="77" xfId="0" applyFont="1" applyFill="1" applyBorder="1" applyAlignment="1" applyProtection="1">
      <alignment horizontal="center" vertical="center" wrapText="1"/>
      <protection locked="0"/>
    </xf>
    <xf numFmtId="0" fontId="8" fillId="24" borderId="78" xfId="0" applyFont="1" applyFill="1" applyBorder="1" applyAlignment="1">
      <alignment horizontal="left" vertical="center"/>
    </xf>
    <xf numFmtId="0" fontId="12" fillId="24" borderId="79" xfId="0" applyFont="1" applyFill="1" applyBorder="1" applyAlignment="1" applyProtection="1">
      <alignment horizontal="center" vertical="center"/>
      <protection locked="0"/>
    </xf>
    <xf numFmtId="0" fontId="8" fillId="24" borderId="73" xfId="0" applyFont="1" applyFill="1" applyBorder="1" applyAlignment="1">
      <alignment horizontal="right" vertical="center"/>
    </xf>
    <xf numFmtId="166" fontId="8" fillId="24" borderId="8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Font="1"/>
    <xf numFmtId="0" fontId="8" fillId="8" borderId="6" xfId="7" applyFont="1">
      <alignment horizontal="center" vertical="center" wrapText="1"/>
    </xf>
    <xf numFmtId="0" fontId="1" fillId="0" borderId="0" xfId="0" applyFont="1"/>
    <xf numFmtId="0" fontId="72" fillId="0" borderId="0" xfId="0" applyFont="1"/>
    <xf numFmtId="0" fontId="38" fillId="0" borderId="0" xfId="0" applyFont="1"/>
    <xf numFmtId="0" fontId="56" fillId="44" borderId="0" xfId="10" applyAlignment="1">
      <alignment horizontal="center" vertical="center" wrapText="1"/>
    </xf>
    <xf numFmtId="0" fontId="8" fillId="7" borderId="6" xfId="8" applyBorder="1">
      <alignment vertical="center" wrapText="1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82" fillId="14" borderId="6" xfId="0" applyFont="1" applyFill="1" applyBorder="1" applyAlignment="1" applyProtection="1">
      <alignment horizontal="center" vertical="center"/>
      <protection locked="0"/>
    </xf>
    <xf numFmtId="0" fontId="4" fillId="0" borderId="51" xfId="0" applyFont="1" applyBorder="1" applyAlignment="1" applyProtection="1">
      <alignment horizontal="left" vertical="center"/>
      <protection locked="0"/>
    </xf>
    <xf numFmtId="168" fontId="46" fillId="0" borderId="6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49" fontId="69" fillId="15" borderId="6" xfId="0" applyNumberFormat="1" applyFont="1" applyFill="1" applyBorder="1" applyAlignment="1" applyProtection="1">
      <alignment horizontal="center" vertical="center"/>
      <protection locked="0"/>
    </xf>
    <xf numFmtId="0" fontId="69" fillId="0" borderId="6" xfId="0" applyFont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left" vertical="center"/>
      <protection locked="0"/>
    </xf>
    <xf numFmtId="168" fontId="4" fillId="0" borderId="6" xfId="0" applyNumberFormat="1" applyFont="1" applyBorder="1" applyAlignment="1" applyProtection="1">
      <alignment horizontal="center" vertical="center"/>
      <protection locked="0"/>
    </xf>
    <xf numFmtId="0" fontId="69" fillId="0" borderId="6" xfId="0" applyFont="1" applyBorder="1" applyAlignment="1" applyProtection="1">
      <alignment horizontal="center" vertical="center" wrapText="1"/>
      <protection locked="0"/>
    </xf>
    <xf numFmtId="0" fontId="82" fillId="14" borderId="44" xfId="0" applyFont="1" applyFill="1" applyBorder="1" applyAlignment="1" applyProtection="1">
      <alignment horizontal="center" vertical="center"/>
      <protection locked="0"/>
    </xf>
    <xf numFmtId="0" fontId="46" fillId="0" borderId="0" xfId="0" applyFont="1"/>
    <xf numFmtId="0" fontId="46" fillId="0" borderId="51" xfId="0" applyFont="1" applyBorder="1" applyAlignment="1" applyProtection="1">
      <alignment horizontal="left" vertical="center"/>
      <protection locked="0"/>
    </xf>
    <xf numFmtId="0" fontId="82" fillId="0" borderId="44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5" xfId="0" applyFont="1" applyBorder="1" applyAlignment="1" applyProtection="1">
      <alignment horizontal="left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82" fillId="16" borderId="6" xfId="0" applyFont="1" applyFill="1" applyBorder="1" applyAlignment="1" applyProtection="1">
      <alignment horizontal="center" vertical="center"/>
      <protection locked="0"/>
    </xf>
    <xf numFmtId="0" fontId="82" fillId="0" borderId="6" xfId="0" applyFont="1" applyBorder="1" applyAlignment="1" applyProtection="1">
      <alignment horizontal="center" vertical="center"/>
      <protection locked="0"/>
    </xf>
    <xf numFmtId="168" fontId="4" fillId="0" borderId="25" xfId="0" applyNumberFormat="1" applyFont="1" applyBorder="1" applyAlignment="1" applyProtection="1">
      <alignment horizontal="center" vertical="center"/>
      <protection locked="0"/>
    </xf>
    <xf numFmtId="0" fontId="50" fillId="2" borderId="39" xfId="1" applyFont="1" applyFill="1" applyBorder="1" applyAlignment="1">
      <alignment horizontal="center" vertical="center" wrapText="1"/>
    </xf>
    <xf numFmtId="0" fontId="50" fillId="2" borderId="36" xfId="1" applyFont="1" applyFill="1" applyBorder="1" applyAlignment="1">
      <alignment horizontal="center" vertical="center" wrapText="1"/>
    </xf>
    <xf numFmtId="0" fontId="55" fillId="0" borderId="38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55" fillId="0" borderId="7" xfId="0" applyFont="1" applyBorder="1" applyAlignment="1" applyProtection="1">
      <alignment horizontal="left" vertical="center" wrapText="1"/>
      <protection locked="0"/>
    </xf>
    <xf numFmtId="0" fontId="11" fillId="0" borderId="34" xfId="0" applyFont="1" applyBorder="1" applyAlignment="1" applyProtection="1">
      <alignment horizontal="center" vertical="center" wrapText="1"/>
      <protection locked="0"/>
    </xf>
    <xf numFmtId="0" fontId="11" fillId="0" borderId="35" xfId="0" applyFont="1" applyBorder="1" applyAlignment="1" applyProtection="1">
      <alignment horizontal="center" vertical="center" wrapText="1"/>
      <protection locked="0"/>
    </xf>
    <xf numFmtId="0" fontId="9" fillId="22" borderId="28" xfId="0" applyFont="1" applyFill="1" applyBorder="1" applyAlignment="1" applyProtection="1">
      <alignment horizontal="center" vertical="center"/>
      <protection locked="0"/>
    </xf>
    <xf numFmtId="0" fontId="4" fillId="22" borderId="28" xfId="0" applyFont="1" applyFill="1" applyBorder="1" applyProtection="1">
      <protection locked="0"/>
    </xf>
    <xf numFmtId="0" fontId="4" fillId="22" borderId="29" xfId="0" applyFont="1" applyFill="1" applyBorder="1" applyProtection="1"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left" vertical="center" wrapTex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68" fillId="39" borderId="44" xfId="0" applyFont="1" applyFill="1" applyBorder="1" applyAlignment="1">
      <alignment horizontal="center"/>
    </xf>
    <xf numFmtId="0" fontId="69" fillId="39" borderId="45" xfId="0" applyFont="1" applyFill="1" applyBorder="1"/>
    <xf numFmtId="0" fontId="69" fillId="39" borderId="43" xfId="0" applyFont="1" applyFill="1" applyBorder="1"/>
    <xf numFmtId="0" fontId="9" fillId="0" borderId="0" xfId="0" applyFont="1" applyAlignment="1">
      <alignment horizontal="center" vertical="center" wrapText="1"/>
    </xf>
    <xf numFmtId="0" fontId="0" fillId="0" borderId="0" xfId="0"/>
    <xf numFmtId="0" fontId="25" fillId="29" borderId="0" xfId="0" applyFont="1" applyFill="1" applyAlignment="1">
      <alignment horizontal="center" vertical="center"/>
    </xf>
    <xf numFmtId="0" fontId="0" fillId="29" borderId="0" xfId="0" applyFill="1" applyAlignment="1">
      <alignment vertical="center"/>
    </xf>
    <xf numFmtId="0" fontId="45" fillId="33" borderId="0" xfId="0" applyFont="1" applyFill="1" applyAlignment="1">
      <alignment horizontal="center" vertical="center"/>
    </xf>
    <xf numFmtId="0" fontId="46" fillId="33" borderId="0" xfId="0" applyFont="1" applyFill="1" applyAlignment="1">
      <alignment vertical="center"/>
    </xf>
    <xf numFmtId="0" fontId="32" fillId="19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20" borderId="0" xfId="0" applyFont="1" applyFill="1" applyAlignment="1">
      <alignment horizontal="center" vertical="center"/>
    </xf>
    <xf numFmtId="0" fontId="27" fillId="17" borderId="0" xfId="0" applyFont="1" applyFill="1" applyAlignment="1">
      <alignment horizontal="center" vertical="center"/>
    </xf>
    <xf numFmtId="0" fontId="30" fillId="18" borderId="0" xfId="0" applyFont="1" applyFill="1" applyAlignment="1">
      <alignment horizontal="center" vertical="center"/>
    </xf>
    <xf numFmtId="0" fontId="58" fillId="37" borderId="64" xfId="4" applyFont="1" applyFill="1" applyBorder="1" applyAlignment="1">
      <alignment horizontal="center"/>
    </xf>
    <xf numFmtId="0" fontId="58" fillId="37" borderId="36" xfId="4" applyFont="1" applyFill="1" applyBorder="1" applyAlignment="1">
      <alignment horizontal="center"/>
    </xf>
    <xf numFmtId="0" fontId="62" fillId="35" borderId="0" xfId="3" applyFont="1" applyAlignment="1">
      <alignment horizontal="center"/>
    </xf>
    <xf numFmtId="0" fontId="67" fillId="29" borderId="0" xfId="3" applyFont="1" applyFill="1" applyAlignment="1">
      <alignment horizontal="center"/>
    </xf>
  </cellXfs>
  <cellStyles count="11">
    <cellStyle name="A Verificar" xfId="9" xr:uid="{4A83BE9B-237F-445C-B8C2-A07A328972B8}"/>
    <cellStyle name="Bueno" xfId="3" builtinId="26"/>
    <cellStyle name="Celda de comprobación" xfId="4" builtinId="23"/>
    <cellStyle name="Hipervínculo" xfId="1" builtinId="8"/>
    <cellStyle name="No corresponde" xfId="6" xr:uid="{B887BA4B-0EA8-47FA-9F75-F688BC0D4FA1}"/>
    <cellStyle name="Normal" xfId="0" builtinId="0" customBuiltin="1"/>
    <cellStyle name="Para Titulos" xfId="8" xr:uid="{9BF72533-BCA6-4176-8F33-F723A0F5AF39}"/>
    <cellStyle name="Paso por LPR" xfId="7" xr:uid="{66E29622-C942-4727-BAAB-7EA286FAF32E}"/>
    <cellStyle name="Salida" xfId="2" builtinId="21"/>
    <cellStyle name="Sin interes/video/conexion" xfId="5" xr:uid="{57813941-9902-4855-9456-7D2C901BA73C}"/>
    <cellStyle name="Visualizacion  Relevante" xfId="10" xr:uid="{5A716302-4D18-4DBD-93C4-9023FF3ED190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000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color rgb="FF6600CC"/>
      </font>
      <fill>
        <patternFill>
          <bgColor rgb="FFD1B2E8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gradientFill degree="90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0000"/>
      </font>
      <fill>
        <gradientFill degree="90">
          <stop position="0">
            <color theme="0"/>
          </stop>
          <stop position="1">
            <color rgb="FFFFC5CC"/>
          </stop>
        </gradientFill>
      </fill>
    </dxf>
    <dxf>
      <font>
        <b/>
        <i val="0"/>
        <color theme="5" tint="-0.2499465926084170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patternFill patternType="solid">
          <bgColor theme="0" tint="-0.1499679555650502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VEHICULOS-style" pivot="0" count="3" xr9:uid="{00000000-0011-0000-FFFF-FFFF00000000}">
      <tableStyleElement type="headerRow" dxfId="52"/>
      <tableStyleElement type="firstRowStripe" dxfId="51"/>
      <tableStyleElement type="secondRowStripe" dxfId="50"/>
    </tableStyle>
    <tableStyle name="VEHICULOS-style 2" pivot="0" count="3" xr9:uid="{00000000-0011-0000-FFFF-FFFF01000000}">
      <tableStyleElement type="headerRow" dxfId="49"/>
      <tableStyleElement type="firstRowStripe" dxfId="48"/>
      <tableStyleElement type="secondRowStripe" dxfId="47"/>
    </tableStyle>
    <tableStyle name="VEHICULOS-style 3" pivot="0" count="3" xr9:uid="{00000000-0011-0000-FFFF-FFFF02000000}">
      <tableStyleElement type="headerRow" dxfId="46"/>
      <tableStyleElement type="firstRowStripe" dxfId="45"/>
      <tableStyleElement type="secondRowStripe" dxfId="44"/>
    </tableStyle>
    <tableStyle name="VEHICULOS-style 4" pivot="0" count="3" xr9:uid="{00000000-0011-0000-FFFF-FFFF03000000}">
      <tableStyleElement type="headerRow" dxfId="43"/>
      <tableStyleElement type="firstRowStripe" dxfId="42"/>
      <tableStyleElement type="secondRowStripe" dxfId="41"/>
    </tableStyle>
    <tableStyle name="VEHICULOS-style 5" pivot="0" count="3" xr9:uid="{00000000-0011-0000-FFFF-FFFF04000000}">
      <tableStyleElement type="headerRow" dxfId="40"/>
      <tableStyleElement type="firstRowStripe" dxfId="39"/>
      <tableStyleElement type="secondRowStripe" dxfId="38"/>
    </tableStyle>
    <tableStyle name="VEHICULOS-style 6" pivot="0" count="3" xr9:uid="{00000000-0011-0000-FFFF-FFFF05000000}">
      <tableStyleElement type="headerRow" dxfId="37"/>
      <tableStyleElement type="firstRowStripe" dxfId="36"/>
      <tableStyleElement type="secondRowStripe" dxfId="35"/>
    </tableStyle>
    <tableStyle name="VEHICULOS-style 7" pivot="0" count="2" xr9:uid="{00000000-0011-0000-FFFF-FFFF06000000}">
      <tableStyleElement type="firstRowStripe" dxfId="34"/>
      <tableStyleElement type="secondRowStripe" dxfId="33"/>
    </tableStyle>
  </tableStyles>
  <colors>
    <mruColors>
      <color rgb="FFFF5050"/>
      <color rgb="FFFFC000"/>
      <color rgb="FF0000FF"/>
      <color rgb="FF6600CC"/>
      <color rgb="FF9933FF"/>
      <color rgb="FFD1B2E8"/>
      <color rgb="FFAC75D5"/>
      <color rgb="FFFFC5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'VISUALIZACIONES (SOLO POLICIAS)'!B24:AZ24"/><Relationship Id="rId2" Type="http://schemas.openxmlformats.org/officeDocument/2006/relationships/hyperlink" Target="#'VISUALIZACIONES (SOLO POLICIAS)'!B6:BC6"/><Relationship Id="rId1" Type="http://schemas.openxmlformats.org/officeDocument/2006/relationships/hyperlink" Target="#'VISUALIZACIONES (SOLO POLICIAS)'!B12:BY12"/><Relationship Id="rId6" Type="http://schemas.openxmlformats.org/officeDocument/2006/relationships/hyperlink" Target="#'VISUALIZACIONES (SOLO POLICIAS)'!B30:AI30"/><Relationship Id="rId5" Type="http://schemas.openxmlformats.org/officeDocument/2006/relationships/hyperlink" Target="#'VISUALIZACIONES (SOLO POLICIAS)'!B36:K36"/><Relationship Id="rId4" Type="http://schemas.openxmlformats.org/officeDocument/2006/relationships/hyperlink" Target="#'VISUALIZACIONES (SOLO POLICIAS)'!B18:BT1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6</xdr:row>
      <xdr:rowOff>66676</xdr:rowOff>
    </xdr:from>
    <xdr:to>
      <xdr:col>7</xdr:col>
      <xdr:colOff>323849</xdr:colOff>
      <xdr:row>9</xdr:row>
      <xdr:rowOff>133350</xdr:rowOff>
    </xdr:to>
    <xdr:sp macro="" textlink="">
      <xdr:nvSpPr>
        <xdr:cNvPr id="12" name="Flecha: hacia la izquierda 11">
          <a:extLst>
            <a:ext uri="{FF2B5EF4-FFF2-40B4-BE49-F238E27FC236}">
              <a16:creationId xmlns:a16="http://schemas.microsoft.com/office/drawing/2014/main" id="{C5A785BD-AEC5-4D3E-A31F-B07175BB90FC}"/>
            </a:ext>
          </a:extLst>
        </xdr:cNvPr>
        <xdr:cNvSpPr/>
      </xdr:nvSpPr>
      <xdr:spPr>
        <a:xfrm>
          <a:off x="4295774" y="2590801"/>
          <a:ext cx="2962275" cy="828674"/>
        </a:xfrm>
        <a:prstGeom prst="leftArrow">
          <a:avLst>
            <a:gd name="adj1" fmla="val 61494"/>
            <a:gd name="adj2" fmla="val 91379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100" b="1"/>
            <a:t>CLICK EN EL BOTON "</a:t>
          </a:r>
          <a:r>
            <a:rPr lang="es-AR" sz="1200" b="1">
              <a:solidFill>
                <a:schemeClr val="tx1"/>
              </a:solidFill>
            </a:rPr>
            <a:t>SELECT</a:t>
          </a:r>
          <a:r>
            <a:rPr lang="es-AR" sz="1100" b="1"/>
            <a:t>" Y LUEGO PRESIONAR LAS TECLAS "</a:t>
          </a:r>
          <a:r>
            <a:rPr lang="es-AR" sz="1200" b="1">
              <a:solidFill>
                <a:schemeClr val="tx1"/>
              </a:solidFill>
            </a:rPr>
            <a:t>CTRL + C</a:t>
          </a:r>
          <a:r>
            <a:rPr lang="es-AR" sz="1100" b="1"/>
            <a:t>"</a:t>
          </a:r>
        </a:p>
      </xdr:txBody>
    </xdr:sp>
    <xdr:clientData/>
  </xdr:twoCellAnchor>
  <xdr:twoCellAnchor>
    <xdr:from>
      <xdr:col>4</xdr:col>
      <xdr:colOff>304800</xdr:colOff>
      <xdr:row>0</xdr:row>
      <xdr:rowOff>38100</xdr:rowOff>
    </xdr:from>
    <xdr:to>
      <xdr:col>7</xdr:col>
      <xdr:colOff>314325</xdr:colOff>
      <xdr:row>3</xdr:row>
      <xdr:rowOff>142874</xdr:rowOff>
    </xdr:to>
    <xdr:sp macro="" textlink="">
      <xdr:nvSpPr>
        <xdr:cNvPr id="13" name="Flecha: hacia la izquierda 12">
          <a:extLst>
            <a:ext uri="{FF2B5EF4-FFF2-40B4-BE49-F238E27FC236}">
              <a16:creationId xmlns:a16="http://schemas.microsoft.com/office/drawing/2014/main" id="{7E790083-08FC-4488-B5B7-976716AB99DD}"/>
            </a:ext>
          </a:extLst>
        </xdr:cNvPr>
        <xdr:cNvSpPr/>
      </xdr:nvSpPr>
      <xdr:spPr>
        <a:xfrm>
          <a:off x="4286250" y="38100"/>
          <a:ext cx="2962275" cy="838199"/>
        </a:xfrm>
        <a:prstGeom prst="leftArrow">
          <a:avLst>
            <a:gd name="adj1" fmla="val 61494"/>
            <a:gd name="adj2" fmla="val 91379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100" b="1"/>
            <a:t>CLICK EN EL BOTON "</a:t>
          </a:r>
          <a:r>
            <a:rPr lang="es-AR" sz="1200" b="1">
              <a:solidFill>
                <a:schemeClr val="tx1"/>
              </a:solidFill>
            </a:rPr>
            <a:t>SELECT</a:t>
          </a:r>
          <a:r>
            <a:rPr lang="es-AR" sz="1100" b="1"/>
            <a:t>" Y LUEGO PRESIONAR LAS TECLAS "</a:t>
          </a:r>
          <a:r>
            <a:rPr lang="es-AR" sz="1200" b="1">
              <a:solidFill>
                <a:schemeClr val="tx1"/>
              </a:solidFill>
            </a:rPr>
            <a:t>CTRL + C</a:t>
          </a:r>
          <a:r>
            <a:rPr lang="es-AR" sz="1100" b="1"/>
            <a:t>"</a:t>
          </a:r>
        </a:p>
      </xdr:txBody>
    </xdr:sp>
    <xdr:clientData/>
  </xdr:twoCellAnchor>
  <xdr:twoCellAnchor>
    <xdr:from>
      <xdr:col>4</xdr:col>
      <xdr:colOff>314325</xdr:colOff>
      <xdr:row>12</xdr:row>
      <xdr:rowOff>123825</xdr:rowOff>
    </xdr:from>
    <xdr:to>
      <xdr:col>7</xdr:col>
      <xdr:colOff>323850</xdr:colOff>
      <xdr:row>15</xdr:row>
      <xdr:rowOff>152399</xdr:rowOff>
    </xdr:to>
    <xdr:sp macro="" textlink="">
      <xdr:nvSpPr>
        <xdr:cNvPr id="14" name="Flecha: hacia la izquierda 13">
          <a:extLst>
            <a:ext uri="{FF2B5EF4-FFF2-40B4-BE49-F238E27FC236}">
              <a16:creationId xmlns:a16="http://schemas.microsoft.com/office/drawing/2014/main" id="{11878683-357B-44D2-8033-A0ED768A5F67}"/>
            </a:ext>
          </a:extLst>
        </xdr:cNvPr>
        <xdr:cNvSpPr/>
      </xdr:nvSpPr>
      <xdr:spPr>
        <a:xfrm>
          <a:off x="4295775" y="5257800"/>
          <a:ext cx="2962275" cy="828674"/>
        </a:xfrm>
        <a:prstGeom prst="leftArrow">
          <a:avLst>
            <a:gd name="adj1" fmla="val 61494"/>
            <a:gd name="adj2" fmla="val 91379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100" b="1"/>
            <a:t>CLICK EN EL BOTON "</a:t>
          </a:r>
          <a:r>
            <a:rPr lang="es-AR" sz="1200" b="1">
              <a:solidFill>
                <a:schemeClr val="tx1"/>
              </a:solidFill>
            </a:rPr>
            <a:t>SELECT</a:t>
          </a:r>
          <a:r>
            <a:rPr lang="es-AR" sz="1100" b="1"/>
            <a:t>" Y LUEGO PRESIONAR LAS TECLAS "</a:t>
          </a:r>
          <a:r>
            <a:rPr lang="es-AR" sz="1200" b="1">
              <a:solidFill>
                <a:schemeClr val="tx1"/>
              </a:solidFill>
            </a:rPr>
            <a:t>CTRL + C</a:t>
          </a:r>
          <a:r>
            <a:rPr lang="es-AR" sz="1100" b="1"/>
            <a:t>"</a:t>
          </a:r>
        </a:p>
      </xdr:txBody>
    </xdr:sp>
    <xdr:clientData/>
  </xdr:twoCellAnchor>
  <xdr:twoCellAnchor>
    <xdr:from>
      <xdr:col>4</xdr:col>
      <xdr:colOff>323850</xdr:colOff>
      <xdr:row>30</xdr:row>
      <xdr:rowOff>104775</xdr:rowOff>
    </xdr:from>
    <xdr:to>
      <xdr:col>7</xdr:col>
      <xdr:colOff>333375</xdr:colOff>
      <xdr:row>33</xdr:row>
      <xdr:rowOff>142874</xdr:rowOff>
    </xdr:to>
    <xdr:sp macro="" textlink="">
      <xdr:nvSpPr>
        <xdr:cNvPr id="15" name="Flecha: hacia la izquierda 14">
          <a:extLst>
            <a:ext uri="{FF2B5EF4-FFF2-40B4-BE49-F238E27FC236}">
              <a16:creationId xmlns:a16="http://schemas.microsoft.com/office/drawing/2014/main" id="{F2CC6EAF-5BFF-4089-8812-3BD1A62209BA}"/>
            </a:ext>
          </a:extLst>
        </xdr:cNvPr>
        <xdr:cNvSpPr/>
      </xdr:nvSpPr>
      <xdr:spPr>
        <a:xfrm>
          <a:off x="4305300" y="11525250"/>
          <a:ext cx="2962275" cy="828674"/>
        </a:xfrm>
        <a:prstGeom prst="leftArrow">
          <a:avLst>
            <a:gd name="adj1" fmla="val 61494"/>
            <a:gd name="adj2" fmla="val 91379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100" b="1"/>
            <a:t>CLICK EN EL BOTON "</a:t>
          </a:r>
          <a:r>
            <a:rPr lang="es-AR" sz="1200" b="1">
              <a:solidFill>
                <a:schemeClr val="tx1"/>
              </a:solidFill>
            </a:rPr>
            <a:t>SELECT</a:t>
          </a:r>
          <a:r>
            <a:rPr lang="es-AR" sz="1100" b="1"/>
            <a:t>" Y LUEGO PRESIONAR LAS TECLAS "</a:t>
          </a:r>
          <a:r>
            <a:rPr lang="es-AR" sz="1200" b="1">
              <a:solidFill>
                <a:schemeClr val="tx1"/>
              </a:solidFill>
            </a:rPr>
            <a:t>CTRL + C</a:t>
          </a:r>
          <a:r>
            <a:rPr lang="es-AR" sz="1100" b="1"/>
            <a:t>"</a:t>
          </a:r>
        </a:p>
      </xdr:txBody>
    </xdr:sp>
    <xdr:clientData/>
  </xdr:twoCellAnchor>
  <xdr:twoCellAnchor>
    <xdr:from>
      <xdr:col>4</xdr:col>
      <xdr:colOff>314325</xdr:colOff>
      <xdr:row>24</xdr:row>
      <xdr:rowOff>123825</xdr:rowOff>
    </xdr:from>
    <xdr:to>
      <xdr:col>7</xdr:col>
      <xdr:colOff>323850</xdr:colOff>
      <xdr:row>27</xdr:row>
      <xdr:rowOff>142874</xdr:rowOff>
    </xdr:to>
    <xdr:sp macro="" textlink="">
      <xdr:nvSpPr>
        <xdr:cNvPr id="16" name="Flecha: hacia la izquierda 15">
          <a:extLst>
            <a:ext uri="{FF2B5EF4-FFF2-40B4-BE49-F238E27FC236}">
              <a16:creationId xmlns:a16="http://schemas.microsoft.com/office/drawing/2014/main" id="{D18A5AD0-E8BD-4CB3-9645-7830552DC8F9}"/>
            </a:ext>
          </a:extLst>
        </xdr:cNvPr>
        <xdr:cNvSpPr/>
      </xdr:nvSpPr>
      <xdr:spPr>
        <a:xfrm>
          <a:off x="4295775" y="9763125"/>
          <a:ext cx="2962275" cy="828674"/>
        </a:xfrm>
        <a:prstGeom prst="leftArrow">
          <a:avLst>
            <a:gd name="adj1" fmla="val 61494"/>
            <a:gd name="adj2" fmla="val 91379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100" b="1"/>
            <a:t>CLICK EN EL BOTON "</a:t>
          </a:r>
          <a:r>
            <a:rPr lang="es-AR" sz="1200" b="1">
              <a:solidFill>
                <a:schemeClr val="tx1"/>
              </a:solidFill>
            </a:rPr>
            <a:t>SELECT</a:t>
          </a:r>
          <a:r>
            <a:rPr lang="es-AR" sz="1100" b="1"/>
            <a:t>" Y LUEGO PRESIONAR LAS TECLAS "</a:t>
          </a:r>
          <a:r>
            <a:rPr lang="es-AR" sz="1200" b="1">
              <a:solidFill>
                <a:schemeClr val="tx1"/>
              </a:solidFill>
            </a:rPr>
            <a:t>CTRL + C</a:t>
          </a:r>
          <a:r>
            <a:rPr lang="es-AR" sz="1100" b="1"/>
            <a:t>"</a:t>
          </a:r>
        </a:p>
      </xdr:txBody>
    </xdr:sp>
    <xdr:clientData/>
  </xdr:twoCellAnchor>
  <xdr:twoCellAnchor>
    <xdr:from>
      <xdr:col>3</xdr:col>
      <xdr:colOff>28575</xdr:colOff>
      <xdr:row>7</xdr:row>
      <xdr:rowOff>123824</xdr:rowOff>
    </xdr:from>
    <xdr:to>
      <xdr:col>3</xdr:col>
      <xdr:colOff>923925</xdr:colOff>
      <xdr:row>8</xdr:row>
      <xdr:rowOff>361949</xdr:rowOff>
    </xdr:to>
    <xdr:sp macro="" textlink="">
      <xdr:nvSpPr>
        <xdr:cNvPr id="17" name="Rectángulo: biselado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ED8F9-A642-4750-820B-4D12D355F71A}"/>
            </a:ext>
          </a:extLst>
        </xdr:cNvPr>
        <xdr:cNvSpPr/>
      </xdr:nvSpPr>
      <xdr:spPr>
        <a:xfrm>
          <a:off x="3038475" y="2838449"/>
          <a:ext cx="895350" cy="4286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400" b="1"/>
            <a:t>SELECT</a:t>
          </a:r>
        </a:p>
      </xdr:txBody>
    </xdr:sp>
    <xdr:clientData/>
  </xdr:twoCellAnchor>
  <xdr:twoCellAnchor editAs="oneCell">
    <xdr:from>
      <xdr:col>3</xdr:col>
      <xdr:colOff>28575</xdr:colOff>
      <xdr:row>1</xdr:row>
      <xdr:rowOff>76200</xdr:rowOff>
    </xdr:from>
    <xdr:to>
      <xdr:col>3</xdr:col>
      <xdr:colOff>936958</xdr:colOff>
      <xdr:row>3</xdr:row>
      <xdr:rowOff>29375</xdr:rowOff>
    </xdr:to>
    <xdr:pic>
      <xdr:nvPicPr>
        <xdr:cNvPr id="18" name="Imagen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AAECD-A109-4434-8C10-961D291A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8475" y="266700"/>
          <a:ext cx="908383" cy="4389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895350</xdr:colOff>
      <xdr:row>15</xdr:row>
      <xdr:rowOff>9525</xdr:rowOff>
    </xdr:to>
    <xdr:sp macro="" textlink="">
      <xdr:nvSpPr>
        <xdr:cNvPr id="19" name="Rectángulo: biselad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76ABFC-E163-4FCB-8654-5A48E5060981}"/>
            </a:ext>
          </a:extLst>
        </xdr:cNvPr>
        <xdr:cNvSpPr/>
      </xdr:nvSpPr>
      <xdr:spPr>
        <a:xfrm>
          <a:off x="3009900" y="5514975"/>
          <a:ext cx="895350" cy="4286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400" b="1"/>
            <a:t>SELECT</a:t>
          </a: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895350</xdr:colOff>
      <xdr:row>33</xdr:row>
      <xdr:rowOff>38100</xdr:rowOff>
    </xdr:to>
    <xdr:sp macro="" textlink="">
      <xdr:nvSpPr>
        <xdr:cNvPr id="20" name="Rectángulo: biselad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4574A2-8A09-4699-AE52-60D7650B1031}"/>
            </a:ext>
          </a:extLst>
        </xdr:cNvPr>
        <xdr:cNvSpPr/>
      </xdr:nvSpPr>
      <xdr:spPr>
        <a:xfrm>
          <a:off x="3009900" y="11820525"/>
          <a:ext cx="895350" cy="4286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400" b="1"/>
            <a:t>SELECT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895350</xdr:colOff>
      <xdr:row>27</xdr:row>
      <xdr:rowOff>19050</xdr:rowOff>
    </xdr:to>
    <xdr:sp macro="" textlink="">
      <xdr:nvSpPr>
        <xdr:cNvPr id="21" name="Rectángulo: biselado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CFA3BE-5015-4385-9401-DB57ABA969CF}"/>
            </a:ext>
          </a:extLst>
        </xdr:cNvPr>
        <xdr:cNvSpPr/>
      </xdr:nvSpPr>
      <xdr:spPr>
        <a:xfrm>
          <a:off x="3009900" y="10039350"/>
          <a:ext cx="895350" cy="4286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400" b="1"/>
            <a:t>SELECT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895350</xdr:colOff>
      <xdr:row>20</xdr:row>
      <xdr:rowOff>428625</xdr:rowOff>
    </xdr:to>
    <xdr:sp macro="" textlink="">
      <xdr:nvSpPr>
        <xdr:cNvPr id="22" name="Rectángulo: biselado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9F6CFD-A7BF-491E-90E8-3F0FE447D062}"/>
            </a:ext>
          </a:extLst>
        </xdr:cNvPr>
        <xdr:cNvSpPr/>
      </xdr:nvSpPr>
      <xdr:spPr>
        <a:xfrm>
          <a:off x="3009900" y="8229600"/>
          <a:ext cx="895350" cy="4286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400" b="1"/>
            <a:t>SELECT</a:t>
          </a:r>
        </a:p>
      </xdr:txBody>
    </xdr:sp>
    <xdr:clientData/>
  </xdr:twoCellAnchor>
  <xdr:twoCellAnchor>
    <xdr:from>
      <xdr:col>4</xdr:col>
      <xdr:colOff>314325</xdr:colOff>
      <xdr:row>18</xdr:row>
      <xdr:rowOff>123825</xdr:rowOff>
    </xdr:from>
    <xdr:to>
      <xdr:col>7</xdr:col>
      <xdr:colOff>323850</xdr:colOff>
      <xdr:row>21</xdr:row>
      <xdr:rowOff>123824</xdr:rowOff>
    </xdr:to>
    <xdr:sp macro="" textlink="">
      <xdr:nvSpPr>
        <xdr:cNvPr id="23" name="Flecha: hacia la izquierda 22">
          <a:extLst>
            <a:ext uri="{FF2B5EF4-FFF2-40B4-BE49-F238E27FC236}">
              <a16:creationId xmlns:a16="http://schemas.microsoft.com/office/drawing/2014/main" id="{6149F88B-2E7C-4BB8-B63B-3CF2E72E9B8F}"/>
            </a:ext>
          </a:extLst>
        </xdr:cNvPr>
        <xdr:cNvSpPr/>
      </xdr:nvSpPr>
      <xdr:spPr>
        <a:xfrm>
          <a:off x="4295775" y="7962900"/>
          <a:ext cx="2962275" cy="828674"/>
        </a:xfrm>
        <a:prstGeom prst="leftArrow">
          <a:avLst>
            <a:gd name="adj1" fmla="val 61494"/>
            <a:gd name="adj2" fmla="val 91379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AR" sz="1100" b="1"/>
            <a:t>CLICK EN EL BOTON "</a:t>
          </a:r>
          <a:r>
            <a:rPr lang="es-AR" sz="1200" b="1">
              <a:solidFill>
                <a:schemeClr val="tx1"/>
              </a:solidFill>
            </a:rPr>
            <a:t>SELECT</a:t>
          </a:r>
          <a:r>
            <a:rPr lang="es-AR" sz="1100" b="1"/>
            <a:t>" Y LUEGO PRESIONAR LAS TECLAS "</a:t>
          </a:r>
          <a:r>
            <a:rPr lang="es-AR" sz="1200" b="1">
              <a:solidFill>
                <a:schemeClr val="tx1"/>
              </a:solidFill>
            </a:rPr>
            <a:t>CTRL + C</a:t>
          </a:r>
          <a:r>
            <a:rPr lang="es-AR" sz="1100" b="1"/>
            <a:t>"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E7B517-6674-46D4-8BF0-EA34D99A0D7E}" name="Tabla8" displayName="Tabla8" ref="A3:C17" totalsRowShown="0" headerRowDxfId="24" dataDxfId="22" headerRowBorderDxfId="23" tableBorderDxfId="21" totalsRowBorderDxfId="20">
  <autoFilter ref="A3:C17" xr:uid="{0F492095-E1F7-4FAA-8D8D-4D3673DAB341}"/>
  <tableColumns count="3">
    <tableColumn id="3" xr3:uid="{F9AA5AEA-4609-4255-8D4C-2D470A22B148}" name="Nombre" dataDxfId="19"/>
    <tableColumn id="1" xr3:uid="{7B55A748-6432-4C03-980D-C7784812D2CF}" name="Sitio" dataDxfId="18"/>
    <tableColumn id="2" xr3:uid="{7F779A61-7AEF-408B-AC1C-6D07A954E988}" name="Tipo" dataDxfId="1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1" displayName="Table_1" ref="J2:J3386" headerRowCount="0">
  <tableColumns count="1">
    <tableColumn id="1" xr3:uid="{00000000-0010-0000-0600-000001000000}" name="Column1"/>
  </tableColumns>
  <tableStyleInfo name="VEHICULOS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02ED36-2A8B-464F-9CDB-E78D32E7E05B}" name="Tabla812" displayName="Tabla812" ref="E3:G13" totalsRowShown="0" headerRowDxfId="16" dataDxfId="14" headerRowBorderDxfId="15" tableBorderDxfId="13" totalsRowBorderDxfId="12">
  <autoFilter ref="E3:G13" xr:uid="{BC76C006-F0B2-489D-BDA7-E4C7E1BBDC25}"/>
  <tableColumns count="3">
    <tableColumn id="3" xr3:uid="{BE2E239C-27BA-4A84-806C-F21B50044AC8}" name="Nombre" dataDxfId="11"/>
    <tableColumn id="1" xr3:uid="{2B5D8356-0656-4CB4-9B1D-5F000B2318B1}" name="Sitio" dataDxfId="10"/>
    <tableColumn id="2" xr3:uid="{10E2DCF8-81D5-4528-B117-BDA0C03989D3}" name="Tipo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380CF-F4DB-4261-B8EA-2EC90A4D7FBA}" name="Tabla9" displayName="Tabla9" ref="A1:D941" totalsRowShown="0" headerRowDxfId="8" dataDxfId="6" headerRowBorderDxfId="7" tableBorderDxfId="5" totalsRowBorderDxfId="4">
  <autoFilter ref="A1:D941" xr:uid="{45BEAFC7-6C85-4789-90C7-8532A2599DD8}"/>
  <tableColumns count="4">
    <tableColumn id="1" xr3:uid="{58A426DB-1387-4B9B-AF63-D0FD9D84B233}" name=" " dataDxfId="3"/>
    <tableColumn id="2" xr3:uid="{0E833AC4-9566-4129-9FCE-7A45A34C96C1}" name="*" dataDxfId="2"/>
    <tableColumn id="3" xr3:uid="{E89EC048-4B49-4887-8079-5FAAFA8EAD69}" name="NOMBRE DE DISPOSITIVO" dataDxfId="1"/>
    <tableColumn id="4" xr3:uid="{6703CCA4-6B77-4075-9BCC-CD08C86F9613}" name="DIRECCION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RCA_AUTO" displayName="MARCA_AUTO" ref="A1:A968">
  <tableColumns count="1">
    <tableColumn id="1" xr3:uid="{00000000-0010-0000-0000-000001000000}" name="MARCA AUTO"/>
  </tableColumns>
  <tableStyleInfo name="VEHICULO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ARCA_MOTO" displayName="MARCA_MOTO" ref="C1:C3386">
  <tableColumns count="1">
    <tableColumn id="1" xr3:uid="{00000000-0010-0000-0100-000001000000}" name="MARCA MOTO"/>
  </tableColumns>
  <tableStyleInfo name="VEHICULO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DELO_AUTO" displayName="MODELO_AUTO" ref="D1:D3385">
  <tableColumns count="1">
    <tableColumn id="1" xr3:uid="{00000000-0010-0000-0200-000001000000}" name="MODELO AUTO"/>
  </tableColumns>
  <tableStyleInfo name="VEHICULOS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LOR" displayName="COLOR" ref="F1:F968">
  <tableColumns count="1">
    <tableColumn id="1" xr3:uid="{00000000-0010-0000-0300-000001000000}" name="COLOR"/>
  </tableColumns>
  <tableStyleInfo name="VEHICULOS-style 4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ARCAAUTOS" displayName="MARCAAUTOS" ref="H1:H968">
  <tableColumns count="1">
    <tableColumn id="1" xr3:uid="{00000000-0010-0000-0400-000001000000}" name="MARCA AUTO"/>
  </tableColumns>
  <tableStyleInfo name="VEHICULOS-style 5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MODELOMOTO" displayName="MODELOMOTO" ref="J1" headerRowCount="0">
  <tableColumns count="1">
    <tableColumn id="1" xr3:uid="{00000000-0010-0000-0500-000001000000}" name="Column1"/>
  </tableColumns>
  <tableStyleInfo name="VEHICULO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sz="1100" b="1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oKGzW5djfYBIbikutSn3S1UuB8UfiNZV/view?usp=sharing" TargetMode="External"/><Relationship Id="rId1" Type="http://schemas.openxmlformats.org/officeDocument/2006/relationships/hyperlink" Target="https://drive.google.com/file/d/1XcEme9ZLJu2l16T_-qrHDhq70zLtrXep/view?usp=sharin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streetmap.org/" TargetMode="External"/><Relationship Id="rId13" Type="http://schemas.openxmlformats.org/officeDocument/2006/relationships/hyperlink" Target="..\..\..\..\MAPAS%20CABA" TargetMode="External"/><Relationship Id="rId18" Type="http://schemas.openxmlformats.org/officeDocument/2006/relationships/hyperlink" Target="http://sisep.seguridadciudad.gob.ar/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mapa.buenosaires.gob.ar/comollego/?lat=-34.620000&amp;lng=-58.440000&amp;zl=12&amp;modo=transporte" TargetMode="External"/><Relationship Id="rId21" Type="http://schemas.openxmlformats.org/officeDocument/2006/relationships/hyperlink" Target="https://drive.google.com/file/d/1mR7EMnn_2-9erhFI_uEKjl6DLh5bige7/view?usp=sharing" TargetMode="External"/><Relationship Id="rId7" Type="http://schemas.openxmlformats.org/officeDocument/2006/relationships/hyperlink" Target="https://moovitapp.com/index/es-419/transporte_p%C3%BAblico-Buenos_Aires-1602" TargetMode="External"/><Relationship Id="rId12" Type="http://schemas.openxmlformats.org/officeDocument/2006/relationships/hyperlink" Target="https://anillodigital.danaide.com/www/login.php" TargetMode="External"/><Relationship Id="rId17" Type="http://schemas.openxmlformats.org/officeDocument/2006/relationships/hyperlink" Target="https://ci.policiadelaciudad.gob.ar/extranetCiudad/index.php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https://www.google.com/maps/d/u/0/viewer?mid=1XuHqdt-U7tv7VovZPiUowlBXDvzmoSJY&amp;ll=-34.60662588723721%2C-58.43049155021552&amp;z=12" TargetMode="External"/><Relationship Id="rId16" Type="http://schemas.openxmlformats.org/officeDocument/2006/relationships/hyperlink" Target="https://intranet.seguridadciudad.gob.ar/" TargetMode="External"/><Relationship Id="rId20" Type="http://schemas.openxmlformats.org/officeDocument/2006/relationships/hyperlink" Target="https://www2.jus.gov.ar/dnrpa-site/" TargetMode="External"/><Relationship Id="rId1" Type="http://schemas.openxmlformats.org/officeDocument/2006/relationships/hyperlink" Target="https://mapas.usig.buenosaires.gob.ar/" TargetMode="External"/><Relationship Id="rId6" Type="http://schemas.openxmlformats.org/officeDocument/2006/relationships/hyperlink" Target="https://www.komoot.com/es-es" TargetMode="External"/><Relationship Id="rId11" Type="http://schemas.openxmlformats.org/officeDocument/2006/relationships/hyperlink" Target="https://emova.com.ar/index.php/mapas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earth.google.com/web/@-34.7042905,-58.506995,13.61102849a,76723.52793871d,30y,0h,0t,0r/data=CgRCAggBMikKJwolCiExWHVIcWR0LVU3dHY3Vm92WlBpVW93bEJYRHZ6bW9TSlkgAjoDCgEwQgIIAEoICJXD9foDEAE" TargetMode="External"/><Relationship Id="rId15" Type="http://schemas.openxmlformats.org/officeDocument/2006/relationships/hyperlink" Target="https://docs.google.com/spreadsheets/d/1O1vJK1_M5hmOG7hDEHUHmZWRE-QkkGSzwI71WBaffNU/edit?usp=sharing" TargetMode="External"/><Relationship Id="rId23" Type="http://schemas.openxmlformats.org/officeDocument/2006/relationships/hyperlink" Target="https://docs.google.com/document/d/1CmbvQPDeRTmgdrvsR8cLmG-41NzKSTMy/edit?usp=sharing&amp;ouid=108097637236685265991&amp;rtpof=true&amp;sd=true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mymaps.google.com/" TargetMode="External"/><Relationship Id="rId19" Type="http://schemas.openxmlformats.org/officeDocument/2006/relationships/hyperlink" Target="https://buenosaires.gob.ar/licenciasdeconducir/consulta-de-infracciones/?actas=transito" TargetMode="External"/><Relationship Id="rId4" Type="http://schemas.openxmlformats.org/officeDocument/2006/relationships/hyperlink" Target="https://maps.google.com.ar/maps" TargetMode="External"/><Relationship Id="rId9" Type="http://schemas.openxmlformats.org/officeDocument/2006/relationships/hyperlink" Target="https://www.omnilineas.com.ar/buenos-aires/colectivos/" TargetMode="External"/><Relationship Id="rId14" Type="http://schemas.openxmlformats.org/officeDocument/2006/relationships/hyperlink" Target="https://www.waze.com/es-419/live-map/" TargetMode="External"/><Relationship Id="rId22" Type="http://schemas.openxmlformats.org/officeDocument/2006/relationships/hyperlink" Target="https://drive.google.com/file/d/1JwbtZ_OTNMxXmprDof54S8w9ZfstpWqX/view?usp=sharing" TargetMode="External"/><Relationship Id="rId27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9" tint="0.39997558519241921"/>
  </sheetPr>
  <dimension ref="A1:Z1015"/>
  <sheetViews>
    <sheetView showGridLines="0" tabSelected="1" zoomScaleNormal="100" workbookViewId="0">
      <pane ySplit="1" topLeftCell="A39" activePane="bottomLeft" state="frozen"/>
      <selection pane="bottomLeft" activeCell="C43" sqref="C43"/>
    </sheetView>
  </sheetViews>
  <sheetFormatPr baseColWidth="10" defaultColWidth="14.42578125" defaultRowHeight="15" customHeight="1"/>
  <cols>
    <col min="1" max="1" width="29.28515625" customWidth="1"/>
    <col min="2" max="2" width="62.7109375" customWidth="1"/>
    <col min="3" max="3" width="27.140625" customWidth="1"/>
    <col min="4" max="4" width="29.7109375" customWidth="1"/>
    <col min="5" max="5" width="52.140625" customWidth="1"/>
    <col min="6" max="6" width="16.7109375" customWidth="1"/>
    <col min="7" max="7" width="28.28515625" customWidth="1"/>
    <col min="8" max="8" width="58.42578125" customWidth="1"/>
    <col min="9" max="9" width="57.7109375" customWidth="1"/>
    <col min="10" max="26" width="10.7109375" customWidth="1"/>
  </cols>
  <sheetData>
    <row r="1" spans="1:26" ht="60" customHeight="1">
      <c r="A1" s="262" t="s">
        <v>4766</v>
      </c>
      <c r="B1" s="263"/>
      <c r="C1" s="263"/>
      <c r="D1" s="263"/>
      <c r="E1" s="263"/>
      <c r="F1" s="263"/>
      <c r="G1" s="26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 customHeight="1" thickBot="1">
      <c r="A2" s="112" t="s">
        <v>0</v>
      </c>
      <c r="B2" s="147"/>
      <c r="C2" s="4" t="s">
        <v>1</v>
      </c>
      <c r="D2" s="148"/>
      <c r="E2" s="180" t="s">
        <v>2</v>
      </c>
      <c r="F2" s="150"/>
      <c r="G2" s="6"/>
      <c r="H2" s="238" t="s">
        <v>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4" customHeight="1" thickBot="1">
      <c r="A3" s="3" t="s">
        <v>4</v>
      </c>
      <c r="B3" s="194"/>
      <c r="C3" s="4" t="s">
        <v>5</v>
      </c>
      <c r="D3" s="149"/>
      <c r="E3" s="5" t="s">
        <v>6</v>
      </c>
      <c r="F3" s="150"/>
      <c r="G3" s="6"/>
      <c r="H3" s="239" t="s">
        <v>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thickBot="1">
      <c r="A4" s="7"/>
      <c r="B4" s="8"/>
      <c r="C4" s="9"/>
      <c r="D4" s="10"/>
      <c r="E4" s="10"/>
      <c r="F4" s="10"/>
      <c r="G4" s="6"/>
      <c r="H4" s="234" t="s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thickBot="1">
      <c r="A5" s="224" t="s">
        <v>9</v>
      </c>
      <c r="B5" s="232"/>
      <c r="C5" s="231" t="s">
        <v>194</v>
      </c>
      <c r="D5" s="177"/>
      <c r="E5" s="11"/>
      <c r="F5" s="11"/>
      <c r="G5" s="12"/>
      <c r="H5" s="220" t="s"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0.75" thickBot="1">
      <c r="A6" s="229" t="s">
        <v>11</v>
      </c>
      <c r="B6" s="230"/>
      <c r="C6" s="223" t="s">
        <v>4701</v>
      </c>
      <c r="D6" s="208" t="s">
        <v>4702</v>
      </c>
      <c r="E6" s="11"/>
      <c r="F6" s="11"/>
      <c r="G6" s="12"/>
      <c r="H6" s="221" t="s">
        <v>12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thickBot="1">
      <c r="A7" s="227" t="s">
        <v>13</v>
      </c>
      <c r="B7" s="228"/>
      <c r="C7" s="72" t="s">
        <v>15</v>
      </c>
      <c r="D7" s="73" t="s">
        <v>16</v>
      </c>
      <c r="E7" s="11"/>
      <c r="F7" s="11"/>
      <c r="G7" s="12"/>
      <c r="H7" s="222" t="s">
        <v>17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3.25" customHeight="1" thickBot="1">
      <c r="A8" s="225" t="s">
        <v>18</v>
      </c>
      <c r="B8" s="226"/>
      <c r="C8" s="195"/>
      <c r="D8" s="196"/>
      <c r="E8" s="11"/>
      <c r="F8" s="11"/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7.75" customHeight="1" thickBot="1">
      <c r="A9" s="178" t="s">
        <v>20</v>
      </c>
      <c r="B9" s="151"/>
      <c r="C9" s="13" t="str">
        <f>IF(ISNUMBER(FIND("COMISARIA VECINAL", B9)),SUBSTITUTE(MID(B9, FIND("VECINAL", B9) + 8, 10), " ANEXO", ""), "")</f>
        <v/>
      </c>
      <c r="D9" s="13" t="str">
        <f>IF(C9&lt;&gt;"", MID(C9, 1, LEN(C9)-1), "")</f>
        <v/>
      </c>
      <c r="E9" s="14" t="s">
        <v>22</v>
      </c>
      <c r="F9" s="11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3.25" customHeight="1" thickBot="1">
      <c r="A10" s="74" t="s">
        <v>23</v>
      </c>
      <c r="B10" s="202"/>
      <c r="C10" s="203" t="s">
        <v>24</v>
      </c>
      <c r="D10" s="204"/>
      <c r="E10" s="11"/>
      <c r="F10" s="11"/>
      <c r="G10" s="1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3.25" customHeight="1">
      <c r="A11" s="209" t="s">
        <v>4716</v>
      </c>
      <c r="B11" s="210" t="s">
        <v>4703</v>
      </c>
      <c r="C11" s="211" t="s">
        <v>4704</v>
      </c>
      <c r="D11" s="212" t="s">
        <v>4705</v>
      </c>
      <c r="E11" s="213" t="s">
        <v>4706</v>
      </c>
      <c r="F11" s="11"/>
      <c r="G11" s="1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3.25" customHeight="1">
      <c r="A12" s="214" t="s">
        <v>4717</v>
      </c>
      <c r="B12" s="216"/>
      <c r="C12" s="217"/>
      <c r="D12" s="218"/>
      <c r="E12" s="219"/>
      <c r="F12" s="11"/>
      <c r="G12" s="1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3.25" customHeight="1" thickBot="1">
      <c r="A13" s="215" t="s">
        <v>4718</v>
      </c>
      <c r="B13" s="216"/>
      <c r="C13" s="217"/>
      <c r="D13" s="218"/>
      <c r="E13" s="219"/>
      <c r="F13" s="11"/>
      <c r="G13" s="1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5" t="s">
        <v>25</v>
      </c>
      <c r="B14" s="152"/>
      <c r="C14" s="153"/>
      <c r="D14" s="154"/>
      <c r="E14" s="205"/>
      <c r="F14" s="155"/>
      <c r="G14" s="156"/>
      <c r="H14" s="7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thickBot="1">
      <c r="A15" s="76" t="s">
        <v>28</v>
      </c>
      <c r="B15" s="157"/>
      <c r="C15" s="158"/>
      <c r="D15" s="159"/>
      <c r="E15" s="160"/>
      <c r="F15" s="160"/>
      <c r="G15" s="161"/>
      <c r="H15" s="7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.75" thickBot="1">
      <c r="A16" s="68" t="s">
        <v>30</v>
      </c>
      <c r="B16" s="69" t="s">
        <v>31</v>
      </c>
      <c r="C16" s="70" t="s">
        <v>32</v>
      </c>
      <c r="D16" s="69" t="s">
        <v>33</v>
      </c>
      <c r="E16" s="69" t="s">
        <v>34</v>
      </c>
      <c r="F16" s="71" t="s">
        <v>35</v>
      </c>
      <c r="G16" s="71" t="s">
        <v>36</v>
      </c>
      <c r="H16" s="71" t="s">
        <v>37</v>
      </c>
      <c r="I16" s="71" t="s">
        <v>38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11"/>
      <c r="V16" s="7"/>
      <c r="W16" s="7"/>
      <c r="X16" s="7"/>
      <c r="Y16" s="7"/>
      <c r="Z16" s="7"/>
    </row>
    <row r="17" spans="1:26">
      <c r="A17" s="162">
        <v>1</v>
      </c>
      <c r="B17" s="163" t="s">
        <v>40</v>
      </c>
      <c r="C17" s="164" t="s">
        <v>40</v>
      </c>
      <c r="D17" s="164" t="s">
        <v>40</v>
      </c>
      <c r="E17" s="165" t="s">
        <v>40</v>
      </c>
      <c r="F17" s="270"/>
      <c r="G17" s="166"/>
      <c r="H17" s="166"/>
      <c r="I17" s="16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62">
        <v>2</v>
      </c>
      <c r="B18" s="163" t="s">
        <v>40</v>
      </c>
      <c r="C18" s="164" t="s">
        <v>40</v>
      </c>
      <c r="D18" s="163" t="s">
        <v>40</v>
      </c>
      <c r="E18" s="168" t="s">
        <v>40</v>
      </c>
      <c r="F18" s="271"/>
      <c r="G18" s="169"/>
      <c r="H18" s="169"/>
      <c r="I18" s="17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62">
        <v>3</v>
      </c>
      <c r="B19" s="163" t="s">
        <v>40</v>
      </c>
      <c r="C19" s="164" t="s">
        <v>40</v>
      </c>
      <c r="D19" s="163" t="s">
        <v>40</v>
      </c>
      <c r="E19" s="168" t="s">
        <v>40</v>
      </c>
      <c r="F19" s="271"/>
      <c r="G19" s="169"/>
      <c r="H19" s="169"/>
      <c r="I19" s="17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62">
        <v>4</v>
      </c>
      <c r="B20" s="163" t="s">
        <v>40</v>
      </c>
      <c r="C20" s="164" t="s">
        <v>40</v>
      </c>
      <c r="D20" s="163" t="s">
        <v>40</v>
      </c>
      <c r="E20" s="168" t="s">
        <v>40</v>
      </c>
      <c r="F20" s="271"/>
      <c r="G20" s="169"/>
      <c r="H20" s="169"/>
      <c r="I20" s="17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62">
        <v>5</v>
      </c>
      <c r="B21" s="163" t="s">
        <v>40</v>
      </c>
      <c r="C21" s="164" t="s">
        <v>40</v>
      </c>
      <c r="D21" s="163" t="s">
        <v>40</v>
      </c>
      <c r="E21" s="168" t="s">
        <v>40</v>
      </c>
      <c r="F21" s="271"/>
      <c r="G21" s="169"/>
      <c r="H21" s="169"/>
      <c r="I21" s="170"/>
      <c r="J21" s="7"/>
      <c r="K21" s="7"/>
      <c r="L21" s="111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162">
        <v>6</v>
      </c>
      <c r="B22" s="163" t="s">
        <v>40</v>
      </c>
      <c r="C22" s="164" t="s">
        <v>40</v>
      </c>
      <c r="D22" s="163" t="s">
        <v>40</v>
      </c>
      <c r="E22" s="168" t="s">
        <v>40</v>
      </c>
      <c r="F22" s="271"/>
      <c r="G22" s="169"/>
      <c r="H22" s="169"/>
      <c r="I22" s="17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62">
        <v>7</v>
      </c>
      <c r="B23" s="163" t="s">
        <v>40</v>
      </c>
      <c r="C23" s="164" t="s">
        <v>40</v>
      </c>
      <c r="D23" s="163" t="s">
        <v>40</v>
      </c>
      <c r="E23" s="168" t="s">
        <v>40</v>
      </c>
      <c r="F23" s="271"/>
      <c r="G23" s="169"/>
      <c r="H23" s="169"/>
      <c r="I23" s="17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62">
        <v>8</v>
      </c>
      <c r="B24" s="163" t="s">
        <v>40</v>
      </c>
      <c r="C24" s="164" t="s">
        <v>40</v>
      </c>
      <c r="D24" s="163" t="s">
        <v>40</v>
      </c>
      <c r="E24" s="168" t="s">
        <v>40</v>
      </c>
      <c r="F24" s="271"/>
      <c r="G24" s="169"/>
      <c r="H24" s="169"/>
      <c r="I24" s="17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62">
        <v>9</v>
      </c>
      <c r="B25" s="163" t="s">
        <v>40</v>
      </c>
      <c r="C25" s="164" t="s">
        <v>40</v>
      </c>
      <c r="D25" s="163" t="s">
        <v>40</v>
      </c>
      <c r="E25" s="168" t="s">
        <v>40</v>
      </c>
      <c r="F25" s="272"/>
      <c r="G25" s="171"/>
      <c r="H25" s="171"/>
      <c r="I25" s="17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75" customHeight="1" thickBot="1">
      <c r="A26" s="16" t="s">
        <v>42</v>
      </c>
      <c r="B26" s="273" t="s">
        <v>43</v>
      </c>
      <c r="C26" s="265"/>
      <c r="D26" s="265"/>
      <c r="E26" s="265"/>
      <c r="F26" s="265"/>
      <c r="G26" s="266"/>
      <c r="H26" s="1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5.5" customHeight="1" thickBot="1">
      <c r="A27" s="18" t="s">
        <v>44</v>
      </c>
      <c r="B27" s="274" t="s">
        <v>4724</v>
      </c>
      <c r="C27" s="265"/>
      <c r="D27" s="265"/>
      <c r="E27" s="265"/>
      <c r="F27" s="265"/>
      <c r="G27" s="265"/>
      <c r="H27" s="113" t="s">
        <v>3666</v>
      </c>
      <c r="I27" s="173" t="s">
        <v>3667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9.25" customHeight="1" thickBot="1">
      <c r="A28" s="20" t="s">
        <v>45</v>
      </c>
      <c r="B28" s="275" t="s">
        <v>46</v>
      </c>
      <c r="C28" s="265"/>
      <c r="D28" s="265"/>
      <c r="E28" s="265"/>
      <c r="F28" s="265"/>
      <c r="G28" s="266"/>
      <c r="H28" s="1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6" customHeight="1">
      <c r="A29" s="21" t="s">
        <v>47</v>
      </c>
      <c r="B29" s="268" t="s">
        <v>3665</v>
      </c>
      <c r="C29" s="269"/>
      <c r="D29" s="269"/>
      <c r="E29" s="269"/>
      <c r="F29" s="269"/>
      <c r="G29" s="26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8.5" customHeight="1">
      <c r="A30" s="22" t="s">
        <v>48</v>
      </c>
      <c r="B30" s="198" t="s">
        <v>49</v>
      </c>
      <c r="C30" s="22" t="s">
        <v>50</v>
      </c>
      <c r="D30" s="22" t="s">
        <v>51</v>
      </c>
      <c r="E30" s="22" t="s">
        <v>52</v>
      </c>
      <c r="F30" s="22" t="s">
        <v>53</v>
      </c>
      <c r="G30" s="22" t="s">
        <v>54</v>
      </c>
      <c r="H30" s="22" t="s">
        <v>55</v>
      </c>
      <c r="I30" s="22" t="s">
        <v>56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6">
      <c r="A31" s="241">
        <v>1</v>
      </c>
      <c r="B31" s="242"/>
      <c r="C31" s="243"/>
      <c r="D31" s="244"/>
      <c r="E31" s="240"/>
      <c r="F31" s="245"/>
      <c r="G31" s="245"/>
      <c r="H31" s="246" t="s">
        <v>4700</v>
      </c>
      <c r="I31" s="24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6">
      <c r="A32" s="241">
        <v>2</v>
      </c>
      <c r="B32" s="248"/>
      <c r="C32" s="249"/>
      <c r="D32" s="245"/>
      <c r="E32" s="240"/>
      <c r="F32" s="245"/>
      <c r="G32" s="245"/>
      <c r="H32" s="250"/>
      <c r="I32" s="24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>
      <c r="A33" s="251">
        <v>3</v>
      </c>
      <c r="B33" s="242"/>
      <c r="C33" s="252"/>
      <c r="D33" s="245"/>
      <c r="E33" s="240"/>
      <c r="F33" s="245"/>
      <c r="G33" s="245"/>
      <c r="H33" s="245"/>
      <c r="I33" s="24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>
      <c r="A34" s="251">
        <v>4</v>
      </c>
      <c r="B34" s="253"/>
      <c r="C34" s="249"/>
      <c r="D34" s="245"/>
      <c r="E34" s="240"/>
      <c r="F34" s="245"/>
      <c r="G34" s="245"/>
      <c r="H34" s="245"/>
      <c r="I34" s="24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>
      <c r="A35" s="251">
        <v>5</v>
      </c>
      <c r="B35" s="253"/>
      <c r="C35" s="244"/>
      <c r="D35" s="245"/>
      <c r="E35" s="240"/>
      <c r="F35" s="245"/>
      <c r="G35" s="245"/>
      <c r="H35" s="245"/>
      <c r="I35" s="24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>
      <c r="A36" s="251">
        <v>6</v>
      </c>
      <c r="B36" s="253"/>
      <c r="C36" s="249"/>
      <c r="D36" s="245"/>
      <c r="E36" s="240"/>
      <c r="F36" s="245"/>
      <c r="G36" s="245"/>
      <c r="H36" s="245"/>
      <c r="I36" s="24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5.75" customHeight="1">
      <c r="A37" s="254">
        <v>7</v>
      </c>
      <c r="B37" s="253"/>
      <c r="C37" s="249"/>
      <c r="D37" s="245"/>
      <c r="E37" s="240"/>
      <c r="F37" s="245"/>
      <c r="G37" s="245"/>
      <c r="H37" s="245"/>
      <c r="I37" s="24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5.75" customHeight="1">
      <c r="A38" s="251">
        <v>8</v>
      </c>
      <c r="B38" s="253"/>
      <c r="C38" s="249"/>
      <c r="D38" s="245"/>
      <c r="E38" s="240"/>
      <c r="F38" s="245"/>
      <c r="G38" s="245"/>
      <c r="H38" s="245"/>
      <c r="I38" s="24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5.75" customHeight="1">
      <c r="A39" s="251">
        <v>9</v>
      </c>
      <c r="B39" s="253"/>
      <c r="C39" s="249"/>
      <c r="D39" s="245"/>
      <c r="E39" s="240"/>
      <c r="F39" s="245"/>
      <c r="G39" s="245"/>
      <c r="H39" s="245"/>
      <c r="I39" s="245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5.75" customHeight="1">
      <c r="A40" s="251">
        <v>10</v>
      </c>
      <c r="B40" s="253"/>
      <c r="C40" s="249"/>
      <c r="D40" s="245"/>
      <c r="E40" s="240"/>
      <c r="F40" s="245"/>
      <c r="G40" s="245"/>
      <c r="H40" s="245"/>
      <c r="I40" s="25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5.75" customHeight="1">
      <c r="A41" s="251">
        <v>11</v>
      </c>
      <c r="B41" s="242"/>
      <c r="C41" s="249"/>
      <c r="D41" s="245"/>
      <c r="E41" s="240"/>
      <c r="F41" s="245"/>
      <c r="G41" s="245"/>
      <c r="H41" s="245"/>
      <c r="I41" s="245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5.75" customHeight="1">
      <c r="A42" s="241">
        <v>12</v>
      </c>
      <c r="B42" s="248"/>
      <c r="C42" s="249"/>
      <c r="D42" s="245"/>
      <c r="E42" s="240"/>
      <c r="F42" s="245"/>
      <c r="G42" s="245"/>
      <c r="H42" s="245"/>
      <c r="I42" s="245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5.75" customHeight="1">
      <c r="A43" s="241">
        <v>13</v>
      </c>
      <c r="B43" s="256"/>
      <c r="C43" s="249"/>
      <c r="D43" s="245"/>
      <c r="E43" s="240"/>
      <c r="F43" s="245"/>
      <c r="G43" s="245"/>
      <c r="H43" s="245"/>
      <c r="I43" s="24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75" customHeight="1">
      <c r="A44" s="241">
        <v>14</v>
      </c>
      <c r="B44" s="256"/>
      <c r="C44" s="249"/>
      <c r="D44" s="245"/>
      <c r="E44" s="240"/>
      <c r="F44" s="245"/>
      <c r="G44" s="245"/>
      <c r="H44" s="245"/>
      <c r="I44" s="245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5.75" customHeight="1">
      <c r="A45" s="241">
        <v>15</v>
      </c>
      <c r="B45" s="256"/>
      <c r="C45" s="249"/>
      <c r="D45" s="245"/>
      <c r="E45" s="240"/>
      <c r="F45" s="245"/>
      <c r="G45" s="245"/>
      <c r="H45" s="245"/>
      <c r="I45" s="245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5.75" customHeight="1">
      <c r="A46" s="241">
        <v>16</v>
      </c>
      <c r="B46" s="256"/>
      <c r="C46" s="249"/>
      <c r="D46" s="245"/>
      <c r="E46" s="240"/>
      <c r="F46" s="245"/>
      <c r="G46" s="245"/>
      <c r="H46" s="245"/>
      <c r="I46" s="245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75" customHeight="1">
      <c r="A47" s="241">
        <v>17</v>
      </c>
      <c r="B47" s="256"/>
      <c r="C47" s="249"/>
      <c r="D47" s="245"/>
      <c r="E47" s="240"/>
      <c r="F47" s="245"/>
      <c r="G47" s="245"/>
      <c r="H47" s="245"/>
      <c r="I47" s="245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5.75" customHeight="1">
      <c r="A48" s="241">
        <v>18</v>
      </c>
      <c r="B48" s="256"/>
      <c r="C48" s="249"/>
      <c r="D48" s="245"/>
      <c r="E48" s="240"/>
      <c r="F48" s="245"/>
      <c r="G48" s="245"/>
      <c r="H48" s="245"/>
      <c r="I48" s="245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6" ht="15.75" customHeight="1">
      <c r="A49" s="241">
        <v>19</v>
      </c>
      <c r="B49" s="256"/>
      <c r="C49" s="249"/>
      <c r="D49" s="245"/>
      <c r="E49" s="240"/>
      <c r="F49" s="245"/>
      <c r="G49" s="245"/>
      <c r="H49" s="245"/>
      <c r="I49" s="245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6" ht="15.75" customHeight="1">
      <c r="A50" s="241">
        <v>20</v>
      </c>
      <c r="B50" s="256"/>
      <c r="C50" s="249"/>
      <c r="D50" s="245"/>
      <c r="E50" s="240"/>
      <c r="F50" s="245"/>
      <c r="G50" s="245"/>
      <c r="H50" s="245"/>
      <c r="I50" s="245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6" ht="15.75" customHeight="1">
      <c r="A51" s="241">
        <v>21</v>
      </c>
      <c r="B51" s="256"/>
      <c r="C51" s="249"/>
      <c r="D51" s="245"/>
      <c r="E51" s="240"/>
      <c r="F51" s="245"/>
      <c r="G51" s="245"/>
      <c r="H51" s="245"/>
      <c r="I51" s="245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6" ht="15.75" customHeight="1">
      <c r="A52" s="241">
        <v>22</v>
      </c>
      <c r="B52" s="256"/>
      <c r="C52" s="249"/>
      <c r="D52" s="245"/>
      <c r="E52" s="240"/>
      <c r="F52" s="245"/>
      <c r="G52" s="245"/>
      <c r="H52" s="245"/>
      <c r="I52" s="245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6" ht="15.75" customHeight="1">
      <c r="A53" s="241">
        <v>23</v>
      </c>
      <c r="B53" s="256"/>
      <c r="C53" s="249"/>
      <c r="D53" s="245"/>
      <c r="E53" s="240"/>
      <c r="F53" s="245"/>
      <c r="G53" s="245"/>
      <c r="H53" s="245"/>
      <c r="I53" s="245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6" ht="15.75" customHeight="1">
      <c r="A54" s="241">
        <v>24</v>
      </c>
      <c r="B54" s="256"/>
      <c r="C54" s="249"/>
      <c r="D54" s="245"/>
      <c r="E54" s="240"/>
      <c r="F54" s="245"/>
      <c r="G54" s="245"/>
      <c r="H54" s="245"/>
      <c r="I54" s="245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6" ht="15.75" customHeight="1">
      <c r="A55" s="241">
        <v>25</v>
      </c>
      <c r="B55" s="257"/>
      <c r="C55" s="249"/>
      <c r="D55" s="258"/>
      <c r="E55" s="240"/>
      <c r="F55" s="245"/>
      <c r="G55" s="245"/>
      <c r="H55" s="245"/>
      <c r="I55" s="24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6" ht="15.75" customHeight="1">
      <c r="A56" s="241">
        <v>26</v>
      </c>
      <c r="B56" s="257"/>
      <c r="C56" s="249"/>
      <c r="D56" s="258"/>
      <c r="E56" s="240"/>
      <c r="F56" s="245"/>
      <c r="G56" s="245"/>
      <c r="H56" s="245"/>
      <c r="I56" s="245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6" ht="15.75" customHeight="1">
      <c r="A57" s="259">
        <v>27</v>
      </c>
      <c r="B57" s="257"/>
      <c r="C57" s="249"/>
      <c r="D57" s="258"/>
      <c r="E57" s="240"/>
      <c r="F57" s="245"/>
      <c r="G57" s="245"/>
      <c r="H57" s="245"/>
      <c r="I57" s="245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6" ht="15.75" customHeight="1" thickBot="1">
      <c r="A58" s="260">
        <v>28</v>
      </c>
      <c r="B58" s="257"/>
      <c r="C58" s="261"/>
      <c r="D58" s="258"/>
      <c r="E58" s="240"/>
      <c r="F58" s="245"/>
      <c r="G58" s="245"/>
      <c r="H58" s="245"/>
      <c r="I58" s="245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6" ht="243.75" customHeight="1" thickBot="1">
      <c r="A59" s="197" t="s">
        <v>58</v>
      </c>
      <c r="B59" s="264" t="s">
        <v>59</v>
      </c>
      <c r="C59" s="265"/>
      <c r="D59" s="265"/>
      <c r="E59" s="266"/>
      <c r="F59" s="7"/>
      <c r="G59" s="7"/>
      <c r="H59" s="7"/>
      <c r="I59" s="2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43" customHeight="1" thickBot="1">
      <c r="A60" s="27" t="s">
        <v>60</v>
      </c>
      <c r="B60" s="267" t="s">
        <v>3669</v>
      </c>
      <c r="C60" s="265"/>
      <c r="D60" s="265"/>
      <c r="E60" s="266"/>
      <c r="F60" s="7"/>
      <c r="G60" s="7"/>
      <c r="H60" s="7"/>
      <c r="I60" s="2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0">
      <c r="A61" s="77" t="s">
        <v>61</v>
      </c>
      <c r="B61" s="174">
        <f>COUNT(C31:C58)</f>
        <v>0</v>
      </c>
      <c r="C61" s="28"/>
      <c r="D61" s="7"/>
      <c r="E61" s="29"/>
      <c r="F61" s="7"/>
      <c r="G61" s="7"/>
      <c r="H61" s="7"/>
      <c r="I61" s="2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0">
      <c r="A62" s="78" t="s">
        <v>62</v>
      </c>
      <c r="B62" s="175">
        <f>B63-B61</f>
        <v>28</v>
      </c>
      <c r="C62" s="28"/>
      <c r="D62" s="7"/>
      <c r="E62" s="29"/>
      <c r="F62" s="7"/>
      <c r="G62" s="7"/>
      <c r="H62" s="7"/>
      <c r="I62" s="2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8" t="s">
        <v>63</v>
      </c>
      <c r="B63" s="175">
        <f>COUNT(A31:A58)</f>
        <v>28</v>
      </c>
      <c r="C63" s="28"/>
      <c r="D63" s="7"/>
      <c r="E63" s="30"/>
      <c r="F63" s="7"/>
      <c r="G63" s="7"/>
      <c r="H63" s="7"/>
      <c r="I63" s="2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5.5" customHeight="1" thickBot="1">
      <c r="A64" s="79" t="s">
        <v>64</v>
      </c>
      <c r="B64" s="176"/>
      <c r="C64" s="28"/>
      <c r="D64" s="7"/>
      <c r="E64" s="30"/>
      <c r="F64" s="7"/>
      <c r="G64" s="7"/>
      <c r="H64" s="7"/>
      <c r="I64" s="2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31"/>
      <c r="C65" s="32"/>
      <c r="D65" s="33"/>
      <c r="E65" s="34"/>
      <c r="F65" s="7"/>
      <c r="G65" s="7"/>
      <c r="H65" s="7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31"/>
      <c r="C66" s="32"/>
      <c r="D66" s="33"/>
      <c r="E66" s="34"/>
      <c r="F66" s="7"/>
      <c r="G66" s="7"/>
      <c r="H66" s="7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31"/>
      <c r="C67" s="7"/>
      <c r="D67" s="33"/>
      <c r="E67" s="36"/>
      <c r="F67" s="7"/>
      <c r="G67" s="7"/>
      <c r="H67" s="7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31"/>
      <c r="C68" s="7"/>
      <c r="D68" s="7"/>
      <c r="E68" s="30"/>
      <c r="F68" s="7"/>
      <c r="G68" s="7"/>
      <c r="H68" s="7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19"/>
      <c r="C69" s="7"/>
      <c r="D69" s="7"/>
      <c r="E69" s="30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19"/>
      <c r="C70" s="7"/>
      <c r="D70" s="7"/>
      <c r="E70" s="30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19"/>
      <c r="C71" s="7"/>
      <c r="D71" s="7"/>
      <c r="E71" s="30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19"/>
      <c r="C72" s="7"/>
      <c r="D72" s="7"/>
      <c r="E72" s="30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19"/>
      <c r="C73" s="7"/>
      <c r="D73" s="7"/>
      <c r="E73" s="30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19"/>
      <c r="C74" s="7"/>
      <c r="D74" s="7"/>
      <c r="E74" s="30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19"/>
      <c r="C75" s="7"/>
      <c r="D75" s="7"/>
      <c r="E75" s="30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19"/>
      <c r="C76" s="7"/>
      <c r="D76" s="7"/>
      <c r="E76" s="3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19"/>
      <c r="C77" s="7"/>
      <c r="D77" s="7"/>
      <c r="E77" s="3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19"/>
      <c r="C78" s="7"/>
      <c r="D78" s="7"/>
      <c r="E78" s="3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19"/>
      <c r="C79" s="7"/>
      <c r="D79" s="7"/>
      <c r="E79" s="3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19"/>
      <c r="C80" s="7"/>
      <c r="D80" s="7"/>
      <c r="E80" s="30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19"/>
      <c r="C81" s="7"/>
      <c r="D81" s="7"/>
      <c r="E81" s="30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19"/>
      <c r="C82" s="7"/>
      <c r="D82" s="7"/>
      <c r="E82" s="3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19"/>
      <c r="C83" s="7"/>
      <c r="D83" s="7"/>
      <c r="E83" s="3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19"/>
      <c r="C84" s="7"/>
      <c r="D84" s="7"/>
      <c r="E84" s="3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19"/>
      <c r="C85" s="7"/>
      <c r="D85" s="7"/>
      <c r="E85" s="3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19"/>
      <c r="C86" s="7"/>
      <c r="D86" s="7"/>
      <c r="E86" s="3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19"/>
      <c r="C87" s="7"/>
      <c r="D87" s="7"/>
      <c r="E87" s="3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19"/>
      <c r="C88" s="7"/>
      <c r="D88" s="7"/>
      <c r="E88" s="3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19"/>
      <c r="C89" s="7"/>
      <c r="D89" s="7"/>
      <c r="E89" s="3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19"/>
      <c r="C90" s="7"/>
      <c r="D90" s="7"/>
      <c r="E90" s="3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19"/>
      <c r="C91" s="7"/>
      <c r="D91" s="7"/>
      <c r="E91" s="3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19"/>
      <c r="C92" s="7"/>
      <c r="D92" s="7"/>
      <c r="E92" s="3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19"/>
      <c r="C93" s="7"/>
      <c r="D93" s="7"/>
      <c r="E93" s="3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19"/>
      <c r="C94" s="7"/>
      <c r="D94" s="7"/>
      <c r="E94" s="3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19"/>
      <c r="C95" s="7"/>
      <c r="D95" s="7"/>
      <c r="E95" s="3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19"/>
      <c r="C96" s="7"/>
      <c r="D96" s="7"/>
      <c r="E96" s="3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19"/>
      <c r="C97" s="7"/>
      <c r="D97" s="7"/>
      <c r="E97" s="3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19"/>
      <c r="C98" s="7"/>
      <c r="D98" s="7"/>
      <c r="E98" s="30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19"/>
      <c r="C99" s="7"/>
      <c r="D99" s="7"/>
      <c r="E99" s="3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19"/>
      <c r="C100" s="7"/>
      <c r="D100" s="7"/>
      <c r="E100" s="3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19"/>
      <c r="C101" s="7"/>
      <c r="D101" s="7"/>
      <c r="E101" s="3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19"/>
      <c r="C102" s="7"/>
      <c r="D102" s="7"/>
      <c r="E102" s="3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19"/>
      <c r="C103" s="7"/>
      <c r="D103" s="7"/>
      <c r="E103" s="3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19"/>
      <c r="C104" s="7"/>
      <c r="D104" s="7"/>
      <c r="E104" s="3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19"/>
      <c r="C105" s="7"/>
      <c r="D105" s="7"/>
      <c r="E105" s="3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19"/>
      <c r="C106" s="7"/>
      <c r="D106" s="7"/>
      <c r="E106" s="3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19"/>
      <c r="C107" s="7"/>
      <c r="D107" s="7"/>
      <c r="E107" s="3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19"/>
      <c r="C108" s="7"/>
      <c r="D108" s="7"/>
      <c r="E108" s="3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19"/>
      <c r="C109" s="7"/>
      <c r="D109" s="7"/>
      <c r="E109" s="3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19"/>
      <c r="C110" s="7"/>
      <c r="D110" s="7"/>
      <c r="E110" s="3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19"/>
      <c r="C111" s="7"/>
      <c r="D111" s="7"/>
      <c r="E111" s="3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19"/>
      <c r="C112" s="7"/>
      <c r="D112" s="7"/>
      <c r="E112" s="3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19"/>
      <c r="C113" s="7"/>
      <c r="D113" s="7"/>
      <c r="E113" s="3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19"/>
      <c r="C114" s="7"/>
      <c r="D114" s="7"/>
      <c r="E114" s="30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19"/>
      <c r="C115" s="7"/>
      <c r="D115" s="7"/>
      <c r="E115" s="30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19"/>
      <c r="C116" s="7"/>
      <c r="D116" s="7"/>
      <c r="E116" s="3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19"/>
      <c r="C117" s="7"/>
      <c r="D117" s="7"/>
      <c r="E117" s="3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19"/>
      <c r="C118" s="7"/>
      <c r="D118" s="7"/>
      <c r="E118" s="3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19"/>
      <c r="C119" s="7"/>
      <c r="D119" s="7"/>
      <c r="E119" s="3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19"/>
      <c r="C120" s="7"/>
      <c r="D120" s="7"/>
      <c r="E120" s="30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19"/>
      <c r="C121" s="7"/>
      <c r="D121" s="7"/>
      <c r="E121" s="30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19"/>
      <c r="C122" s="7"/>
      <c r="D122" s="7"/>
      <c r="E122" s="30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19"/>
      <c r="C123" s="7"/>
      <c r="D123" s="7"/>
      <c r="E123" s="30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19"/>
      <c r="C124" s="7"/>
      <c r="D124" s="7"/>
      <c r="E124" s="30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19"/>
      <c r="C125" s="7"/>
      <c r="D125" s="7"/>
      <c r="E125" s="30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19"/>
      <c r="C126" s="7"/>
      <c r="D126" s="7"/>
      <c r="E126" s="3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19"/>
      <c r="C127" s="7"/>
      <c r="D127" s="7"/>
      <c r="E127" s="30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19"/>
      <c r="C128" s="7"/>
      <c r="D128" s="7"/>
      <c r="E128" s="3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19"/>
      <c r="C129" s="7"/>
      <c r="D129" s="7"/>
      <c r="E129" s="3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19"/>
      <c r="C130" s="7"/>
      <c r="D130" s="7"/>
      <c r="E130" s="3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19"/>
      <c r="C131" s="7"/>
      <c r="D131" s="7"/>
      <c r="E131" s="30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19"/>
      <c r="C132" s="7"/>
      <c r="D132" s="7"/>
      <c r="E132" s="30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19"/>
      <c r="C133" s="7"/>
      <c r="D133" s="7"/>
      <c r="E133" s="3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19"/>
      <c r="C134" s="7"/>
      <c r="D134" s="7"/>
      <c r="E134" s="30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19"/>
      <c r="C135" s="7"/>
      <c r="D135" s="7"/>
      <c r="E135" s="30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19"/>
      <c r="C136" s="7"/>
      <c r="D136" s="7"/>
      <c r="E136" s="30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19"/>
      <c r="C137" s="7"/>
      <c r="D137" s="7"/>
      <c r="E137" s="3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19"/>
      <c r="C138" s="7"/>
      <c r="D138" s="7"/>
      <c r="E138" s="3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19"/>
      <c r="C139" s="7"/>
      <c r="D139" s="7"/>
      <c r="E139" s="3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19"/>
      <c r="C140" s="7"/>
      <c r="D140" s="7"/>
      <c r="E140" s="30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19"/>
      <c r="C141" s="7"/>
      <c r="D141" s="7"/>
      <c r="E141" s="30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19"/>
      <c r="C142" s="7"/>
      <c r="D142" s="7"/>
      <c r="E142" s="3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19"/>
      <c r="C143" s="7"/>
      <c r="D143" s="7"/>
      <c r="E143" s="30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19"/>
      <c r="C144" s="7"/>
      <c r="D144" s="7"/>
      <c r="E144" s="3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19"/>
      <c r="C145" s="7"/>
      <c r="D145" s="7"/>
      <c r="E145" s="3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19"/>
      <c r="C146" s="7"/>
      <c r="D146" s="7"/>
      <c r="E146" s="3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19"/>
      <c r="C147" s="7"/>
      <c r="D147" s="7"/>
      <c r="E147" s="30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19"/>
      <c r="C148" s="7"/>
      <c r="D148" s="7"/>
      <c r="E148" s="30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19"/>
      <c r="C149" s="7"/>
      <c r="D149" s="7"/>
      <c r="E149" s="3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19"/>
      <c r="C150" s="7"/>
      <c r="D150" s="7"/>
      <c r="E150" s="3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19"/>
      <c r="C151" s="7"/>
      <c r="D151" s="7"/>
      <c r="E151" s="3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19"/>
      <c r="C152" s="7"/>
      <c r="D152" s="7"/>
      <c r="E152" s="30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19"/>
      <c r="C153" s="7"/>
      <c r="D153" s="7"/>
      <c r="E153" s="3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19"/>
      <c r="C154" s="7"/>
      <c r="D154" s="7"/>
      <c r="E154" s="3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19"/>
      <c r="C155" s="7"/>
      <c r="D155" s="7"/>
      <c r="E155" s="3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19"/>
      <c r="C156" s="7"/>
      <c r="D156" s="7"/>
      <c r="E156" s="3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19"/>
      <c r="C157" s="7"/>
      <c r="D157" s="7"/>
      <c r="E157" s="3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19"/>
      <c r="C158" s="7"/>
      <c r="D158" s="7"/>
      <c r="E158" s="3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19"/>
      <c r="C159" s="7"/>
      <c r="D159" s="7"/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19"/>
      <c r="C160" s="7"/>
      <c r="D160" s="7"/>
      <c r="E160" s="30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19"/>
      <c r="C161" s="7"/>
      <c r="D161" s="7"/>
      <c r="E161" s="30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19"/>
      <c r="C162" s="7"/>
      <c r="D162" s="7"/>
      <c r="E162" s="3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19"/>
      <c r="C163" s="7"/>
      <c r="D163" s="7"/>
      <c r="E163" s="3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19"/>
      <c r="C164" s="7"/>
      <c r="D164" s="7"/>
      <c r="E164" s="3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19"/>
      <c r="C165" s="7"/>
      <c r="D165" s="7"/>
      <c r="E165" s="3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19"/>
      <c r="C166" s="7"/>
      <c r="D166" s="7"/>
      <c r="E166" s="3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19"/>
      <c r="C167" s="7"/>
      <c r="D167" s="7"/>
      <c r="E167" s="3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19"/>
      <c r="C168" s="7"/>
      <c r="D168" s="7"/>
      <c r="E168" s="3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19"/>
      <c r="C169" s="7"/>
      <c r="D169" s="7"/>
      <c r="E169" s="3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19"/>
      <c r="C170" s="7"/>
      <c r="D170" s="7"/>
      <c r="E170" s="3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19"/>
      <c r="C171" s="7"/>
      <c r="D171" s="7"/>
      <c r="E171" s="3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19"/>
      <c r="C172" s="7"/>
      <c r="D172" s="7"/>
      <c r="E172" s="3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19"/>
      <c r="C173" s="7"/>
      <c r="D173" s="7"/>
      <c r="E173" s="3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19"/>
      <c r="C174" s="7"/>
      <c r="D174" s="7"/>
      <c r="E174" s="3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19"/>
      <c r="C175" s="7"/>
      <c r="D175" s="7"/>
      <c r="E175" s="3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19"/>
      <c r="C176" s="7"/>
      <c r="D176" s="7"/>
      <c r="E176" s="3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19"/>
      <c r="C177" s="7"/>
      <c r="D177" s="7"/>
      <c r="E177" s="3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19"/>
      <c r="C178" s="7"/>
      <c r="D178" s="7"/>
      <c r="E178" s="3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19"/>
      <c r="C179" s="7"/>
      <c r="D179" s="7"/>
      <c r="E179" s="3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19"/>
      <c r="C180" s="7"/>
      <c r="D180" s="7"/>
      <c r="E180" s="3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19"/>
      <c r="C181" s="7"/>
      <c r="D181" s="7"/>
      <c r="E181" s="3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19"/>
      <c r="C182" s="7"/>
      <c r="D182" s="7"/>
      <c r="E182" s="3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19"/>
      <c r="C183" s="7"/>
      <c r="D183" s="7"/>
      <c r="E183" s="3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19"/>
      <c r="C184" s="7"/>
      <c r="D184" s="7"/>
      <c r="E184" s="3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19"/>
      <c r="C185" s="7"/>
      <c r="D185" s="7"/>
      <c r="E185" s="3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19"/>
      <c r="C186" s="7"/>
      <c r="D186" s="7"/>
      <c r="E186" s="3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19"/>
      <c r="C187" s="7"/>
      <c r="D187" s="7"/>
      <c r="E187" s="3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19"/>
      <c r="C188" s="7"/>
      <c r="D188" s="7"/>
      <c r="E188" s="3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19"/>
      <c r="C189" s="7"/>
      <c r="D189" s="7"/>
      <c r="E189" s="3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19"/>
      <c r="C190" s="7"/>
      <c r="D190" s="7"/>
      <c r="E190" s="3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19"/>
      <c r="C191" s="7"/>
      <c r="D191" s="7"/>
      <c r="E191" s="3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19"/>
      <c r="C192" s="7"/>
      <c r="D192" s="7"/>
      <c r="E192" s="3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19"/>
      <c r="C193" s="7"/>
      <c r="D193" s="7"/>
      <c r="E193" s="3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19"/>
      <c r="C194" s="7"/>
      <c r="D194" s="7"/>
      <c r="E194" s="3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19"/>
      <c r="C195" s="7"/>
      <c r="D195" s="7"/>
      <c r="E195" s="3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19"/>
      <c r="C196" s="7"/>
      <c r="D196" s="7"/>
      <c r="E196" s="3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19"/>
      <c r="C197" s="7"/>
      <c r="D197" s="7"/>
      <c r="E197" s="3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19"/>
      <c r="C198" s="7"/>
      <c r="D198" s="7"/>
      <c r="E198" s="3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19"/>
      <c r="C199" s="7"/>
      <c r="D199" s="7"/>
      <c r="E199" s="3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19"/>
      <c r="C200" s="7"/>
      <c r="D200" s="7"/>
      <c r="E200" s="3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19"/>
      <c r="C201" s="7"/>
      <c r="D201" s="7"/>
      <c r="E201" s="3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19"/>
      <c r="C202" s="7"/>
      <c r="D202" s="7"/>
      <c r="E202" s="3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19"/>
      <c r="C203" s="7"/>
      <c r="D203" s="7"/>
      <c r="E203" s="3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19"/>
      <c r="C204" s="7"/>
      <c r="D204" s="7"/>
      <c r="E204" s="3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19"/>
      <c r="C205" s="7"/>
      <c r="D205" s="7"/>
      <c r="E205" s="3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19"/>
      <c r="C206" s="7"/>
      <c r="D206" s="7"/>
      <c r="E206" s="3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19"/>
      <c r="C207" s="7"/>
      <c r="D207" s="7"/>
      <c r="E207" s="3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19"/>
      <c r="C208" s="7"/>
      <c r="D208" s="7"/>
      <c r="E208" s="3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19"/>
      <c r="C209" s="7"/>
      <c r="D209" s="7"/>
      <c r="E209" s="3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19"/>
      <c r="C210" s="7"/>
      <c r="D210" s="7"/>
      <c r="E210" s="3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19"/>
      <c r="C211" s="7"/>
      <c r="D211" s="7"/>
      <c r="E211" s="3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19"/>
      <c r="C212" s="7"/>
      <c r="D212" s="7"/>
      <c r="E212" s="3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19"/>
      <c r="C213" s="7"/>
      <c r="D213" s="7"/>
      <c r="E213" s="3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19"/>
      <c r="C214" s="7"/>
      <c r="D214" s="7"/>
      <c r="E214" s="3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19"/>
      <c r="C215" s="7"/>
      <c r="D215" s="7"/>
      <c r="E215" s="3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19"/>
      <c r="C216" s="7"/>
      <c r="D216" s="7"/>
      <c r="E216" s="3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19"/>
      <c r="C217" s="7"/>
      <c r="D217" s="7"/>
      <c r="E217" s="3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19"/>
      <c r="C218" s="7"/>
      <c r="D218" s="7"/>
      <c r="E218" s="3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19"/>
      <c r="C219" s="7"/>
      <c r="D219" s="7"/>
      <c r="E219" s="3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19"/>
      <c r="C220" s="7"/>
      <c r="D220" s="7"/>
      <c r="E220" s="3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19"/>
      <c r="C221" s="7"/>
      <c r="D221" s="7"/>
      <c r="E221" s="3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19"/>
      <c r="C222" s="7"/>
      <c r="D222" s="7"/>
      <c r="E222" s="3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19"/>
      <c r="C223" s="7"/>
      <c r="D223" s="7"/>
      <c r="E223" s="3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19"/>
      <c r="C224" s="7"/>
      <c r="D224" s="7"/>
      <c r="E224" s="3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19"/>
      <c r="C225" s="7"/>
      <c r="D225" s="7"/>
      <c r="E225" s="3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19"/>
      <c r="C226" s="7"/>
      <c r="D226" s="7"/>
      <c r="E226" s="3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19"/>
      <c r="C227" s="7"/>
      <c r="D227" s="7"/>
      <c r="E227" s="3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19"/>
      <c r="C228" s="7"/>
      <c r="D228" s="7"/>
      <c r="E228" s="3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19"/>
      <c r="C229" s="7"/>
      <c r="D229" s="7"/>
      <c r="E229" s="3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19"/>
      <c r="C230" s="7"/>
      <c r="D230" s="7"/>
      <c r="E230" s="3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19"/>
      <c r="C231" s="7"/>
      <c r="D231" s="7"/>
      <c r="E231" s="3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19"/>
      <c r="C232" s="7"/>
      <c r="D232" s="7"/>
      <c r="E232" s="3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19"/>
      <c r="C233" s="7"/>
      <c r="D233" s="7"/>
      <c r="E233" s="3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19"/>
      <c r="C234" s="7"/>
      <c r="D234" s="7"/>
      <c r="E234" s="3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19"/>
      <c r="C235" s="7"/>
      <c r="D235" s="7"/>
      <c r="E235" s="3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19"/>
      <c r="C236" s="7"/>
      <c r="D236" s="7"/>
      <c r="E236" s="3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19"/>
      <c r="C237" s="7"/>
      <c r="D237" s="7"/>
      <c r="E237" s="3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19"/>
      <c r="C238" s="7"/>
      <c r="D238" s="7"/>
      <c r="E238" s="3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19"/>
      <c r="C239" s="7"/>
      <c r="D239" s="7"/>
      <c r="E239" s="3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19"/>
      <c r="C240" s="7"/>
      <c r="D240" s="7"/>
      <c r="E240" s="3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19"/>
      <c r="C241" s="7"/>
      <c r="D241" s="7"/>
      <c r="E241" s="3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19"/>
      <c r="C242" s="7"/>
      <c r="D242" s="7"/>
      <c r="E242" s="3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19"/>
      <c r="C243" s="7"/>
      <c r="D243" s="7"/>
      <c r="E243" s="3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19"/>
      <c r="C244" s="7"/>
      <c r="D244" s="7"/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19"/>
      <c r="C245" s="7"/>
      <c r="D245" s="7"/>
      <c r="E245" s="3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19"/>
      <c r="C246" s="7"/>
      <c r="D246" s="7"/>
      <c r="E246" s="3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19"/>
      <c r="C247" s="7"/>
      <c r="D247" s="7"/>
      <c r="E247" s="3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19"/>
      <c r="C248" s="7"/>
      <c r="D248" s="7"/>
      <c r="E248" s="3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19"/>
      <c r="C249" s="7"/>
      <c r="D249" s="7"/>
      <c r="E249" s="3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19"/>
      <c r="C250" s="7"/>
      <c r="D250" s="7"/>
      <c r="E250" s="3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19"/>
      <c r="C251" s="7"/>
      <c r="D251" s="7"/>
      <c r="E251" s="3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19"/>
      <c r="C252" s="7"/>
      <c r="D252" s="7"/>
      <c r="E252" s="3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19"/>
      <c r="C253" s="7"/>
      <c r="D253" s="7"/>
      <c r="E253" s="3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19"/>
      <c r="C254" s="7"/>
      <c r="D254" s="7"/>
      <c r="E254" s="3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19"/>
      <c r="C255" s="7"/>
      <c r="D255" s="7"/>
      <c r="E255" s="3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19"/>
      <c r="C256" s="7"/>
      <c r="D256" s="7"/>
      <c r="E256" s="3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19"/>
      <c r="C257" s="7"/>
      <c r="D257" s="7"/>
      <c r="E257" s="3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19"/>
      <c r="C258" s="7"/>
      <c r="D258" s="7"/>
      <c r="E258" s="3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19"/>
      <c r="C259" s="7"/>
      <c r="D259" s="7"/>
      <c r="E259" s="3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19"/>
      <c r="C260" s="7"/>
      <c r="D260" s="7"/>
      <c r="E260" s="3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19"/>
      <c r="C261" s="7"/>
      <c r="D261" s="7"/>
      <c r="E261" s="3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19"/>
      <c r="C262" s="7"/>
      <c r="D262" s="7"/>
      <c r="E262" s="3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19"/>
      <c r="C263" s="7"/>
      <c r="D263" s="7"/>
      <c r="E263" s="3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19"/>
      <c r="C264" s="7"/>
      <c r="D264" s="7"/>
      <c r="E264" s="3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19"/>
      <c r="C265" s="7"/>
      <c r="D265" s="7"/>
      <c r="E265" s="3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19"/>
      <c r="C266" s="7"/>
      <c r="D266" s="7"/>
      <c r="E266" s="3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19"/>
      <c r="C267" s="7"/>
      <c r="D267" s="7"/>
      <c r="E267" s="3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19"/>
      <c r="C268" s="7"/>
      <c r="D268" s="7"/>
      <c r="E268" s="3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19"/>
      <c r="C269" s="7"/>
      <c r="D269" s="7"/>
      <c r="E269" s="3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19"/>
      <c r="C270" s="7"/>
      <c r="D270" s="7"/>
      <c r="E270" s="3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19"/>
      <c r="C271" s="7"/>
      <c r="D271" s="7"/>
      <c r="E271" s="3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19"/>
      <c r="C272" s="7"/>
      <c r="D272" s="7"/>
      <c r="E272" s="3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19"/>
      <c r="C273" s="7"/>
      <c r="D273" s="7"/>
      <c r="E273" s="3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19"/>
      <c r="C274" s="7"/>
      <c r="D274" s="7"/>
      <c r="E274" s="3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19"/>
      <c r="C275" s="7"/>
      <c r="D275" s="7"/>
      <c r="E275" s="3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19"/>
      <c r="C276" s="7"/>
      <c r="D276" s="7"/>
      <c r="E276" s="3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19"/>
      <c r="C277" s="7"/>
      <c r="D277" s="7"/>
      <c r="E277" s="3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19"/>
      <c r="C278" s="7"/>
      <c r="D278" s="7"/>
      <c r="E278" s="3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19"/>
      <c r="C279" s="7"/>
      <c r="D279" s="7"/>
      <c r="E279" s="3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19"/>
      <c r="C280" s="7"/>
      <c r="D280" s="7"/>
      <c r="E280" s="3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19"/>
      <c r="C281" s="7"/>
      <c r="D281" s="7"/>
      <c r="E281" s="3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19"/>
      <c r="C282" s="7"/>
      <c r="D282" s="7"/>
      <c r="E282" s="3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19"/>
      <c r="C283" s="7"/>
      <c r="D283" s="7"/>
      <c r="E283" s="3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19"/>
      <c r="C284" s="7"/>
      <c r="D284" s="7"/>
      <c r="E284" s="3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19"/>
      <c r="C285" s="7"/>
      <c r="D285" s="7"/>
      <c r="E285" s="3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19"/>
      <c r="C286" s="7"/>
      <c r="D286" s="7"/>
      <c r="E286" s="3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19"/>
      <c r="C287" s="7"/>
      <c r="D287" s="7"/>
      <c r="E287" s="3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19"/>
      <c r="C288" s="7"/>
      <c r="D288" s="7"/>
      <c r="E288" s="3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19"/>
      <c r="C289" s="7"/>
      <c r="D289" s="7"/>
      <c r="E289" s="3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19"/>
      <c r="C290" s="7"/>
      <c r="D290" s="7"/>
      <c r="E290" s="3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19"/>
      <c r="C291" s="7"/>
      <c r="D291" s="7"/>
      <c r="E291" s="3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19"/>
      <c r="C292" s="7"/>
      <c r="D292" s="7"/>
      <c r="E292" s="3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19"/>
      <c r="C293" s="7"/>
      <c r="D293" s="7"/>
      <c r="E293" s="3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19"/>
      <c r="C294" s="7"/>
      <c r="D294" s="7"/>
      <c r="E294" s="3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19"/>
      <c r="C295" s="7"/>
      <c r="D295" s="7"/>
      <c r="E295" s="3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19"/>
      <c r="C296" s="7"/>
      <c r="D296" s="7"/>
      <c r="E296" s="3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19"/>
      <c r="C297" s="7"/>
      <c r="D297" s="7"/>
      <c r="E297" s="3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19"/>
      <c r="C298" s="7"/>
      <c r="D298" s="7"/>
      <c r="E298" s="3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19"/>
      <c r="C299" s="7"/>
      <c r="D299" s="7"/>
      <c r="E299" s="3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19"/>
      <c r="C300" s="7"/>
      <c r="D300" s="7"/>
      <c r="E300" s="3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19"/>
      <c r="C301" s="7"/>
      <c r="D301" s="7"/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19"/>
      <c r="C302" s="7"/>
      <c r="D302" s="7"/>
      <c r="E302" s="3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19"/>
      <c r="C303" s="7"/>
      <c r="D303" s="7"/>
      <c r="E303" s="3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19"/>
      <c r="C304" s="7"/>
      <c r="D304" s="7"/>
      <c r="E304" s="3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19"/>
      <c r="C305" s="7"/>
      <c r="D305" s="7"/>
      <c r="E305" s="3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19"/>
      <c r="C306" s="7"/>
      <c r="D306" s="7"/>
      <c r="E306" s="3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19"/>
      <c r="C307" s="7"/>
      <c r="D307" s="7"/>
      <c r="E307" s="3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19"/>
      <c r="C308" s="7"/>
      <c r="D308" s="7"/>
      <c r="E308" s="3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19"/>
      <c r="C309" s="7"/>
      <c r="D309" s="7"/>
      <c r="E309" s="3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19"/>
      <c r="C310" s="7"/>
      <c r="D310" s="7"/>
      <c r="E310" s="3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19"/>
      <c r="C311" s="7"/>
      <c r="D311" s="7"/>
      <c r="E311" s="3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19"/>
      <c r="C312" s="7"/>
      <c r="D312" s="7"/>
      <c r="E312" s="3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19"/>
      <c r="C313" s="7"/>
      <c r="D313" s="7"/>
      <c r="E313" s="3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19"/>
      <c r="C314" s="7"/>
      <c r="D314" s="7"/>
      <c r="E314" s="3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19"/>
      <c r="C315" s="7"/>
      <c r="D315" s="7"/>
      <c r="E315" s="3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19"/>
      <c r="C316" s="7"/>
      <c r="D316" s="7"/>
      <c r="E316" s="3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19"/>
      <c r="C317" s="7"/>
      <c r="D317" s="7"/>
      <c r="E317" s="3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19"/>
      <c r="C318" s="7"/>
      <c r="D318" s="7"/>
      <c r="E318" s="3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19"/>
      <c r="C319" s="7"/>
      <c r="D319" s="7"/>
      <c r="E319" s="3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19"/>
      <c r="C320" s="7"/>
      <c r="D320" s="7"/>
      <c r="E320" s="3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19"/>
      <c r="C321" s="7"/>
      <c r="D321" s="7"/>
      <c r="E321" s="3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19"/>
      <c r="C322" s="7"/>
      <c r="D322" s="7"/>
      <c r="E322" s="3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19"/>
      <c r="C323" s="7"/>
      <c r="D323" s="7"/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19"/>
      <c r="C324" s="7"/>
      <c r="D324" s="7"/>
      <c r="E324" s="3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19"/>
      <c r="C325" s="7"/>
      <c r="D325" s="7"/>
      <c r="E325" s="3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19"/>
      <c r="C326" s="7"/>
      <c r="D326" s="7"/>
      <c r="E326" s="3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19"/>
      <c r="C327" s="7"/>
      <c r="D327" s="7"/>
      <c r="E327" s="3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19"/>
      <c r="C328" s="7"/>
      <c r="D328" s="7"/>
      <c r="E328" s="3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19"/>
      <c r="C329" s="7"/>
      <c r="D329" s="7"/>
      <c r="E329" s="3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19"/>
      <c r="C330" s="7"/>
      <c r="D330" s="7"/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19"/>
      <c r="C331" s="7"/>
      <c r="D331" s="7"/>
      <c r="E331" s="3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19"/>
      <c r="C332" s="7"/>
      <c r="D332" s="7"/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19"/>
      <c r="C333" s="7"/>
      <c r="D333" s="7"/>
      <c r="E333" s="3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19"/>
      <c r="C334" s="7"/>
      <c r="D334" s="7"/>
      <c r="E334" s="3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19"/>
      <c r="C335" s="7"/>
      <c r="D335" s="7"/>
      <c r="E335" s="3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19"/>
      <c r="C336" s="7"/>
      <c r="D336" s="7"/>
      <c r="E336" s="3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19"/>
      <c r="C337" s="7"/>
      <c r="D337" s="7"/>
      <c r="E337" s="3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19"/>
      <c r="C338" s="7"/>
      <c r="D338" s="7"/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19"/>
      <c r="C339" s="7"/>
      <c r="D339" s="7"/>
      <c r="E339" s="3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19"/>
      <c r="C340" s="7"/>
      <c r="D340" s="7"/>
      <c r="E340" s="3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19"/>
      <c r="C341" s="7"/>
      <c r="D341" s="7"/>
      <c r="E341" s="3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19"/>
      <c r="C342" s="7"/>
      <c r="D342" s="7"/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19"/>
      <c r="C343" s="7"/>
      <c r="D343" s="7"/>
      <c r="E343" s="3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19"/>
      <c r="C344" s="7"/>
      <c r="D344" s="7"/>
      <c r="E344" s="3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19"/>
      <c r="C345" s="7"/>
      <c r="D345" s="7"/>
      <c r="E345" s="3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19"/>
      <c r="C346" s="7"/>
      <c r="D346" s="7"/>
      <c r="E346" s="3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19"/>
      <c r="C347" s="7"/>
      <c r="D347" s="7"/>
      <c r="E347" s="3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19"/>
      <c r="C348" s="7"/>
      <c r="D348" s="7"/>
      <c r="E348" s="3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19"/>
      <c r="C349" s="7"/>
      <c r="D349" s="7"/>
      <c r="E349" s="3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19"/>
      <c r="C350" s="7"/>
      <c r="D350" s="7"/>
      <c r="E350" s="3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19"/>
      <c r="C351" s="7"/>
      <c r="D351" s="7"/>
      <c r="E351" s="3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19"/>
      <c r="C352" s="7"/>
      <c r="D352" s="7"/>
      <c r="E352" s="3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19"/>
      <c r="C353" s="7"/>
      <c r="D353" s="7"/>
      <c r="E353" s="3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19"/>
      <c r="C354" s="7"/>
      <c r="D354" s="7"/>
      <c r="E354" s="3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19"/>
      <c r="C355" s="7"/>
      <c r="D355" s="7"/>
      <c r="E355" s="3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19"/>
      <c r="C356" s="7"/>
      <c r="D356" s="7"/>
      <c r="E356" s="3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19"/>
      <c r="C357" s="7"/>
      <c r="D357" s="7"/>
      <c r="E357" s="3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19"/>
      <c r="C358" s="7"/>
      <c r="D358" s="7"/>
      <c r="E358" s="3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19"/>
      <c r="C359" s="7"/>
      <c r="D359" s="7"/>
      <c r="E359" s="3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19"/>
      <c r="C360" s="7"/>
      <c r="D360" s="7"/>
      <c r="E360" s="3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19"/>
      <c r="C361" s="7"/>
      <c r="D361" s="7"/>
      <c r="E361" s="3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19"/>
      <c r="C362" s="7"/>
      <c r="D362" s="7"/>
      <c r="E362" s="3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19"/>
      <c r="C363" s="7"/>
      <c r="D363" s="7"/>
      <c r="E363" s="3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19"/>
      <c r="C364" s="7"/>
      <c r="D364" s="7"/>
      <c r="E364" s="3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19"/>
      <c r="C365" s="7"/>
      <c r="D365" s="7"/>
      <c r="E365" s="3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19"/>
      <c r="C366" s="7"/>
      <c r="D366" s="7"/>
      <c r="E366" s="3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19"/>
      <c r="C367" s="7"/>
      <c r="D367" s="7"/>
      <c r="E367" s="3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19"/>
      <c r="C368" s="7"/>
      <c r="D368" s="7"/>
      <c r="E368" s="3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19"/>
      <c r="C369" s="7"/>
      <c r="D369" s="7"/>
      <c r="E369" s="3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19"/>
      <c r="C370" s="7"/>
      <c r="D370" s="7"/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19"/>
      <c r="C371" s="7"/>
      <c r="D371" s="7"/>
      <c r="E371" s="3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19"/>
      <c r="C372" s="7"/>
      <c r="D372" s="7"/>
      <c r="E372" s="3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19"/>
      <c r="C373" s="7"/>
      <c r="D373" s="7"/>
      <c r="E373" s="3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19"/>
      <c r="C374" s="7"/>
      <c r="D374" s="7"/>
      <c r="E374" s="3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19"/>
      <c r="C375" s="7"/>
      <c r="D375" s="7"/>
      <c r="E375" s="3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19"/>
      <c r="C376" s="7"/>
      <c r="D376" s="7"/>
      <c r="E376" s="3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19"/>
      <c r="C377" s="7"/>
      <c r="D377" s="7"/>
      <c r="E377" s="3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19"/>
      <c r="C378" s="7"/>
      <c r="D378" s="7"/>
      <c r="E378" s="3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19"/>
      <c r="C379" s="7"/>
      <c r="D379" s="7"/>
      <c r="E379" s="3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19"/>
      <c r="C380" s="7"/>
      <c r="D380" s="7"/>
      <c r="E380" s="3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19"/>
      <c r="C381" s="7"/>
      <c r="D381" s="7"/>
      <c r="E381" s="3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19"/>
      <c r="C382" s="7"/>
      <c r="D382" s="7"/>
      <c r="E382" s="3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19"/>
      <c r="C383" s="7"/>
      <c r="D383" s="7"/>
      <c r="E383" s="3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19"/>
      <c r="C384" s="7"/>
      <c r="D384" s="7"/>
      <c r="E384" s="3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19"/>
      <c r="C385" s="7"/>
      <c r="D385" s="7"/>
      <c r="E385" s="3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19"/>
      <c r="C386" s="7"/>
      <c r="D386" s="7"/>
      <c r="E386" s="3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19"/>
      <c r="C387" s="7"/>
      <c r="D387" s="7"/>
      <c r="E387" s="3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19"/>
      <c r="C388" s="7"/>
      <c r="D388" s="7"/>
      <c r="E388" s="3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19"/>
      <c r="C389" s="7"/>
      <c r="D389" s="7"/>
      <c r="E389" s="3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19"/>
      <c r="C390" s="7"/>
      <c r="D390" s="7"/>
      <c r="E390" s="3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19"/>
      <c r="C391" s="7"/>
      <c r="D391" s="7"/>
      <c r="E391" s="3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19"/>
      <c r="C392" s="7"/>
      <c r="D392" s="7"/>
      <c r="E392" s="3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19"/>
      <c r="C393" s="7"/>
      <c r="D393" s="7"/>
      <c r="E393" s="3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19"/>
      <c r="C394" s="7"/>
      <c r="D394" s="7"/>
      <c r="E394" s="3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19"/>
      <c r="C395" s="7"/>
      <c r="D395" s="7"/>
      <c r="E395" s="3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19"/>
      <c r="C396" s="7"/>
      <c r="D396" s="7"/>
      <c r="E396" s="3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19"/>
      <c r="C397" s="7"/>
      <c r="D397" s="7"/>
      <c r="E397" s="3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19"/>
      <c r="C398" s="7"/>
      <c r="D398" s="7"/>
      <c r="E398" s="3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19"/>
      <c r="C399" s="7"/>
      <c r="D399" s="7"/>
      <c r="E399" s="3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19"/>
      <c r="C400" s="7"/>
      <c r="D400" s="7"/>
      <c r="E400" s="3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19"/>
      <c r="C401" s="7"/>
      <c r="D401" s="7"/>
      <c r="E401" s="3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19"/>
      <c r="C402" s="7"/>
      <c r="D402" s="7"/>
      <c r="E402" s="3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19"/>
      <c r="C403" s="7"/>
      <c r="D403" s="7"/>
      <c r="E403" s="3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19"/>
      <c r="C404" s="7"/>
      <c r="D404" s="7"/>
      <c r="E404" s="3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19"/>
      <c r="C405" s="7"/>
      <c r="D405" s="7"/>
      <c r="E405" s="3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19"/>
      <c r="C406" s="7"/>
      <c r="D406" s="7"/>
      <c r="E406" s="3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19"/>
      <c r="C407" s="7"/>
      <c r="D407" s="7"/>
      <c r="E407" s="3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19"/>
      <c r="C408" s="7"/>
      <c r="D408" s="7"/>
      <c r="E408" s="3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19"/>
      <c r="C409" s="7"/>
      <c r="D409" s="7"/>
      <c r="E409" s="3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19"/>
      <c r="C410" s="7"/>
      <c r="D410" s="7"/>
      <c r="E410" s="3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19"/>
      <c r="C411" s="7"/>
      <c r="D411" s="7"/>
      <c r="E411" s="3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19"/>
      <c r="C412" s="7"/>
      <c r="D412" s="7"/>
      <c r="E412" s="3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19"/>
      <c r="C413" s="7"/>
      <c r="D413" s="7"/>
      <c r="E413" s="3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19"/>
      <c r="C414" s="7"/>
      <c r="D414" s="7"/>
      <c r="E414" s="3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19"/>
      <c r="C415" s="7"/>
      <c r="D415" s="7"/>
      <c r="E415" s="3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19"/>
      <c r="C416" s="7"/>
      <c r="D416" s="7"/>
      <c r="E416" s="3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19"/>
      <c r="C417" s="7"/>
      <c r="D417" s="7"/>
      <c r="E417" s="3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19"/>
      <c r="C418" s="7"/>
      <c r="D418" s="7"/>
      <c r="E418" s="3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19"/>
      <c r="C419" s="7"/>
      <c r="D419" s="7"/>
      <c r="E419" s="3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19"/>
      <c r="C420" s="7"/>
      <c r="D420" s="7"/>
      <c r="E420" s="3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19"/>
      <c r="C421" s="7"/>
      <c r="D421" s="7"/>
      <c r="E421" s="3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19"/>
      <c r="C422" s="7"/>
      <c r="D422" s="7"/>
      <c r="E422" s="3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19"/>
      <c r="C423" s="7"/>
      <c r="D423" s="7"/>
      <c r="E423" s="3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19"/>
      <c r="C424" s="7"/>
      <c r="D424" s="7"/>
      <c r="E424" s="3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19"/>
      <c r="C425" s="7"/>
      <c r="D425" s="7"/>
      <c r="E425" s="3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19"/>
      <c r="C426" s="7"/>
      <c r="D426" s="7"/>
      <c r="E426" s="3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19"/>
      <c r="C427" s="7"/>
      <c r="D427" s="7"/>
      <c r="E427" s="3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19"/>
      <c r="C428" s="7"/>
      <c r="D428" s="7"/>
      <c r="E428" s="3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19"/>
      <c r="C429" s="7"/>
      <c r="D429" s="7"/>
      <c r="E429" s="3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19"/>
      <c r="C430" s="7"/>
      <c r="D430" s="7"/>
      <c r="E430" s="3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19"/>
      <c r="C431" s="7"/>
      <c r="D431" s="7"/>
      <c r="E431" s="3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19"/>
      <c r="C432" s="7"/>
      <c r="D432" s="7"/>
      <c r="E432" s="3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19"/>
      <c r="C433" s="7"/>
      <c r="D433" s="7"/>
      <c r="E433" s="3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19"/>
      <c r="C434" s="7"/>
      <c r="D434" s="7"/>
      <c r="E434" s="3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19"/>
      <c r="C435" s="7"/>
      <c r="D435" s="7"/>
      <c r="E435" s="3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19"/>
      <c r="C436" s="7"/>
      <c r="D436" s="7"/>
      <c r="E436" s="3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19"/>
      <c r="C437" s="7"/>
      <c r="D437" s="7"/>
      <c r="E437" s="3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19"/>
      <c r="C438" s="7"/>
      <c r="D438" s="7"/>
      <c r="E438" s="3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19"/>
      <c r="C439" s="7"/>
      <c r="D439" s="7"/>
      <c r="E439" s="3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19"/>
      <c r="C440" s="7"/>
      <c r="D440" s="7"/>
      <c r="E440" s="3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19"/>
      <c r="C441" s="7"/>
      <c r="D441" s="7"/>
      <c r="E441" s="3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19"/>
      <c r="C442" s="7"/>
      <c r="D442" s="7"/>
      <c r="E442" s="3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19"/>
      <c r="C443" s="7"/>
      <c r="D443" s="7"/>
      <c r="E443" s="3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19"/>
      <c r="C444" s="7"/>
      <c r="D444" s="7"/>
      <c r="E444" s="3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19"/>
      <c r="C445" s="7"/>
      <c r="D445" s="7"/>
      <c r="E445" s="3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19"/>
      <c r="C446" s="7"/>
      <c r="D446" s="7"/>
      <c r="E446" s="3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19"/>
      <c r="C447" s="7"/>
      <c r="D447" s="7"/>
      <c r="E447" s="3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19"/>
      <c r="C448" s="7"/>
      <c r="D448" s="7"/>
      <c r="E448" s="3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19"/>
      <c r="C449" s="7"/>
      <c r="D449" s="7"/>
      <c r="E449" s="3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19"/>
      <c r="C450" s="7"/>
      <c r="D450" s="7"/>
      <c r="E450" s="3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19"/>
      <c r="C451" s="7"/>
      <c r="D451" s="7"/>
      <c r="E451" s="3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19"/>
      <c r="C452" s="7"/>
      <c r="D452" s="7"/>
      <c r="E452" s="3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19"/>
      <c r="C453" s="7"/>
      <c r="D453" s="7"/>
      <c r="E453" s="3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19"/>
      <c r="C454" s="7"/>
      <c r="D454" s="7"/>
      <c r="E454" s="3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19"/>
      <c r="C455" s="7"/>
      <c r="D455" s="7"/>
      <c r="E455" s="3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19"/>
      <c r="C456" s="7"/>
      <c r="D456" s="7"/>
      <c r="E456" s="3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19"/>
      <c r="C457" s="7"/>
      <c r="D457" s="7"/>
      <c r="E457" s="3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19"/>
      <c r="C458" s="7"/>
      <c r="D458" s="7"/>
      <c r="E458" s="3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19"/>
      <c r="C459" s="7"/>
      <c r="D459" s="7"/>
      <c r="E459" s="3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19"/>
      <c r="C460" s="7"/>
      <c r="D460" s="7"/>
      <c r="E460" s="3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19"/>
      <c r="C461" s="7"/>
      <c r="D461" s="7"/>
      <c r="E461" s="3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19"/>
      <c r="C462" s="7"/>
      <c r="D462" s="7"/>
      <c r="E462" s="3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19"/>
      <c r="C463" s="7"/>
      <c r="D463" s="7"/>
      <c r="E463" s="3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19"/>
      <c r="C464" s="7"/>
      <c r="D464" s="7"/>
      <c r="E464" s="3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19"/>
      <c r="C465" s="7"/>
      <c r="D465" s="7"/>
      <c r="E465" s="3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19"/>
      <c r="C466" s="7"/>
      <c r="D466" s="7"/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19"/>
      <c r="C467" s="7"/>
      <c r="D467" s="7"/>
      <c r="E467" s="3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19"/>
      <c r="C468" s="7"/>
      <c r="D468" s="7"/>
      <c r="E468" s="3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19"/>
      <c r="C469" s="7"/>
      <c r="D469" s="7"/>
      <c r="E469" s="3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19"/>
      <c r="C470" s="7"/>
      <c r="D470" s="7"/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19"/>
      <c r="C471" s="7"/>
      <c r="D471" s="7"/>
      <c r="E471" s="3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19"/>
      <c r="C472" s="7"/>
      <c r="D472" s="7"/>
      <c r="E472" s="3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19"/>
      <c r="C473" s="7"/>
      <c r="D473" s="7"/>
      <c r="E473" s="3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19"/>
      <c r="C474" s="7"/>
      <c r="D474" s="7"/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19"/>
      <c r="C475" s="7"/>
      <c r="D475" s="7"/>
      <c r="E475" s="3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19"/>
      <c r="C476" s="7"/>
      <c r="D476" s="7"/>
      <c r="E476" s="3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19"/>
      <c r="C477" s="7"/>
      <c r="D477" s="7"/>
      <c r="E477" s="3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19"/>
      <c r="C478" s="7"/>
      <c r="D478" s="7"/>
      <c r="E478" s="3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19"/>
      <c r="C479" s="7"/>
      <c r="D479" s="7"/>
      <c r="E479" s="3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19"/>
      <c r="C480" s="7"/>
      <c r="D480" s="7"/>
      <c r="E480" s="3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19"/>
      <c r="C481" s="7"/>
      <c r="D481" s="7"/>
      <c r="E481" s="3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19"/>
      <c r="C482" s="7"/>
      <c r="D482" s="7"/>
      <c r="E482" s="3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19"/>
      <c r="C483" s="7"/>
      <c r="D483" s="7"/>
      <c r="E483" s="3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19"/>
      <c r="C484" s="7"/>
      <c r="D484" s="7"/>
      <c r="E484" s="3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19"/>
      <c r="C485" s="7"/>
      <c r="D485" s="7"/>
      <c r="E485" s="3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19"/>
      <c r="C486" s="7"/>
      <c r="D486" s="7"/>
      <c r="E486" s="3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19"/>
      <c r="C487" s="7"/>
      <c r="D487" s="7"/>
      <c r="E487" s="3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19"/>
      <c r="C488" s="7"/>
      <c r="D488" s="7"/>
      <c r="E488" s="3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19"/>
      <c r="C489" s="7"/>
      <c r="D489" s="7"/>
      <c r="E489" s="3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19"/>
      <c r="C490" s="7"/>
      <c r="D490" s="7"/>
      <c r="E490" s="3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19"/>
      <c r="C491" s="7"/>
      <c r="D491" s="7"/>
      <c r="E491" s="3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19"/>
      <c r="C492" s="7"/>
      <c r="D492" s="7"/>
      <c r="E492" s="3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19"/>
      <c r="C493" s="7"/>
      <c r="D493" s="7"/>
      <c r="E493" s="3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19"/>
      <c r="C494" s="7"/>
      <c r="D494" s="7"/>
      <c r="E494" s="3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19"/>
      <c r="C495" s="7"/>
      <c r="D495" s="7"/>
      <c r="E495" s="3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19"/>
      <c r="C496" s="7"/>
      <c r="D496" s="7"/>
      <c r="E496" s="3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19"/>
      <c r="C497" s="7"/>
      <c r="D497" s="7"/>
      <c r="E497" s="3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19"/>
      <c r="C498" s="7"/>
      <c r="D498" s="7"/>
      <c r="E498" s="3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19"/>
      <c r="C499" s="7"/>
      <c r="D499" s="7"/>
      <c r="E499" s="3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19"/>
      <c r="C500" s="7"/>
      <c r="D500" s="7"/>
      <c r="E500" s="3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19"/>
      <c r="C501" s="7"/>
      <c r="D501" s="7"/>
      <c r="E501" s="3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19"/>
      <c r="C502" s="7"/>
      <c r="D502" s="7"/>
      <c r="E502" s="3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19"/>
      <c r="C503" s="7"/>
      <c r="D503" s="7"/>
      <c r="E503" s="3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19"/>
      <c r="C504" s="7"/>
      <c r="D504" s="7"/>
      <c r="E504" s="3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19"/>
      <c r="C505" s="7"/>
      <c r="D505" s="7"/>
      <c r="E505" s="3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19"/>
      <c r="C506" s="7"/>
      <c r="D506" s="7"/>
      <c r="E506" s="3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19"/>
      <c r="C507" s="7"/>
      <c r="D507" s="7"/>
      <c r="E507" s="3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19"/>
      <c r="C508" s="7"/>
      <c r="D508" s="7"/>
      <c r="E508" s="3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19"/>
      <c r="C509" s="7"/>
      <c r="D509" s="7"/>
      <c r="E509" s="3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19"/>
      <c r="C510" s="7"/>
      <c r="D510" s="7"/>
      <c r="E510" s="3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19"/>
      <c r="C511" s="7"/>
      <c r="D511" s="7"/>
      <c r="E511" s="3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19"/>
      <c r="C512" s="7"/>
      <c r="D512" s="7"/>
      <c r="E512" s="3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19"/>
      <c r="C513" s="7"/>
      <c r="D513" s="7"/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19"/>
      <c r="C514" s="7"/>
      <c r="D514" s="7"/>
      <c r="E514" s="3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19"/>
      <c r="C515" s="7"/>
      <c r="D515" s="7"/>
      <c r="E515" s="3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19"/>
      <c r="C516" s="7"/>
      <c r="D516" s="7"/>
      <c r="E516" s="3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19"/>
      <c r="C517" s="7"/>
      <c r="D517" s="7"/>
      <c r="E517" s="3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19"/>
      <c r="C518" s="7"/>
      <c r="D518" s="7"/>
      <c r="E518" s="3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19"/>
      <c r="C519" s="7"/>
      <c r="D519" s="7"/>
      <c r="E519" s="3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19"/>
      <c r="C520" s="7"/>
      <c r="D520" s="7"/>
      <c r="E520" s="3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19"/>
      <c r="C521" s="7"/>
      <c r="D521" s="7"/>
      <c r="E521" s="3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19"/>
      <c r="C522" s="7"/>
      <c r="D522" s="7"/>
      <c r="E522" s="3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19"/>
      <c r="C523" s="7"/>
      <c r="D523" s="7"/>
      <c r="E523" s="3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19"/>
      <c r="C524" s="7"/>
      <c r="D524" s="7"/>
      <c r="E524" s="3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19"/>
      <c r="C525" s="7"/>
      <c r="D525" s="7"/>
      <c r="E525" s="3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19"/>
      <c r="C526" s="7"/>
      <c r="D526" s="7"/>
      <c r="E526" s="3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19"/>
      <c r="C527" s="7"/>
      <c r="D527" s="7"/>
      <c r="E527" s="3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19"/>
      <c r="C528" s="7"/>
      <c r="D528" s="7"/>
      <c r="E528" s="3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19"/>
      <c r="C529" s="7"/>
      <c r="D529" s="7"/>
      <c r="E529" s="3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19"/>
      <c r="C530" s="7"/>
      <c r="D530" s="7"/>
      <c r="E530" s="3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19"/>
      <c r="C531" s="7"/>
      <c r="D531" s="7"/>
      <c r="E531" s="3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19"/>
      <c r="C532" s="7"/>
      <c r="D532" s="7"/>
      <c r="E532" s="3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19"/>
      <c r="C533" s="7"/>
      <c r="D533" s="7"/>
      <c r="E533" s="3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19"/>
      <c r="C534" s="7"/>
      <c r="D534" s="7"/>
      <c r="E534" s="3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19"/>
      <c r="C535" s="7"/>
      <c r="D535" s="7"/>
      <c r="E535" s="3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19"/>
      <c r="C536" s="7"/>
      <c r="D536" s="7"/>
      <c r="E536" s="3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19"/>
      <c r="C537" s="7"/>
      <c r="D537" s="7"/>
      <c r="E537" s="3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19"/>
      <c r="C538" s="7"/>
      <c r="D538" s="7"/>
      <c r="E538" s="3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19"/>
      <c r="C539" s="7"/>
      <c r="D539" s="7"/>
      <c r="E539" s="3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19"/>
      <c r="C540" s="7"/>
      <c r="D540" s="7"/>
      <c r="E540" s="3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19"/>
      <c r="C541" s="7"/>
      <c r="D541" s="7"/>
      <c r="E541" s="3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19"/>
      <c r="C542" s="7"/>
      <c r="D542" s="7"/>
      <c r="E542" s="3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19"/>
      <c r="C543" s="7"/>
      <c r="D543" s="7"/>
      <c r="E543" s="3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19"/>
      <c r="C544" s="7"/>
      <c r="D544" s="7"/>
      <c r="E544" s="3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19"/>
      <c r="C545" s="7"/>
      <c r="D545" s="7"/>
      <c r="E545" s="3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19"/>
      <c r="C546" s="7"/>
      <c r="D546" s="7"/>
      <c r="E546" s="3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19"/>
      <c r="C547" s="7"/>
      <c r="D547" s="7"/>
      <c r="E547" s="3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19"/>
      <c r="C548" s="7"/>
      <c r="D548" s="7"/>
      <c r="E548" s="3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19"/>
      <c r="C549" s="7"/>
      <c r="D549" s="7"/>
      <c r="E549" s="3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19"/>
      <c r="C550" s="7"/>
      <c r="D550" s="7"/>
      <c r="E550" s="3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19"/>
      <c r="C551" s="7"/>
      <c r="D551" s="7"/>
      <c r="E551" s="3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19"/>
      <c r="C552" s="7"/>
      <c r="D552" s="7"/>
      <c r="E552" s="3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19"/>
      <c r="C553" s="7"/>
      <c r="D553" s="7"/>
      <c r="E553" s="3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19"/>
      <c r="C554" s="7"/>
      <c r="D554" s="7"/>
      <c r="E554" s="3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19"/>
      <c r="C555" s="7"/>
      <c r="D555" s="7"/>
      <c r="E555" s="3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19"/>
      <c r="C556" s="7"/>
      <c r="D556" s="7"/>
      <c r="E556" s="3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19"/>
      <c r="C557" s="7"/>
      <c r="D557" s="7"/>
      <c r="E557" s="3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19"/>
      <c r="C558" s="7"/>
      <c r="D558" s="7"/>
      <c r="E558" s="3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19"/>
      <c r="C559" s="7"/>
      <c r="D559" s="7"/>
      <c r="E559" s="3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19"/>
      <c r="C560" s="7"/>
      <c r="D560" s="7"/>
      <c r="E560" s="3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19"/>
      <c r="C561" s="7"/>
      <c r="D561" s="7"/>
      <c r="E561" s="3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19"/>
      <c r="C562" s="7"/>
      <c r="D562" s="7"/>
      <c r="E562" s="3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19"/>
      <c r="C563" s="7"/>
      <c r="D563" s="7"/>
      <c r="E563" s="3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19"/>
      <c r="C564" s="7"/>
      <c r="D564" s="7"/>
      <c r="E564" s="3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19"/>
      <c r="C565" s="7"/>
      <c r="D565" s="7"/>
      <c r="E565" s="3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19"/>
      <c r="C566" s="7"/>
      <c r="D566" s="7"/>
      <c r="E566" s="3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19"/>
      <c r="C567" s="7"/>
      <c r="D567" s="7"/>
      <c r="E567" s="3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19"/>
      <c r="C568" s="7"/>
      <c r="D568" s="7"/>
      <c r="E568" s="3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19"/>
      <c r="C569" s="7"/>
      <c r="D569" s="7"/>
      <c r="E569" s="3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19"/>
      <c r="C570" s="7"/>
      <c r="D570" s="7"/>
      <c r="E570" s="3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19"/>
      <c r="C571" s="7"/>
      <c r="D571" s="7"/>
      <c r="E571" s="3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19"/>
      <c r="C572" s="7"/>
      <c r="D572" s="7"/>
      <c r="E572" s="3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19"/>
      <c r="C573" s="7"/>
      <c r="D573" s="7"/>
      <c r="E573" s="3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19"/>
      <c r="C574" s="7"/>
      <c r="D574" s="7"/>
      <c r="E574" s="3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19"/>
      <c r="C575" s="7"/>
      <c r="D575" s="7"/>
      <c r="E575" s="3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19"/>
      <c r="C576" s="7"/>
      <c r="D576" s="7"/>
      <c r="E576" s="3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19"/>
      <c r="C577" s="7"/>
      <c r="D577" s="7"/>
      <c r="E577" s="3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19"/>
      <c r="C578" s="7"/>
      <c r="D578" s="7"/>
      <c r="E578" s="3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19"/>
      <c r="C579" s="7"/>
      <c r="D579" s="7"/>
      <c r="E579" s="3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19"/>
      <c r="C580" s="7"/>
      <c r="D580" s="7"/>
      <c r="E580" s="3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19"/>
      <c r="C581" s="7"/>
      <c r="D581" s="7"/>
      <c r="E581" s="3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19"/>
      <c r="C582" s="7"/>
      <c r="D582" s="7"/>
      <c r="E582" s="3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19"/>
      <c r="C583" s="7"/>
      <c r="D583" s="7"/>
      <c r="E583" s="3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19"/>
      <c r="C584" s="7"/>
      <c r="D584" s="7"/>
      <c r="E584" s="3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19"/>
      <c r="C585" s="7"/>
      <c r="D585" s="7"/>
      <c r="E585" s="3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19"/>
      <c r="C586" s="7"/>
      <c r="D586" s="7"/>
      <c r="E586" s="3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19"/>
      <c r="C587" s="7"/>
      <c r="D587" s="7"/>
      <c r="E587" s="3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19"/>
      <c r="C588" s="7"/>
      <c r="D588" s="7"/>
      <c r="E588" s="3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19"/>
      <c r="C589" s="7"/>
      <c r="D589" s="7"/>
      <c r="E589" s="3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19"/>
      <c r="C590" s="7"/>
      <c r="D590" s="7"/>
      <c r="E590" s="3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19"/>
      <c r="C591" s="7"/>
      <c r="D591" s="7"/>
      <c r="E591" s="3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19"/>
      <c r="C592" s="7"/>
      <c r="D592" s="7"/>
      <c r="E592" s="3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19"/>
      <c r="C593" s="7"/>
      <c r="D593" s="7"/>
      <c r="E593" s="3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19"/>
      <c r="C594" s="7"/>
      <c r="D594" s="7"/>
      <c r="E594" s="3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19"/>
      <c r="C595" s="7"/>
      <c r="D595" s="7"/>
      <c r="E595" s="3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19"/>
      <c r="C596" s="7"/>
      <c r="D596" s="7"/>
      <c r="E596" s="3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19"/>
      <c r="C597" s="7"/>
      <c r="D597" s="7"/>
      <c r="E597" s="3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19"/>
      <c r="C598" s="7"/>
      <c r="D598" s="7"/>
      <c r="E598" s="3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19"/>
      <c r="C599" s="7"/>
      <c r="D599" s="7"/>
      <c r="E599" s="3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19"/>
      <c r="C600" s="7"/>
      <c r="D600" s="7"/>
      <c r="E600" s="3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19"/>
      <c r="C601" s="7"/>
      <c r="D601" s="7"/>
      <c r="E601" s="3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19"/>
      <c r="C602" s="7"/>
      <c r="D602" s="7"/>
      <c r="E602" s="3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19"/>
      <c r="C603" s="7"/>
      <c r="D603" s="7"/>
      <c r="E603" s="3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19"/>
      <c r="C604" s="7"/>
      <c r="D604" s="7"/>
      <c r="E604" s="3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19"/>
      <c r="C605" s="7"/>
      <c r="D605" s="7"/>
      <c r="E605" s="3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19"/>
      <c r="C606" s="7"/>
      <c r="D606" s="7"/>
      <c r="E606" s="3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19"/>
      <c r="C607" s="7"/>
      <c r="D607" s="7"/>
      <c r="E607" s="3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19"/>
      <c r="C608" s="7"/>
      <c r="D608" s="7"/>
      <c r="E608" s="3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19"/>
      <c r="C609" s="7"/>
      <c r="D609" s="7"/>
      <c r="E609" s="3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19"/>
      <c r="C610" s="7"/>
      <c r="D610" s="7"/>
      <c r="E610" s="3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19"/>
      <c r="C611" s="7"/>
      <c r="D611" s="7"/>
      <c r="E611" s="3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19"/>
      <c r="C612" s="7"/>
      <c r="D612" s="7"/>
      <c r="E612" s="3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19"/>
      <c r="C613" s="7"/>
      <c r="D613" s="7"/>
      <c r="E613" s="3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19"/>
      <c r="C614" s="7"/>
      <c r="D614" s="7"/>
      <c r="E614" s="3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19"/>
      <c r="C615" s="7"/>
      <c r="D615" s="7"/>
      <c r="E615" s="3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19"/>
      <c r="C616" s="7"/>
      <c r="D616" s="7"/>
      <c r="E616" s="3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19"/>
      <c r="C617" s="7"/>
      <c r="D617" s="7"/>
      <c r="E617" s="3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19"/>
      <c r="C618" s="7"/>
      <c r="D618" s="7"/>
      <c r="E618" s="3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19"/>
      <c r="C619" s="7"/>
      <c r="D619" s="7"/>
      <c r="E619" s="3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19"/>
      <c r="C620" s="7"/>
      <c r="D620" s="7"/>
      <c r="E620" s="3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19"/>
      <c r="C621" s="7"/>
      <c r="D621" s="7"/>
      <c r="E621" s="3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19"/>
      <c r="C622" s="7"/>
      <c r="D622" s="7"/>
      <c r="E622" s="3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19"/>
      <c r="C623" s="7"/>
      <c r="D623" s="7"/>
      <c r="E623" s="3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19"/>
      <c r="C624" s="7"/>
      <c r="D624" s="7"/>
      <c r="E624" s="3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19"/>
      <c r="C625" s="7"/>
      <c r="D625" s="7"/>
      <c r="E625" s="3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19"/>
      <c r="C626" s="7"/>
      <c r="D626" s="7"/>
      <c r="E626" s="3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19"/>
      <c r="C627" s="7"/>
      <c r="D627" s="7"/>
      <c r="E627" s="3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19"/>
      <c r="C628" s="7"/>
      <c r="D628" s="7"/>
      <c r="E628" s="3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19"/>
      <c r="C629" s="7"/>
      <c r="D629" s="7"/>
      <c r="E629" s="3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19"/>
      <c r="C630" s="7"/>
      <c r="D630" s="7"/>
      <c r="E630" s="3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19"/>
      <c r="C631" s="7"/>
      <c r="D631" s="7"/>
      <c r="E631" s="3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19"/>
      <c r="C632" s="7"/>
      <c r="D632" s="7"/>
      <c r="E632" s="3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19"/>
      <c r="C633" s="7"/>
      <c r="D633" s="7"/>
      <c r="E633" s="3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19"/>
      <c r="C634" s="7"/>
      <c r="D634" s="7"/>
      <c r="E634" s="3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19"/>
      <c r="C635" s="7"/>
      <c r="D635" s="7"/>
      <c r="E635" s="3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19"/>
      <c r="C636" s="7"/>
      <c r="D636" s="7"/>
      <c r="E636" s="3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19"/>
      <c r="C637" s="7"/>
      <c r="D637" s="7"/>
      <c r="E637" s="3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19"/>
      <c r="C638" s="7"/>
      <c r="D638" s="7"/>
      <c r="E638" s="3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19"/>
      <c r="C639" s="7"/>
      <c r="D639" s="7"/>
      <c r="E639" s="3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19"/>
      <c r="C640" s="7"/>
      <c r="D640" s="7"/>
      <c r="E640" s="3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19"/>
      <c r="C641" s="7"/>
      <c r="D641" s="7"/>
      <c r="E641" s="3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19"/>
      <c r="C642" s="7"/>
      <c r="D642" s="7"/>
      <c r="E642" s="3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19"/>
      <c r="C643" s="7"/>
      <c r="D643" s="7"/>
      <c r="E643" s="3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19"/>
      <c r="C644" s="7"/>
      <c r="D644" s="7"/>
      <c r="E644" s="3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19"/>
      <c r="C645" s="7"/>
      <c r="D645" s="7"/>
      <c r="E645" s="3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19"/>
      <c r="C646" s="7"/>
      <c r="D646" s="7"/>
      <c r="E646" s="3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19"/>
      <c r="C647" s="7"/>
      <c r="D647" s="7"/>
      <c r="E647" s="3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19"/>
      <c r="C648" s="7"/>
      <c r="D648" s="7"/>
      <c r="E648" s="3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19"/>
      <c r="C649" s="7"/>
      <c r="D649" s="7"/>
      <c r="E649" s="3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19"/>
      <c r="C650" s="7"/>
      <c r="D650" s="7"/>
      <c r="E650" s="3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19"/>
      <c r="C651" s="7"/>
      <c r="D651" s="7"/>
      <c r="E651" s="3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19"/>
      <c r="C652" s="7"/>
      <c r="D652" s="7"/>
      <c r="E652" s="3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19"/>
      <c r="C653" s="7"/>
      <c r="D653" s="7"/>
      <c r="E653" s="3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19"/>
      <c r="C654" s="7"/>
      <c r="D654" s="7"/>
      <c r="E654" s="3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19"/>
      <c r="C655" s="7"/>
      <c r="D655" s="7"/>
      <c r="E655" s="3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19"/>
      <c r="C656" s="7"/>
      <c r="D656" s="7"/>
      <c r="E656" s="3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19"/>
      <c r="C657" s="7"/>
      <c r="D657" s="7"/>
      <c r="E657" s="3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19"/>
      <c r="C658" s="7"/>
      <c r="D658" s="7"/>
      <c r="E658" s="3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19"/>
      <c r="C659" s="7"/>
      <c r="D659" s="7"/>
      <c r="E659" s="3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19"/>
      <c r="C660" s="7"/>
      <c r="D660" s="7"/>
      <c r="E660" s="3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19"/>
      <c r="C661" s="7"/>
      <c r="D661" s="7"/>
      <c r="E661" s="3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19"/>
      <c r="C662" s="7"/>
      <c r="D662" s="7"/>
      <c r="E662" s="3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19"/>
      <c r="C663" s="7"/>
      <c r="D663" s="7"/>
      <c r="E663" s="3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19"/>
      <c r="C664" s="7"/>
      <c r="D664" s="7"/>
      <c r="E664" s="3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19"/>
      <c r="C665" s="7"/>
      <c r="D665" s="7"/>
      <c r="E665" s="3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19"/>
      <c r="C666" s="7"/>
      <c r="D666" s="7"/>
      <c r="E666" s="3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19"/>
      <c r="C667" s="7"/>
      <c r="D667" s="7"/>
      <c r="E667" s="3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19"/>
      <c r="C668" s="7"/>
      <c r="D668" s="7"/>
      <c r="E668" s="3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19"/>
      <c r="C669" s="7"/>
      <c r="D669" s="7"/>
      <c r="E669" s="3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19"/>
      <c r="C670" s="7"/>
      <c r="D670" s="7"/>
      <c r="E670" s="3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19"/>
      <c r="C671" s="7"/>
      <c r="D671" s="7"/>
      <c r="E671" s="3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19"/>
      <c r="C672" s="7"/>
      <c r="D672" s="7"/>
      <c r="E672" s="3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19"/>
      <c r="C673" s="7"/>
      <c r="D673" s="7"/>
      <c r="E673" s="3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19"/>
      <c r="C674" s="7"/>
      <c r="D674" s="7"/>
      <c r="E674" s="3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19"/>
      <c r="C675" s="7"/>
      <c r="D675" s="7"/>
      <c r="E675" s="3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19"/>
      <c r="C676" s="7"/>
      <c r="D676" s="7"/>
      <c r="E676" s="3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19"/>
      <c r="C677" s="7"/>
      <c r="D677" s="7"/>
      <c r="E677" s="3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19"/>
      <c r="C678" s="7"/>
      <c r="D678" s="7"/>
      <c r="E678" s="3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19"/>
      <c r="C679" s="7"/>
      <c r="D679" s="7"/>
      <c r="E679" s="3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19"/>
      <c r="C680" s="7"/>
      <c r="D680" s="7"/>
      <c r="E680" s="3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19"/>
      <c r="C681" s="7"/>
      <c r="D681" s="7"/>
      <c r="E681" s="3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19"/>
      <c r="C682" s="7"/>
      <c r="D682" s="7"/>
      <c r="E682" s="3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19"/>
      <c r="C683" s="7"/>
      <c r="D683" s="7"/>
      <c r="E683" s="3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19"/>
      <c r="C684" s="7"/>
      <c r="D684" s="7"/>
      <c r="E684" s="3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19"/>
      <c r="C685" s="7"/>
      <c r="D685" s="7"/>
      <c r="E685" s="3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19"/>
      <c r="C686" s="7"/>
      <c r="D686" s="7"/>
      <c r="E686" s="3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19"/>
      <c r="C687" s="7"/>
      <c r="D687" s="7"/>
      <c r="E687" s="3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19"/>
      <c r="C688" s="7"/>
      <c r="D688" s="7"/>
      <c r="E688" s="3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19"/>
      <c r="C689" s="7"/>
      <c r="D689" s="7"/>
      <c r="E689" s="3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19"/>
      <c r="C690" s="7"/>
      <c r="D690" s="7"/>
      <c r="E690" s="3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19"/>
      <c r="C691" s="7"/>
      <c r="D691" s="7"/>
      <c r="E691" s="3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19"/>
      <c r="C692" s="7"/>
      <c r="D692" s="7"/>
      <c r="E692" s="3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19"/>
      <c r="C693" s="7"/>
      <c r="D693" s="7"/>
      <c r="E693" s="3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19"/>
      <c r="C694" s="7"/>
      <c r="D694" s="7"/>
      <c r="E694" s="3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19"/>
      <c r="C695" s="7"/>
      <c r="D695" s="7"/>
      <c r="E695" s="3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19"/>
      <c r="C696" s="7"/>
      <c r="D696" s="7"/>
      <c r="E696" s="3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19"/>
      <c r="C697" s="7"/>
      <c r="D697" s="7"/>
      <c r="E697" s="3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19"/>
      <c r="C698" s="7"/>
      <c r="D698" s="7"/>
      <c r="E698" s="3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19"/>
      <c r="C699" s="7"/>
      <c r="D699" s="7"/>
      <c r="E699" s="3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19"/>
      <c r="C700" s="7"/>
      <c r="D700" s="7"/>
      <c r="E700" s="3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19"/>
      <c r="C701" s="7"/>
      <c r="D701" s="7"/>
      <c r="E701" s="3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19"/>
      <c r="C702" s="7"/>
      <c r="D702" s="7"/>
      <c r="E702" s="3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19"/>
      <c r="C703" s="7"/>
      <c r="D703" s="7"/>
      <c r="E703" s="3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19"/>
      <c r="C704" s="7"/>
      <c r="D704" s="7"/>
      <c r="E704" s="3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19"/>
      <c r="C705" s="7"/>
      <c r="D705" s="7"/>
      <c r="E705" s="3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19"/>
      <c r="C706" s="7"/>
      <c r="D706" s="7"/>
      <c r="E706" s="3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19"/>
      <c r="C707" s="7"/>
      <c r="D707" s="7"/>
      <c r="E707" s="3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19"/>
      <c r="C708" s="7"/>
      <c r="D708" s="7"/>
      <c r="E708" s="3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19"/>
      <c r="C709" s="7"/>
      <c r="D709" s="7"/>
      <c r="E709" s="3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19"/>
      <c r="C710" s="7"/>
      <c r="D710" s="7"/>
      <c r="E710" s="3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19"/>
      <c r="C711" s="7"/>
      <c r="D711" s="7"/>
      <c r="E711" s="3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19"/>
      <c r="C712" s="7"/>
      <c r="D712" s="7"/>
      <c r="E712" s="3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19"/>
      <c r="C713" s="7"/>
      <c r="D713" s="7"/>
      <c r="E713" s="3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19"/>
      <c r="C714" s="7"/>
      <c r="D714" s="7"/>
      <c r="E714" s="3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19"/>
      <c r="C715" s="7"/>
      <c r="D715" s="7"/>
      <c r="E715" s="3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19"/>
      <c r="C716" s="7"/>
      <c r="D716" s="7"/>
      <c r="E716" s="3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19"/>
      <c r="C717" s="7"/>
      <c r="D717" s="7"/>
      <c r="E717" s="3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19"/>
      <c r="C718" s="7"/>
      <c r="D718" s="7"/>
      <c r="E718" s="3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19"/>
      <c r="C719" s="7"/>
      <c r="D719" s="7"/>
      <c r="E719" s="3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19"/>
      <c r="C720" s="7"/>
      <c r="D720" s="7"/>
      <c r="E720" s="3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19"/>
      <c r="C721" s="7"/>
      <c r="D721" s="7"/>
      <c r="E721" s="3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19"/>
      <c r="C722" s="7"/>
      <c r="D722" s="7"/>
      <c r="E722" s="3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19"/>
      <c r="C723" s="7"/>
      <c r="D723" s="7"/>
      <c r="E723" s="3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19"/>
      <c r="C724" s="7"/>
      <c r="D724" s="7"/>
      <c r="E724" s="3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19"/>
      <c r="C725" s="7"/>
      <c r="D725" s="7"/>
      <c r="E725" s="3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19"/>
      <c r="C726" s="7"/>
      <c r="D726" s="7"/>
      <c r="E726" s="3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19"/>
      <c r="C727" s="7"/>
      <c r="D727" s="7"/>
      <c r="E727" s="3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19"/>
      <c r="C728" s="7"/>
      <c r="D728" s="7"/>
      <c r="E728" s="3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19"/>
      <c r="C729" s="7"/>
      <c r="D729" s="7"/>
      <c r="E729" s="3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19"/>
      <c r="C730" s="7"/>
      <c r="D730" s="7"/>
      <c r="E730" s="3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19"/>
      <c r="C731" s="7"/>
      <c r="D731" s="7"/>
      <c r="E731" s="3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19"/>
      <c r="C732" s="7"/>
      <c r="D732" s="7"/>
      <c r="E732" s="3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19"/>
      <c r="C733" s="7"/>
      <c r="D733" s="7"/>
      <c r="E733" s="3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19"/>
      <c r="C734" s="7"/>
      <c r="D734" s="7"/>
      <c r="E734" s="3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19"/>
      <c r="C735" s="7"/>
      <c r="D735" s="7"/>
      <c r="E735" s="3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19"/>
      <c r="C736" s="7"/>
      <c r="D736" s="7"/>
      <c r="E736" s="3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19"/>
      <c r="C737" s="7"/>
      <c r="D737" s="7"/>
      <c r="E737" s="3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19"/>
      <c r="C738" s="7"/>
      <c r="D738" s="7"/>
      <c r="E738" s="3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19"/>
      <c r="C739" s="7"/>
      <c r="D739" s="7"/>
      <c r="E739" s="3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19"/>
      <c r="C740" s="7"/>
      <c r="D740" s="7"/>
      <c r="E740" s="3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19"/>
      <c r="C741" s="7"/>
      <c r="D741" s="7"/>
      <c r="E741" s="3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19"/>
      <c r="C742" s="7"/>
      <c r="D742" s="7"/>
      <c r="E742" s="3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19"/>
      <c r="C743" s="7"/>
      <c r="D743" s="7"/>
      <c r="E743" s="3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19"/>
      <c r="C744" s="7"/>
      <c r="D744" s="7"/>
      <c r="E744" s="3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19"/>
      <c r="C745" s="7"/>
      <c r="D745" s="7"/>
      <c r="E745" s="3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19"/>
      <c r="C746" s="7"/>
      <c r="D746" s="7"/>
      <c r="E746" s="3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19"/>
      <c r="C747" s="7"/>
      <c r="D747" s="7"/>
      <c r="E747" s="3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19"/>
      <c r="C748" s="7"/>
      <c r="D748" s="7"/>
      <c r="E748" s="3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19"/>
      <c r="C749" s="7"/>
      <c r="D749" s="7"/>
      <c r="E749" s="3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19"/>
      <c r="C750" s="7"/>
      <c r="D750" s="7"/>
      <c r="E750" s="3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19"/>
      <c r="C751" s="7"/>
      <c r="D751" s="7"/>
      <c r="E751" s="3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19"/>
      <c r="C752" s="7"/>
      <c r="D752" s="7"/>
      <c r="E752" s="3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19"/>
      <c r="C753" s="7"/>
      <c r="D753" s="7"/>
      <c r="E753" s="3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19"/>
      <c r="C754" s="7"/>
      <c r="D754" s="7"/>
      <c r="E754" s="3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19"/>
      <c r="C755" s="7"/>
      <c r="D755" s="7"/>
      <c r="E755" s="3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19"/>
      <c r="C756" s="7"/>
      <c r="D756" s="7"/>
      <c r="E756" s="3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19"/>
      <c r="C757" s="7"/>
      <c r="D757" s="7"/>
      <c r="E757" s="3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19"/>
      <c r="C758" s="7"/>
      <c r="D758" s="7"/>
      <c r="E758" s="3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19"/>
      <c r="C759" s="7"/>
      <c r="D759" s="7"/>
      <c r="E759" s="3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19"/>
      <c r="C760" s="7"/>
      <c r="D760" s="7"/>
      <c r="E760" s="3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19"/>
      <c r="C761" s="7"/>
      <c r="D761" s="7"/>
      <c r="E761" s="3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19"/>
      <c r="C762" s="7"/>
      <c r="D762" s="7"/>
      <c r="E762" s="3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19"/>
      <c r="C763" s="7"/>
      <c r="D763" s="7"/>
      <c r="E763" s="3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19"/>
      <c r="C764" s="7"/>
      <c r="D764" s="7"/>
      <c r="E764" s="3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19"/>
      <c r="C765" s="7"/>
      <c r="D765" s="7"/>
      <c r="E765" s="3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19"/>
      <c r="C766" s="7"/>
      <c r="D766" s="7"/>
      <c r="E766" s="3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19"/>
      <c r="C767" s="7"/>
      <c r="D767" s="7"/>
      <c r="E767" s="3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19"/>
      <c r="C768" s="7"/>
      <c r="D768" s="7"/>
      <c r="E768" s="3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19"/>
      <c r="C769" s="7"/>
      <c r="D769" s="7"/>
      <c r="E769" s="3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19"/>
      <c r="C770" s="7"/>
      <c r="D770" s="7"/>
      <c r="E770" s="3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19"/>
      <c r="C771" s="7"/>
      <c r="D771" s="7"/>
      <c r="E771" s="3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19"/>
      <c r="C772" s="7"/>
      <c r="D772" s="7"/>
      <c r="E772" s="3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19"/>
      <c r="C773" s="7"/>
      <c r="D773" s="7"/>
      <c r="E773" s="3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19"/>
      <c r="C774" s="7"/>
      <c r="D774" s="7"/>
      <c r="E774" s="3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19"/>
      <c r="C775" s="7"/>
      <c r="D775" s="7"/>
      <c r="E775" s="3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19"/>
      <c r="C776" s="7"/>
      <c r="D776" s="7"/>
      <c r="E776" s="3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19"/>
      <c r="C777" s="7"/>
      <c r="D777" s="7"/>
      <c r="E777" s="3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19"/>
      <c r="C778" s="7"/>
      <c r="D778" s="7"/>
      <c r="E778" s="3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19"/>
      <c r="C779" s="7"/>
      <c r="D779" s="7"/>
      <c r="E779" s="3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19"/>
      <c r="C780" s="7"/>
      <c r="D780" s="7"/>
      <c r="E780" s="3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19"/>
      <c r="C781" s="7"/>
      <c r="D781" s="7"/>
      <c r="E781" s="3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19"/>
      <c r="C782" s="7"/>
      <c r="D782" s="7"/>
      <c r="E782" s="3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19"/>
      <c r="C783" s="7"/>
      <c r="D783" s="7"/>
      <c r="E783" s="3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19"/>
      <c r="C784" s="7"/>
      <c r="D784" s="7"/>
      <c r="E784" s="3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19"/>
      <c r="C785" s="7"/>
      <c r="D785" s="7"/>
      <c r="E785" s="3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19"/>
      <c r="C786" s="7"/>
      <c r="D786" s="7"/>
      <c r="E786" s="3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19"/>
      <c r="C787" s="7"/>
      <c r="D787" s="7"/>
      <c r="E787" s="3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19"/>
      <c r="C788" s="7"/>
      <c r="D788" s="7"/>
      <c r="E788" s="3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19"/>
      <c r="C789" s="7"/>
      <c r="D789" s="7"/>
      <c r="E789" s="3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19"/>
      <c r="C790" s="7"/>
      <c r="D790" s="7"/>
      <c r="E790" s="3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19"/>
      <c r="C791" s="7"/>
      <c r="D791" s="7"/>
      <c r="E791" s="3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19"/>
      <c r="C792" s="7"/>
      <c r="D792" s="7"/>
      <c r="E792" s="3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19"/>
      <c r="C793" s="7"/>
      <c r="D793" s="7"/>
      <c r="E793" s="3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19"/>
      <c r="C794" s="7"/>
      <c r="D794" s="7"/>
      <c r="E794" s="3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19"/>
      <c r="C795" s="7"/>
      <c r="D795" s="7"/>
      <c r="E795" s="3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19"/>
      <c r="C796" s="7"/>
      <c r="D796" s="7"/>
      <c r="E796" s="3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19"/>
      <c r="C797" s="7"/>
      <c r="D797" s="7"/>
      <c r="E797" s="3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19"/>
      <c r="C798" s="7"/>
      <c r="D798" s="7"/>
      <c r="E798" s="3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19"/>
      <c r="C799" s="7"/>
      <c r="D799" s="7"/>
      <c r="E799" s="3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19"/>
      <c r="C800" s="7"/>
      <c r="D800" s="7"/>
      <c r="E800" s="3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19"/>
      <c r="C801" s="7"/>
      <c r="D801" s="7"/>
      <c r="E801" s="3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19"/>
      <c r="C802" s="7"/>
      <c r="D802" s="7"/>
      <c r="E802" s="3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19"/>
      <c r="C803" s="7"/>
      <c r="D803" s="7"/>
      <c r="E803" s="3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19"/>
      <c r="C804" s="7"/>
      <c r="D804" s="7"/>
      <c r="E804" s="3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19"/>
      <c r="C805" s="7"/>
      <c r="D805" s="7"/>
      <c r="E805" s="3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19"/>
      <c r="C806" s="7"/>
      <c r="D806" s="7"/>
      <c r="E806" s="3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19"/>
      <c r="C807" s="7"/>
      <c r="D807" s="7"/>
      <c r="E807" s="3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19"/>
      <c r="C808" s="7"/>
      <c r="D808" s="7"/>
      <c r="E808" s="3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19"/>
      <c r="C809" s="7"/>
      <c r="D809" s="7"/>
      <c r="E809" s="3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19"/>
      <c r="C810" s="7"/>
      <c r="D810" s="7"/>
      <c r="E810" s="3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19"/>
      <c r="C811" s="7"/>
      <c r="D811" s="7"/>
      <c r="E811" s="3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19"/>
      <c r="C812" s="7"/>
      <c r="D812" s="7"/>
      <c r="E812" s="3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19"/>
      <c r="C813" s="7"/>
      <c r="D813" s="7"/>
      <c r="E813" s="3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19"/>
      <c r="C814" s="7"/>
      <c r="D814" s="7"/>
      <c r="E814" s="3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19"/>
      <c r="C815" s="7"/>
      <c r="D815" s="7"/>
      <c r="E815" s="3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19"/>
      <c r="C816" s="7"/>
      <c r="D816" s="7"/>
      <c r="E816" s="3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19"/>
      <c r="C817" s="7"/>
      <c r="D817" s="7"/>
      <c r="E817" s="3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19"/>
      <c r="C818" s="7"/>
      <c r="D818" s="7"/>
      <c r="E818" s="3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19"/>
      <c r="C819" s="7"/>
      <c r="D819" s="7"/>
      <c r="E819" s="3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19"/>
      <c r="C820" s="7"/>
      <c r="D820" s="7"/>
      <c r="E820" s="3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19"/>
      <c r="C821" s="7"/>
      <c r="D821" s="7"/>
      <c r="E821" s="3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19"/>
      <c r="C822" s="7"/>
      <c r="D822" s="7"/>
      <c r="E822" s="3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19"/>
      <c r="C823" s="7"/>
      <c r="D823" s="7"/>
      <c r="E823" s="3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19"/>
      <c r="C824" s="7"/>
      <c r="D824" s="7"/>
      <c r="E824" s="3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19"/>
      <c r="C825" s="7"/>
      <c r="D825" s="7"/>
      <c r="E825" s="3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19"/>
      <c r="C826" s="7"/>
      <c r="D826" s="7"/>
      <c r="E826" s="3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19"/>
      <c r="C827" s="7"/>
      <c r="D827" s="7"/>
      <c r="E827" s="3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19"/>
      <c r="C828" s="7"/>
      <c r="D828" s="7"/>
      <c r="E828" s="3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19"/>
      <c r="C829" s="7"/>
      <c r="D829" s="7"/>
      <c r="E829" s="3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19"/>
      <c r="C830" s="7"/>
      <c r="D830" s="7"/>
      <c r="E830" s="3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19"/>
      <c r="C831" s="7"/>
      <c r="D831" s="7"/>
      <c r="E831" s="3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19"/>
      <c r="C832" s="7"/>
      <c r="D832" s="7"/>
      <c r="E832" s="3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19"/>
      <c r="C833" s="7"/>
      <c r="D833" s="7"/>
      <c r="E833" s="3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19"/>
      <c r="C834" s="7"/>
      <c r="D834" s="7"/>
      <c r="E834" s="3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19"/>
      <c r="C835" s="7"/>
      <c r="D835" s="7"/>
      <c r="E835" s="3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19"/>
      <c r="C836" s="7"/>
      <c r="D836" s="7"/>
      <c r="E836" s="3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19"/>
      <c r="C837" s="7"/>
      <c r="D837" s="7"/>
      <c r="E837" s="3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19"/>
      <c r="C838" s="7"/>
      <c r="D838" s="7"/>
      <c r="E838" s="3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19"/>
      <c r="C839" s="7"/>
      <c r="D839" s="7"/>
      <c r="E839" s="3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19"/>
      <c r="C840" s="7"/>
      <c r="D840" s="7"/>
      <c r="E840" s="3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19"/>
      <c r="C841" s="7"/>
      <c r="D841" s="7"/>
      <c r="E841" s="3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19"/>
      <c r="C842" s="7"/>
      <c r="D842" s="7"/>
      <c r="E842" s="3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19"/>
      <c r="C843" s="7"/>
      <c r="D843" s="7"/>
      <c r="E843" s="3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19"/>
      <c r="C844" s="7"/>
      <c r="D844" s="7"/>
      <c r="E844" s="3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19"/>
      <c r="C845" s="7"/>
      <c r="D845" s="7"/>
      <c r="E845" s="3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19"/>
      <c r="C846" s="7"/>
      <c r="D846" s="7"/>
      <c r="E846" s="3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19"/>
      <c r="C847" s="7"/>
      <c r="D847" s="7"/>
      <c r="E847" s="3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19"/>
      <c r="C848" s="7"/>
      <c r="D848" s="7"/>
      <c r="E848" s="3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19"/>
      <c r="C849" s="7"/>
      <c r="D849" s="7"/>
      <c r="E849" s="3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19"/>
      <c r="C850" s="7"/>
      <c r="D850" s="7"/>
      <c r="E850" s="3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19"/>
      <c r="C851" s="7"/>
      <c r="D851" s="7"/>
      <c r="E851" s="3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19"/>
      <c r="C852" s="7"/>
      <c r="D852" s="7"/>
      <c r="E852" s="3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19"/>
      <c r="C853" s="7"/>
      <c r="D853" s="7"/>
      <c r="E853" s="3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19"/>
      <c r="C854" s="7"/>
      <c r="D854" s="7"/>
      <c r="E854" s="3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19"/>
      <c r="C855" s="7"/>
      <c r="D855" s="7"/>
      <c r="E855" s="3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19"/>
      <c r="C856" s="7"/>
      <c r="D856" s="7"/>
      <c r="E856" s="3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19"/>
      <c r="C857" s="7"/>
      <c r="D857" s="7"/>
      <c r="E857" s="3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19"/>
      <c r="C858" s="7"/>
      <c r="D858" s="7"/>
      <c r="E858" s="3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19"/>
      <c r="C859" s="7"/>
      <c r="D859" s="7"/>
      <c r="E859" s="3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19"/>
      <c r="C860" s="7"/>
      <c r="D860" s="7"/>
      <c r="E860" s="3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19"/>
      <c r="C861" s="7"/>
      <c r="D861" s="7"/>
      <c r="E861" s="3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19"/>
      <c r="C862" s="7"/>
      <c r="D862" s="7"/>
      <c r="E862" s="3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19"/>
      <c r="C863" s="7"/>
      <c r="D863" s="7"/>
      <c r="E863" s="3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19"/>
      <c r="C864" s="7"/>
      <c r="D864" s="7"/>
      <c r="E864" s="3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19"/>
      <c r="C865" s="7"/>
      <c r="D865" s="7"/>
      <c r="E865" s="3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19"/>
      <c r="C866" s="7"/>
      <c r="D866" s="7"/>
      <c r="E866" s="3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19"/>
      <c r="C867" s="7"/>
      <c r="D867" s="7"/>
      <c r="E867" s="3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19"/>
      <c r="C868" s="7"/>
      <c r="D868" s="7"/>
      <c r="E868" s="3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19"/>
      <c r="C869" s="7"/>
      <c r="D869" s="7"/>
      <c r="E869" s="3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19"/>
      <c r="C870" s="7"/>
      <c r="D870" s="7"/>
      <c r="E870" s="3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19"/>
      <c r="C871" s="7"/>
      <c r="D871" s="7"/>
      <c r="E871" s="3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19"/>
      <c r="C872" s="7"/>
      <c r="D872" s="7"/>
      <c r="E872" s="3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19"/>
      <c r="C873" s="7"/>
      <c r="D873" s="7"/>
      <c r="E873" s="3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19"/>
      <c r="C874" s="7"/>
      <c r="D874" s="7"/>
      <c r="E874" s="3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19"/>
      <c r="C875" s="7"/>
      <c r="D875" s="7"/>
      <c r="E875" s="3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19"/>
      <c r="C876" s="7"/>
      <c r="D876" s="7"/>
      <c r="E876" s="3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19"/>
      <c r="C877" s="7"/>
      <c r="D877" s="7"/>
      <c r="E877" s="3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19"/>
      <c r="C878" s="7"/>
      <c r="D878" s="7"/>
      <c r="E878" s="3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19"/>
      <c r="C879" s="7"/>
      <c r="D879" s="7"/>
      <c r="E879" s="3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19"/>
      <c r="C880" s="7"/>
      <c r="D880" s="7"/>
      <c r="E880" s="3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19"/>
      <c r="C881" s="7"/>
      <c r="D881" s="7"/>
      <c r="E881" s="3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19"/>
      <c r="C882" s="7"/>
      <c r="D882" s="7"/>
      <c r="E882" s="3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19"/>
      <c r="C883" s="7"/>
      <c r="D883" s="7"/>
      <c r="E883" s="3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19"/>
      <c r="C884" s="7"/>
      <c r="D884" s="7"/>
      <c r="E884" s="3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19"/>
      <c r="C885" s="7"/>
      <c r="D885" s="7"/>
      <c r="E885" s="3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19"/>
      <c r="C886" s="7"/>
      <c r="D886" s="7"/>
      <c r="E886" s="3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19"/>
      <c r="C887" s="7"/>
      <c r="D887" s="7"/>
      <c r="E887" s="3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19"/>
      <c r="C888" s="7"/>
      <c r="D888" s="7"/>
      <c r="E888" s="3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19"/>
      <c r="C889" s="7"/>
      <c r="D889" s="7"/>
      <c r="E889" s="3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19"/>
      <c r="C890" s="7"/>
      <c r="D890" s="7"/>
      <c r="E890" s="3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19"/>
      <c r="C891" s="7"/>
      <c r="D891" s="7"/>
      <c r="E891" s="3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19"/>
      <c r="C892" s="7"/>
      <c r="D892" s="7"/>
      <c r="E892" s="3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19"/>
      <c r="C893" s="7"/>
      <c r="D893" s="7"/>
      <c r="E893" s="3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19"/>
      <c r="C894" s="7"/>
      <c r="D894" s="7"/>
      <c r="E894" s="3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19"/>
      <c r="C895" s="7"/>
      <c r="D895" s="7"/>
      <c r="E895" s="3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19"/>
      <c r="C896" s="7"/>
      <c r="D896" s="7"/>
      <c r="E896" s="3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19"/>
      <c r="C897" s="7"/>
      <c r="D897" s="7"/>
      <c r="E897" s="3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19"/>
      <c r="C898" s="7"/>
      <c r="D898" s="7"/>
      <c r="E898" s="3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19"/>
      <c r="C899" s="7"/>
      <c r="D899" s="7"/>
      <c r="E899" s="3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19"/>
      <c r="C900" s="7"/>
      <c r="D900" s="7"/>
      <c r="E900" s="3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19"/>
      <c r="C901" s="7"/>
      <c r="D901" s="7"/>
      <c r="E901" s="3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19"/>
      <c r="C902" s="7"/>
      <c r="D902" s="7"/>
      <c r="E902" s="3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19"/>
      <c r="C903" s="7"/>
      <c r="D903" s="7"/>
      <c r="E903" s="3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19"/>
      <c r="C904" s="7"/>
      <c r="D904" s="7"/>
      <c r="E904" s="3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19"/>
      <c r="C905" s="7"/>
      <c r="D905" s="7"/>
      <c r="E905" s="3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19"/>
      <c r="C906" s="7"/>
      <c r="D906" s="7"/>
      <c r="E906" s="3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19"/>
      <c r="C907" s="7"/>
      <c r="D907" s="7"/>
      <c r="E907" s="3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19"/>
      <c r="C908" s="7"/>
      <c r="D908" s="7"/>
      <c r="E908" s="3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19"/>
      <c r="C909" s="7"/>
      <c r="D909" s="7"/>
      <c r="E909" s="3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19"/>
      <c r="C910" s="7"/>
      <c r="D910" s="7"/>
      <c r="E910" s="3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19"/>
      <c r="C911" s="7"/>
      <c r="D911" s="7"/>
      <c r="E911" s="3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19"/>
      <c r="C912" s="7"/>
      <c r="D912" s="7"/>
      <c r="E912" s="3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19"/>
      <c r="C913" s="7"/>
      <c r="D913" s="7"/>
      <c r="E913" s="3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19"/>
      <c r="C914" s="7"/>
      <c r="D914" s="7"/>
      <c r="E914" s="3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19"/>
      <c r="C915" s="7"/>
      <c r="D915" s="7"/>
      <c r="E915" s="3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19"/>
      <c r="C916" s="7"/>
      <c r="D916" s="7"/>
      <c r="E916" s="3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19"/>
      <c r="C917" s="7"/>
      <c r="D917" s="7"/>
      <c r="E917" s="3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19"/>
      <c r="C918" s="7"/>
      <c r="D918" s="7"/>
      <c r="E918" s="3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19"/>
      <c r="C919" s="7"/>
      <c r="D919" s="7"/>
      <c r="E919" s="3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19"/>
      <c r="C920" s="7"/>
      <c r="D920" s="7"/>
      <c r="E920" s="3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19"/>
      <c r="C921" s="7"/>
      <c r="D921" s="7"/>
      <c r="E921" s="3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19"/>
      <c r="C922" s="7"/>
      <c r="D922" s="7"/>
      <c r="E922" s="3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19"/>
      <c r="C923" s="7"/>
      <c r="D923" s="7"/>
      <c r="E923" s="3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19"/>
      <c r="C924" s="7"/>
      <c r="D924" s="7"/>
      <c r="E924" s="3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19"/>
      <c r="C925" s="7"/>
      <c r="D925" s="7"/>
      <c r="E925" s="3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19"/>
      <c r="C926" s="7"/>
      <c r="D926" s="7"/>
      <c r="E926" s="3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19"/>
      <c r="C927" s="7"/>
      <c r="D927" s="7"/>
      <c r="E927" s="3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19"/>
      <c r="C928" s="7"/>
      <c r="D928" s="7"/>
      <c r="E928" s="3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19"/>
      <c r="C929" s="7"/>
      <c r="D929" s="7"/>
      <c r="E929" s="3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19"/>
      <c r="C930" s="7"/>
      <c r="D930" s="7"/>
      <c r="E930" s="3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19"/>
      <c r="C931" s="7"/>
      <c r="D931" s="7"/>
      <c r="E931" s="3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19"/>
      <c r="C932" s="7"/>
      <c r="D932" s="7"/>
      <c r="E932" s="3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19"/>
      <c r="C933" s="7"/>
      <c r="D933" s="7"/>
      <c r="E933" s="3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19"/>
      <c r="C934" s="7"/>
      <c r="D934" s="7"/>
      <c r="E934" s="3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19"/>
      <c r="C935" s="7"/>
      <c r="D935" s="7"/>
      <c r="E935" s="3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19"/>
      <c r="C936" s="7"/>
      <c r="D936" s="7"/>
      <c r="E936" s="3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19"/>
      <c r="C937" s="7"/>
      <c r="D937" s="7"/>
      <c r="E937" s="3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19"/>
      <c r="C938" s="7"/>
      <c r="D938" s="7"/>
      <c r="E938" s="3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19"/>
      <c r="C939" s="7"/>
      <c r="D939" s="7"/>
      <c r="E939" s="3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19"/>
      <c r="C940" s="7"/>
      <c r="D940" s="7"/>
      <c r="E940" s="3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19"/>
      <c r="C941" s="7"/>
      <c r="D941" s="7"/>
      <c r="E941" s="3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19"/>
      <c r="C942" s="7"/>
      <c r="D942" s="7"/>
      <c r="E942" s="3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19"/>
      <c r="C943" s="7"/>
      <c r="D943" s="7"/>
      <c r="E943" s="3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19"/>
      <c r="C944" s="7"/>
      <c r="D944" s="7"/>
      <c r="E944" s="3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19"/>
      <c r="C945" s="7"/>
      <c r="D945" s="7"/>
      <c r="E945" s="3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19"/>
      <c r="C946" s="7"/>
      <c r="D946" s="7"/>
      <c r="E946" s="3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19"/>
      <c r="C947" s="7"/>
      <c r="D947" s="7"/>
      <c r="E947" s="3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19"/>
      <c r="C948" s="7"/>
      <c r="D948" s="7"/>
      <c r="E948" s="3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19"/>
      <c r="C949" s="7"/>
      <c r="D949" s="7"/>
      <c r="E949" s="3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19"/>
      <c r="C950" s="7"/>
      <c r="D950" s="7"/>
      <c r="E950" s="3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19"/>
      <c r="C951" s="7"/>
      <c r="D951" s="7"/>
      <c r="E951" s="3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19"/>
      <c r="C952" s="7"/>
      <c r="D952" s="7"/>
      <c r="E952" s="3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19"/>
      <c r="C953" s="7"/>
      <c r="D953" s="7"/>
      <c r="E953" s="3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19"/>
      <c r="C954" s="7"/>
      <c r="D954" s="7"/>
      <c r="E954" s="3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19"/>
      <c r="C955" s="7"/>
      <c r="D955" s="7"/>
      <c r="E955" s="3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19"/>
      <c r="C956" s="7"/>
      <c r="D956" s="7"/>
      <c r="E956" s="3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19"/>
      <c r="C957" s="7"/>
      <c r="D957" s="7"/>
      <c r="E957" s="3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19"/>
      <c r="C958" s="7"/>
      <c r="D958" s="7"/>
      <c r="E958" s="3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19"/>
      <c r="C959" s="7"/>
      <c r="D959" s="7"/>
      <c r="E959" s="3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19"/>
      <c r="C960" s="7"/>
      <c r="D960" s="7"/>
      <c r="E960" s="3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19"/>
      <c r="C961" s="7"/>
      <c r="D961" s="7"/>
      <c r="E961" s="3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19"/>
      <c r="C962" s="7"/>
      <c r="D962" s="7"/>
      <c r="E962" s="30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19"/>
      <c r="C963" s="7"/>
      <c r="D963" s="7"/>
      <c r="E963" s="30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19"/>
      <c r="C964" s="7"/>
      <c r="D964" s="7"/>
      <c r="E964" s="30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19"/>
      <c r="C965" s="7"/>
      <c r="D965" s="7"/>
      <c r="E965" s="30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19"/>
      <c r="C966" s="7"/>
      <c r="D966" s="7"/>
      <c r="E966" s="30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19"/>
      <c r="C967" s="7"/>
      <c r="D967" s="7"/>
      <c r="E967" s="30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19"/>
      <c r="C968" s="7"/>
      <c r="D968" s="7"/>
      <c r="E968" s="30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19"/>
      <c r="C969" s="7"/>
      <c r="D969" s="7"/>
      <c r="E969" s="30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19"/>
      <c r="C970" s="7"/>
      <c r="D970" s="7"/>
      <c r="E970" s="30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19"/>
      <c r="C971" s="7"/>
      <c r="D971" s="7"/>
      <c r="E971" s="30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19"/>
      <c r="C972" s="7"/>
      <c r="D972" s="7"/>
      <c r="E972" s="30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19"/>
      <c r="C973" s="7"/>
      <c r="D973" s="7"/>
      <c r="E973" s="30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19"/>
      <c r="C974" s="7"/>
      <c r="D974" s="7"/>
      <c r="E974" s="30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19"/>
      <c r="C975" s="7"/>
      <c r="D975" s="7"/>
      <c r="E975" s="30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19"/>
      <c r="C976" s="7"/>
      <c r="D976" s="7"/>
      <c r="E976" s="30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19"/>
      <c r="C977" s="7"/>
      <c r="D977" s="7"/>
      <c r="E977" s="30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19"/>
      <c r="C978" s="7"/>
      <c r="D978" s="7"/>
      <c r="E978" s="30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19"/>
      <c r="C979" s="7"/>
      <c r="D979" s="7"/>
      <c r="E979" s="30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19"/>
      <c r="C980" s="7"/>
      <c r="D980" s="7"/>
      <c r="E980" s="30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19"/>
      <c r="C981" s="7"/>
      <c r="D981" s="7"/>
      <c r="E981" s="30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19"/>
      <c r="C982" s="7"/>
      <c r="D982" s="7"/>
      <c r="E982" s="30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19"/>
      <c r="C983" s="7"/>
      <c r="D983" s="7"/>
      <c r="E983" s="30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19"/>
      <c r="C984" s="7"/>
      <c r="D984" s="7"/>
      <c r="E984" s="30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19"/>
      <c r="C985" s="7"/>
      <c r="D985" s="7"/>
      <c r="E985" s="30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19"/>
      <c r="C986" s="7"/>
      <c r="D986" s="7"/>
      <c r="E986" s="30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19"/>
      <c r="C987" s="7"/>
      <c r="D987" s="7"/>
      <c r="E987" s="30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19"/>
      <c r="C988" s="7"/>
      <c r="D988" s="7"/>
      <c r="E988" s="30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19"/>
      <c r="C989" s="7"/>
      <c r="D989" s="7"/>
      <c r="E989" s="30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19"/>
      <c r="C990" s="7"/>
      <c r="D990" s="7"/>
      <c r="E990" s="30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19"/>
      <c r="C991" s="7"/>
      <c r="D991" s="7"/>
      <c r="E991" s="30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19"/>
      <c r="C992" s="7"/>
      <c r="D992" s="7"/>
      <c r="E992" s="30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19"/>
      <c r="C993" s="7"/>
      <c r="D993" s="7"/>
      <c r="E993" s="30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19"/>
      <c r="C994" s="7"/>
      <c r="D994" s="7"/>
      <c r="E994" s="30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19"/>
      <c r="C995" s="7"/>
      <c r="D995" s="7"/>
      <c r="E995" s="30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19"/>
      <c r="C996" s="7"/>
      <c r="D996" s="7"/>
      <c r="E996" s="30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19"/>
      <c r="C997" s="7"/>
      <c r="D997" s="7"/>
      <c r="E997" s="30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19"/>
      <c r="C998" s="7"/>
      <c r="D998" s="7"/>
      <c r="E998" s="30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19"/>
      <c r="C999" s="7"/>
      <c r="D999" s="7"/>
      <c r="E999" s="30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19"/>
      <c r="C1000" s="7"/>
      <c r="D1000" s="7"/>
      <c r="E1000" s="30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19"/>
      <c r="C1001" s="7"/>
      <c r="D1001" s="7"/>
      <c r="E1001" s="30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>
      <c r="A1002" s="7"/>
      <c r="B1002" s="19"/>
      <c r="C1002" s="7"/>
      <c r="D1002" s="7"/>
      <c r="E1002" s="30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>
      <c r="A1003" s="7"/>
      <c r="B1003" s="19"/>
      <c r="C1003" s="7"/>
      <c r="D1003" s="7"/>
      <c r="E1003" s="30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>
      <c r="A1004" s="7"/>
      <c r="B1004" s="19"/>
      <c r="C1004" s="7"/>
      <c r="D1004" s="7"/>
      <c r="E1004" s="30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>
      <c r="A1005" s="7"/>
      <c r="B1005" s="19"/>
      <c r="C1005" s="7"/>
      <c r="D1005" s="7"/>
      <c r="E1005" s="30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>
      <c r="A1006" s="7"/>
      <c r="B1006" s="19"/>
      <c r="C1006" s="7"/>
      <c r="D1006" s="7"/>
      <c r="E1006" s="30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>
      <c r="A1007" s="7"/>
      <c r="B1007" s="19"/>
      <c r="C1007" s="7"/>
      <c r="D1007" s="7"/>
      <c r="E1007" s="30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>
      <c r="A1008" s="7"/>
      <c r="B1008" s="19"/>
      <c r="C1008" s="7"/>
      <c r="D1008" s="7"/>
      <c r="E1008" s="30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>
      <c r="A1009" s="7"/>
      <c r="B1009" s="19"/>
      <c r="C1009" s="7"/>
      <c r="D1009" s="7"/>
      <c r="E1009" s="30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>
      <c r="A1010" s="7"/>
      <c r="B1010" s="19"/>
      <c r="C1010" s="7"/>
      <c r="D1010" s="7"/>
      <c r="E1010" s="30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>
      <c r="A1011" s="7"/>
      <c r="B1011" s="19"/>
      <c r="C1011" s="7"/>
      <c r="D1011" s="7"/>
      <c r="E1011" s="30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>
      <c r="A1012" s="7"/>
      <c r="B1012" s="19"/>
      <c r="C1012" s="7"/>
      <c r="D1012" s="7"/>
      <c r="E1012" s="30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>
      <c r="A1013" s="7"/>
      <c r="B1013" s="19"/>
      <c r="C1013" s="7"/>
      <c r="D1013" s="7"/>
      <c r="E1013" s="30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>
      <c r="A1014" s="7"/>
      <c r="B1014" s="19"/>
      <c r="C1014" s="7"/>
      <c r="D1014" s="7"/>
      <c r="E1014" s="30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>
      <c r="A1015" s="7"/>
      <c r="B1015" s="19"/>
      <c r="C1015" s="7"/>
      <c r="D1015" s="7"/>
      <c r="E1015" s="30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</sheetData>
  <sheetProtection formatCells="0" formatColumns="0" formatRows="0" insertColumns="0" insertRows="0" deleteColumns="0" deleteRows="0" autoFilter="0"/>
  <mergeCells count="8">
    <mergeCell ref="A1:G1"/>
    <mergeCell ref="B59:E59"/>
    <mergeCell ref="B60:E60"/>
    <mergeCell ref="B29:G29"/>
    <mergeCell ref="F17:F25"/>
    <mergeCell ref="B26:G26"/>
    <mergeCell ref="B27:G27"/>
    <mergeCell ref="B28:G28"/>
  </mergeCells>
  <conditionalFormatting sqref="B29">
    <cfRule type="cellIs" dxfId="32" priority="9" operator="equal">
      <formula>"SIN EFECTO"</formula>
    </cfRule>
  </conditionalFormatting>
  <conditionalFormatting sqref="B29">
    <cfRule type="cellIs" dxfId="31" priority="10" operator="equal">
      <formula>"EN CURSO"</formula>
    </cfRule>
  </conditionalFormatting>
  <conditionalFormatting sqref="B29">
    <cfRule type="cellIs" dxfId="30" priority="13" operator="equal">
      <formula>"NEGATIVO"</formula>
    </cfRule>
  </conditionalFormatting>
  <conditionalFormatting sqref="B29">
    <cfRule type="cellIs" dxfId="29" priority="11" operator="equal">
      <formula>"POSITIVO"</formula>
    </cfRule>
  </conditionalFormatting>
  <conditionalFormatting sqref="B3">
    <cfRule type="cellIs" dxfId="28" priority="6" operator="equal">
      <formula>"DAI Y SARIM"</formula>
    </cfRule>
    <cfRule type="cellIs" dxfId="27" priority="7" operator="equal">
      <formula>"SARIM"</formula>
    </cfRule>
    <cfRule type="cellIs" dxfId="26" priority="8" operator="equal">
      <formula>"DAI"</formula>
    </cfRule>
  </conditionalFormatting>
  <conditionalFormatting sqref="B31:E31 E32">
    <cfRule type="expression" dxfId="25" priority="1">
      <formula>IFERROR(ISNUMBER(SEARCH("interes",SUBSTITUTE(LOWER($F3),"é","e"))),FALSE)</formula>
    </cfRule>
  </conditionalFormatting>
  <dataValidations count="4">
    <dataValidation type="list" allowBlank="1" showErrorMessage="1" sqref="B3" xr:uid="{00000000-0002-0000-0000-000000000000}">
      <formula1>"DAI,SARIM,DAI Y SARIM"</formula1>
    </dataValidation>
    <dataValidation type="list" allowBlank="1" showInputMessage="1" prompt="Haz clic y selecciona un valor de la lista de elementos" sqref="A2" xr:uid="{00000000-0002-0000-0000-000003000000}">
      <formula1>"SAE,REG LEGALES,V.S.I.,P.J.,PRENSA,V.C.A"</formula1>
    </dataValidation>
    <dataValidation type="list" allowBlank="1" showErrorMessage="1" sqref="B29" xr:uid="{00000000-0002-0000-0000-000009000000}">
      <formula1>"POSITIVO,NEGATIVO,EN CURSO,SIN EFECTO"</formula1>
    </dataValidation>
    <dataValidation type="list" allowBlank="1" showErrorMessage="1" sqref="F17" xr:uid="{00000000-0002-0000-0000-00000A000000}">
      <formula1>"SI,NO"</formula1>
    </dataValidation>
  </dataValidations>
  <hyperlinks>
    <hyperlink ref="A1" r:id="rId1" display="LA PRESENTE PLANILLA SE DEBERA RELLENAR COMPLETA EN CADA UNO DE LOS ITEMS, EN LOS CASOS QUE RESULTARE &quot;POSITIVO&quot;, &quot;NEGATIVO&quot; Y &quot;SIN EFECTO&quot;, SOLAMENTE QUEDARA A TERMINAR EN EL CASO QUE LA MISMA QUEDE &quot;EN CURSO&quot;_x000a_EL TIPO DE FUENTE A UTILZAR SERA &quot;CALIBRI&quot; T" xr:uid="{00000000-0004-0000-0000-000000000000}"/>
    <hyperlink ref="A1:F1" r:id="rId2" display="https://drive.google.com/file/d/1oKGzW5djfYBIbikutSn3S1UuB8UfiNZV/view?usp=sharing" xr:uid="{D4BEF8F4-8C7B-47D7-BBCC-2B1C60E85783}"/>
  </hyperlinks>
  <pageMargins left="0.7" right="0.7" top="0.75" bottom="0.75" header="0" footer="0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00000000-0002-0000-0000-000002000000}">
          <x14:formula1>
            <xm:f>VEHICULOS!$A$2:$A$187</xm:f>
          </x14:formula1>
          <xm:sqref>B17:B25</xm:sqref>
        </x14:dataValidation>
        <x14:dataValidation type="list" allowBlank="1" xr:uid="{00000000-0002-0000-0000-000005000000}">
          <x14:formula1>
            <xm:f>JUSTICIA!$A$1:$A$92</xm:f>
          </x14:formula1>
          <xm:sqref>B8</xm:sqref>
        </x14:dataValidation>
        <x14:dataValidation type="list" allowBlank="1" xr:uid="{8BF8E9AD-4BB7-4D20-8CDF-829D624C3217}">
          <x14:formula1>
            <xm:f>VEHICULOS!$F$2:$F$42</xm:f>
          </x14:formula1>
          <xm:sqref>D17:D25</xm:sqref>
        </x14:dataValidation>
        <x14:dataValidation type="list" allowBlank="1" xr:uid="{00000000-0002-0000-0000-000007000000}">
          <x14:formula1>
            <xm:f>DEPENDENCIAS!$A$2:$A$130</xm:f>
          </x14:formula1>
          <xm:sqref>B9</xm:sqref>
        </x14:dataValidation>
        <x14:dataValidation type="list" allowBlank="1" xr:uid="{00000000-0002-0000-0000-000004000000}">
          <x14:formula1>
            <xm:f>MODALIDADES!$A$1:$A$51</xm:f>
          </x14:formula1>
          <xm:sqref>B7</xm:sqref>
        </x14:dataValidation>
        <x14:dataValidation type="list" allowBlank="1" showErrorMessage="1" xr:uid="{00000000-0002-0000-0000-000001000000}">
          <x14:formula1>
            <xm:f>PERSONAL!$D$1:$D$32</xm:f>
          </x14:formula1>
          <xm:sqref>B15:G15</xm:sqref>
        </x14:dataValidation>
        <x14:dataValidation type="list" allowBlank="1" showInputMessage="1" prompt="SELECCIONAR APELLIDO" xr:uid="{00000000-0002-0000-0000-000008000000}">
          <x14:formula1>
            <xm:f>PERSONAL!$A$1:$A$68</xm:f>
          </x14:formula1>
          <xm:sqref>B14:G14</xm:sqref>
        </x14:dataValidation>
        <x14:dataValidation type="list" allowBlank="1" showInputMessage="1" xr:uid="{509E1C68-A912-49D8-8545-33A8357ED7E3}">
          <x14:formula1>
            <xm:f>JERARQUIAS!$A$1:$A$47</xm:f>
          </x14:formula1>
          <xm:sqref>B12:B13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outlinePr summaryBelow="0" summaryRight="0"/>
  </sheetPr>
  <dimension ref="A2:A102"/>
  <sheetViews>
    <sheetView workbookViewId="0">
      <selection activeCell="J56" sqref="J56"/>
    </sheetView>
  </sheetViews>
  <sheetFormatPr baseColWidth="10" defaultColWidth="14.42578125" defaultRowHeight="15" customHeight="1"/>
  <sheetData>
    <row r="2" spans="1:1">
      <c r="A2" s="2" t="s">
        <v>298</v>
      </c>
    </row>
    <row r="3" spans="1:1">
      <c r="A3" s="2" t="s">
        <v>21</v>
      </c>
    </row>
    <row r="4" spans="1:1">
      <c r="A4" s="2" t="s">
        <v>299</v>
      </c>
    </row>
    <row r="5" spans="1:1">
      <c r="A5" s="2" t="s">
        <v>300</v>
      </c>
    </row>
    <row r="6" spans="1:1">
      <c r="A6" s="2" t="s">
        <v>301</v>
      </c>
    </row>
    <row r="7" spans="1:1">
      <c r="A7" s="2" t="s">
        <v>302</v>
      </c>
    </row>
    <row r="8" spans="1:1">
      <c r="A8" s="2" t="s">
        <v>303</v>
      </c>
    </row>
    <row r="9" spans="1:1">
      <c r="A9" s="2" t="s">
        <v>304</v>
      </c>
    </row>
    <row r="10" spans="1:1">
      <c r="A10" s="2" t="s">
        <v>305</v>
      </c>
    </row>
    <row r="11" spans="1:1">
      <c r="A11" s="2" t="s">
        <v>306</v>
      </c>
    </row>
    <row r="12" spans="1:1">
      <c r="A12" s="2" t="s">
        <v>307</v>
      </c>
    </row>
    <row r="13" spans="1:1">
      <c r="A13" s="2" t="s">
        <v>308</v>
      </c>
    </row>
    <row r="14" spans="1:1">
      <c r="A14" s="2" t="s">
        <v>309</v>
      </c>
    </row>
    <row r="15" spans="1:1">
      <c r="A15" s="2" t="s">
        <v>310</v>
      </c>
    </row>
    <row r="16" spans="1:1">
      <c r="A16" s="2" t="s">
        <v>311</v>
      </c>
    </row>
    <row r="17" spans="1:1">
      <c r="A17" s="2" t="s">
        <v>312</v>
      </c>
    </row>
    <row r="18" spans="1:1">
      <c r="A18" s="2" t="s">
        <v>313</v>
      </c>
    </row>
    <row r="19" spans="1:1">
      <c r="A19" s="235" t="s">
        <v>314</v>
      </c>
    </row>
    <row r="20" spans="1:1">
      <c r="A20" s="2" t="s">
        <v>315</v>
      </c>
    </row>
    <row r="21" spans="1:1">
      <c r="A21" s="2" t="s">
        <v>316</v>
      </c>
    </row>
    <row r="22" spans="1:1">
      <c r="A22" s="2" t="s">
        <v>317</v>
      </c>
    </row>
    <row r="23" spans="1:1">
      <c r="A23" s="2" t="s">
        <v>318</v>
      </c>
    </row>
    <row r="24" spans="1:1">
      <c r="A24" s="2" t="s">
        <v>319</v>
      </c>
    </row>
    <row r="25" spans="1:1">
      <c r="A25" s="2" t="s">
        <v>320</v>
      </c>
    </row>
    <row r="26" spans="1:1">
      <c r="A26" s="2" t="s">
        <v>321</v>
      </c>
    </row>
    <row r="27" spans="1:1">
      <c r="A27" s="2" t="s">
        <v>322</v>
      </c>
    </row>
    <row r="28" spans="1:1">
      <c r="A28" s="2" t="s">
        <v>323</v>
      </c>
    </row>
    <row r="29" spans="1:1">
      <c r="A29" s="2" t="s">
        <v>324</v>
      </c>
    </row>
    <row r="30" spans="1:1">
      <c r="A30" s="2" t="s">
        <v>325</v>
      </c>
    </row>
    <row r="31" spans="1:1">
      <c r="A31" s="2" t="s">
        <v>326</v>
      </c>
    </row>
    <row r="32" spans="1:1">
      <c r="A32" s="2" t="s">
        <v>327</v>
      </c>
    </row>
    <row r="33" spans="1:1">
      <c r="A33" s="2" t="s">
        <v>328</v>
      </c>
    </row>
    <row r="34" spans="1:1">
      <c r="A34" s="2" t="s">
        <v>329</v>
      </c>
    </row>
    <row r="35" spans="1:1">
      <c r="A35" s="2" t="s">
        <v>330</v>
      </c>
    </row>
    <row r="36" spans="1:1">
      <c r="A36" s="2" t="s">
        <v>331</v>
      </c>
    </row>
    <row r="37" spans="1:1">
      <c r="A37" s="2" t="s">
        <v>332</v>
      </c>
    </row>
    <row r="38" spans="1:1">
      <c r="A38" s="2" t="s">
        <v>333</v>
      </c>
    </row>
    <row r="39" spans="1:1">
      <c r="A39" s="2" t="s">
        <v>334</v>
      </c>
    </row>
    <row r="40" spans="1:1">
      <c r="A40" s="2" t="s">
        <v>335</v>
      </c>
    </row>
    <row r="41" spans="1:1">
      <c r="A41" s="2" t="s">
        <v>336</v>
      </c>
    </row>
    <row r="42" spans="1:1">
      <c r="A42" s="2" t="s">
        <v>337</v>
      </c>
    </row>
    <row r="43" spans="1:1">
      <c r="A43" s="2" t="s">
        <v>338</v>
      </c>
    </row>
    <row r="44" spans="1:1">
      <c r="A44" s="2" t="s">
        <v>339</v>
      </c>
    </row>
    <row r="45" spans="1:1">
      <c r="A45" s="2" t="s">
        <v>340</v>
      </c>
    </row>
    <row r="46" spans="1:1">
      <c r="A46" s="2" t="s">
        <v>341</v>
      </c>
    </row>
    <row r="47" spans="1:1">
      <c r="A47" s="2" t="s">
        <v>342</v>
      </c>
    </row>
    <row r="48" spans="1:1">
      <c r="A48" s="2" t="s">
        <v>343</v>
      </c>
    </row>
    <row r="49" spans="1:1">
      <c r="A49" s="2" t="s">
        <v>344</v>
      </c>
    </row>
    <row r="50" spans="1:1">
      <c r="A50" s="2" t="s">
        <v>345</v>
      </c>
    </row>
    <row r="51" spans="1:1">
      <c r="A51" s="2" t="s">
        <v>346</v>
      </c>
    </row>
    <row r="52" spans="1:1">
      <c r="A52" s="2" t="s">
        <v>347</v>
      </c>
    </row>
    <row r="53" spans="1:1">
      <c r="A53" s="2" t="s">
        <v>348</v>
      </c>
    </row>
    <row r="54" spans="1:1">
      <c r="A54" s="2" t="s">
        <v>349</v>
      </c>
    </row>
    <row r="55" spans="1:1">
      <c r="A55" s="2" t="s">
        <v>350</v>
      </c>
    </row>
    <row r="56" spans="1:1">
      <c r="A56" s="2" t="s">
        <v>351</v>
      </c>
    </row>
    <row r="57" spans="1:1">
      <c r="A57" s="2" t="s">
        <v>352</v>
      </c>
    </row>
    <row r="58" spans="1:1">
      <c r="A58" s="2" t="s">
        <v>353</v>
      </c>
    </row>
    <row r="59" spans="1:1">
      <c r="A59" s="2" t="s">
        <v>354</v>
      </c>
    </row>
    <row r="60" spans="1:1">
      <c r="A60" s="2" t="s">
        <v>355</v>
      </c>
    </row>
    <row r="61" spans="1:1">
      <c r="A61" s="2" t="s">
        <v>356</v>
      </c>
    </row>
    <row r="62" spans="1:1">
      <c r="A62" s="2" t="s">
        <v>357</v>
      </c>
    </row>
    <row r="63" spans="1:1">
      <c r="A63" s="2" t="s">
        <v>358</v>
      </c>
    </row>
    <row r="64" spans="1:1">
      <c r="A64" s="2" t="s">
        <v>359</v>
      </c>
    </row>
    <row r="65" spans="1:1">
      <c r="A65" s="2" t="s">
        <v>360</v>
      </c>
    </row>
    <row r="66" spans="1:1">
      <c r="A66" s="2" t="s">
        <v>361</v>
      </c>
    </row>
    <row r="67" spans="1:1">
      <c r="A67" s="2" t="s">
        <v>362</v>
      </c>
    </row>
    <row r="68" spans="1:1">
      <c r="A68" s="2" t="s">
        <v>363</v>
      </c>
    </row>
    <row r="69" spans="1:1">
      <c r="A69" s="2" t="s">
        <v>364</v>
      </c>
    </row>
    <row r="70" spans="1:1">
      <c r="A70" s="2" t="s">
        <v>365</v>
      </c>
    </row>
    <row r="71" spans="1:1">
      <c r="A71" s="2" t="s">
        <v>366</v>
      </c>
    </row>
    <row r="72" spans="1:1">
      <c r="A72" s="2" t="s">
        <v>367</v>
      </c>
    </row>
    <row r="73" spans="1:1">
      <c r="A73" s="2" t="s">
        <v>368</v>
      </c>
    </row>
    <row r="74" spans="1:1">
      <c r="A74" s="2" t="s">
        <v>369</v>
      </c>
    </row>
    <row r="75" spans="1:1">
      <c r="A75" s="2" t="s">
        <v>370</v>
      </c>
    </row>
    <row r="76" spans="1:1">
      <c r="A76" s="2" t="s">
        <v>371</v>
      </c>
    </row>
    <row r="77" spans="1:1">
      <c r="A77" s="2" t="s">
        <v>372</v>
      </c>
    </row>
    <row r="78" spans="1:1">
      <c r="A78" s="2" t="s">
        <v>373</v>
      </c>
    </row>
    <row r="79" spans="1:1">
      <c r="A79" s="2" t="s">
        <v>374</v>
      </c>
    </row>
    <row r="80" spans="1:1">
      <c r="A80" s="2" t="s">
        <v>375</v>
      </c>
    </row>
    <row r="81" spans="1:1">
      <c r="A81" s="2" t="s">
        <v>376</v>
      </c>
    </row>
    <row r="82" spans="1:1">
      <c r="A82" s="2" t="s">
        <v>377</v>
      </c>
    </row>
    <row r="83" spans="1:1">
      <c r="A83" s="2" t="s">
        <v>378</v>
      </c>
    </row>
    <row r="84" spans="1:1">
      <c r="A84" s="2" t="s">
        <v>379</v>
      </c>
    </row>
    <row r="85" spans="1:1">
      <c r="A85" s="2" t="s">
        <v>380</v>
      </c>
    </row>
    <row r="86" spans="1:1">
      <c r="A86" s="2" t="s">
        <v>381</v>
      </c>
    </row>
    <row r="87" spans="1:1">
      <c r="A87" s="2" t="s">
        <v>382</v>
      </c>
    </row>
    <row r="88" spans="1:1">
      <c r="A88" s="2" t="s">
        <v>383</v>
      </c>
    </row>
    <row r="89" spans="1:1">
      <c r="A89" s="2" t="s">
        <v>384</v>
      </c>
    </row>
    <row r="90" spans="1:1">
      <c r="A90" s="2" t="s">
        <v>385</v>
      </c>
    </row>
    <row r="91" spans="1:1">
      <c r="A91" s="2" t="s">
        <v>386</v>
      </c>
    </row>
    <row r="92" spans="1:1">
      <c r="A92" s="2" t="s">
        <v>387</v>
      </c>
    </row>
    <row r="93" spans="1:1">
      <c r="A93" s="2" t="s">
        <v>388</v>
      </c>
    </row>
    <row r="94" spans="1:1">
      <c r="A94" s="2" t="s">
        <v>389</v>
      </c>
    </row>
    <row r="95" spans="1:1">
      <c r="A95" s="2" t="s">
        <v>390</v>
      </c>
    </row>
    <row r="96" spans="1:1">
      <c r="A96" s="2" t="s">
        <v>391</v>
      </c>
    </row>
    <row r="97" spans="1:1">
      <c r="A97" s="2" t="s">
        <v>392</v>
      </c>
    </row>
    <row r="98" spans="1:1">
      <c r="A98" s="2" t="s">
        <v>393</v>
      </c>
    </row>
    <row r="99" spans="1:1">
      <c r="A99" s="2" t="s">
        <v>394</v>
      </c>
    </row>
    <row r="100" spans="1:1">
      <c r="A100" s="2" t="s">
        <v>395</v>
      </c>
    </row>
    <row r="101" spans="1:1">
      <c r="A101" s="2" t="s">
        <v>396</v>
      </c>
    </row>
    <row r="102" spans="1:1">
      <c r="A102" s="2" t="s">
        <v>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>
    <outlinePr summaryBelow="0" summaryRight="0"/>
  </sheetPr>
  <dimension ref="A1:J3386"/>
  <sheetViews>
    <sheetView workbookViewId="0">
      <pane ySplit="1" topLeftCell="A44" activePane="bottomLeft" state="frozen"/>
      <selection pane="bottomLeft" activeCell="G81" sqref="G81"/>
    </sheetView>
  </sheetViews>
  <sheetFormatPr baseColWidth="10" defaultColWidth="14.42578125" defaultRowHeight="15" customHeight="1"/>
  <cols>
    <col min="1" max="1" width="29.85546875" customWidth="1"/>
    <col min="2" max="2" width="14.42578125" hidden="1"/>
    <col min="3" max="3" width="26.7109375" customWidth="1"/>
    <col min="4" max="4" width="31.140625" customWidth="1"/>
    <col min="6" max="6" width="26.7109375" customWidth="1"/>
    <col min="8" max="8" width="29.85546875" customWidth="1"/>
    <col min="10" max="10" width="26.7109375" customWidth="1"/>
  </cols>
  <sheetData>
    <row r="1" spans="1:10">
      <c r="A1" s="53" t="s">
        <v>398</v>
      </c>
      <c r="C1" s="53" t="s">
        <v>399</v>
      </c>
      <c r="D1" s="45" t="s">
        <v>400</v>
      </c>
      <c r="F1" s="45" t="s">
        <v>181</v>
      </c>
      <c r="H1" s="53" t="s">
        <v>398</v>
      </c>
      <c r="J1" s="54" t="s">
        <v>401</v>
      </c>
    </row>
    <row r="2" spans="1:10">
      <c r="A2" s="55" t="s">
        <v>402</v>
      </c>
      <c r="C2" s="55" t="s">
        <v>403</v>
      </c>
      <c r="D2" s="45">
        <v>147</v>
      </c>
      <c r="F2" s="56" t="s">
        <v>404</v>
      </c>
      <c r="H2" s="55" t="s">
        <v>402</v>
      </c>
      <c r="J2" s="57">
        <v>300</v>
      </c>
    </row>
    <row r="3" spans="1:10">
      <c r="A3" s="58" t="s">
        <v>405</v>
      </c>
      <c r="C3" s="58" t="s">
        <v>406</v>
      </c>
      <c r="D3" s="45">
        <v>206</v>
      </c>
      <c r="F3" s="59" t="s">
        <v>407</v>
      </c>
      <c r="H3" s="58" t="s">
        <v>405</v>
      </c>
      <c r="J3" s="60">
        <v>650</v>
      </c>
    </row>
    <row r="4" spans="1:10">
      <c r="A4" s="55" t="s">
        <v>408</v>
      </c>
      <c r="C4" s="55" t="s">
        <v>409</v>
      </c>
      <c r="D4" s="45">
        <v>207</v>
      </c>
      <c r="F4" s="56" t="s">
        <v>410</v>
      </c>
      <c r="H4" s="55" t="s">
        <v>408</v>
      </c>
      <c r="J4" s="60">
        <v>748</v>
      </c>
    </row>
    <row r="5" spans="1:10">
      <c r="A5" s="58" t="s">
        <v>411</v>
      </c>
      <c r="C5" s="58" t="s">
        <v>412</v>
      </c>
      <c r="D5" s="45">
        <v>208</v>
      </c>
      <c r="F5" s="59" t="s">
        <v>413</v>
      </c>
      <c r="H5" s="58" t="s">
        <v>411</v>
      </c>
      <c r="J5" s="60">
        <v>749</v>
      </c>
    </row>
    <row r="6" spans="1:10">
      <c r="A6" s="55" t="s">
        <v>414</v>
      </c>
      <c r="C6" s="55" t="s">
        <v>415</v>
      </c>
      <c r="D6" s="45">
        <v>280</v>
      </c>
      <c r="F6" s="56" t="s">
        <v>416</v>
      </c>
      <c r="H6" s="55" t="s">
        <v>414</v>
      </c>
      <c r="J6" s="60" t="s">
        <v>417</v>
      </c>
    </row>
    <row r="7" spans="1:10">
      <c r="A7" s="58" t="s">
        <v>418</v>
      </c>
      <c r="C7" s="58" t="s">
        <v>419</v>
      </c>
      <c r="D7" s="45">
        <v>300</v>
      </c>
      <c r="F7" s="59" t="s">
        <v>41</v>
      </c>
      <c r="H7" s="58" t="s">
        <v>418</v>
      </c>
      <c r="J7" s="60" t="s">
        <v>420</v>
      </c>
    </row>
    <row r="8" spans="1:10">
      <c r="A8" s="55" t="s">
        <v>421</v>
      </c>
      <c r="C8" s="55" t="s">
        <v>422</v>
      </c>
      <c r="D8" s="45">
        <v>300</v>
      </c>
      <c r="F8" s="56" t="s">
        <v>423</v>
      </c>
      <c r="H8" s="55" t="s">
        <v>421</v>
      </c>
      <c r="J8" s="60" t="s">
        <v>424</v>
      </c>
    </row>
    <row r="9" spans="1:10">
      <c r="A9" s="58" t="s">
        <v>425</v>
      </c>
      <c r="C9" s="58" t="s">
        <v>426</v>
      </c>
      <c r="D9" s="45">
        <v>306</v>
      </c>
      <c r="F9" s="59" t="s">
        <v>427</v>
      </c>
      <c r="H9" s="58" t="s">
        <v>425</v>
      </c>
      <c r="J9" s="60" t="s">
        <v>428</v>
      </c>
    </row>
    <row r="10" spans="1:10">
      <c r="A10" s="55" t="s">
        <v>429</v>
      </c>
      <c r="C10" s="55" t="s">
        <v>430</v>
      </c>
      <c r="D10" s="45">
        <v>307</v>
      </c>
      <c r="F10" s="56" t="s">
        <v>431</v>
      </c>
      <c r="H10" s="55" t="s">
        <v>429</v>
      </c>
      <c r="J10" s="60" t="s">
        <v>432</v>
      </c>
    </row>
    <row r="11" spans="1:10">
      <c r="A11" s="58" t="s">
        <v>433</v>
      </c>
      <c r="C11" s="58" t="s">
        <v>434</v>
      </c>
      <c r="D11" s="45">
        <v>308</v>
      </c>
      <c r="F11" s="59" t="s">
        <v>435</v>
      </c>
      <c r="H11" s="58" t="s">
        <v>433</v>
      </c>
      <c r="J11" s="60" t="s">
        <v>436</v>
      </c>
    </row>
    <row r="12" spans="1:10">
      <c r="A12" s="55" t="s">
        <v>437</v>
      </c>
      <c r="C12" s="55" t="s">
        <v>438</v>
      </c>
      <c r="D12" s="45">
        <v>309</v>
      </c>
      <c r="F12" s="56" t="s">
        <v>439</v>
      </c>
      <c r="H12" s="55" t="s">
        <v>437</v>
      </c>
      <c r="J12" s="60" t="s">
        <v>440</v>
      </c>
    </row>
    <row r="13" spans="1:10">
      <c r="A13" s="58" t="s">
        <v>441</v>
      </c>
      <c r="C13" s="58" t="s">
        <v>442</v>
      </c>
      <c r="D13" s="45">
        <v>323</v>
      </c>
      <c r="F13" s="59" t="s">
        <v>443</v>
      </c>
      <c r="H13" s="58" t="s">
        <v>441</v>
      </c>
      <c r="J13" s="60" t="s">
        <v>444</v>
      </c>
    </row>
    <row r="14" spans="1:10">
      <c r="A14" s="55" t="s">
        <v>445</v>
      </c>
      <c r="C14" s="55" t="s">
        <v>446</v>
      </c>
      <c r="D14" s="45">
        <v>328</v>
      </c>
      <c r="F14" s="56" t="s">
        <v>447</v>
      </c>
      <c r="H14" s="55" t="s">
        <v>445</v>
      </c>
      <c r="J14" s="60" t="s">
        <v>448</v>
      </c>
    </row>
    <row r="15" spans="1:10">
      <c r="A15" s="58" t="s">
        <v>449</v>
      </c>
      <c r="C15" s="58" t="s">
        <v>450</v>
      </c>
      <c r="D15" s="45">
        <v>340</v>
      </c>
      <c r="F15" s="59" t="s">
        <v>451</v>
      </c>
      <c r="H15" s="58" t="s">
        <v>449</v>
      </c>
      <c r="J15" s="60" t="s">
        <v>452</v>
      </c>
    </row>
    <row r="16" spans="1:10">
      <c r="A16" s="55" t="s">
        <v>453</v>
      </c>
      <c r="C16" s="55" t="s">
        <v>454</v>
      </c>
      <c r="D16" s="45">
        <v>348</v>
      </c>
      <c r="F16" s="56" t="s">
        <v>455</v>
      </c>
      <c r="H16" s="55" t="s">
        <v>453</v>
      </c>
      <c r="J16" s="60" t="s">
        <v>456</v>
      </c>
    </row>
    <row r="17" spans="1:10">
      <c r="A17" s="58" t="s">
        <v>457</v>
      </c>
      <c r="C17" s="58" t="s">
        <v>458</v>
      </c>
      <c r="D17" s="45">
        <v>350</v>
      </c>
      <c r="F17" s="59" t="s">
        <v>459</v>
      </c>
      <c r="H17" s="58" t="s">
        <v>457</v>
      </c>
      <c r="J17" s="60" t="s">
        <v>456</v>
      </c>
    </row>
    <row r="18" spans="1:10">
      <c r="A18" s="55" t="s">
        <v>460</v>
      </c>
      <c r="C18" s="55" t="s">
        <v>461</v>
      </c>
      <c r="D18" s="45">
        <v>353</v>
      </c>
      <c r="F18" s="56" t="s">
        <v>462</v>
      </c>
      <c r="H18" s="55" t="s">
        <v>460</v>
      </c>
      <c r="J18" s="60" t="s">
        <v>463</v>
      </c>
    </row>
    <row r="19" spans="1:10">
      <c r="A19" s="58" t="s">
        <v>464</v>
      </c>
      <c r="C19" s="58" t="s">
        <v>465</v>
      </c>
      <c r="D19" s="45">
        <v>355</v>
      </c>
      <c r="F19" s="59" t="s">
        <v>466</v>
      </c>
      <c r="H19" s="58" t="s">
        <v>464</v>
      </c>
      <c r="J19" s="60" t="s">
        <v>467</v>
      </c>
    </row>
    <row r="20" spans="1:10">
      <c r="A20" s="55" t="s">
        <v>468</v>
      </c>
      <c r="C20" s="55" t="s">
        <v>469</v>
      </c>
      <c r="D20" s="45">
        <v>360</v>
      </c>
      <c r="F20" s="56" t="s">
        <v>470</v>
      </c>
      <c r="H20" s="55" t="s">
        <v>468</v>
      </c>
      <c r="J20" s="60" t="s">
        <v>471</v>
      </c>
    </row>
    <row r="21" spans="1:10">
      <c r="A21" s="58" t="s">
        <v>472</v>
      </c>
      <c r="C21" s="58" t="s">
        <v>473</v>
      </c>
      <c r="D21" s="45">
        <v>360</v>
      </c>
      <c r="F21" s="59" t="s">
        <v>40</v>
      </c>
      <c r="H21" s="58" t="s">
        <v>472</v>
      </c>
      <c r="J21" s="60" t="s">
        <v>474</v>
      </c>
    </row>
    <row r="22" spans="1:10">
      <c r="A22" s="55" t="s">
        <v>475</v>
      </c>
      <c r="C22" s="55" t="s">
        <v>476</v>
      </c>
      <c r="D22" s="45">
        <v>400</v>
      </c>
      <c r="F22" s="56" t="s">
        <v>477</v>
      </c>
      <c r="H22" s="55" t="s">
        <v>475</v>
      </c>
      <c r="J22" s="60" t="s">
        <v>478</v>
      </c>
    </row>
    <row r="23" spans="1:10">
      <c r="A23" s="58" t="s">
        <v>479</v>
      </c>
      <c r="C23" s="58" t="s">
        <v>480</v>
      </c>
      <c r="D23" s="45">
        <v>400</v>
      </c>
      <c r="F23" s="59" t="s">
        <v>481</v>
      </c>
      <c r="H23" s="58" t="s">
        <v>479</v>
      </c>
      <c r="J23" s="60" t="s">
        <v>482</v>
      </c>
    </row>
    <row r="24" spans="1:10">
      <c r="A24" s="55" t="s">
        <v>483</v>
      </c>
      <c r="C24" s="55" t="s">
        <v>484</v>
      </c>
      <c r="D24" s="45">
        <v>405</v>
      </c>
      <c r="F24" s="56" t="s">
        <v>485</v>
      </c>
      <c r="H24" s="55" t="s">
        <v>483</v>
      </c>
      <c r="J24" s="60" t="s">
        <v>486</v>
      </c>
    </row>
    <row r="25" spans="1:10">
      <c r="A25" s="58" t="s">
        <v>487</v>
      </c>
      <c r="C25" s="58" t="s">
        <v>488</v>
      </c>
      <c r="D25" s="45">
        <v>406</v>
      </c>
      <c r="F25" s="59" t="s">
        <v>489</v>
      </c>
      <c r="H25" s="58" t="s">
        <v>487</v>
      </c>
      <c r="J25" s="60" t="s">
        <v>490</v>
      </c>
    </row>
    <row r="26" spans="1:10">
      <c r="A26" s="55" t="s">
        <v>491</v>
      </c>
      <c r="C26" s="55" t="s">
        <v>492</v>
      </c>
      <c r="D26" s="45">
        <v>407</v>
      </c>
      <c r="F26" s="56" t="s">
        <v>493</v>
      </c>
      <c r="H26" s="55" t="s">
        <v>491</v>
      </c>
      <c r="J26" s="60" t="s">
        <v>494</v>
      </c>
    </row>
    <row r="27" spans="1:10">
      <c r="A27" s="58" t="s">
        <v>495</v>
      </c>
      <c r="C27" s="58" t="s">
        <v>496</v>
      </c>
      <c r="D27" s="45">
        <v>408</v>
      </c>
      <c r="F27" s="59" t="s">
        <v>497</v>
      </c>
      <c r="H27" s="58" t="s">
        <v>495</v>
      </c>
      <c r="J27" s="60" t="s">
        <v>498</v>
      </c>
    </row>
    <row r="28" spans="1:10">
      <c r="A28" s="55" t="s">
        <v>499</v>
      </c>
      <c r="C28" s="55" t="s">
        <v>500</v>
      </c>
      <c r="D28" s="45">
        <v>412</v>
      </c>
      <c r="F28" s="56" t="s">
        <v>501</v>
      </c>
      <c r="H28" s="55" t="s">
        <v>499</v>
      </c>
      <c r="J28" s="60" t="s">
        <v>502</v>
      </c>
    </row>
    <row r="29" spans="1:10">
      <c r="A29" s="58" t="s">
        <v>503</v>
      </c>
      <c r="C29" s="58" t="s">
        <v>504</v>
      </c>
      <c r="D29" s="45">
        <v>420</v>
      </c>
      <c r="F29" s="59" t="s">
        <v>505</v>
      </c>
      <c r="H29" s="58" t="s">
        <v>503</v>
      </c>
      <c r="J29" s="60" t="s">
        <v>506</v>
      </c>
    </row>
    <row r="30" spans="1:10">
      <c r="A30" s="55" t="s">
        <v>507</v>
      </c>
      <c r="C30" s="55" t="s">
        <v>508</v>
      </c>
      <c r="D30" s="45">
        <v>430</v>
      </c>
      <c r="F30" s="56" t="s">
        <v>4725</v>
      </c>
      <c r="H30" s="55" t="s">
        <v>507</v>
      </c>
      <c r="J30" s="60" t="s">
        <v>509</v>
      </c>
    </row>
    <row r="31" spans="1:10">
      <c r="A31" s="58" t="s">
        <v>510</v>
      </c>
      <c r="C31" s="58" t="s">
        <v>511</v>
      </c>
      <c r="D31" s="45">
        <v>430</v>
      </c>
      <c r="F31" s="59"/>
      <c r="H31" s="58" t="s">
        <v>510</v>
      </c>
      <c r="J31" s="60" t="s">
        <v>512</v>
      </c>
    </row>
    <row r="32" spans="1:10">
      <c r="A32" s="55" t="s">
        <v>513</v>
      </c>
      <c r="C32" s="55" t="s">
        <v>514</v>
      </c>
      <c r="D32" s="45">
        <v>440</v>
      </c>
      <c r="F32" s="56"/>
      <c r="H32" s="55" t="s">
        <v>513</v>
      </c>
      <c r="J32" s="60" t="s">
        <v>515</v>
      </c>
    </row>
    <row r="33" spans="1:10">
      <c r="A33" s="58" t="s">
        <v>516</v>
      </c>
      <c r="C33" s="58" t="s">
        <v>517</v>
      </c>
      <c r="D33" s="45">
        <v>456</v>
      </c>
      <c r="F33" s="59"/>
      <c r="H33" s="58" t="s">
        <v>516</v>
      </c>
      <c r="J33" s="60" t="s">
        <v>518</v>
      </c>
    </row>
    <row r="34" spans="1:10">
      <c r="A34" s="55" t="s">
        <v>519</v>
      </c>
      <c r="C34" s="55" t="s">
        <v>520</v>
      </c>
      <c r="D34" s="45">
        <v>458</v>
      </c>
      <c r="F34" s="56"/>
      <c r="H34" s="55" t="s">
        <v>519</v>
      </c>
      <c r="J34" s="60" t="s">
        <v>521</v>
      </c>
    </row>
    <row r="35" spans="1:10">
      <c r="A35" s="58" t="s">
        <v>522</v>
      </c>
      <c r="C35" s="58" t="s">
        <v>523</v>
      </c>
      <c r="D35" s="45">
        <v>460</v>
      </c>
      <c r="F35" s="59"/>
      <c r="H35" s="58" t="s">
        <v>522</v>
      </c>
      <c r="J35" s="60" t="s">
        <v>524</v>
      </c>
    </row>
    <row r="36" spans="1:10">
      <c r="A36" s="55" t="s">
        <v>525</v>
      </c>
      <c r="C36" s="55" t="s">
        <v>526</v>
      </c>
      <c r="D36" s="45">
        <v>480</v>
      </c>
      <c r="F36" s="56"/>
      <c r="H36" s="55" t="s">
        <v>525</v>
      </c>
      <c r="J36" s="60" t="s">
        <v>527</v>
      </c>
    </row>
    <row r="37" spans="1:10">
      <c r="A37" s="58" t="s">
        <v>528</v>
      </c>
      <c r="C37" s="58" t="s">
        <v>529</v>
      </c>
      <c r="D37" s="45">
        <v>500</v>
      </c>
      <c r="F37" s="59"/>
      <c r="H37" s="58" t="s">
        <v>528</v>
      </c>
      <c r="J37" s="60" t="s">
        <v>530</v>
      </c>
    </row>
    <row r="38" spans="1:10">
      <c r="A38" s="55" t="s">
        <v>531</v>
      </c>
      <c r="C38" s="55" t="s">
        <v>532</v>
      </c>
      <c r="D38" s="45">
        <v>500</v>
      </c>
      <c r="F38" s="56"/>
      <c r="H38" s="55" t="s">
        <v>531</v>
      </c>
      <c r="J38" s="60" t="s">
        <v>533</v>
      </c>
    </row>
    <row r="39" spans="1:10">
      <c r="A39" s="58" t="s">
        <v>534</v>
      </c>
      <c r="C39" s="58" t="s">
        <v>535</v>
      </c>
      <c r="D39" s="45">
        <v>500</v>
      </c>
      <c r="F39" s="59"/>
      <c r="H39" s="58" t="s">
        <v>534</v>
      </c>
      <c r="J39" s="60" t="s">
        <v>536</v>
      </c>
    </row>
    <row r="40" spans="1:10">
      <c r="A40" s="55" t="s">
        <v>537</v>
      </c>
      <c r="C40" s="55" t="s">
        <v>538</v>
      </c>
      <c r="D40" s="45">
        <v>504</v>
      </c>
      <c r="F40" s="56"/>
      <c r="H40" s="55" t="s">
        <v>537</v>
      </c>
      <c r="J40" s="60" t="s">
        <v>539</v>
      </c>
    </row>
    <row r="41" spans="1:10">
      <c r="A41" s="58" t="s">
        <v>540</v>
      </c>
      <c r="C41" s="58" t="s">
        <v>541</v>
      </c>
      <c r="D41" s="45">
        <v>505</v>
      </c>
      <c r="F41" s="59"/>
      <c r="H41" s="58" t="s">
        <v>540</v>
      </c>
      <c r="J41" s="60" t="s">
        <v>542</v>
      </c>
    </row>
    <row r="42" spans="1:10">
      <c r="A42" s="55" t="s">
        <v>543</v>
      </c>
      <c r="C42" s="55" t="s">
        <v>544</v>
      </c>
      <c r="D42" s="45">
        <v>508</v>
      </c>
      <c r="F42" s="56"/>
      <c r="H42" s="55" t="s">
        <v>543</v>
      </c>
      <c r="J42" s="60" t="s">
        <v>545</v>
      </c>
    </row>
    <row r="43" spans="1:10">
      <c r="A43" s="58" t="s">
        <v>546</v>
      </c>
      <c r="C43" s="58" t="s">
        <v>547</v>
      </c>
      <c r="D43" s="45">
        <v>512</v>
      </c>
      <c r="F43" s="59"/>
      <c r="H43" s="58" t="s">
        <v>546</v>
      </c>
      <c r="J43" s="60" t="s">
        <v>548</v>
      </c>
    </row>
    <row r="44" spans="1:10">
      <c r="A44" s="55" t="s">
        <v>549</v>
      </c>
      <c r="C44" s="55" t="s">
        <v>550</v>
      </c>
      <c r="D44" s="45">
        <v>599</v>
      </c>
      <c r="F44" s="56"/>
      <c r="H44" s="55" t="s">
        <v>549</v>
      </c>
      <c r="J44" s="60" t="s">
        <v>551</v>
      </c>
    </row>
    <row r="45" spans="1:10">
      <c r="A45" s="58" t="s">
        <v>552</v>
      </c>
      <c r="C45" s="58" t="s">
        <v>553</v>
      </c>
      <c r="D45" s="45">
        <v>600</v>
      </c>
      <c r="F45" s="59"/>
      <c r="H45" s="58" t="s">
        <v>552</v>
      </c>
      <c r="J45" s="60" t="s">
        <v>554</v>
      </c>
    </row>
    <row r="46" spans="1:10">
      <c r="A46" s="55" t="s">
        <v>555</v>
      </c>
      <c r="C46" s="55" t="s">
        <v>556</v>
      </c>
      <c r="D46" s="45">
        <v>600</v>
      </c>
      <c r="F46" s="56"/>
      <c r="H46" s="55" t="s">
        <v>555</v>
      </c>
      <c r="J46" s="60" t="s">
        <v>557</v>
      </c>
    </row>
    <row r="47" spans="1:10">
      <c r="A47" s="58" t="s">
        <v>558</v>
      </c>
      <c r="C47" s="58" t="s">
        <v>559</v>
      </c>
      <c r="D47" s="45">
        <v>600</v>
      </c>
      <c r="F47" s="59"/>
      <c r="H47" s="58" t="s">
        <v>558</v>
      </c>
      <c r="J47" s="60" t="s">
        <v>560</v>
      </c>
    </row>
    <row r="48" spans="1:10">
      <c r="A48" s="55" t="s">
        <v>561</v>
      </c>
      <c r="C48" s="55" t="s">
        <v>562</v>
      </c>
      <c r="D48" s="45">
        <v>604</v>
      </c>
      <c r="F48" s="56"/>
      <c r="H48" s="55" t="s">
        <v>561</v>
      </c>
      <c r="J48" s="60" t="s">
        <v>563</v>
      </c>
    </row>
    <row r="49" spans="1:10">
      <c r="A49" s="58" t="s">
        <v>564</v>
      </c>
      <c r="C49" s="58" t="s">
        <v>565</v>
      </c>
      <c r="D49" s="45">
        <v>605</v>
      </c>
      <c r="F49" s="59"/>
      <c r="H49" s="58" t="s">
        <v>564</v>
      </c>
      <c r="J49" s="60" t="s">
        <v>566</v>
      </c>
    </row>
    <row r="50" spans="1:10">
      <c r="A50" s="55" t="s">
        <v>567</v>
      </c>
      <c r="C50" s="55" t="s">
        <v>568</v>
      </c>
      <c r="D50" s="45">
        <v>607</v>
      </c>
      <c r="F50" s="56"/>
      <c r="H50" s="55" t="s">
        <v>567</v>
      </c>
      <c r="J50" s="60" t="s">
        <v>569</v>
      </c>
    </row>
    <row r="51" spans="1:10">
      <c r="A51" s="58" t="s">
        <v>570</v>
      </c>
      <c r="C51" s="58" t="s">
        <v>571</v>
      </c>
      <c r="D51" s="45">
        <v>612</v>
      </c>
      <c r="F51" s="59"/>
      <c r="H51" s="58" t="s">
        <v>570</v>
      </c>
      <c r="J51" s="60" t="s">
        <v>572</v>
      </c>
    </row>
    <row r="52" spans="1:10">
      <c r="A52" s="55" t="s">
        <v>573</v>
      </c>
      <c r="C52" s="55" t="s">
        <v>574</v>
      </c>
      <c r="D52" s="45">
        <v>626</v>
      </c>
      <c r="F52" s="56"/>
      <c r="H52" s="55" t="s">
        <v>573</v>
      </c>
      <c r="J52" s="60" t="s">
        <v>572</v>
      </c>
    </row>
    <row r="53" spans="1:10">
      <c r="A53" s="58" t="s">
        <v>575</v>
      </c>
      <c r="C53" s="58" t="s">
        <v>576</v>
      </c>
      <c r="D53" s="45">
        <v>695</v>
      </c>
      <c r="F53" s="59"/>
      <c r="H53" s="58" t="s">
        <v>575</v>
      </c>
      <c r="J53" s="60" t="s">
        <v>577</v>
      </c>
    </row>
    <row r="54" spans="1:10">
      <c r="A54" s="55" t="s">
        <v>578</v>
      </c>
      <c r="C54" s="55" t="s">
        <v>579</v>
      </c>
      <c r="D54" s="45">
        <v>740</v>
      </c>
      <c r="F54" s="56"/>
      <c r="H54" s="55" t="s">
        <v>578</v>
      </c>
      <c r="J54" s="60" t="s">
        <v>580</v>
      </c>
    </row>
    <row r="55" spans="1:10">
      <c r="A55" s="58" t="s">
        <v>581</v>
      </c>
      <c r="C55" s="58" t="s">
        <v>582</v>
      </c>
      <c r="D55" s="45">
        <v>760</v>
      </c>
      <c r="F55" s="59"/>
      <c r="H55" s="58" t="s">
        <v>581</v>
      </c>
      <c r="J55" s="60" t="s">
        <v>583</v>
      </c>
    </row>
    <row r="56" spans="1:10">
      <c r="A56" s="55" t="s">
        <v>584</v>
      </c>
      <c r="C56" s="55" t="s">
        <v>585</v>
      </c>
      <c r="D56" s="45">
        <v>780</v>
      </c>
      <c r="F56" s="56"/>
      <c r="H56" s="55" t="s">
        <v>584</v>
      </c>
      <c r="J56" s="60" t="s">
        <v>586</v>
      </c>
    </row>
    <row r="57" spans="1:10">
      <c r="A57" s="58" t="s">
        <v>40</v>
      </c>
      <c r="C57" s="58" t="s">
        <v>587</v>
      </c>
      <c r="D57" s="45">
        <v>800</v>
      </c>
      <c r="F57" s="59"/>
      <c r="H57" s="58" t="s">
        <v>40</v>
      </c>
      <c r="J57" s="60" t="s">
        <v>588</v>
      </c>
    </row>
    <row r="58" spans="1:10">
      <c r="A58" s="55" t="s">
        <v>589</v>
      </c>
      <c r="C58" s="55" t="s">
        <v>590</v>
      </c>
      <c r="D58" s="45">
        <v>806</v>
      </c>
      <c r="F58" s="56"/>
      <c r="H58" s="55" t="s">
        <v>589</v>
      </c>
      <c r="J58" s="60" t="s">
        <v>591</v>
      </c>
    </row>
    <row r="59" spans="1:10">
      <c r="A59" s="58" t="s">
        <v>592</v>
      </c>
      <c r="C59" s="58" t="s">
        <v>593</v>
      </c>
      <c r="D59" s="45">
        <v>807</v>
      </c>
      <c r="F59" s="59"/>
      <c r="H59" s="58" t="s">
        <v>592</v>
      </c>
      <c r="J59" s="60" t="s">
        <v>594</v>
      </c>
    </row>
    <row r="60" spans="1:10">
      <c r="A60" s="55" t="s">
        <v>595</v>
      </c>
      <c r="C60" s="55" t="s">
        <v>596</v>
      </c>
      <c r="D60" s="45">
        <v>850</v>
      </c>
      <c r="F60" s="56"/>
      <c r="H60" s="55" t="s">
        <v>595</v>
      </c>
      <c r="J60" s="60" t="s">
        <v>594</v>
      </c>
    </row>
    <row r="61" spans="1:10">
      <c r="A61" s="58" t="s">
        <v>597</v>
      </c>
      <c r="C61" s="58" t="s">
        <v>598</v>
      </c>
      <c r="D61" s="45">
        <v>900</v>
      </c>
      <c r="F61" s="59"/>
      <c r="H61" s="58" t="s">
        <v>597</v>
      </c>
      <c r="J61" s="60" t="s">
        <v>599</v>
      </c>
    </row>
    <row r="62" spans="1:10">
      <c r="A62" s="55" t="s">
        <v>600</v>
      </c>
      <c r="C62" s="55" t="s">
        <v>601</v>
      </c>
      <c r="D62" s="45">
        <v>911</v>
      </c>
      <c r="F62" s="56"/>
      <c r="H62" s="55" t="s">
        <v>600</v>
      </c>
      <c r="J62" s="60" t="s">
        <v>602</v>
      </c>
    </row>
    <row r="63" spans="1:10">
      <c r="A63" s="58" t="s">
        <v>39</v>
      </c>
      <c r="C63" s="58" t="s">
        <v>603</v>
      </c>
      <c r="D63" s="45">
        <v>918</v>
      </c>
      <c r="F63" s="59"/>
      <c r="H63" s="58" t="s">
        <v>39</v>
      </c>
      <c r="J63" s="60" t="s">
        <v>604</v>
      </c>
    </row>
    <row r="64" spans="1:10">
      <c r="A64" s="55" t="s">
        <v>605</v>
      </c>
      <c r="C64" s="55" t="s">
        <v>606</v>
      </c>
      <c r="D64" s="45">
        <v>924</v>
      </c>
      <c r="F64" s="56"/>
      <c r="H64" s="55" t="s">
        <v>605</v>
      </c>
      <c r="J64" s="60" t="s">
        <v>607</v>
      </c>
    </row>
    <row r="65" spans="1:10">
      <c r="A65" s="58" t="s">
        <v>608</v>
      </c>
      <c r="C65" s="58" t="s">
        <v>609</v>
      </c>
      <c r="D65" s="45">
        <v>928</v>
      </c>
      <c r="F65" s="59"/>
      <c r="H65" s="58" t="s">
        <v>608</v>
      </c>
      <c r="J65" s="60" t="s">
        <v>610</v>
      </c>
    </row>
    <row r="66" spans="1:10">
      <c r="A66" s="55" t="s">
        <v>611</v>
      </c>
      <c r="C66" s="55" t="s">
        <v>612</v>
      </c>
      <c r="D66" s="45">
        <v>929</v>
      </c>
      <c r="F66" s="56"/>
      <c r="H66" s="55" t="s">
        <v>611</v>
      </c>
      <c r="J66" s="60" t="s">
        <v>613</v>
      </c>
    </row>
    <row r="67" spans="1:10">
      <c r="A67" s="58" t="s">
        <v>614</v>
      </c>
      <c r="C67" s="58" t="s">
        <v>615</v>
      </c>
      <c r="D67" s="45">
        <v>940</v>
      </c>
      <c r="F67" s="59"/>
      <c r="H67" s="58" t="s">
        <v>614</v>
      </c>
      <c r="J67" s="60" t="s">
        <v>616</v>
      </c>
    </row>
    <row r="68" spans="1:10">
      <c r="A68" s="55" t="s">
        <v>617</v>
      </c>
      <c r="C68" s="55" t="s">
        <v>618</v>
      </c>
      <c r="D68" s="45">
        <v>944</v>
      </c>
      <c r="F68" s="56"/>
      <c r="H68" s="55" t="s">
        <v>617</v>
      </c>
      <c r="J68" s="60" t="s">
        <v>619</v>
      </c>
    </row>
    <row r="69" spans="1:10">
      <c r="A69" s="58" t="s">
        <v>620</v>
      </c>
      <c r="C69" s="58" t="s">
        <v>621</v>
      </c>
      <c r="D69" s="45">
        <v>960</v>
      </c>
      <c r="F69" s="59"/>
      <c r="H69" s="58" t="s">
        <v>620</v>
      </c>
      <c r="J69" s="60" t="s">
        <v>622</v>
      </c>
    </row>
    <row r="70" spans="1:10">
      <c r="A70" s="55" t="s">
        <v>623</v>
      </c>
      <c r="C70" s="55" t="s">
        <v>624</v>
      </c>
      <c r="D70" s="45">
        <v>968</v>
      </c>
      <c r="F70" s="56"/>
      <c r="H70" s="55" t="s">
        <v>623</v>
      </c>
      <c r="J70" s="60" t="s">
        <v>625</v>
      </c>
    </row>
    <row r="71" spans="1:10">
      <c r="A71" s="58" t="s">
        <v>626</v>
      </c>
      <c r="C71" s="58" t="s">
        <v>627</v>
      </c>
      <c r="D71" s="45">
        <v>1007</v>
      </c>
      <c r="F71" s="59"/>
      <c r="H71" s="58" t="s">
        <v>626</v>
      </c>
      <c r="J71" s="60" t="s">
        <v>628</v>
      </c>
    </row>
    <row r="72" spans="1:10">
      <c r="A72" s="55" t="s">
        <v>629</v>
      </c>
      <c r="C72" s="55" t="s">
        <v>630</v>
      </c>
      <c r="D72" s="45">
        <v>1800</v>
      </c>
      <c r="F72" s="56"/>
      <c r="H72" s="55" t="s">
        <v>629</v>
      </c>
      <c r="J72" s="60" t="s">
        <v>631</v>
      </c>
    </row>
    <row r="73" spans="1:10">
      <c r="A73" s="58" t="s">
        <v>632</v>
      </c>
      <c r="C73" s="58" t="s">
        <v>633</v>
      </c>
      <c r="D73" s="45">
        <v>2008</v>
      </c>
      <c r="F73" s="59"/>
      <c r="H73" s="58" t="s">
        <v>632</v>
      </c>
      <c r="J73" s="60" t="s">
        <v>634</v>
      </c>
    </row>
    <row r="74" spans="1:10">
      <c r="A74" s="55" t="s">
        <v>635</v>
      </c>
      <c r="C74" s="55" t="s">
        <v>636</v>
      </c>
      <c r="D74" s="45">
        <v>3008</v>
      </c>
      <c r="F74" s="56"/>
      <c r="H74" s="55" t="s">
        <v>635</v>
      </c>
      <c r="J74" s="60" t="s">
        <v>637</v>
      </c>
    </row>
    <row r="75" spans="1:10">
      <c r="A75" s="58" t="s">
        <v>638</v>
      </c>
      <c r="C75" s="58" t="s">
        <v>639</v>
      </c>
      <c r="D75" s="45">
        <v>4007</v>
      </c>
      <c r="F75" s="59"/>
      <c r="H75" s="58" t="s">
        <v>638</v>
      </c>
      <c r="J75" s="60" t="s">
        <v>640</v>
      </c>
    </row>
    <row r="76" spans="1:10">
      <c r="A76" s="55" t="s">
        <v>641</v>
      </c>
      <c r="C76" s="55" t="s">
        <v>642</v>
      </c>
      <c r="D76" s="45">
        <v>4008</v>
      </c>
      <c r="F76" s="56"/>
      <c r="H76" s="55" t="s">
        <v>641</v>
      </c>
      <c r="J76" s="60" t="s">
        <v>643</v>
      </c>
    </row>
    <row r="77" spans="1:10">
      <c r="A77" s="58" t="s">
        <v>644</v>
      </c>
      <c r="C77" s="58" t="s">
        <v>645</v>
      </c>
      <c r="D77" s="45">
        <v>5008</v>
      </c>
      <c r="F77" s="59"/>
      <c r="H77" s="58" t="s">
        <v>644</v>
      </c>
      <c r="J77" s="60" t="s">
        <v>646</v>
      </c>
    </row>
    <row r="78" spans="1:10">
      <c r="A78" s="55" t="s">
        <v>647</v>
      </c>
      <c r="C78" s="55" t="s">
        <v>648</v>
      </c>
      <c r="D78" s="45">
        <v>9000</v>
      </c>
      <c r="F78" s="56"/>
      <c r="H78" s="55" t="s">
        <v>647</v>
      </c>
      <c r="J78" s="60" t="s">
        <v>649</v>
      </c>
    </row>
    <row r="79" spans="1:10">
      <c r="A79" s="58" t="s">
        <v>650</v>
      </c>
      <c r="C79" s="58" t="s">
        <v>648</v>
      </c>
      <c r="D79" s="45" t="s">
        <v>651</v>
      </c>
      <c r="F79" s="45"/>
      <c r="H79" s="58" t="s">
        <v>650</v>
      </c>
      <c r="J79" s="60" t="s">
        <v>652</v>
      </c>
    </row>
    <row r="80" spans="1:10">
      <c r="A80" s="55" t="s">
        <v>653</v>
      </c>
      <c r="C80" s="61"/>
      <c r="D80" s="45" t="s">
        <v>654</v>
      </c>
      <c r="F80" s="45"/>
      <c r="H80" s="55" t="s">
        <v>653</v>
      </c>
      <c r="J80" s="60" t="s">
        <v>655</v>
      </c>
    </row>
    <row r="81" spans="1:10">
      <c r="A81" s="58" t="s">
        <v>656</v>
      </c>
      <c r="C81" s="61"/>
      <c r="D81" s="45" t="s">
        <v>657</v>
      </c>
      <c r="F81" s="45"/>
      <c r="H81" s="58" t="s">
        <v>656</v>
      </c>
      <c r="J81" s="60" t="s">
        <v>658</v>
      </c>
    </row>
    <row r="82" spans="1:10">
      <c r="A82" s="55" t="s">
        <v>403</v>
      </c>
      <c r="C82" s="61"/>
      <c r="D82" s="45" t="s">
        <v>659</v>
      </c>
      <c r="F82" s="45"/>
      <c r="H82" s="55"/>
      <c r="J82" s="60" t="s">
        <v>660</v>
      </c>
    </row>
    <row r="83" spans="1:10">
      <c r="A83" s="58" t="s">
        <v>406</v>
      </c>
      <c r="C83" s="61"/>
      <c r="D83" s="45" t="s">
        <v>661</v>
      </c>
      <c r="F83" s="45"/>
      <c r="H83" s="58"/>
      <c r="J83" s="60" t="s">
        <v>660</v>
      </c>
    </row>
    <row r="84" spans="1:10">
      <c r="A84" s="55" t="s">
        <v>409</v>
      </c>
      <c r="C84" s="61"/>
      <c r="D84" s="45" t="s">
        <v>662</v>
      </c>
      <c r="F84" s="45"/>
      <c r="H84" s="55"/>
      <c r="J84" s="60" t="s">
        <v>663</v>
      </c>
    </row>
    <row r="85" spans="1:10">
      <c r="A85" s="62" t="s">
        <v>664</v>
      </c>
      <c r="C85" s="61"/>
      <c r="D85" s="45" t="s">
        <v>665</v>
      </c>
      <c r="F85" s="45"/>
      <c r="H85" s="58"/>
      <c r="J85" s="60" t="s">
        <v>663</v>
      </c>
    </row>
    <row r="86" spans="1:10">
      <c r="A86" s="55" t="s">
        <v>412</v>
      </c>
      <c r="C86" s="61"/>
      <c r="D86" s="45" t="s">
        <v>666</v>
      </c>
      <c r="F86" s="45"/>
      <c r="H86" s="55"/>
      <c r="J86" s="60" t="s">
        <v>667</v>
      </c>
    </row>
    <row r="87" spans="1:10">
      <c r="A87" s="58" t="s">
        <v>668</v>
      </c>
      <c r="C87" s="61"/>
      <c r="D87" s="45" t="s">
        <v>669</v>
      </c>
      <c r="F87" s="45"/>
      <c r="H87" s="58"/>
      <c r="J87" s="60" t="s">
        <v>670</v>
      </c>
    </row>
    <row r="88" spans="1:10">
      <c r="A88" s="55" t="s">
        <v>415</v>
      </c>
      <c r="C88" s="61"/>
      <c r="D88" s="45" t="s">
        <v>671</v>
      </c>
      <c r="F88" s="45"/>
      <c r="H88" s="55"/>
      <c r="J88" s="60" t="s">
        <v>672</v>
      </c>
    </row>
    <row r="89" spans="1:10">
      <c r="A89" s="58" t="s">
        <v>419</v>
      </c>
      <c r="C89" s="61"/>
      <c r="D89" s="45" t="s">
        <v>673</v>
      </c>
      <c r="F89" s="45"/>
      <c r="H89" s="58"/>
      <c r="J89" s="60" t="s">
        <v>674</v>
      </c>
    </row>
    <row r="90" spans="1:10">
      <c r="A90" s="55" t="s">
        <v>422</v>
      </c>
      <c r="C90" s="61"/>
      <c r="D90" s="45" t="s">
        <v>675</v>
      </c>
      <c r="F90" s="45"/>
      <c r="H90" s="55"/>
      <c r="J90" s="60" t="s">
        <v>676</v>
      </c>
    </row>
    <row r="91" spans="1:10">
      <c r="A91" s="58" t="s">
        <v>426</v>
      </c>
      <c r="C91" s="61"/>
      <c r="D91" s="45" t="s">
        <v>677</v>
      </c>
      <c r="F91" s="45"/>
      <c r="H91" s="58"/>
      <c r="J91" s="60" t="s">
        <v>678</v>
      </c>
    </row>
    <row r="92" spans="1:10">
      <c r="A92" s="55" t="s">
        <v>430</v>
      </c>
      <c r="C92" s="61"/>
      <c r="D92" s="45" t="s">
        <v>679</v>
      </c>
      <c r="F92" s="45"/>
      <c r="H92" s="55"/>
      <c r="J92" s="60" t="s">
        <v>680</v>
      </c>
    </row>
    <row r="93" spans="1:10">
      <c r="A93" s="58" t="s">
        <v>434</v>
      </c>
      <c r="C93" s="61"/>
      <c r="D93" s="45" t="s">
        <v>681</v>
      </c>
      <c r="F93" s="45"/>
      <c r="H93" s="58"/>
      <c r="J93" s="60" t="s">
        <v>682</v>
      </c>
    </row>
    <row r="94" spans="1:10">
      <c r="A94" s="55" t="s">
        <v>438</v>
      </c>
      <c r="C94" s="61"/>
      <c r="D94" s="45" t="s">
        <v>683</v>
      </c>
      <c r="F94" s="45"/>
      <c r="H94" s="55"/>
      <c r="J94" s="60" t="s">
        <v>684</v>
      </c>
    </row>
    <row r="95" spans="1:10">
      <c r="A95" s="58" t="s">
        <v>442</v>
      </c>
      <c r="C95" s="61"/>
      <c r="D95" s="45" t="s">
        <v>685</v>
      </c>
      <c r="F95" s="45"/>
      <c r="H95" s="58"/>
      <c r="J95" s="60" t="s">
        <v>686</v>
      </c>
    </row>
    <row r="96" spans="1:10">
      <c r="A96" s="55" t="s">
        <v>446</v>
      </c>
      <c r="C96" s="61"/>
      <c r="D96" s="45" t="s">
        <v>687</v>
      </c>
      <c r="F96" s="45"/>
      <c r="H96" s="55"/>
      <c r="J96" s="60" t="s">
        <v>688</v>
      </c>
    </row>
    <row r="97" spans="1:10">
      <c r="A97" s="58" t="s">
        <v>450</v>
      </c>
      <c r="C97" s="61"/>
      <c r="D97" s="45" t="s">
        <v>689</v>
      </c>
      <c r="F97" s="45"/>
      <c r="H97" s="58"/>
      <c r="J97" s="60" t="s">
        <v>690</v>
      </c>
    </row>
    <row r="98" spans="1:10">
      <c r="A98" s="55" t="s">
        <v>454</v>
      </c>
      <c r="C98" s="61"/>
      <c r="D98" s="45" t="s">
        <v>691</v>
      </c>
      <c r="F98" s="45"/>
      <c r="H98" s="55"/>
      <c r="J98" s="60" t="s">
        <v>692</v>
      </c>
    </row>
    <row r="99" spans="1:10">
      <c r="A99" s="58" t="s">
        <v>458</v>
      </c>
      <c r="C99" s="61"/>
      <c r="D99" s="45" t="s">
        <v>693</v>
      </c>
      <c r="F99" s="45"/>
      <c r="H99" s="58"/>
      <c r="J99" s="60" t="s">
        <v>694</v>
      </c>
    </row>
    <row r="100" spans="1:10">
      <c r="A100" s="55" t="s">
        <v>461</v>
      </c>
      <c r="C100" s="61"/>
      <c r="D100" s="45" t="s">
        <v>695</v>
      </c>
      <c r="F100" s="45"/>
      <c r="H100" s="55"/>
      <c r="J100" s="60" t="s">
        <v>696</v>
      </c>
    </row>
    <row r="101" spans="1:10">
      <c r="A101" s="58" t="s">
        <v>465</v>
      </c>
      <c r="C101" s="61"/>
      <c r="D101" s="45" t="s">
        <v>697</v>
      </c>
      <c r="F101" s="45"/>
      <c r="H101" s="58"/>
      <c r="J101" s="60" t="s">
        <v>698</v>
      </c>
    </row>
    <row r="102" spans="1:10">
      <c r="A102" s="55" t="s">
        <v>469</v>
      </c>
      <c r="C102" s="61"/>
      <c r="D102" s="45" t="s">
        <v>697</v>
      </c>
      <c r="F102" s="45"/>
      <c r="H102" s="55"/>
      <c r="J102" s="60" t="s">
        <v>699</v>
      </c>
    </row>
    <row r="103" spans="1:10">
      <c r="A103" s="58" t="s">
        <v>473</v>
      </c>
      <c r="C103" s="61"/>
      <c r="D103" s="45" t="s">
        <v>700</v>
      </c>
      <c r="F103" s="45"/>
      <c r="H103" s="58"/>
      <c r="J103" s="60" t="s">
        <v>701</v>
      </c>
    </row>
    <row r="104" spans="1:10">
      <c r="A104" s="55" t="s">
        <v>476</v>
      </c>
      <c r="C104" s="61"/>
      <c r="D104" s="45" t="s">
        <v>702</v>
      </c>
      <c r="F104" s="45"/>
      <c r="H104" s="55"/>
      <c r="J104" s="60" t="s">
        <v>703</v>
      </c>
    </row>
    <row r="105" spans="1:10">
      <c r="A105" s="58" t="s">
        <v>480</v>
      </c>
      <c r="C105" s="61"/>
      <c r="D105" s="45" t="s">
        <v>704</v>
      </c>
      <c r="F105" s="45"/>
      <c r="H105" s="58"/>
      <c r="J105" s="60" t="s">
        <v>705</v>
      </c>
    </row>
    <row r="106" spans="1:10">
      <c r="A106" s="55" t="s">
        <v>484</v>
      </c>
      <c r="C106" s="61"/>
      <c r="D106" s="45" t="s">
        <v>706</v>
      </c>
      <c r="F106" s="45"/>
      <c r="H106" s="55"/>
      <c r="J106" s="60" t="s">
        <v>707</v>
      </c>
    </row>
    <row r="107" spans="1:10">
      <c r="A107" s="58" t="s">
        <v>488</v>
      </c>
      <c r="C107" s="61"/>
      <c r="D107" s="45" t="s">
        <v>708</v>
      </c>
      <c r="F107" s="45"/>
      <c r="H107" s="58"/>
      <c r="J107" s="60" t="s">
        <v>709</v>
      </c>
    </row>
    <row r="108" spans="1:10">
      <c r="A108" s="55" t="s">
        <v>492</v>
      </c>
      <c r="C108" s="61"/>
      <c r="D108" s="45" t="s">
        <v>710</v>
      </c>
      <c r="F108" s="45"/>
      <c r="H108" s="55"/>
      <c r="J108" s="60" t="s">
        <v>711</v>
      </c>
    </row>
    <row r="109" spans="1:10">
      <c r="A109" s="58" t="s">
        <v>496</v>
      </c>
      <c r="C109" s="61"/>
      <c r="D109" s="45" t="s">
        <v>712</v>
      </c>
      <c r="F109" s="45"/>
      <c r="H109" s="58"/>
      <c r="J109" s="60" t="s">
        <v>713</v>
      </c>
    </row>
    <row r="110" spans="1:10">
      <c r="A110" s="55" t="s">
        <v>500</v>
      </c>
      <c r="C110" s="61"/>
      <c r="D110" s="45" t="s">
        <v>714</v>
      </c>
      <c r="F110" s="45"/>
      <c r="H110" s="55"/>
      <c r="J110" s="60" t="s">
        <v>715</v>
      </c>
    </row>
    <row r="111" spans="1:10">
      <c r="A111" s="58" t="s">
        <v>504</v>
      </c>
      <c r="C111" s="61"/>
      <c r="D111" s="45" t="s">
        <v>716</v>
      </c>
      <c r="F111" s="45"/>
      <c r="H111" s="58"/>
      <c r="J111" s="60" t="s">
        <v>717</v>
      </c>
    </row>
    <row r="112" spans="1:10">
      <c r="A112" s="55" t="s">
        <v>508</v>
      </c>
      <c r="C112" s="61"/>
      <c r="D112" s="45" t="s">
        <v>718</v>
      </c>
      <c r="F112" s="45"/>
      <c r="H112" s="55"/>
      <c r="J112" s="60" t="s">
        <v>719</v>
      </c>
    </row>
    <row r="113" spans="1:10">
      <c r="A113" s="58" t="s">
        <v>511</v>
      </c>
      <c r="C113" s="61"/>
      <c r="D113" s="45" t="s">
        <v>720</v>
      </c>
      <c r="F113" s="45"/>
      <c r="H113" s="58"/>
      <c r="J113" s="60" t="s">
        <v>721</v>
      </c>
    </row>
    <row r="114" spans="1:10">
      <c r="A114" s="55" t="s">
        <v>514</v>
      </c>
      <c r="C114" s="61"/>
      <c r="D114" s="45" t="s">
        <v>722</v>
      </c>
      <c r="F114" s="45"/>
      <c r="H114" s="55"/>
      <c r="J114" s="60" t="s">
        <v>723</v>
      </c>
    </row>
    <row r="115" spans="1:10">
      <c r="A115" s="58" t="s">
        <v>724</v>
      </c>
      <c r="C115" s="61"/>
      <c r="D115" s="45" t="s">
        <v>725</v>
      </c>
      <c r="F115" s="45"/>
      <c r="H115" s="58"/>
      <c r="J115" s="60" t="s">
        <v>723</v>
      </c>
    </row>
    <row r="116" spans="1:10">
      <c r="A116" s="55" t="s">
        <v>517</v>
      </c>
      <c r="C116" s="61"/>
      <c r="D116" s="45" t="s">
        <v>726</v>
      </c>
      <c r="F116" s="45"/>
      <c r="H116" s="55"/>
      <c r="J116" s="60" t="s">
        <v>727</v>
      </c>
    </row>
    <row r="117" spans="1:10">
      <c r="A117" s="58" t="s">
        <v>728</v>
      </c>
      <c r="C117" s="61"/>
      <c r="D117" s="45" t="s">
        <v>729</v>
      </c>
      <c r="F117" s="45"/>
      <c r="H117" s="58"/>
      <c r="J117" s="60" t="s">
        <v>730</v>
      </c>
    </row>
    <row r="118" spans="1:10">
      <c r="A118" s="55" t="s">
        <v>520</v>
      </c>
      <c r="C118" s="61"/>
      <c r="D118" s="45" t="s">
        <v>731</v>
      </c>
      <c r="F118" s="45"/>
      <c r="H118" s="55"/>
      <c r="J118" s="60" t="s">
        <v>732</v>
      </c>
    </row>
    <row r="119" spans="1:10">
      <c r="A119" s="58" t="s">
        <v>523</v>
      </c>
      <c r="C119" s="61"/>
      <c r="D119" s="45" t="s">
        <v>733</v>
      </c>
      <c r="F119" s="45"/>
      <c r="H119" s="58"/>
      <c r="J119" s="60" t="s">
        <v>734</v>
      </c>
    </row>
    <row r="120" spans="1:10">
      <c r="A120" s="55" t="s">
        <v>526</v>
      </c>
      <c r="C120" s="61"/>
      <c r="D120" s="45" t="s">
        <v>735</v>
      </c>
      <c r="F120" s="45"/>
      <c r="H120" s="55"/>
      <c r="J120" s="60" t="s">
        <v>736</v>
      </c>
    </row>
    <row r="121" spans="1:10">
      <c r="A121" s="58" t="s">
        <v>529</v>
      </c>
      <c r="C121" s="61"/>
      <c r="D121" s="45" t="s">
        <v>737</v>
      </c>
      <c r="F121" s="45"/>
      <c r="H121" s="58"/>
      <c r="J121" s="60" t="s">
        <v>738</v>
      </c>
    </row>
    <row r="122" spans="1:10">
      <c r="A122" s="55" t="s">
        <v>532</v>
      </c>
      <c r="C122" s="61"/>
      <c r="D122" s="45" t="s">
        <v>739</v>
      </c>
      <c r="F122" s="45"/>
      <c r="H122" s="55"/>
      <c r="J122" s="60" t="s">
        <v>740</v>
      </c>
    </row>
    <row r="123" spans="1:10">
      <c r="A123" s="58" t="s">
        <v>535</v>
      </c>
      <c r="C123" s="61"/>
      <c r="D123" s="45" t="s">
        <v>741</v>
      </c>
      <c r="F123" s="45"/>
      <c r="H123" s="58"/>
      <c r="J123" s="60" t="s">
        <v>742</v>
      </c>
    </row>
    <row r="124" spans="1:10">
      <c r="A124" s="55" t="s">
        <v>538</v>
      </c>
      <c r="C124" s="61"/>
      <c r="D124" s="45" t="s">
        <v>743</v>
      </c>
      <c r="F124" s="45"/>
      <c r="H124" s="55"/>
      <c r="J124" s="60" t="s">
        <v>744</v>
      </c>
    </row>
    <row r="125" spans="1:10">
      <c r="A125" s="58" t="s">
        <v>541</v>
      </c>
      <c r="C125" s="61"/>
      <c r="D125" s="45" t="s">
        <v>745</v>
      </c>
      <c r="F125" s="45"/>
      <c r="H125" s="58"/>
      <c r="J125" s="60" t="s">
        <v>746</v>
      </c>
    </row>
    <row r="126" spans="1:10">
      <c r="A126" s="55" t="s">
        <v>544</v>
      </c>
      <c r="C126" s="61"/>
      <c r="D126" s="45" t="s">
        <v>747</v>
      </c>
      <c r="F126" s="45"/>
      <c r="H126" s="55"/>
      <c r="J126" s="60" t="s">
        <v>746</v>
      </c>
    </row>
    <row r="127" spans="1:10">
      <c r="A127" s="58" t="s">
        <v>547</v>
      </c>
      <c r="C127" s="61"/>
      <c r="D127" s="45" t="s">
        <v>748</v>
      </c>
      <c r="F127" s="45"/>
      <c r="H127" s="58"/>
      <c r="J127" s="60" t="s">
        <v>746</v>
      </c>
    </row>
    <row r="128" spans="1:10">
      <c r="A128" s="55" t="s">
        <v>550</v>
      </c>
      <c r="C128" s="61"/>
      <c r="D128" s="45" t="s">
        <v>749</v>
      </c>
      <c r="F128" s="45"/>
      <c r="H128" s="55"/>
      <c r="J128" s="60" t="s">
        <v>750</v>
      </c>
    </row>
    <row r="129" spans="1:10">
      <c r="A129" s="58" t="s">
        <v>553</v>
      </c>
      <c r="C129" s="61"/>
      <c r="D129" s="45" t="s">
        <v>751</v>
      </c>
      <c r="F129" s="45"/>
      <c r="H129" s="58"/>
      <c r="J129" s="60" t="s">
        <v>752</v>
      </c>
    </row>
    <row r="130" spans="1:10">
      <c r="A130" s="55" t="s">
        <v>556</v>
      </c>
      <c r="C130" s="61"/>
      <c r="D130" s="45" t="s">
        <v>753</v>
      </c>
      <c r="F130" s="45"/>
      <c r="H130" s="55"/>
      <c r="J130" s="60" t="s">
        <v>754</v>
      </c>
    </row>
    <row r="131" spans="1:10">
      <c r="A131" s="58" t="s">
        <v>559</v>
      </c>
      <c r="C131" s="61"/>
      <c r="D131" s="45" t="s">
        <v>755</v>
      </c>
      <c r="F131" s="45"/>
      <c r="H131" s="58"/>
      <c r="J131" s="60" t="s">
        <v>756</v>
      </c>
    </row>
    <row r="132" spans="1:10">
      <c r="A132" s="55" t="s">
        <v>562</v>
      </c>
      <c r="C132" s="61"/>
      <c r="D132" s="45" t="s">
        <v>757</v>
      </c>
      <c r="F132" s="45"/>
      <c r="H132" s="55"/>
      <c r="J132" s="60" t="s">
        <v>758</v>
      </c>
    </row>
    <row r="133" spans="1:10">
      <c r="A133" s="58" t="s">
        <v>565</v>
      </c>
      <c r="C133" s="61"/>
      <c r="D133" s="45" t="s">
        <v>759</v>
      </c>
      <c r="F133" s="45"/>
      <c r="H133" s="58"/>
      <c r="J133" s="60" t="s">
        <v>760</v>
      </c>
    </row>
    <row r="134" spans="1:10">
      <c r="A134" s="55" t="s">
        <v>568</v>
      </c>
      <c r="C134" s="61"/>
      <c r="D134" s="45" t="s">
        <v>761</v>
      </c>
      <c r="F134" s="45"/>
      <c r="H134" s="55"/>
      <c r="J134" s="60" t="s">
        <v>762</v>
      </c>
    </row>
    <row r="135" spans="1:10">
      <c r="A135" s="58" t="s">
        <v>571</v>
      </c>
      <c r="C135" s="61"/>
      <c r="D135" s="45" t="s">
        <v>763</v>
      </c>
      <c r="F135" s="45"/>
      <c r="H135" s="58"/>
      <c r="J135" s="60" t="s">
        <v>762</v>
      </c>
    </row>
    <row r="136" spans="1:10">
      <c r="A136" s="55" t="s">
        <v>574</v>
      </c>
      <c r="C136" s="61"/>
      <c r="D136" s="45" t="s">
        <v>764</v>
      </c>
      <c r="F136" s="45"/>
      <c r="H136" s="55"/>
      <c r="J136" s="60" t="s">
        <v>765</v>
      </c>
    </row>
    <row r="137" spans="1:10">
      <c r="A137" s="58" t="s">
        <v>576</v>
      </c>
      <c r="C137" s="61"/>
      <c r="D137" s="45" t="s">
        <v>766</v>
      </c>
      <c r="F137" s="45"/>
      <c r="H137" s="58"/>
      <c r="J137" s="60" t="s">
        <v>767</v>
      </c>
    </row>
    <row r="138" spans="1:10">
      <c r="A138" s="55" t="s">
        <v>579</v>
      </c>
      <c r="C138" s="61"/>
      <c r="D138" s="45" t="s">
        <v>768</v>
      </c>
      <c r="F138" s="45"/>
      <c r="H138" s="55"/>
      <c r="J138" s="60" t="s">
        <v>767</v>
      </c>
    </row>
    <row r="139" spans="1:10">
      <c r="A139" s="58" t="s">
        <v>582</v>
      </c>
      <c r="C139" s="61"/>
      <c r="D139" s="45" t="s">
        <v>769</v>
      </c>
      <c r="F139" s="45"/>
      <c r="H139" s="58"/>
      <c r="J139" s="60" t="s">
        <v>770</v>
      </c>
    </row>
    <row r="140" spans="1:10">
      <c r="A140" s="55" t="s">
        <v>585</v>
      </c>
      <c r="C140" s="61"/>
      <c r="D140" s="45" t="s">
        <v>771</v>
      </c>
      <c r="F140" s="45"/>
      <c r="H140" s="55"/>
      <c r="J140" s="60" t="s">
        <v>772</v>
      </c>
    </row>
    <row r="141" spans="1:10">
      <c r="A141" s="58" t="s">
        <v>587</v>
      </c>
      <c r="C141" s="61"/>
      <c r="D141" s="45" t="s">
        <v>773</v>
      </c>
      <c r="F141" s="45"/>
      <c r="H141" s="58"/>
      <c r="J141" s="60" t="s">
        <v>774</v>
      </c>
    </row>
    <row r="142" spans="1:10">
      <c r="A142" s="55" t="s">
        <v>590</v>
      </c>
      <c r="C142" s="61"/>
      <c r="D142" s="45" t="s">
        <v>775</v>
      </c>
      <c r="F142" s="45"/>
      <c r="H142" s="55"/>
      <c r="J142" s="60" t="s">
        <v>776</v>
      </c>
    </row>
    <row r="143" spans="1:10">
      <c r="A143" s="58" t="s">
        <v>593</v>
      </c>
      <c r="C143" s="61"/>
      <c r="D143" s="45" t="s">
        <v>777</v>
      </c>
      <c r="F143" s="45"/>
      <c r="H143" s="58"/>
      <c r="J143" s="60" t="s">
        <v>778</v>
      </c>
    </row>
    <row r="144" spans="1:10">
      <c r="A144" s="55" t="s">
        <v>596</v>
      </c>
      <c r="C144" s="61"/>
      <c r="D144" s="45" t="s">
        <v>779</v>
      </c>
      <c r="F144" s="45"/>
      <c r="H144" s="55"/>
      <c r="J144" s="60" t="s">
        <v>780</v>
      </c>
    </row>
    <row r="145" spans="1:10">
      <c r="A145" s="58" t="s">
        <v>598</v>
      </c>
      <c r="C145" s="61"/>
      <c r="D145" s="45" t="s">
        <v>781</v>
      </c>
      <c r="F145" s="45"/>
      <c r="H145" s="58"/>
      <c r="J145" s="60" t="s">
        <v>782</v>
      </c>
    </row>
    <row r="146" spans="1:10">
      <c r="A146" s="55" t="s">
        <v>601</v>
      </c>
      <c r="C146" s="61"/>
      <c r="D146" s="45" t="s">
        <v>783</v>
      </c>
      <c r="F146" s="45"/>
      <c r="H146" s="55"/>
      <c r="J146" s="60" t="s">
        <v>782</v>
      </c>
    </row>
    <row r="147" spans="1:10">
      <c r="A147" s="58" t="s">
        <v>603</v>
      </c>
      <c r="C147" s="61"/>
      <c r="D147" s="45" t="s">
        <v>784</v>
      </c>
      <c r="F147" s="45"/>
      <c r="H147" s="58"/>
      <c r="J147" s="60" t="s">
        <v>785</v>
      </c>
    </row>
    <row r="148" spans="1:10">
      <c r="A148" s="55" t="s">
        <v>606</v>
      </c>
      <c r="C148" s="61"/>
      <c r="D148" s="45" t="s">
        <v>786</v>
      </c>
      <c r="F148" s="45"/>
      <c r="H148" s="55"/>
      <c r="J148" s="60" t="s">
        <v>787</v>
      </c>
    </row>
    <row r="149" spans="1:10">
      <c r="A149" s="58" t="s">
        <v>609</v>
      </c>
      <c r="C149" s="61"/>
      <c r="D149" s="45" t="s">
        <v>788</v>
      </c>
      <c r="F149" s="45"/>
      <c r="H149" s="58"/>
      <c r="J149" s="60" t="s">
        <v>787</v>
      </c>
    </row>
    <row r="150" spans="1:10">
      <c r="A150" s="55" t="s">
        <v>612</v>
      </c>
      <c r="C150" s="61"/>
      <c r="D150" s="45" t="s">
        <v>789</v>
      </c>
      <c r="F150" s="45"/>
      <c r="H150" s="55"/>
      <c r="J150" s="60" t="s">
        <v>790</v>
      </c>
    </row>
    <row r="151" spans="1:10">
      <c r="A151" s="58" t="s">
        <v>615</v>
      </c>
      <c r="C151" s="61"/>
      <c r="D151" s="45" t="s">
        <v>791</v>
      </c>
      <c r="F151" s="45"/>
      <c r="H151" s="58"/>
      <c r="J151" s="60" t="s">
        <v>792</v>
      </c>
    </row>
    <row r="152" spans="1:10">
      <c r="A152" s="55" t="s">
        <v>618</v>
      </c>
      <c r="C152" s="61"/>
      <c r="D152" s="45" t="s">
        <v>793</v>
      </c>
      <c r="F152" s="45"/>
      <c r="H152" s="55"/>
      <c r="J152" s="60" t="s">
        <v>794</v>
      </c>
    </row>
    <row r="153" spans="1:10">
      <c r="A153" s="58" t="s">
        <v>621</v>
      </c>
      <c r="C153" s="61"/>
      <c r="D153" s="45" t="s">
        <v>795</v>
      </c>
      <c r="F153" s="45"/>
      <c r="H153" s="58"/>
      <c r="J153" s="60" t="s">
        <v>796</v>
      </c>
    </row>
    <row r="154" spans="1:10">
      <c r="A154" s="55" t="s">
        <v>797</v>
      </c>
      <c r="C154" s="61"/>
      <c r="D154" s="45" t="s">
        <v>798</v>
      </c>
      <c r="F154" s="45"/>
      <c r="H154" s="55"/>
      <c r="J154" s="60" t="s">
        <v>799</v>
      </c>
    </row>
    <row r="155" spans="1:10">
      <c r="A155" s="58" t="s">
        <v>624</v>
      </c>
      <c r="C155" s="61"/>
      <c r="D155" s="45" t="s">
        <v>800</v>
      </c>
      <c r="F155" s="45"/>
      <c r="H155" s="58"/>
      <c r="J155" s="60" t="s">
        <v>801</v>
      </c>
    </row>
    <row r="156" spans="1:10">
      <c r="A156" s="55" t="s">
        <v>627</v>
      </c>
      <c r="C156" s="61"/>
      <c r="D156" s="45" t="s">
        <v>802</v>
      </c>
      <c r="F156" s="45"/>
      <c r="H156" s="55"/>
      <c r="J156" s="60" t="s">
        <v>801</v>
      </c>
    </row>
    <row r="157" spans="1:10">
      <c r="A157" s="58" t="s">
        <v>630</v>
      </c>
      <c r="C157" s="61"/>
      <c r="D157" s="45" t="s">
        <v>803</v>
      </c>
      <c r="F157" s="45"/>
      <c r="H157" s="58"/>
      <c r="J157" s="60" t="s">
        <v>804</v>
      </c>
    </row>
    <row r="158" spans="1:10">
      <c r="A158" s="55" t="s">
        <v>633</v>
      </c>
      <c r="C158" s="61"/>
      <c r="D158" s="45" t="s">
        <v>805</v>
      </c>
      <c r="F158" s="45"/>
      <c r="H158" s="55"/>
      <c r="J158" s="60" t="s">
        <v>804</v>
      </c>
    </row>
    <row r="159" spans="1:10">
      <c r="A159" s="58" t="s">
        <v>636</v>
      </c>
      <c r="C159" s="61"/>
      <c r="D159" s="45" t="s">
        <v>806</v>
      </c>
      <c r="F159" s="45"/>
      <c r="H159" s="58"/>
      <c r="J159" s="60" t="s">
        <v>804</v>
      </c>
    </row>
    <row r="160" spans="1:10">
      <c r="A160" s="55" t="s">
        <v>639</v>
      </c>
      <c r="C160" s="61"/>
      <c r="D160" s="45" t="s">
        <v>807</v>
      </c>
      <c r="F160" s="45"/>
      <c r="H160" s="61"/>
      <c r="J160" s="60" t="s">
        <v>808</v>
      </c>
    </row>
    <row r="161" spans="1:10">
      <c r="A161" s="58" t="s">
        <v>642</v>
      </c>
      <c r="D161" s="45" t="s">
        <v>809</v>
      </c>
      <c r="F161" s="45"/>
      <c r="H161" s="61"/>
      <c r="J161" s="60" t="s">
        <v>808</v>
      </c>
    </row>
    <row r="162" spans="1:10">
      <c r="A162" s="55" t="s">
        <v>645</v>
      </c>
      <c r="C162" s="61"/>
      <c r="D162" s="45" t="s">
        <v>810</v>
      </c>
      <c r="F162" s="45"/>
      <c r="H162" s="61"/>
      <c r="J162" s="60" t="s">
        <v>811</v>
      </c>
    </row>
    <row r="163" spans="1:10">
      <c r="A163" s="58" t="s">
        <v>648</v>
      </c>
      <c r="C163" s="61"/>
      <c r="D163" s="45" t="s">
        <v>812</v>
      </c>
      <c r="F163" s="45"/>
      <c r="H163" s="61"/>
      <c r="J163" s="60" t="s">
        <v>813</v>
      </c>
    </row>
    <row r="164" spans="1:10">
      <c r="A164" s="55" t="s">
        <v>648</v>
      </c>
      <c r="C164" s="61"/>
      <c r="D164" s="45" t="s">
        <v>814</v>
      </c>
      <c r="F164" s="45"/>
      <c r="H164" s="61"/>
      <c r="J164" s="60" t="s">
        <v>815</v>
      </c>
    </row>
    <row r="165" spans="1:10">
      <c r="A165" s="58"/>
      <c r="C165" s="61"/>
      <c r="D165" s="45" t="s">
        <v>816</v>
      </c>
      <c r="F165" s="45"/>
      <c r="H165" s="61"/>
      <c r="J165" s="60" t="s">
        <v>817</v>
      </c>
    </row>
    <row r="166" spans="1:10">
      <c r="A166" s="55"/>
      <c r="C166" s="61"/>
      <c r="D166" s="45" t="s">
        <v>818</v>
      </c>
      <c r="F166" s="45"/>
      <c r="H166" s="61"/>
      <c r="J166" s="60" t="s">
        <v>819</v>
      </c>
    </row>
    <row r="167" spans="1:10">
      <c r="A167" s="58"/>
      <c r="C167" s="61"/>
      <c r="D167" s="45" t="s">
        <v>820</v>
      </c>
      <c r="F167" s="45"/>
      <c r="H167" s="61"/>
      <c r="J167" s="60" t="s">
        <v>819</v>
      </c>
    </row>
    <row r="168" spans="1:10">
      <c r="A168" s="61"/>
      <c r="C168" s="61"/>
      <c r="D168" s="45" t="s">
        <v>821</v>
      </c>
      <c r="F168" s="45"/>
      <c r="H168" s="61"/>
      <c r="J168" s="60" t="s">
        <v>822</v>
      </c>
    </row>
    <row r="169" spans="1:10">
      <c r="A169" s="61"/>
      <c r="C169" s="61"/>
      <c r="D169" s="45" t="s">
        <v>823</v>
      </c>
      <c r="F169" s="45"/>
      <c r="H169" s="61"/>
      <c r="J169" s="60" t="s">
        <v>824</v>
      </c>
    </row>
    <row r="170" spans="1:10">
      <c r="A170" s="61"/>
      <c r="C170" s="61"/>
      <c r="D170" s="45" t="s">
        <v>825</v>
      </c>
      <c r="F170" s="45"/>
      <c r="H170" s="61"/>
      <c r="J170" s="60" t="s">
        <v>826</v>
      </c>
    </row>
    <row r="171" spans="1:10">
      <c r="A171" s="61"/>
      <c r="C171" s="61"/>
      <c r="D171" s="45" t="s">
        <v>827</v>
      </c>
      <c r="F171" s="45"/>
      <c r="H171" s="61"/>
      <c r="J171" s="60" t="s">
        <v>828</v>
      </c>
    </row>
    <row r="172" spans="1:10">
      <c r="A172" s="61"/>
      <c r="C172" s="61"/>
      <c r="D172" s="45" t="s">
        <v>829</v>
      </c>
      <c r="F172" s="45"/>
      <c r="H172" s="61"/>
      <c r="J172" s="60" t="s">
        <v>828</v>
      </c>
    </row>
    <row r="173" spans="1:10">
      <c r="A173" s="61"/>
      <c r="C173" s="61"/>
      <c r="D173" s="45" t="s">
        <v>830</v>
      </c>
      <c r="F173" s="45"/>
      <c r="H173" s="61"/>
      <c r="J173" s="60" t="s">
        <v>828</v>
      </c>
    </row>
    <row r="174" spans="1:10">
      <c r="A174" s="61"/>
      <c r="C174" s="61"/>
      <c r="D174" s="45" t="s">
        <v>831</v>
      </c>
      <c r="F174" s="45"/>
      <c r="H174" s="61"/>
      <c r="J174" s="60" t="s">
        <v>832</v>
      </c>
    </row>
    <row r="175" spans="1:10">
      <c r="A175" s="61"/>
      <c r="C175" s="61"/>
      <c r="D175" s="45" t="s">
        <v>833</v>
      </c>
      <c r="F175" s="45"/>
      <c r="H175" s="61"/>
      <c r="J175" s="60" t="s">
        <v>832</v>
      </c>
    </row>
    <row r="176" spans="1:10">
      <c r="A176" s="61"/>
      <c r="C176" s="61"/>
      <c r="D176" s="45" t="s">
        <v>834</v>
      </c>
      <c r="F176" s="45"/>
      <c r="H176" s="61"/>
      <c r="J176" s="60" t="s">
        <v>835</v>
      </c>
    </row>
    <row r="177" spans="1:10">
      <c r="A177" s="61"/>
      <c r="C177" s="61"/>
      <c r="D177" s="45" t="s">
        <v>836</v>
      </c>
      <c r="F177" s="45"/>
      <c r="H177" s="61"/>
      <c r="J177" s="60" t="s">
        <v>835</v>
      </c>
    </row>
    <row r="178" spans="1:10">
      <c r="A178" s="61"/>
      <c r="C178" s="61"/>
      <c r="D178" s="45" t="s">
        <v>837</v>
      </c>
      <c r="F178" s="45"/>
      <c r="H178" s="61"/>
      <c r="J178" s="60" t="s">
        <v>838</v>
      </c>
    </row>
    <row r="179" spans="1:10">
      <c r="A179" s="61"/>
      <c r="C179" s="61"/>
      <c r="D179" s="45" t="s">
        <v>839</v>
      </c>
      <c r="F179" s="45"/>
      <c r="H179" s="61"/>
      <c r="J179" s="60" t="s">
        <v>840</v>
      </c>
    </row>
    <row r="180" spans="1:10">
      <c r="A180" s="61"/>
      <c r="C180" s="61"/>
      <c r="D180" s="45" t="s">
        <v>841</v>
      </c>
      <c r="F180" s="45"/>
      <c r="H180" s="61"/>
      <c r="J180" s="60" t="s">
        <v>840</v>
      </c>
    </row>
    <row r="181" spans="1:10">
      <c r="A181" s="61"/>
      <c r="C181" s="61"/>
      <c r="D181" s="45" t="s">
        <v>842</v>
      </c>
      <c r="F181" s="45"/>
      <c r="H181" s="61"/>
      <c r="J181" s="60" t="s">
        <v>843</v>
      </c>
    </row>
    <row r="182" spans="1:10">
      <c r="A182" s="61"/>
      <c r="C182" s="61"/>
      <c r="D182" s="45" t="s">
        <v>844</v>
      </c>
      <c r="F182" s="45"/>
      <c r="H182" s="61"/>
      <c r="J182" s="60" t="s">
        <v>845</v>
      </c>
    </row>
    <row r="183" spans="1:10">
      <c r="A183" s="61"/>
      <c r="C183" s="61"/>
      <c r="D183" s="45" t="s">
        <v>846</v>
      </c>
      <c r="F183" s="45"/>
      <c r="H183" s="61"/>
      <c r="J183" s="60" t="s">
        <v>847</v>
      </c>
    </row>
    <row r="184" spans="1:10">
      <c r="A184" s="61"/>
      <c r="C184" s="61"/>
      <c r="D184" s="45" t="s">
        <v>848</v>
      </c>
      <c r="F184" s="45"/>
      <c r="H184" s="61"/>
      <c r="J184" s="60" t="s">
        <v>849</v>
      </c>
    </row>
    <row r="185" spans="1:10">
      <c r="A185" s="61"/>
      <c r="C185" s="61"/>
      <c r="D185" s="45" t="s">
        <v>850</v>
      </c>
      <c r="F185" s="45"/>
      <c r="H185" s="61"/>
      <c r="J185" s="60" t="s">
        <v>851</v>
      </c>
    </row>
    <row r="186" spans="1:10">
      <c r="A186" s="61"/>
      <c r="C186" s="61"/>
      <c r="D186" s="45" t="s">
        <v>852</v>
      </c>
      <c r="F186" s="45"/>
      <c r="H186" s="61"/>
      <c r="J186" s="60" t="s">
        <v>853</v>
      </c>
    </row>
    <row r="187" spans="1:10">
      <c r="A187" s="61"/>
      <c r="C187" s="61"/>
      <c r="D187" s="45" t="s">
        <v>854</v>
      </c>
      <c r="F187" s="45"/>
      <c r="H187" s="61"/>
      <c r="J187" s="60" t="s">
        <v>855</v>
      </c>
    </row>
    <row r="188" spans="1:10">
      <c r="A188" s="61"/>
      <c r="C188" s="61"/>
      <c r="D188" s="45" t="s">
        <v>856</v>
      </c>
      <c r="F188" s="45"/>
      <c r="H188" s="61"/>
      <c r="J188" s="60" t="s">
        <v>857</v>
      </c>
    </row>
    <row r="189" spans="1:10">
      <c r="A189" s="61"/>
      <c r="C189" s="61"/>
      <c r="D189" s="45" t="s">
        <v>858</v>
      </c>
      <c r="F189" s="45"/>
      <c r="H189" s="61"/>
      <c r="J189" s="60" t="s">
        <v>857</v>
      </c>
    </row>
    <row r="190" spans="1:10">
      <c r="A190" s="61"/>
      <c r="C190" s="61"/>
      <c r="D190" s="45" t="s">
        <v>859</v>
      </c>
      <c r="F190" s="45"/>
      <c r="H190" s="61"/>
      <c r="J190" s="60" t="s">
        <v>860</v>
      </c>
    </row>
    <row r="191" spans="1:10">
      <c r="A191" s="61"/>
      <c r="C191" s="61"/>
      <c r="D191" s="45" t="s">
        <v>861</v>
      </c>
      <c r="F191" s="45"/>
      <c r="H191" s="61"/>
      <c r="J191" s="60" t="s">
        <v>862</v>
      </c>
    </row>
    <row r="192" spans="1:10">
      <c r="A192" s="61"/>
      <c r="C192" s="61"/>
      <c r="D192" s="45" t="s">
        <v>863</v>
      </c>
      <c r="F192" s="45"/>
      <c r="H192" s="61"/>
      <c r="J192" s="60" t="s">
        <v>862</v>
      </c>
    </row>
    <row r="193" spans="1:10">
      <c r="A193" s="61"/>
      <c r="C193" s="61"/>
      <c r="D193" s="45" t="s">
        <v>864</v>
      </c>
      <c r="F193" s="45"/>
      <c r="H193" s="61"/>
      <c r="J193" s="60" t="s">
        <v>865</v>
      </c>
    </row>
    <row r="194" spans="1:10">
      <c r="A194" s="61"/>
      <c r="C194" s="61"/>
      <c r="D194" s="45" t="s">
        <v>866</v>
      </c>
      <c r="F194" s="45"/>
      <c r="H194" s="61"/>
      <c r="J194" s="60" t="s">
        <v>867</v>
      </c>
    </row>
    <row r="195" spans="1:10">
      <c r="A195" s="61"/>
      <c r="C195" s="61"/>
      <c r="D195" s="45" t="s">
        <v>868</v>
      </c>
      <c r="F195" s="45"/>
      <c r="H195" s="61"/>
      <c r="J195" s="60" t="s">
        <v>867</v>
      </c>
    </row>
    <row r="196" spans="1:10">
      <c r="A196" s="61"/>
      <c r="C196" s="61"/>
      <c r="D196" s="45" t="s">
        <v>869</v>
      </c>
      <c r="F196" s="45"/>
      <c r="H196" s="61"/>
      <c r="J196" s="60" t="s">
        <v>870</v>
      </c>
    </row>
    <row r="197" spans="1:10">
      <c r="A197" s="61"/>
      <c r="C197" s="61"/>
      <c r="D197" s="45" t="s">
        <v>871</v>
      </c>
      <c r="F197" s="45"/>
      <c r="H197" s="61"/>
      <c r="J197" s="60" t="s">
        <v>872</v>
      </c>
    </row>
    <row r="198" spans="1:10">
      <c r="A198" s="61"/>
      <c r="C198" s="61"/>
      <c r="D198" s="45" t="s">
        <v>873</v>
      </c>
      <c r="F198" s="45"/>
      <c r="H198" s="61"/>
      <c r="J198" s="60" t="s">
        <v>874</v>
      </c>
    </row>
    <row r="199" spans="1:10">
      <c r="A199" s="61"/>
      <c r="C199" s="61"/>
      <c r="D199" s="45" t="s">
        <v>875</v>
      </c>
      <c r="F199" s="45"/>
      <c r="H199" s="61"/>
      <c r="J199" s="60" t="s">
        <v>876</v>
      </c>
    </row>
    <row r="200" spans="1:10">
      <c r="A200" s="61"/>
      <c r="C200" s="61"/>
      <c r="D200" s="45" t="s">
        <v>877</v>
      </c>
      <c r="F200" s="45"/>
      <c r="H200" s="61"/>
      <c r="J200" s="60" t="s">
        <v>878</v>
      </c>
    </row>
    <row r="201" spans="1:10">
      <c r="A201" s="61"/>
      <c r="C201" s="61"/>
      <c r="D201" s="45" t="s">
        <v>879</v>
      </c>
      <c r="F201" s="45"/>
      <c r="H201" s="61"/>
      <c r="J201" s="60" t="s">
        <v>880</v>
      </c>
    </row>
    <row r="202" spans="1:10">
      <c r="A202" s="61"/>
      <c r="C202" s="61"/>
      <c r="D202" s="45" t="s">
        <v>881</v>
      </c>
      <c r="F202" s="45"/>
      <c r="H202" s="61"/>
      <c r="J202" s="60" t="s">
        <v>882</v>
      </c>
    </row>
    <row r="203" spans="1:10">
      <c r="A203" s="61"/>
      <c r="C203" s="61"/>
      <c r="D203" s="45" t="s">
        <v>883</v>
      </c>
      <c r="F203" s="45"/>
      <c r="H203" s="61"/>
      <c r="J203" s="60" t="s">
        <v>884</v>
      </c>
    </row>
    <row r="204" spans="1:10">
      <c r="A204" s="61"/>
      <c r="C204" s="61"/>
      <c r="D204" s="45" t="s">
        <v>885</v>
      </c>
      <c r="F204" s="45"/>
      <c r="H204" s="61"/>
      <c r="J204" s="60" t="s">
        <v>886</v>
      </c>
    </row>
    <row r="205" spans="1:10">
      <c r="A205" s="61"/>
      <c r="C205" s="61"/>
      <c r="D205" s="45" t="s">
        <v>887</v>
      </c>
      <c r="F205" s="45"/>
      <c r="H205" s="61"/>
      <c r="J205" s="60" t="s">
        <v>888</v>
      </c>
    </row>
    <row r="206" spans="1:10">
      <c r="A206" s="61"/>
      <c r="C206" s="61"/>
      <c r="D206" s="45" t="s">
        <v>889</v>
      </c>
      <c r="F206" s="45"/>
      <c r="H206" s="61"/>
      <c r="J206" s="60" t="s">
        <v>890</v>
      </c>
    </row>
    <row r="207" spans="1:10">
      <c r="A207" s="61"/>
      <c r="C207" s="61"/>
      <c r="D207" s="45" t="s">
        <v>891</v>
      </c>
      <c r="F207" s="45"/>
      <c r="H207" s="61"/>
      <c r="J207" s="60" t="s">
        <v>892</v>
      </c>
    </row>
    <row r="208" spans="1:10">
      <c r="A208" s="61"/>
      <c r="C208" s="61"/>
      <c r="D208" s="45" t="s">
        <v>893</v>
      </c>
      <c r="F208" s="45"/>
      <c r="H208" s="61"/>
      <c r="J208" s="60" t="s">
        <v>894</v>
      </c>
    </row>
    <row r="209" spans="1:10">
      <c r="A209" s="61"/>
      <c r="C209" s="61"/>
      <c r="D209" s="45" t="s">
        <v>895</v>
      </c>
      <c r="F209" s="45"/>
      <c r="H209" s="61"/>
      <c r="J209" s="60" t="s">
        <v>896</v>
      </c>
    </row>
    <row r="210" spans="1:10">
      <c r="A210" s="61"/>
      <c r="C210" s="61"/>
      <c r="D210" s="45" t="s">
        <v>897</v>
      </c>
      <c r="F210" s="45"/>
      <c r="H210" s="61"/>
      <c r="J210" s="60" t="s">
        <v>896</v>
      </c>
    </row>
    <row r="211" spans="1:10">
      <c r="A211" s="61"/>
      <c r="C211" s="61"/>
      <c r="D211" s="45" t="s">
        <v>898</v>
      </c>
      <c r="F211" s="45"/>
      <c r="H211" s="61"/>
      <c r="J211" s="60" t="s">
        <v>899</v>
      </c>
    </row>
    <row r="212" spans="1:10">
      <c r="A212" s="61"/>
      <c r="C212" s="61"/>
      <c r="D212" s="45" t="s">
        <v>900</v>
      </c>
      <c r="F212" s="45"/>
      <c r="H212" s="61"/>
      <c r="J212" s="60" t="s">
        <v>899</v>
      </c>
    </row>
    <row r="213" spans="1:10">
      <c r="A213" s="61"/>
      <c r="C213" s="61"/>
      <c r="D213" s="45" t="s">
        <v>901</v>
      </c>
      <c r="F213" s="45"/>
      <c r="H213" s="61"/>
      <c r="J213" s="60" t="s">
        <v>902</v>
      </c>
    </row>
    <row r="214" spans="1:10">
      <c r="A214" s="61"/>
      <c r="C214" s="61"/>
      <c r="D214" s="45" t="s">
        <v>903</v>
      </c>
      <c r="F214" s="45"/>
      <c r="H214" s="61"/>
      <c r="J214" s="60" t="s">
        <v>904</v>
      </c>
    </row>
    <row r="215" spans="1:10">
      <c r="A215" s="61"/>
      <c r="C215" s="61"/>
      <c r="D215" s="45" t="s">
        <v>905</v>
      </c>
      <c r="F215" s="45"/>
      <c r="H215" s="61"/>
      <c r="J215" s="60" t="s">
        <v>906</v>
      </c>
    </row>
    <row r="216" spans="1:10">
      <c r="A216" s="61"/>
      <c r="C216" s="61"/>
      <c r="D216" s="45" t="s">
        <v>907</v>
      </c>
      <c r="F216" s="45"/>
      <c r="H216" s="61"/>
      <c r="J216" s="60" t="s">
        <v>908</v>
      </c>
    </row>
    <row r="217" spans="1:10">
      <c r="A217" s="61"/>
      <c r="C217" s="61"/>
      <c r="D217" s="45" t="s">
        <v>909</v>
      </c>
      <c r="F217" s="45"/>
      <c r="H217" s="61"/>
      <c r="J217" s="60" t="s">
        <v>910</v>
      </c>
    </row>
    <row r="218" spans="1:10">
      <c r="A218" s="61"/>
      <c r="C218" s="61"/>
      <c r="D218" s="45" t="s">
        <v>911</v>
      </c>
      <c r="F218" s="45"/>
      <c r="H218" s="61"/>
      <c r="J218" s="60" t="s">
        <v>912</v>
      </c>
    </row>
    <row r="219" spans="1:10">
      <c r="A219" s="61"/>
      <c r="C219" s="61"/>
      <c r="D219" s="45" t="s">
        <v>913</v>
      </c>
      <c r="F219" s="45"/>
      <c r="H219" s="61"/>
      <c r="J219" s="60" t="s">
        <v>914</v>
      </c>
    </row>
    <row r="220" spans="1:10">
      <c r="A220" s="61"/>
      <c r="C220" s="61"/>
      <c r="D220" s="45" t="s">
        <v>915</v>
      </c>
      <c r="F220" s="45"/>
      <c r="H220" s="61"/>
      <c r="J220" s="60" t="s">
        <v>916</v>
      </c>
    </row>
    <row r="221" spans="1:10">
      <c r="A221" s="61"/>
      <c r="C221" s="61"/>
      <c r="D221" s="45" t="s">
        <v>917</v>
      </c>
      <c r="F221" s="45"/>
      <c r="H221" s="61"/>
      <c r="J221" s="60" t="s">
        <v>918</v>
      </c>
    </row>
    <row r="222" spans="1:10">
      <c r="A222" s="61"/>
      <c r="C222" s="61"/>
      <c r="D222" s="45" t="s">
        <v>919</v>
      </c>
      <c r="F222" s="45"/>
      <c r="H222" s="61"/>
      <c r="J222" s="60" t="s">
        <v>920</v>
      </c>
    </row>
    <row r="223" spans="1:10">
      <c r="A223" s="61"/>
      <c r="C223" s="61"/>
      <c r="D223" s="45" t="s">
        <v>921</v>
      </c>
      <c r="F223" s="45"/>
      <c r="H223" s="61"/>
      <c r="J223" s="60" t="s">
        <v>922</v>
      </c>
    </row>
    <row r="224" spans="1:10">
      <c r="A224" s="61"/>
      <c r="C224" s="61"/>
      <c r="D224" s="45" t="s">
        <v>923</v>
      </c>
      <c r="F224" s="45"/>
      <c r="H224" s="61"/>
      <c r="J224" s="60" t="s">
        <v>924</v>
      </c>
    </row>
    <row r="225" spans="1:10">
      <c r="A225" s="61"/>
      <c r="C225" s="61"/>
      <c r="D225" s="45" t="s">
        <v>925</v>
      </c>
      <c r="F225" s="45"/>
      <c r="H225" s="61"/>
      <c r="J225" s="60" t="s">
        <v>926</v>
      </c>
    </row>
    <row r="226" spans="1:10">
      <c r="A226" s="61"/>
      <c r="C226" s="61"/>
      <c r="D226" s="45" t="s">
        <v>927</v>
      </c>
      <c r="F226" s="45"/>
      <c r="H226" s="61"/>
      <c r="J226" s="60" t="s">
        <v>928</v>
      </c>
    </row>
    <row r="227" spans="1:10">
      <c r="A227" s="61"/>
      <c r="C227" s="61"/>
      <c r="D227" s="45" t="s">
        <v>929</v>
      </c>
      <c r="F227" s="45"/>
      <c r="H227" s="61"/>
      <c r="J227" s="60" t="s">
        <v>930</v>
      </c>
    </row>
    <row r="228" spans="1:10">
      <c r="A228" s="61"/>
      <c r="C228" s="61"/>
      <c r="D228" s="45" t="s">
        <v>931</v>
      </c>
      <c r="F228" s="45"/>
      <c r="H228" s="61"/>
      <c r="J228" s="60" t="s">
        <v>932</v>
      </c>
    </row>
    <row r="229" spans="1:10">
      <c r="A229" s="61"/>
      <c r="C229" s="61"/>
      <c r="D229" s="45" t="s">
        <v>933</v>
      </c>
      <c r="F229" s="45"/>
      <c r="H229" s="61"/>
      <c r="J229" s="60" t="s">
        <v>932</v>
      </c>
    </row>
    <row r="230" spans="1:10">
      <c r="A230" s="61"/>
      <c r="C230" s="61"/>
      <c r="D230" s="45" t="s">
        <v>934</v>
      </c>
      <c r="F230" s="45"/>
      <c r="H230" s="61"/>
      <c r="J230" s="60" t="s">
        <v>935</v>
      </c>
    </row>
    <row r="231" spans="1:10">
      <c r="A231" s="61"/>
      <c r="C231" s="61"/>
      <c r="D231" s="45" t="s">
        <v>936</v>
      </c>
      <c r="F231" s="45"/>
      <c r="H231" s="61"/>
      <c r="J231" s="60" t="s">
        <v>937</v>
      </c>
    </row>
    <row r="232" spans="1:10">
      <c r="A232" s="61"/>
      <c r="C232" s="61"/>
      <c r="D232" s="45" t="s">
        <v>938</v>
      </c>
      <c r="F232" s="45"/>
      <c r="H232" s="61"/>
      <c r="J232" s="60" t="s">
        <v>939</v>
      </c>
    </row>
    <row r="233" spans="1:10">
      <c r="A233" s="61"/>
      <c r="C233" s="61"/>
      <c r="D233" s="45" t="s">
        <v>940</v>
      </c>
      <c r="F233" s="45"/>
      <c r="H233" s="61"/>
      <c r="J233" s="60" t="s">
        <v>941</v>
      </c>
    </row>
    <row r="234" spans="1:10">
      <c r="A234" s="61"/>
      <c r="C234" s="61"/>
      <c r="D234" s="45" t="s">
        <v>942</v>
      </c>
      <c r="F234" s="45"/>
      <c r="H234" s="61"/>
      <c r="J234" s="60" t="s">
        <v>941</v>
      </c>
    </row>
    <row r="235" spans="1:10">
      <c r="A235" s="61"/>
      <c r="C235" s="61"/>
      <c r="D235" s="45" t="s">
        <v>943</v>
      </c>
      <c r="F235" s="45"/>
      <c r="H235" s="61"/>
      <c r="J235" s="60" t="s">
        <v>944</v>
      </c>
    </row>
    <row r="236" spans="1:10">
      <c r="A236" s="61"/>
      <c r="C236" s="61"/>
      <c r="D236" s="45" t="s">
        <v>945</v>
      </c>
      <c r="F236" s="45"/>
      <c r="H236" s="61"/>
      <c r="J236" s="60" t="s">
        <v>946</v>
      </c>
    </row>
    <row r="237" spans="1:10">
      <c r="A237" s="61"/>
      <c r="C237" s="61"/>
      <c r="D237" s="45" t="s">
        <v>947</v>
      </c>
      <c r="F237" s="45"/>
      <c r="H237" s="61"/>
      <c r="J237" s="60" t="s">
        <v>946</v>
      </c>
    </row>
    <row r="238" spans="1:10">
      <c r="A238" s="61"/>
      <c r="C238" s="61"/>
      <c r="D238" s="45" t="s">
        <v>948</v>
      </c>
      <c r="F238" s="45"/>
      <c r="H238" s="61"/>
      <c r="J238" s="60" t="s">
        <v>949</v>
      </c>
    </row>
    <row r="239" spans="1:10">
      <c r="A239" s="61"/>
      <c r="C239" s="61"/>
      <c r="D239" s="45" t="s">
        <v>950</v>
      </c>
      <c r="F239" s="45"/>
      <c r="H239" s="61"/>
      <c r="J239" s="60" t="s">
        <v>951</v>
      </c>
    </row>
    <row r="240" spans="1:10">
      <c r="A240" s="61"/>
      <c r="C240" s="61"/>
      <c r="D240" s="45" t="s">
        <v>952</v>
      </c>
      <c r="F240" s="45"/>
      <c r="H240" s="61"/>
      <c r="J240" s="60" t="s">
        <v>951</v>
      </c>
    </row>
    <row r="241" spans="1:10">
      <c r="A241" s="61"/>
      <c r="C241" s="61"/>
      <c r="D241" s="45" t="s">
        <v>953</v>
      </c>
      <c r="F241" s="45"/>
      <c r="H241" s="61"/>
      <c r="J241" s="60" t="s">
        <v>954</v>
      </c>
    </row>
    <row r="242" spans="1:10">
      <c r="A242" s="61"/>
      <c r="C242" s="61"/>
      <c r="D242" s="45" t="s">
        <v>955</v>
      </c>
      <c r="F242" s="45"/>
      <c r="H242" s="61"/>
      <c r="J242" s="60" t="s">
        <v>956</v>
      </c>
    </row>
    <row r="243" spans="1:10">
      <c r="A243" s="61"/>
      <c r="C243" s="61"/>
      <c r="D243" s="45" t="s">
        <v>957</v>
      </c>
      <c r="F243" s="45"/>
      <c r="H243" s="61"/>
      <c r="J243" s="60" t="s">
        <v>958</v>
      </c>
    </row>
    <row r="244" spans="1:10">
      <c r="A244" s="61"/>
      <c r="C244" s="61"/>
      <c r="D244" s="45" t="s">
        <v>959</v>
      </c>
      <c r="F244" s="45"/>
      <c r="H244" s="61"/>
      <c r="J244" s="60" t="s">
        <v>958</v>
      </c>
    </row>
    <row r="245" spans="1:10">
      <c r="A245" s="61"/>
      <c r="C245" s="61"/>
      <c r="D245" s="45" t="s">
        <v>960</v>
      </c>
      <c r="F245" s="45"/>
      <c r="H245" s="61"/>
      <c r="J245" s="60" t="s">
        <v>958</v>
      </c>
    </row>
    <row r="246" spans="1:10">
      <c r="A246" s="61"/>
      <c r="C246" s="61"/>
      <c r="D246" s="45" t="s">
        <v>961</v>
      </c>
      <c r="F246" s="45"/>
      <c r="H246" s="61"/>
      <c r="J246" s="60" t="s">
        <v>962</v>
      </c>
    </row>
    <row r="247" spans="1:10">
      <c r="A247" s="61"/>
      <c r="C247" s="61"/>
      <c r="D247" s="45" t="s">
        <v>963</v>
      </c>
      <c r="F247" s="45"/>
      <c r="H247" s="61"/>
      <c r="J247" s="60" t="s">
        <v>962</v>
      </c>
    </row>
    <row r="248" spans="1:10">
      <c r="A248" s="61"/>
      <c r="C248" s="61"/>
      <c r="D248" s="45" t="s">
        <v>964</v>
      </c>
      <c r="F248" s="45"/>
      <c r="H248" s="61"/>
      <c r="J248" s="60" t="s">
        <v>965</v>
      </c>
    </row>
    <row r="249" spans="1:10">
      <c r="A249" s="61"/>
      <c r="C249" s="61"/>
      <c r="D249" s="45" t="s">
        <v>966</v>
      </c>
      <c r="F249" s="45"/>
      <c r="H249" s="61"/>
      <c r="J249" s="60" t="s">
        <v>967</v>
      </c>
    </row>
    <row r="250" spans="1:10">
      <c r="A250" s="61"/>
      <c r="C250" s="61"/>
      <c r="D250" s="45" t="s">
        <v>968</v>
      </c>
      <c r="F250" s="45"/>
      <c r="H250" s="61"/>
      <c r="J250" s="60" t="s">
        <v>969</v>
      </c>
    </row>
    <row r="251" spans="1:10">
      <c r="A251" s="61"/>
      <c r="C251" s="61"/>
      <c r="D251" s="45" t="s">
        <v>970</v>
      </c>
      <c r="F251" s="45"/>
      <c r="H251" s="61"/>
      <c r="J251" s="60" t="s">
        <v>971</v>
      </c>
    </row>
    <row r="252" spans="1:10">
      <c r="A252" s="61"/>
      <c r="C252" s="61"/>
      <c r="D252" s="45" t="s">
        <v>972</v>
      </c>
      <c r="F252" s="45"/>
      <c r="H252" s="61"/>
      <c r="J252" s="60" t="s">
        <v>973</v>
      </c>
    </row>
    <row r="253" spans="1:10">
      <c r="A253" s="61"/>
      <c r="C253" s="61"/>
      <c r="D253" s="45" t="s">
        <v>974</v>
      </c>
      <c r="F253" s="45"/>
      <c r="H253" s="61"/>
      <c r="J253" s="60" t="s">
        <v>975</v>
      </c>
    </row>
    <row r="254" spans="1:10">
      <c r="A254" s="61"/>
      <c r="C254" s="61"/>
      <c r="D254" s="45" t="s">
        <v>976</v>
      </c>
      <c r="F254" s="45"/>
      <c r="H254" s="61"/>
      <c r="J254" s="60" t="s">
        <v>977</v>
      </c>
    </row>
    <row r="255" spans="1:10">
      <c r="A255" s="61"/>
      <c r="C255" s="61"/>
      <c r="D255" s="45" t="s">
        <v>978</v>
      </c>
      <c r="F255" s="45"/>
      <c r="H255" s="61"/>
      <c r="J255" s="60" t="s">
        <v>979</v>
      </c>
    </row>
    <row r="256" spans="1:10">
      <c r="A256" s="61"/>
      <c r="C256" s="61"/>
      <c r="D256" s="45" t="s">
        <v>980</v>
      </c>
      <c r="F256" s="45"/>
      <c r="H256" s="61"/>
      <c r="J256" s="60" t="s">
        <v>879</v>
      </c>
    </row>
    <row r="257" spans="1:10">
      <c r="A257" s="61"/>
      <c r="C257" s="61"/>
      <c r="D257" s="45" t="s">
        <v>981</v>
      </c>
      <c r="F257" s="45"/>
      <c r="H257" s="61"/>
      <c r="J257" s="60" t="s">
        <v>982</v>
      </c>
    </row>
    <row r="258" spans="1:10">
      <c r="A258" s="61"/>
      <c r="C258" s="61"/>
      <c r="D258" s="45" t="s">
        <v>983</v>
      </c>
      <c r="F258" s="45"/>
      <c r="H258" s="61"/>
      <c r="J258" s="60" t="s">
        <v>984</v>
      </c>
    </row>
    <row r="259" spans="1:10">
      <c r="A259" s="61"/>
      <c r="C259" s="61"/>
      <c r="D259" s="45" t="s">
        <v>985</v>
      </c>
      <c r="F259" s="45"/>
      <c r="H259" s="61"/>
      <c r="J259" s="60" t="s">
        <v>986</v>
      </c>
    </row>
    <row r="260" spans="1:10">
      <c r="A260" s="61"/>
      <c r="C260" s="61"/>
      <c r="D260" s="45" t="s">
        <v>987</v>
      </c>
      <c r="F260" s="45"/>
      <c r="H260" s="61"/>
      <c r="J260" s="60" t="s">
        <v>988</v>
      </c>
    </row>
    <row r="261" spans="1:10">
      <c r="A261" s="61"/>
      <c r="C261" s="61"/>
      <c r="D261" s="45" t="s">
        <v>989</v>
      </c>
      <c r="F261" s="45"/>
      <c r="H261" s="61"/>
      <c r="J261" s="60" t="s">
        <v>990</v>
      </c>
    </row>
    <row r="262" spans="1:10">
      <c r="A262" s="61"/>
      <c r="C262" s="61"/>
      <c r="D262" s="45" t="s">
        <v>991</v>
      </c>
      <c r="F262" s="45"/>
      <c r="H262" s="61"/>
      <c r="J262" s="60" t="s">
        <v>992</v>
      </c>
    </row>
    <row r="263" spans="1:10">
      <c r="A263" s="61"/>
      <c r="C263" s="61"/>
      <c r="D263" s="45" t="s">
        <v>993</v>
      </c>
      <c r="F263" s="45"/>
      <c r="H263" s="61"/>
      <c r="J263" s="60" t="s">
        <v>905</v>
      </c>
    </row>
    <row r="264" spans="1:10">
      <c r="A264" s="61"/>
      <c r="C264" s="61"/>
      <c r="D264" s="45" t="s">
        <v>994</v>
      </c>
      <c r="F264" s="45"/>
      <c r="H264" s="61"/>
      <c r="J264" s="60" t="s">
        <v>995</v>
      </c>
    </row>
    <row r="265" spans="1:10">
      <c r="A265" s="61"/>
      <c r="C265" s="61"/>
      <c r="D265" s="45" t="s">
        <v>996</v>
      </c>
      <c r="F265" s="45"/>
      <c r="H265" s="61"/>
      <c r="J265" s="60" t="s">
        <v>997</v>
      </c>
    </row>
    <row r="266" spans="1:10">
      <c r="A266" s="61"/>
      <c r="C266" s="61"/>
      <c r="D266" s="45" t="s">
        <v>998</v>
      </c>
      <c r="F266" s="45"/>
      <c r="H266" s="61"/>
      <c r="J266" s="60" t="s">
        <v>999</v>
      </c>
    </row>
    <row r="267" spans="1:10">
      <c r="A267" s="61"/>
      <c r="C267" s="61"/>
      <c r="D267" s="45" t="s">
        <v>998</v>
      </c>
      <c r="F267" s="45"/>
      <c r="H267" s="61"/>
      <c r="J267" s="60" t="s">
        <v>1000</v>
      </c>
    </row>
    <row r="268" spans="1:10">
      <c r="A268" s="61"/>
      <c r="C268" s="61"/>
      <c r="D268" s="45" t="s">
        <v>1001</v>
      </c>
      <c r="F268" s="45"/>
      <c r="H268" s="61"/>
      <c r="J268" s="60" t="s">
        <v>1002</v>
      </c>
    </row>
    <row r="269" spans="1:10">
      <c r="A269" s="61"/>
      <c r="C269" s="61"/>
      <c r="D269" s="45" t="s">
        <v>1003</v>
      </c>
      <c r="F269" s="45"/>
      <c r="H269" s="61"/>
      <c r="J269" s="60" t="s">
        <v>1004</v>
      </c>
    </row>
    <row r="270" spans="1:10">
      <c r="A270" s="61"/>
      <c r="C270" s="61"/>
      <c r="D270" s="45" t="s">
        <v>1005</v>
      </c>
      <c r="F270" s="45"/>
      <c r="H270" s="61"/>
      <c r="J270" s="60" t="s">
        <v>1006</v>
      </c>
    </row>
    <row r="271" spans="1:10">
      <c r="A271" s="61"/>
      <c r="C271" s="61"/>
      <c r="D271" s="45" t="s">
        <v>1007</v>
      </c>
      <c r="F271" s="45"/>
      <c r="H271" s="61"/>
      <c r="J271" s="60" t="s">
        <v>1008</v>
      </c>
    </row>
    <row r="272" spans="1:10">
      <c r="A272" s="61"/>
      <c r="C272" s="61"/>
      <c r="D272" s="45" t="s">
        <v>1009</v>
      </c>
      <c r="F272" s="45"/>
      <c r="H272" s="61"/>
      <c r="J272" s="60" t="s">
        <v>1010</v>
      </c>
    </row>
    <row r="273" spans="1:10">
      <c r="A273" s="61"/>
      <c r="C273" s="61"/>
      <c r="D273" s="45" t="s">
        <v>1011</v>
      </c>
      <c r="F273" s="45"/>
      <c r="H273" s="61"/>
      <c r="J273" s="60" t="s">
        <v>1012</v>
      </c>
    </row>
    <row r="274" spans="1:10">
      <c r="A274" s="61"/>
      <c r="C274" s="61"/>
      <c r="D274" s="45" t="s">
        <v>1013</v>
      </c>
      <c r="F274" s="45"/>
      <c r="H274" s="61"/>
      <c r="J274" s="60" t="s">
        <v>1014</v>
      </c>
    </row>
    <row r="275" spans="1:10">
      <c r="A275" s="61"/>
      <c r="C275" s="61"/>
      <c r="D275" s="45" t="s">
        <v>1015</v>
      </c>
      <c r="F275" s="45"/>
      <c r="H275" s="61"/>
      <c r="J275" s="60" t="s">
        <v>1016</v>
      </c>
    </row>
    <row r="276" spans="1:10">
      <c r="A276" s="61"/>
      <c r="C276" s="61"/>
      <c r="D276" s="45" t="s">
        <v>1017</v>
      </c>
      <c r="F276" s="45"/>
      <c r="H276" s="61"/>
      <c r="J276" s="60" t="s">
        <v>1018</v>
      </c>
    </row>
    <row r="277" spans="1:10">
      <c r="A277" s="61"/>
      <c r="C277" s="61"/>
      <c r="D277" s="45" t="s">
        <v>1019</v>
      </c>
      <c r="F277" s="45"/>
      <c r="H277" s="61"/>
      <c r="J277" s="60" t="s">
        <v>1020</v>
      </c>
    </row>
    <row r="278" spans="1:10">
      <c r="A278" s="61"/>
      <c r="C278" s="61"/>
      <c r="D278" s="45" t="s">
        <v>1021</v>
      </c>
      <c r="F278" s="45"/>
      <c r="H278" s="61"/>
      <c r="J278" s="60" t="s">
        <v>1020</v>
      </c>
    </row>
    <row r="279" spans="1:10">
      <c r="A279" s="61"/>
      <c r="C279" s="61"/>
      <c r="D279" s="45" t="s">
        <v>1022</v>
      </c>
      <c r="F279" s="45"/>
      <c r="H279" s="61"/>
      <c r="J279" s="60" t="s">
        <v>1023</v>
      </c>
    </row>
    <row r="280" spans="1:10">
      <c r="A280" s="61"/>
      <c r="C280" s="61"/>
      <c r="D280" s="45" t="s">
        <v>1024</v>
      </c>
      <c r="F280" s="45"/>
      <c r="H280" s="61"/>
      <c r="J280" s="60" t="s">
        <v>1025</v>
      </c>
    </row>
    <row r="281" spans="1:10">
      <c r="A281" s="61"/>
      <c r="C281" s="61"/>
      <c r="D281" s="45" t="s">
        <v>1026</v>
      </c>
      <c r="F281" s="45"/>
      <c r="H281" s="61"/>
      <c r="J281" s="60" t="s">
        <v>1027</v>
      </c>
    </row>
    <row r="282" spans="1:10">
      <c r="A282" s="61"/>
      <c r="C282" s="61"/>
      <c r="D282" s="45" t="s">
        <v>1028</v>
      </c>
      <c r="F282" s="45"/>
      <c r="H282" s="61"/>
      <c r="J282" s="60" t="s">
        <v>1029</v>
      </c>
    </row>
    <row r="283" spans="1:10">
      <c r="A283" s="61"/>
      <c r="C283" s="61"/>
      <c r="D283" s="45" t="s">
        <v>1030</v>
      </c>
      <c r="F283" s="45"/>
      <c r="H283" s="61"/>
      <c r="J283" s="60" t="s">
        <v>1031</v>
      </c>
    </row>
    <row r="284" spans="1:10">
      <c r="A284" s="61"/>
      <c r="C284" s="61"/>
      <c r="D284" s="45" t="s">
        <v>1030</v>
      </c>
      <c r="F284" s="45"/>
      <c r="H284" s="61"/>
      <c r="J284" s="60" t="s">
        <v>1032</v>
      </c>
    </row>
    <row r="285" spans="1:10">
      <c r="A285" s="61"/>
      <c r="C285" s="61"/>
      <c r="D285" s="45" t="s">
        <v>1033</v>
      </c>
      <c r="F285" s="45"/>
      <c r="H285" s="61"/>
      <c r="J285" s="60" t="s">
        <v>1034</v>
      </c>
    </row>
    <row r="286" spans="1:10">
      <c r="A286" s="61"/>
      <c r="C286" s="61"/>
      <c r="D286" s="45" t="s">
        <v>1035</v>
      </c>
      <c r="F286" s="45"/>
      <c r="H286" s="61"/>
      <c r="J286" s="60" t="s">
        <v>1036</v>
      </c>
    </row>
    <row r="287" spans="1:10">
      <c r="A287" s="61"/>
      <c r="C287" s="61"/>
      <c r="D287" s="45" t="s">
        <v>1035</v>
      </c>
      <c r="F287" s="45"/>
      <c r="H287" s="61"/>
      <c r="J287" s="60" t="s">
        <v>1037</v>
      </c>
    </row>
    <row r="288" spans="1:10">
      <c r="A288" s="61"/>
      <c r="C288" s="61"/>
      <c r="D288" s="45" t="s">
        <v>1038</v>
      </c>
      <c r="F288" s="45"/>
      <c r="H288" s="61"/>
      <c r="J288" s="60" t="s">
        <v>1039</v>
      </c>
    </row>
    <row r="289" spans="1:10">
      <c r="A289" s="61"/>
      <c r="C289" s="61"/>
      <c r="D289" s="45" t="s">
        <v>1038</v>
      </c>
      <c r="F289" s="45"/>
      <c r="H289" s="61"/>
      <c r="J289" s="60" t="s">
        <v>1040</v>
      </c>
    </row>
    <row r="290" spans="1:10">
      <c r="A290" s="61"/>
      <c r="C290" s="61"/>
      <c r="D290" s="45" t="s">
        <v>1038</v>
      </c>
      <c r="F290" s="45"/>
      <c r="H290" s="61"/>
      <c r="J290" s="60" t="s">
        <v>1041</v>
      </c>
    </row>
    <row r="291" spans="1:10">
      <c r="A291" s="61"/>
      <c r="C291" s="61"/>
      <c r="D291" s="45" t="s">
        <v>1038</v>
      </c>
      <c r="F291" s="45"/>
      <c r="H291" s="61"/>
      <c r="J291" s="60" t="s">
        <v>1042</v>
      </c>
    </row>
    <row r="292" spans="1:10">
      <c r="A292" s="61"/>
      <c r="C292" s="61"/>
      <c r="D292" s="45" t="s">
        <v>1038</v>
      </c>
      <c r="F292" s="45"/>
      <c r="H292" s="61"/>
      <c r="J292" s="60" t="s">
        <v>1043</v>
      </c>
    </row>
    <row r="293" spans="1:10">
      <c r="A293" s="61"/>
      <c r="C293" s="61"/>
      <c r="D293" s="45" t="s">
        <v>1044</v>
      </c>
      <c r="F293" s="45"/>
      <c r="H293" s="61"/>
      <c r="J293" s="60" t="s">
        <v>1045</v>
      </c>
    </row>
    <row r="294" spans="1:10">
      <c r="A294" s="61"/>
      <c r="C294" s="61"/>
      <c r="D294" s="45" t="s">
        <v>1046</v>
      </c>
      <c r="F294" s="45"/>
      <c r="H294" s="61"/>
      <c r="J294" s="60" t="s">
        <v>1047</v>
      </c>
    </row>
    <row r="295" spans="1:10">
      <c r="A295" s="61"/>
      <c r="C295" s="61"/>
      <c r="D295" s="45" t="s">
        <v>1048</v>
      </c>
      <c r="F295" s="45"/>
      <c r="H295" s="61"/>
      <c r="J295" s="60" t="s">
        <v>1049</v>
      </c>
    </row>
    <row r="296" spans="1:10">
      <c r="A296" s="61"/>
      <c r="C296" s="61"/>
      <c r="D296" s="45" t="s">
        <v>1050</v>
      </c>
      <c r="F296" s="45"/>
      <c r="H296" s="61"/>
      <c r="J296" s="60" t="s">
        <v>1051</v>
      </c>
    </row>
    <row r="297" spans="1:10">
      <c r="A297" s="61"/>
      <c r="C297" s="61"/>
      <c r="D297" s="45" t="s">
        <v>1052</v>
      </c>
      <c r="F297" s="45"/>
      <c r="H297" s="61"/>
      <c r="J297" s="60" t="s">
        <v>1053</v>
      </c>
    </row>
    <row r="298" spans="1:10">
      <c r="A298" s="61"/>
      <c r="C298" s="61"/>
      <c r="D298" s="45" t="s">
        <v>1054</v>
      </c>
      <c r="F298" s="45"/>
      <c r="H298" s="61"/>
      <c r="J298" s="60" t="s">
        <v>1055</v>
      </c>
    </row>
    <row r="299" spans="1:10">
      <c r="A299" s="61"/>
      <c r="C299" s="61"/>
      <c r="D299" s="45" t="s">
        <v>1056</v>
      </c>
      <c r="F299" s="45"/>
      <c r="H299" s="61"/>
      <c r="J299" s="60" t="s">
        <v>1057</v>
      </c>
    </row>
    <row r="300" spans="1:10">
      <c r="A300" s="61"/>
      <c r="C300" s="61"/>
      <c r="D300" s="45" t="s">
        <v>1058</v>
      </c>
      <c r="F300" s="45"/>
      <c r="H300" s="61"/>
      <c r="J300" s="60" t="s">
        <v>1059</v>
      </c>
    </row>
    <row r="301" spans="1:10">
      <c r="A301" s="61"/>
      <c r="C301" s="61"/>
      <c r="D301" s="45" t="s">
        <v>1060</v>
      </c>
      <c r="F301" s="45"/>
      <c r="H301" s="61"/>
      <c r="J301" s="60" t="s">
        <v>1061</v>
      </c>
    </row>
    <row r="302" spans="1:10">
      <c r="A302" s="61"/>
      <c r="C302" s="61"/>
      <c r="D302" s="45" t="s">
        <v>1062</v>
      </c>
      <c r="F302" s="45"/>
      <c r="H302" s="61"/>
      <c r="J302" s="60" t="s">
        <v>1063</v>
      </c>
    </row>
    <row r="303" spans="1:10">
      <c r="A303" s="61"/>
      <c r="C303" s="61"/>
      <c r="D303" s="45" t="s">
        <v>1064</v>
      </c>
      <c r="F303" s="45"/>
      <c r="H303" s="61"/>
      <c r="J303" s="60" t="s">
        <v>1065</v>
      </c>
    </row>
    <row r="304" spans="1:10">
      <c r="A304" s="61"/>
      <c r="C304" s="61"/>
      <c r="D304" s="45" t="s">
        <v>1066</v>
      </c>
      <c r="F304" s="45"/>
      <c r="H304" s="61"/>
      <c r="J304" s="60" t="s">
        <v>1067</v>
      </c>
    </row>
    <row r="305" spans="1:10">
      <c r="A305" s="61"/>
      <c r="C305" s="61"/>
      <c r="D305" s="45" t="s">
        <v>1068</v>
      </c>
      <c r="F305" s="45"/>
      <c r="H305" s="61"/>
      <c r="J305" s="60" t="s">
        <v>1069</v>
      </c>
    </row>
    <row r="306" spans="1:10">
      <c r="A306" s="61"/>
      <c r="C306" s="61"/>
      <c r="D306" s="45" t="s">
        <v>1070</v>
      </c>
      <c r="F306" s="45"/>
      <c r="H306" s="61"/>
      <c r="J306" s="60" t="s">
        <v>1071</v>
      </c>
    </row>
    <row r="307" spans="1:10">
      <c r="A307" s="61"/>
      <c r="C307" s="61"/>
      <c r="D307" s="45" t="s">
        <v>1072</v>
      </c>
      <c r="F307" s="45"/>
      <c r="H307" s="61"/>
      <c r="J307" s="60" t="s">
        <v>1073</v>
      </c>
    </row>
    <row r="308" spans="1:10">
      <c r="A308" s="61"/>
      <c r="C308" s="61"/>
      <c r="D308" s="45" t="s">
        <v>1074</v>
      </c>
      <c r="F308" s="45"/>
      <c r="H308" s="61"/>
      <c r="J308" s="60" t="s">
        <v>1075</v>
      </c>
    </row>
    <row r="309" spans="1:10">
      <c r="A309" s="61"/>
      <c r="C309" s="61"/>
      <c r="D309" s="45" t="s">
        <v>1076</v>
      </c>
      <c r="F309" s="45"/>
      <c r="H309" s="61"/>
      <c r="J309" s="60" t="s">
        <v>1077</v>
      </c>
    </row>
    <row r="310" spans="1:10">
      <c r="A310" s="61"/>
      <c r="C310" s="61"/>
      <c r="D310" s="45" t="s">
        <v>1078</v>
      </c>
      <c r="F310" s="45"/>
      <c r="H310" s="61"/>
      <c r="J310" s="60" t="s">
        <v>1079</v>
      </c>
    </row>
    <row r="311" spans="1:10">
      <c r="A311" s="61"/>
      <c r="C311" s="61"/>
      <c r="D311" s="45" t="s">
        <v>1080</v>
      </c>
      <c r="F311" s="45"/>
      <c r="H311" s="61"/>
      <c r="J311" s="60" t="s">
        <v>1081</v>
      </c>
    </row>
    <row r="312" spans="1:10">
      <c r="A312" s="61"/>
      <c r="C312" s="61"/>
      <c r="D312" s="45" t="s">
        <v>1082</v>
      </c>
      <c r="F312" s="45"/>
      <c r="H312" s="61"/>
      <c r="J312" s="60" t="s">
        <v>1083</v>
      </c>
    </row>
    <row r="313" spans="1:10">
      <c r="A313" s="61"/>
      <c r="C313" s="61"/>
      <c r="D313" s="45" t="s">
        <v>1084</v>
      </c>
      <c r="F313" s="45"/>
      <c r="H313" s="61"/>
      <c r="J313" s="60" t="s">
        <v>1085</v>
      </c>
    </row>
    <row r="314" spans="1:10">
      <c r="A314" s="61"/>
      <c r="C314" s="61"/>
      <c r="D314" s="45" t="s">
        <v>1086</v>
      </c>
      <c r="F314" s="45"/>
      <c r="H314" s="61"/>
      <c r="J314" s="60" t="s">
        <v>1087</v>
      </c>
    </row>
    <row r="315" spans="1:10">
      <c r="A315" s="61"/>
      <c r="C315" s="61"/>
      <c r="D315" s="45" t="s">
        <v>1088</v>
      </c>
      <c r="F315" s="45"/>
      <c r="H315" s="61"/>
      <c r="J315" s="60" t="s">
        <v>1089</v>
      </c>
    </row>
    <row r="316" spans="1:10">
      <c r="A316" s="61"/>
      <c r="C316" s="61"/>
      <c r="D316" s="45" t="s">
        <v>1090</v>
      </c>
      <c r="F316" s="45"/>
      <c r="H316" s="61"/>
      <c r="J316" s="60" t="s">
        <v>1091</v>
      </c>
    </row>
    <row r="317" spans="1:10">
      <c r="A317" s="61"/>
      <c r="C317" s="61"/>
      <c r="D317" s="45" t="s">
        <v>1092</v>
      </c>
      <c r="F317" s="45"/>
      <c r="H317" s="61"/>
      <c r="J317" s="60" t="s">
        <v>1093</v>
      </c>
    </row>
    <row r="318" spans="1:10">
      <c r="A318" s="61"/>
      <c r="C318" s="61"/>
      <c r="D318" s="45" t="s">
        <v>1094</v>
      </c>
      <c r="F318" s="45"/>
      <c r="H318" s="61"/>
      <c r="J318" s="60" t="s">
        <v>1095</v>
      </c>
    </row>
    <row r="319" spans="1:10">
      <c r="A319" s="61"/>
      <c r="C319" s="61"/>
      <c r="D319" s="45" t="s">
        <v>1096</v>
      </c>
      <c r="F319" s="45"/>
      <c r="H319" s="61"/>
      <c r="J319" s="60" t="s">
        <v>1097</v>
      </c>
    </row>
    <row r="320" spans="1:10">
      <c r="A320" s="61"/>
      <c r="C320" s="61"/>
      <c r="D320" s="45" t="s">
        <v>1098</v>
      </c>
      <c r="F320" s="45"/>
      <c r="H320" s="61"/>
      <c r="J320" s="60" t="s">
        <v>1099</v>
      </c>
    </row>
    <row r="321" spans="1:10">
      <c r="A321" s="61"/>
      <c r="C321" s="61"/>
      <c r="D321" s="45" t="s">
        <v>1100</v>
      </c>
      <c r="F321" s="45"/>
      <c r="H321" s="61"/>
      <c r="J321" s="60" t="s">
        <v>1101</v>
      </c>
    </row>
    <row r="322" spans="1:10">
      <c r="A322" s="61"/>
      <c r="C322" s="61"/>
      <c r="D322" s="45" t="s">
        <v>1102</v>
      </c>
      <c r="F322" s="45"/>
      <c r="H322" s="61"/>
      <c r="J322" s="60" t="s">
        <v>1103</v>
      </c>
    </row>
    <row r="323" spans="1:10">
      <c r="A323" s="61"/>
      <c r="C323" s="61"/>
      <c r="D323" s="45" t="s">
        <v>1104</v>
      </c>
      <c r="F323" s="45"/>
      <c r="H323" s="61"/>
      <c r="J323" s="60" t="s">
        <v>1105</v>
      </c>
    </row>
    <row r="324" spans="1:10">
      <c r="A324" s="61"/>
      <c r="C324" s="61"/>
      <c r="D324" s="45" t="s">
        <v>1106</v>
      </c>
      <c r="F324" s="45"/>
      <c r="H324" s="61"/>
      <c r="J324" s="60" t="s">
        <v>1107</v>
      </c>
    </row>
    <row r="325" spans="1:10">
      <c r="A325" s="61"/>
      <c r="C325" s="61"/>
      <c r="D325" s="45" t="s">
        <v>1108</v>
      </c>
      <c r="F325" s="45"/>
      <c r="H325" s="61"/>
      <c r="J325" s="60" t="s">
        <v>1109</v>
      </c>
    </row>
    <row r="326" spans="1:10">
      <c r="A326" s="61"/>
      <c r="C326" s="61"/>
      <c r="D326" s="45" t="s">
        <v>1110</v>
      </c>
      <c r="F326" s="45"/>
      <c r="H326" s="61"/>
      <c r="J326" s="60" t="s">
        <v>1111</v>
      </c>
    </row>
    <row r="327" spans="1:10">
      <c r="A327" s="61"/>
      <c r="C327" s="61"/>
      <c r="D327" s="45" t="s">
        <v>1112</v>
      </c>
      <c r="F327" s="45"/>
      <c r="H327" s="61"/>
      <c r="J327" s="60" t="s">
        <v>1111</v>
      </c>
    </row>
    <row r="328" spans="1:10">
      <c r="A328" s="61"/>
      <c r="C328" s="61"/>
      <c r="D328" s="45" t="s">
        <v>1113</v>
      </c>
      <c r="F328" s="45"/>
      <c r="H328" s="61"/>
      <c r="J328" s="60" t="s">
        <v>1114</v>
      </c>
    </row>
    <row r="329" spans="1:10">
      <c r="A329" s="61"/>
      <c r="C329" s="61"/>
      <c r="D329" s="45" t="s">
        <v>1115</v>
      </c>
      <c r="F329" s="45"/>
      <c r="H329" s="61"/>
      <c r="J329" s="60" t="s">
        <v>1116</v>
      </c>
    </row>
    <row r="330" spans="1:10">
      <c r="A330" s="61"/>
      <c r="C330" s="61"/>
      <c r="D330" s="45" t="s">
        <v>1117</v>
      </c>
      <c r="F330" s="45"/>
      <c r="H330" s="61"/>
      <c r="J330" s="60" t="s">
        <v>1118</v>
      </c>
    </row>
    <row r="331" spans="1:10">
      <c r="A331" s="61"/>
      <c r="C331" s="61"/>
      <c r="D331" s="45" t="s">
        <v>1119</v>
      </c>
      <c r="F331" s="45"/>
      <c r="H331" s="61"/>
      <c r="J331" s="60" t="s">
        <v>1118</v>
      </c>
    </row>
    <row r="332" spans="1:10">
      <c r="A332" s="61"/>
      <c r="C332" s="61"/>
      <c r="D332" s="45" t="s">
        <v>1120</v>
      </c>
      <c r="F332" s="45"/>
      <c r="H332" s="61"/>
      <c r="J332" s="60" t="s">
        <v>1121</v>
      </c>
    </row>
    <row r="333" spans="1:10">
      <c r="A333" s="61"/>
      <c r="C333" s="61"/>
      <c r="D333" s="45" t="s">
        <v>1122</v>
      </c>
      <c r="F333" s="45"/>
      <c r="H333" s="61"/>
      <c r="J333" s="60" t="s">
        <v>1123</v>
      </c>
    </row>
    <row r="334" spans="1:10">
      <c r="A334" s="61"/>
      <c r="C334" s="61"/>
      <c r="D334" s="45" t="s">
        <v>1124</v>
      </c>
      <c r="F334" s="45"/>
      <c r="H334" s="61"/>
      <c r="J334" s="60" t="s">
        <v>1125</v>
      </c>
    </row>
    <row r="335" spans="1:10">
      <c r="A335" s="61"/>
      <c r="C335" s="61"/>
      <c r="D335" s="45" t="s">
        <v>1126</v>
      </c>
      <c r="F335" s="45"/>
      <c r="H335" s="61"/>
      <c r="J335" s="60" t="s">
        <v>1127</v>
      </c>
    </row>
    <row r="336" spans="1:10">
      <c r="A336" s="61"/>
      <c r="C336" s="61"/>
      <c r="D336" s="45" t="s">
        <v>1128</v>
      </c>
      <c r="F336" s="45"/>
      <c r="H336" s="61"/>
      <c r="J336" s="60" t="s">
        <v>1127</v>
      </c>
    </row>
    <row r="337" spans="1:10">
      <c r="A337" s="61"/>
      <c r="C337" s="61"/>
      <c r="D337" s="45" t="s">
        <v>1129</v>
      </c>
      <c r="F337" s="45"/>
      <c r="H337" s="61"/>
      <c r="J337" s="60" t="s">
        <v>1130</v>
      </c>
    </row>
    <row r="338" spans="1:10">
      <c r="A338" s="61"/>
      <c r="C338" s="61"/>
      <c r="D338" s="45" t="s">
        <v>1131</v>
      </c>
      <c r="F338" s="45"/>
      <c r="H338" s="61"/>
      <c r="J338" s="60" t="s">
        <v>1132</v>
      </c>
    </row>
    <row r="339" spans="1:10">
      <c r="A339" s="61"/>
      <c r="C339" s="61"/>
      <c r="D339" s="45" t="s">
        <v>1133</v>
      </c>
      <c r="F339" s="45"/>
      <c r="H339" s="61"/>
      <c r="J339" s="60" t="s">
        <v>1134</v>
      </c>
    </row>
    <row r="340" spans="1:10">
      <c r="A340" s="61"/>
      <c r="C340" s="61"/>
      <c r="D340" s="45" t="s">
        <v>1135</v>
      </c>
      <c r="F340" s="45"/>
      <c r="H340" s="61"/>
      <c r="J340" s="60" t="s">
        <v>1134</v>
      </c>
    </row>
    <row r="341" spans="1:10">
      <c r="A341" s="61"/>
      <c r="C341" s="61"/>
      <c r="D341" s="45" t="s">
        <v>1136</v>
      </c>
      <c r="F341" s="45"/>
      <c r="H341" s="61"/>
      <c r="J341" s="60" t="s">
        <v>1137</v>
      </c>
    </row>
    <row r="342" spans="1:10">
      <c r="A342" s="61"/>
      <c r="C342" s="61"/>
      <c r="D342" s="45" t="s">
        <v>1138</v>
      </c>
      <c r="F342" s="45"/>
      <c r="H342" s="61"/>
      <c r="J342" s="60" t="s">
        <v>1139</v>
      </c>
    </row>
    <row r="343" spans="1:10">
      <c r="A343" s="61"/>
      <c r="C343" s="61"/>
      <c r="D343" s="45" t="s">
        <v>1140</v>
      </c>
      <c r="F343" s="45"/>
      <c r="H343" s="61"/>
      <c r="J343" s="60" t="s">
        <v>1141</v>
      </c>
    </row>
    <row r="344" spans="1:10">
      <c r="A344" s="61"/>
      <c r="C344" s="61"/>
      <c r="D344" s="45" t="s">
        <v>1142</v>
      </c>
      <c r="F344" s="45"/>
      <c r="H344" s="61"/>
      <c r="J344" s="60" t="s">
        <v>1143</v>
      </c>
    </row>
    <row r="345" spans="1:10">
      <c r="A345" s="61"/>
      <c r="C345" s="61"/>
      <c r="D345" s="45" t="s">
        <v>1144</v>
      </c>
      <c r="F345" s="45"/>
      <c r="H345" s="61"/>
      <c r="J345" s="60" t="s">
        <v>1145</v>
      </c>
    </row>
    <row r="346" spans="1:10">
      <c r="A346" s="61"/>
      <c r="C346" s="61"/>
      <c r="D346" s="45" t="s">
        <v>1146</v>
      </c>
      <c r="F346" s="45"/>
      <c r="H346" s="61"/>
      <c r="J346" s="60" t="s">
        <v>1147</v>
      </c>
    </row>
    <row r="347" spans="1:10">
      <c r="A347" s="61"/>
      <c r="C347" s="61"/>
      <c r="D347" s="45" t="s">
        <v>1148</v>
      </c>
      <c r="F347" s="45"/>
      <c r="H347" s="61"/>
      <c r="J347" s="60" t="s">
        <v>1149</v>
      </c>
    </row>
    <row r="348" spans="1:10">
      <c r="A348" s="61"/>
      <c r="C348" s="61"/>
      <c r="D348" s="45" t="s">
        <v>1150</v>
      </c>
      <c r="F348" s="45"/>
      <c r="H348" s="61"/>
      <c r="J348" s="60" t="s">
        <v>1151</v>
      </c>
    </row>
    <row r="349" spans="1:10">
      <c r="A349" s="61"/>
      <c r="C349" s="61"/>
      <c r="D349" s="45" t="s">
        <v>1152</v>
      </c>
      <c r="F349" s="45"/>
      <c r="H349" s="61"/>
      <c r="J349" s="60" t="s">
        <v>1153</v>
      </c>
    </row>
    <row r="350" spans="1:10">
      <c r="A350" s="61"/>
      <c r="C350" s="61"/>
      <c r="D350" s="45" t="s">
        <v>1152</v>
      </c>
      <c r="F350" s="45"/>
      <c r="H350" s="61"/>
      <c r="J350" s="60" t="s">
        <v>1154</v>
      </c>
    </row>
    <row r="351" spans="1:10">
      <c r="A351" s="61"/>
      <c r="C351" s="61"/>
      <c r="D351" s="45" t="s">
        <v>202</v>
      </c>
      <c r="F351" s="45"/>
      <c r="H351" s="61"/>
      <c r="J351" s="60" t="s">
        <v>1155</v>
      </c>
    </row>
    <row r="352" spans="1:10">
      <c r="A352" s="61"/>
      <c r="C352" s="61"/>
      <c r="D352" s="45" t="s">
        <v>1156</v>
      </c>
      <c r="F352" s="45"/>
      <c r="H352" s="61"/>
      <c r="J352" s="60" t="s">
        <v>1157</v>
      </c>
    </row>
    <row r="353" spans="1:10">
      <c r="A353" s="61"/>
      <c r="C353" s="61"/>
      <c r="D353" s="45" t="s">
        <v>1158</v>
      </c>
      <c r="F353" s="45"/>
      <c r="H353" s="61"/>
      <c r="J353" s="60" t="s">
        <v>1157</v>
      </c>
    </row>
    <row r="354" spans="1:10">
      <c r="A354" s="61"/>
      <c r="C354" s="61"/>
      <c r="D354" s="45" t="s">
        <v>1159</v>
      </c>
      <c r="F354" s="45"/>
      <c r="H354" s="61"/>
      <c r="J354" s="60" t="s">
        <v>1160</v>
      </c>
    </row>
    <row r="355" spans="1:10">
      <c r="A355" s="61"/>
      <c r="C355" s="61"/>
      <c r="D355" s="45" t="s">
        <v>1161</v>
      </c>
      <c r="F355" s="45"/>
      <c r="H355" s="61"/>
      <c r="J355" s="60" t="s">
        <v>1162</v>
      </c>
    </row>
    <row r="356" spans="1:10">
      <c r="A356" s="61"/>
      <c r="C356" s="61"/>
      <c r="D356" s="45" t="s">
        <v>1163</v>
      </c>
      <c r="F356" s="45"/>
      <c r="H356" s="61"/>
      <c r="J356" s="60" t="s">
        <v>1164</v>
      </c>
    </row>
    <row r="357" spans="1:10">
      <c r="A357" s="61"/>
      <c r="C357" s="61"/>
      <c r="D357" s="45" t="s">
        <v>1165</v>
      </c>
      <c r="F357" s="45"/>
      <c r="H357" s="61"/>
      <c r="J357" s="60" t="s">
        <v>1166</v>
      </c>
    </row>
    <row r="358" spans="1:10">
      <c r="A358" s="61"/>
      <c r="C358" s="61"/>
      <c r="D358" s="45" t="s">
        <v>1167</v>
      </c>
      <c r="F358" s="45"/>
      <c r="H358" s="61"/>
      <c r="J358" s="60" t="s">
        <v>1166</v>
      </c>
    </row>
    <row r="359" spans="1:10">
      <c r="A359" s="61"/>
      <c r="C359" s="61"/>
      <c r="D359" s="45" t="s">
        <v>1168</v>
      </c>
      <c r="F359" s="45"/>
      <c r="H359" s="61"/>
      <c r="J359" s="60" t="s">
        <v>1169</v>
      </c>
    </row>
    <row r="360" spans="1:10">
      <c r="A360" s="61"/>
      <c r="C360" s="61"/>
      <c r="D360" s="45" t="s">
        <v>1170</v>
      </c>
      <c r="F360" s="45"/>
      <c r="H360" s="61"/>
      <c r="J360" s="60" t="s">
        <v>1171</v>
      </c>
    </row>
    <row r="361" spans="1:10">
      <c r="A361" s="61"/>
      <c r="C361" s="61"/>
      <c r="D361" s="45" t="s">
        <v>1172</v>
      </c>
      <c r="F361" s="45"/>
      <c r="H361" s="61"/>
      <c r="J361" s="60" t="s">
        <v>1173</v>
      </c>
    </row>
    <row r="362" spans="1:10">
      <c r="A362" s="61"/>
      <c r="C362" s="61"/>
      <c r="D362" s="45" t="s">
        <v>1174</v>
      </c>
      <c r="F362" s="45"/>
      <c r="H362" s="61"/>
      <c r="J362" s="60" t="s">
        <v>1175</v>
      </c>
    </row>
    <row r="363" spans="1:10">
      <c r="A363" s="61"/>
      <c r="C363" s="61"/>
      <c r="D363" s="45" t="s">
        <v>1176</v>
      </c>
      <c r="F363" s="45"/>
      <c r="H363" s="61"/>
      <c r="J363" s="60" t="s">
        <v>1177</v>
      </c>
    </row>
    <row r="364" spans="1:10">
      <c r="A364" s="61"/>
      <c r="C364" s="61"/>
      <c r="D364" s="45" t="s">
        <v>1178</v>
      </c>
      <c r="F364" s="45"/>
      <c r="H364" s="61"/>
      <c r="J364" s="60" t="s">
        <v>1179</v>
      </c>
    </row>
    <row r="365" spans="1:10">
      <c r="A365" s="61"/>
      <c r="C365" s="61"/>
      <c r="D365" s="45" t="s">
        <v>1180</v>
      </c>
      <c r="F365" s="45"/>
      <c r="H365" s="61"/>
      <c r="J365" s="60" t="s">
        <v>1181</v>
      </c>
    </row>
    <row r="366" spans="1:10">
      <c r="A366" s="61"/>
      <c r="C366" s="61"/>
      <c r="D366" s="45" t="s">
        <v>1182</v>
      </c>
      <c r="F366" s="45"/>
      <c r="H366" s="61"/>
      <c r="J366" s="60" t="s">
        <v>1183</v>
      </c>
    </row>
    <row r="367" spans="1:10">
      <c r="A367" s="61"/>
      <c r="C367" s="61"/>
      <c r="D367" s="45" t="s">
        <v>1184</v>
      </c>
      <c r="F367" s="45"/>
      <c r="H367" s="61"/>
      <c r="J367" s="60" t="s">
        <v>1185</v>
      </c>
    </row>
    <row r="368" spans="1:10">
      <c r="A368" s="61"/>
      <c r="C368" s="61"/>
      <c r="D368" s="45" t="s">
        <v>1186</v>
      </c>
      <c r="F368" s="45"/>
      <c r="H368" s="61"/>
      <c r="J368" s="60" t="s">
        <v>1187</v>
      </c>
    </row>
    <row r="369" spans="1:10">
      <c r="A369" s="61"/>
      <c r="C369" s="61"/>
      <c r="D369" s="45" t="s">
        <v>1188</v>
      </c>
      <c r="F369" s="45"/>
      <c r="H369" s="61"/>
      <c r="J369" s="60" t="s">
        <v>1189</v>
      </c>
    </row>
    <row r="370" spans="1:10">
      <c r="A370" s="61"/>
      <c r="C370" s="61"/>
      <c r="D370" s="45" t="s">
        <v>1190</v>
      </c>
      <c r="F370" s="45"/>
      <c r="H370" s="61"/>
      <c r="J370" s="60" t="s">
        <v>1191</v>
      </c>
    </row>
    <row r="371" spans="1:10">
      <c r="A371" s="61"/>
      <c r="C371" s="61"/>
      <c r="D371" s="45" t="s">
        <v>1192</v>
      </c>
      <c r="F371" s="45"/>
      <c r="H371" s="61"/>
      <c r="J371" s="60" t="s">
        <v>1193</v>
      </c>
    </row>
    <row r="372" spans="1:10">
      <c r="A372" s="61"/>
      <c r="C372" s="61"/>
      <c r="D372" s="45" t="s">
        <v>1194</v>
      </c>
      <c r="F372" s="45"/>
      <c r="H372" s="61"/>
      <c r="J372" s="60" t="s">
        <v>1195</v>
      </c>
    </row>
    <row r="373" spans="1:10">
      <c r="A373" s="61"/>
      <c r="C373" s="61"/>
      <c r="D373" s="45" t="s">
        <v>1196</v>
      </c>
      <c r="F373" s="45"/>
      <c r="H373" s="61"/>
      <c r="J373" s="60" t="s">
        <v>1197</v>
      </c>
    </row>
    <row r="374" spans="1:10">
      <c r="A374" s="61"/>
      <c r="C374" s="61"/>
      <c r="D374" s="45" t="s">
        <v>1198</v>
      </c>
      <c r="F374" s="45"/>
      <c r="H374" s="61"/>
      <c r="J374" s="60" t="s">
        <v>1199</v>
      </c>
    </row>
    <row r="375" spans="1:10">
      <c r="A375" s="61"/>
      <c r="C375" s="61"/>
      <c r="D375" s="45" t="s">
        <v>1200</v>
      </c>
      <c r="F375" s="45"/>
      <c r="H375" s="61"/>
      <c r="J375" s="60" t="s">
        <v>1201</v>
      </c>
    </row>
    <row r="376" spans="1:10">
      <c r="A376" s="61"/>
      <c r="C376" s="61"/>
      <c r="D376" s="45" t="s">
        <v>1202</v>
      </c>
      <c r="F376" s="45"/>
      <c r="H376" s="61"/>
      <c r="J376" s="60" t="s">
        <v>1203</v>
      </c>
    </row>
    <row r="377" spans="1:10">
      <c r="A377" s="61"/>
      <c r="C377" s="61"/>
      <c r="D377" s="45" t="s">
        <v>1204</v>
      </c>
      <c r="F377" s="45"/>
      <c r="H377" s="61"/>
      <c r="J377" s="60" t="s">
        <v>1205</v>
      </c>
    </row>
    <row r="378" spans="1:10">
      <c r="A378" s="61"/>
      <c r="C378" s="61"/>
      <c r="D378" s="45" t="s">
        <v>1206</v>
      </c>
      <c r="F378" s="45"/>
      <c r="H378" s="61"/>
      <c r="J378" s="60" t="s">
        <v>1207</v>
      </c>
    </row>
    <row r="379" spans="1:10">
      <c r="A379" s="61"/>
      <c r="C379" s="61"/>
      <c r="D379" s="45" t="s">
        <v>1208</v>
      </c>
      <c r="F379" s="45"/>
      <c r="H379" s="61"/>
      <c r="J379" s="60" t="s">
        <v>1207</v>
      </c>
    </row>
    <row r="380" spans="1:10">
      <c r="A380" s="61"/>
      <c r="C380" s="61"/>
      <c r="D380" s="45" t="s">
        <v>1209</v>
      </c>
      <c r="F380" s="45"/>
      <c r="H380" s="61"/>
      <c r="J380" s="60" t="s">
        <v>1210</v>
      </c>
    </row>
    <row r="381" spans="1:10">
      <c r="A381" s="61"/>
      <c r="C381" s="61"/>
      <c r="D381" s="45" t="s">
        <v>1211</v>
      </c>
      <c r="F381" s="45"/>
      <c r="H381" s="61"/>
      <c r="J381" s="60" t="s">
        <v>1212</v>
      </c>
    </row>
    <row r="382" spans="1:10">
      <c r="A382" s="61"/>
      <c r="C382" s="61"/>
      <c r="D382" s="45" t="s">
        <v>1213</v>
      </c>
      <c r="F382" s="45"/>
      <c r="H382" s="61"/>
      <c r="J382" s="60" t="s">
        <v>1212</v>
      </c>
    </row>
    <row r="383" spans="1:10">
      <c r="A383" s="61"/>
      <c r="C383" s="61"/>
      <c r="D383" s="45" t="s">
        <v>1214</v>
      </c>
      <c r="F383" s="45"/>
      <c r="H383" s="61"/>
      <c r="J383" s="60" t="s">
        <v>1215</v>
      </c>
    </row>
    <row r="384" spans="1:10">
      <c r="A384" s="61"/>
      <c r="C384" s="61"/>
      <c r="D384" s="45" t="s">
        <v>1216</v>
      </c>
      <c r="F384" s="45"/>
      <c r="H384" s="61"/>
      <c r="J384" s="60" t="s">
        <v>1217</v>
      </c>
    </row>
    <row r="385" spans="1:10">
      <c r="A385" s="61"/>
      <c r="C385" s="61"/>
      <c r="D385" s="45" t="s">
        <v>1218</v>
      </c>
      <c r="F385" s="45"/>
      <c r="H385" s="61"/>
      <c r="J385" s="60" t="s">
        <v>1217</v>
      </c>
    </row>
    <row r="386" spans="1:10">
      <c r="A386" s="61"/>
      <c r="C386" s="61"/>
      <c r="D386" s="45" t="s">
        <v>1219</v>
      </c>
      <c r="F386" s="45"/>
      <c r="H386" s="61"/>
      <c r="J386" s="60" t="s">
        <v>1220</v>
      </c>
    </row>
    <row r="387" spans="1:10">
      <c r="A387" s="61"/>
      <c r="C387" s="61"/>
      <c r="D387" s="45" t="s">
        <v>1221</v>
      </c>
      <c r="F387" s="45"/>
      <c r="H387" s="61"/>
      <c r="J387" s="60" t="s">
        <v>1220</v>
      </c>
    </row>
    <row r="388" spans="1:10">
      <c r="A388" s="61"/>
      <c r="C388" s="61"/>
      <c r="D388" s="45" t="s">
        <v>1222</v>
      </c>
      <c r="F388" s="45"/>
      <c r="H388" s="61"/>
      <c r="J388" s="60" t="s">
        <v>1223</v>
      </c>
    </row>
    <row r="389" spans="1:10">
      <c r="A389" s="61"/>
      <c r="C389" s="61"/>
      <c r="D389" s="45" t="s">
        <v>1224</v>
      </c>
      <c r="F389" s="45"/>
      <c r="H389" s="61"/>
      <c r="J389" s="60" t="s">
        <v>1223</v>
      </c>
    </row>
    <row r="390" spans="1:10">
      <c r="A390" s="61"/>
      <c r="C390" s="61"/>
      <c r="D390" s="45" t="s">
        <v>1225</v>
      </c>
      <c r="F390" s="45"/>
      <c r="H390" s="61"/>
      <c r="J390" s="60" t="s">
        <v>1226</v>
      </c>
    </row>
    <row r="391" spans="1:10">
      <c r="A391" s="61"/>
      <c r="C391" s="61"/>
      <c r="D391" s="45" t="s">
        <v>1227</v>
      </c>
      <c r="F391" s="45"/>
      <c r="H391" s="61"/>
      <c r="J391" s="60" t="s">
        <v>1226</v>
      </c>
    </row>
    <row r="392" spans="1:10">
      <c r="A392" s="61"/>
      <c r="C392" s="61"/>
      <c r="D392" s="45" t="s">
        <v>1228</v>
      </c>
      <c r="F392" s="45"/>
      <c r="H392" s="61"/>
      <c r="J392" s="60" t="s">
        <v>1229</v>
      </c>
    </row>
    <row r="393" spans="1:10">
      <c r="A393" s="61"/>
      <c r="C393" s="61"/>
      <c r="D393" s="45" t="s">
        <v>1230</v>
      </c>
      <c r="F393" s="45"/>
      <c r="H393" s="61"/>
      <c r="J393" s="60" t="s">
        <v>1231</v>
      </c>
    </row>
    <row r="394" spans="1:10">
      <c r="A394" s="61"/>
      <c r="C394" s="61"/>
      <c r="D394" s="45" t="s">
        <v>1232</v>
      </c>
      <c r="F394" s="45"/>
      <c r="H394" s="61"/>
      <c r="J394" s="60" t="s">
        <v>1233</v>
      </c>
    </row>
    <row r="395" spans="1:10">
      <c r="A395" s="61"/>
      <c r="C395" s="61"/>
      <c r="D395" s="45" t="s">
        <v>1234</v>
      </c>
      <c r="F395" s="45"/>
      <c r="H395" s="61"/>
      <c r="J395" s="60" t="s">
        <v>1235</v>
      </c>
    </row>
    <row r="396" spans="1:10">
      <c r="A396" s="61"/>
      <c r="C396" s="61"/>
      <c r="D396" s="45" t="s">
        <v>1236</v>
      </c>
      <c r="F396" s="45"/>
      <c r="H396" s="61"/>
      <c r="J396" s="60" t="s">
        <v>1237</v>
      </c>
    </row>
    <row r="397" spans="1:10">
      <c r="A397" s="61"/>
      <c r="C397" s="61"/>
      <c r="D397" s="45" t="s">
        <v>1238</v>
      </c>
      <c r="F397" s="45"/>
      <c r="H397" s="61"/>
      <c r="J397" s="60" t="s">
        <v>1239</v>
      </c>
    </row>
    <row r="398" spans="1:10">
      <c r="A398" s="61"/>
      <c r="C398" s="61"/>
      <c r="D398" s="45" t="s">
        <v>1240</v>
      </c>
      <c r="F398" s="45"/>
      <c r="H398" s="61"/>
      <c r="J398" s="60" t="s">
        <v>1241</v>
      </c>
    </row>
    <row r="399" spans="1:10">
      <c r="A399" s="61"/>
      <c r="C399" s="61"/>
      <c r="D399" s="45" t="s">
        <v>1242</v>
      </c>
      <c r="F399" s="45"/>
      <c r="H399" s="61"/>
      <c r="J399" s="60" t="s">
        <v>1243</v>
      </c>
    </row>
    <row r="400" spans="1:10">
      <c r="A400" s="61"/>
      <c r="C400" s="61"/>
      <c r="D400" s="45" t="s">
        <v>1244</v>
      </c>
      <c r="F400" s="45"/>
      <c r="H400" s="61"/>
      <c r="J400" s="60" t="s">
        <v>1245</v>
      </c>
    </row>
    <row r="401" spans="1:10">
      <c r="A401" s="61"/>
      <c r="C401" s="61"/>
      <c r="D401" s="45" t="s">
        <v>1246</v>
      </c>
      <c r="F401" s="45"/>
      <c r="H401" s="61"/>
      <c r="J401" s="60" t="s">
        <v>1247</v>
      </c>
    </row>
    <row r="402" spans="1:10">
      <c r="A402" s="61"/>
      <c r="C402" s="61"/>
      <c r="D402" s="45" t="s">
        <v>1248</v>
      </c>
      <c r="F402" s="45"/>
      <c r="H402" s="61"/>
      <c r="J402" s="60" t="s">
        <v>1249</v>
      </c>
    </row>
    <row r="403" spans="1:10">
      <c r="A403" s="61"/>
      <c r="C403" s="61"/>
      <c r="D403" s="45" t="s">
        <v>1250</v>
      </c>
      <c r="F403" s="45"/>
      <c r="H403" s="61"/>
      <c r="J403" s="60" t="s">
        <v>1251</v>
      </c>
    </row>
    <row r="404" spans="1:10">
      <c r="A404" s="61"/>
      <c r="C404" s="61"/>
      <c r="D404" s="45" t="s">
        <v>1252</v>
      </c>
      <c r="F404" s="45"/>
      <c r="H404" s="61"/>
      <c r="J404" s="60" t="s">
        <v>1253</v>
      </c>
    </row>
    <row r="405" spans="1:10">
      <c r="A405" s="61"/>
      <c r="C405" s="61"/>
      <c r="D405" s="45" t="s">
        <v>1254</v>
      </c>
      <c r="F405" s="45"/>
      <c r="H405" s="61"/>
      <c r="J405" s="60" t="s">
        <v>1255</v>
      </c>
    </row>
    <row r="406" spans="1:10">
      <c r="A406" s="61"/>
      <c r="C406" s="61"/>
      <c r="D406" s="45" t="s">
        <v>1256</v>
      </c>
      <c r="F406" s="45"/>
      <c r="H406" s="61"/>
      <c r="J406" s="60" t="s">
        <v>1257</v>
      </c>
    </row>
    <row r="407" spans="1:10">
      <c r="A407" s="61"/>
      <c r="C407" s="61"/>
      <c r="D407" s="45" t="s">
        <v>1258</v>
      </c>
      <c r="F407" s="45"/>
      <c r="H407" s="61"/>
      <c r="J407" s="60" t="s">
        <v>1257</v>
      </c>
    </row>
    <row r="408" spans="1:10">
      <c r="A408" s="61"/>
      <c r="C408" s="61"/>
      <c r="D408" s="45" t="s">
        <v>1259</v>
      </c>
      <c r="F408" s="45"/>
      <c r="H408" s="61"/>
      <c r="J408" s="60" t="s">
        <v>1257</v>
      </c>
    </row>
    <row r="409" spans="1:10">
      <c r="A409" s="61"/>
      <c r="C409" s="61"/>
      <c r="D409" s="45" t="s">
        <v>1260</v>
      </c>
      <c r="F409" s="45"/>
      <c r="H409" s="61"/>
      <c r="J409" s="60" t="s">
        <v>1261</v>
      </c>
    </row>
    <row r="410" spans="1:10">
      <c r="A410" s="61"/>
      <c r="C410" s="61"/>
      <c r="D410" s="45" t="s">
        <v>1262</v>
      </c>
      <c r="F410" s="45"/>
      <c r="H410" s="61"/>
      <c r="J410" s="60" t="s">
        <v>1263</v>
      </c>
    </row>
    <row r="411" spans="1:10">
      <c r="A411" s="61"/>
      <c r="C411" s="61"/>
      <c r="D411" s="45" t="s">
        <v>1264</v>
      </c>
      <c r="F411" s="45"/>
      <c r="H411" s="61"/>
      <c r="J411" s="60" t="s">
        <v>1265</v>
      </c>
    </row>
    <row r="412" spans="1:10">
      <c r="A412" s="61"/>
      <c r="C412" s="61"/>
      <c r="D412" s="45" t="s">
        <v>1266</v>
      </c>
      <c r="F412" s="45"/>
      <c r="H412" s="61"/>
      <c r="J412" s="60" t="s">
        <v>1267</v>
      </c>
    </row>
    <row r="413" spans="1:10">
      <c r="A413" s="61"/>
      <c r="C413" s="61"/>
      <c r="D413" s="45" t="s">
        <v>1268</v>
      </c>
      <c r="F413" s="45"/>
      <c r="H413" s="61"/>
      <c r="J413" s="60" t="s">
        <v>1011</v>
      </c>
    </row>
    <row r="414" spans="1:10">
      <c r="A414" s="61"/>
      <c r="C414" s="61"/>
      <c r="D414" s="45" t="s">
        <v>1269</v>
      </c>
      <c r="F414" s="45"/>
      <c r="H414" s="61"/>
      <c r="J414" s="60" t="s">
        <v>1270</v>
      </c>
    </row>
    <row r="415" spans="1:10">
      <c r="A415" s="61"/>
      <c r="C415" s="61"/>
      <c r="D415" s="45" t="s">
        <v>1271</v>
      </c>
      <c r="F415" s="45"/>
      <c r="H415" s="61"/>
      <c r="J415" s="60" t="s">
        <v>1272</v>
      </c>
    </row>
    <row r="416" spans="1:10">
      <c r="A416" s="61"/>
      <c r="C416" s="61"/>
      <c r="D416" s="45" t="s">
        <v>1273</v>
      </c>
      <c r="F416" s="45"/>
      <c r="H416" s="61"/>
      <c r="J416" s="60" t="s">
        <v>1274</v>
      </c>
    </row>
    <row r="417" spans="1:10">
      <c r="A417" s="61"/>
      <c r="C417" s="61"/>
      <c r="D417" s="45" t="s">
        <v>1275</v>
      </c>
      <c r="F417" s="45"/>
      <c r="H417" s="61"/>
      <c r="J417" s="60" t="s">
        <v>1276</v>
      </c>
    </row>
    <row r="418" spans="1:10">
      <c r="A418" s="61"/>
      <c r="C418" s="61"/>
      <c r="D418" s="45" t="s">
        <v>1275</v>
      </c>
      <c r="F418" s="45"/>
      <c r="H418" s="61"/>
      <c r="J418" s="60" t="s">
        <v>1277</v>
      </c>
    </row>
    <row r="419" spans="1:10">
      <c r="A419" s="61"/>
      <c r="C419" s="61"/>
      <c r="D419" s="45" t="s">
        <v>1278</v>
      </c>
      <c r="F419" s="45"/>
      <c r="H419" s="61"/>
      <c r="J419" s="60" t="s">
        <v>1279</v>
      </c>
    </row>
    <row r="420" spans="1:10">
      <c r="A420" s="61"/>
      <c r="C420" s="61"/>
      <c r="D420" s="45" t="s">
        <v>1280</v>
      </c>
      <c r="F420" s="45"/>
      <c r="H420" s="61"/>
      <c r="J420" s="60" t="s">
        <v>1281</v>
      </c>
    </row>
    <row r="421" spans="1:10">
      <c r="A421" s="61"/>
      <c r="C421" s="61"/>
      <c r="D421" s="45" t="s">
        <v>1282</v>
      </c>
      <c r="F421" s="45"/>
      <c r="H421" s="61"/>
      <c r="J421" s="60" t="s">
        <v>1283</v>
      </c>
    </row>
    <row r="422" spans="1:10">
      <c r="A422" s="61"/>
      <c r="C422" s="61"/>
      <c r="D422" s="45" t="s">
        <v>1284</v>
      </c>
      <c r="F422" s="45"/>
      <c r="H422" s="61"/>
      <c r="J422" s="60" t="s">
        <v>1285</v>
      </c>
    </row>
    <row r="423" spans="1:10">
      <c r="A423" s="61"/>
      <c r="C423" s="61"/>
      <c r="D423" s="45" t="s">
        <v>1286</v>
      </c>
      <c r="F423" s="45"/>
      <c r="H423" s="61"/>
      <c r="J423" s="60" t="s">
        <v>1287</v>
      </c>
    </row>
    <row r="424" spans="1:10">
      <c r="A424" s="61"/>
      <c r="C424" s="61"/>
      <c r="D424" s="45" t="s">
        <v>1288</v>
      </c>
      <c r="F424" s="45"/>
      <c r="H424" s="61"/>
      <c r="J424" s="60" t="s">
        <v>1289</v>
      </c>
    </row>
    <row r="425" spans="1:10">
      <c r="A425" s="61"/>
      <c r="C425" s="61"/>
      <c r="D425" s="45" t="s">
        <v>1290</v>
      </c>
      <c r="F425" s="45"/>
      <c r="H425" s="61"/>
      <c r="J425" s="60" t="s">
        <v>1291</v>
      </c>
    </row>
    <row r="426" spans="1:10">
      <c r="A426" s="61"/>
      <c r="C426" s="61"/>
      <c r="D426" s="45" t="s">
        <v>1292</v>
      </c>
      <c r="F426" s="45"/>
      <c r="H426" s="61"/>
      <c r="J426" s="60" t="s">
        <v>1293</v>
      </c>
    </row>
    <row r="427" spans="1:10">
      <c r="A427" s="61"/>
      <c r="C427" s="61"/>
      <c r="D427" s="45" t="s">
        <v>1294</v>
      </c>
      <c r="F427" s="45"/>
      <c r="H427" s="61"/>
      <c r="J427" s="60" t="s">
        <v>1295</v>
      </c>
    </row>
    <row r="428" spans="1:10">
      <c r="A428" s="61"/>
      <c r="C428" s="61"/>
      <c r="D428" s="45" t="s">
        <v>1296</v>
      </c>
      <c r="F428" s="45"/>
      <c r="H428" s="61"/>
      <c r="J428" s="60" t="s">
        <v>1297</v>
      </c>
    </row>
    <row r="429" spans="1:10">
      <c r="A429" s="61"/>
      <c r="C429" s="61"/>
      <c r="D429" s="45" t="s">
        <v>1298</v>
      </c>
      <c r="F429" s="45"/>
      <c r="H429" s="61"/>
      <c r="J429" s="60" t="s">
        <v>1299</v>
      </c>
    </row>
    <row r="430" spans="1:10">
      <c r="A430" s="61"/>
      <c r="C430" s="61"/>
      <c r="D430" s="45" t="s">
        <v>1298</v>
      </c>
      <c r="F430" s="45"/>
      <c r="H430" s="61"/>
      <c r="J430" s="60" t="s">
        <v>1300</v>
      </c>
    </row>
    <row r="431" spans="1:10">
      <c r="A431" s="61"/>
      <c r="C431" s="61"/>
      <c r="D431" s="45" t="s">
        <v>1301</v>
      </c>
      <c r="F431" s="45"/>
      <c r="H431" s="61"/>
      <c r="J431" s="60" t="s">
        <v>1302</v>
      </c>
    </row>
    <row r="432" spans="1:10">
      <c r="A432" s="61"/>
      <c r="C432" s="61"/>
      <c r="D432" s="45" t="s">
        <v>1303</v>
      </c>
      <c r="F432" s="45"/>
      <c r="H432" s="61"/>
      <c r="J432" s="60" t="s">
        <v>1304</v>
      </c>
    </row>
    <row r="433" spans="1:10">
      <c r="A433" s="61"/>
      <c r="C433" s="61"/>
      <c r="D433" s="45" t="s">
        <v>1305</v>
      </c>
      <c r="F433" s="45"/>
      <c r="H433" s="61"/>
      <c r="J433" s="60" t="s">
        <v>1306</v>
      </c>
    </row>
    <row r="434" spans="1:10">
      <c r="A434" s="61"/>
      <c r="C434" s="61"/>
      <c r="D434" s="45" t="s">
        <v>1307</v>
      </c>
      <c r="F434" s="45"/>
      <c r="H434" s="61"/>
      <c r="J434" s="60" t="s">
        <v>1308</v>
      </c>
    </row>
    <row r="435" spans="1:10">
      <c r="A435" s="61"/>
      <c r="C435" s="61"/>
      <c r="D435" s="45" t="s">
        <v>1309</v>
      </c>
      <c r="F435" s="45"/>
      <c r="H435" s="61"/>
      <c r="J435" s="60" t="s">
        <v>1310</v>
      </c>
    </row>
    <row r="436" spans="1:10">
      <c r="A436" s="61"/>
      <c r="C436" s="61"/>
      <c r="D436" s="45" t="s">
        <v>1311</v>
      </c>
      <c r="F436" s="45"/>
      <c r="H436" s="61"/>
      <c r="J436" s="60" t="s">
        <v>1312</v>
      </c>
    </row>
    <row r="437" spans="1:10">
      <c r="A437" s="61"/>
      <c r="C437" s="61"/>
      <c r="D437" s="45" t="s">
        <v>1313</v>
      </c>
      <c r="F437" s="45"/>
      <c r="H437" s="61"/>
      <c r="J437" s="60" t="s">
        <v>1314</v>
      </c>
    </row>
    <row r="438" spans="1:10">
      <c r="A438" s="61"/>
      <c r="C438" s="61"/>
      <c r="D438" s="45" t="s">
        <v>1315</v>
      </c>
      <c r="F438" s="45"/>
      <c r="H438" s="61"/>
      <c r="J438" s="60" t="s">
        <v>1316</v>
      </c>
    </row>
    <row r="439" spans="1:10">
      <c r="A439" s="61"/>
      <c r="C439" s="61"/>
      <c r="D439" s="45" t="s">
        <v>1317</v>
      </c>
      <c r="F439" s="45"/>
      <c r="H439" s="61"/>
      <c r="J439" s="60" t="s">
        <v>1318</v>
      </c>
    </row>
    <row r="440" spans="1:10">
      <c r="A440" s="61"/>
      <c r="C440" s="61"/>
      <c r="D440" s="45" t="s">
        <v>1319</v>
      </c>
      <c r="F440" s="45"/>
      <c r="H440" s="61"/>
      <c r="J440" s="60" t="s">
        <v>1320</v>
      </c>
    </row>
    <row r="441" spans="1:10">
      <c r="A441" s="61"/>
      <c r="C441" s="61"/>
      <c r="D441" s="45" t="s">
        <v>1321</v>
      </c>
      <c r="F441" s="45"/>
      <c r="H441" s="61"/>
      <c r="J441" s="60" t="s">
        <v>1322</v>
      </c>
    </row>
    <row r="442" spans="1:10">
      <c r="A442" s="61"/>
      <c r="C442" s="61"/>
      <c r="D442" s="45" t="s">
        <v>1323</v>
      </c>
      <c r="F442" s="45"/>
      <c r="H442" s="61"/>
      <c r="J442" s="60" t="s">
        <v>1324</v>
      </c>
    </row>
    <row r="443" spans="1:10">
      <c r="A443" s="61"/>
      <c r="C443" s="61"/>
      <c r="D443" s="45" t="s">
        <v>1325</v>
      </c>
      <c r="F443" s="45"/>
      <c r="H443" s="61"/>
      <c r="J443" s="60" t="s">
        <v>1326</v>
      </c>
    </row>
    <row r="444" spans="1:10">
      <c r="A444" s="61"/>
      <c r="C444" s="61"/>
      <c r="D444" s="45" t="s">
        <v>1327</v>
      </c>
      <c r="F444" s="45"/>
      <c r="H444" s="61"/>
      <c r="J444" s="60" t="s">
        <v>1326</v>
      </c>
    </row>
    <row r="445" spans="1:10">
      <c r="A445" s="61"/>
      <c r="C445" s="61"/>
      <c r="D445" s="45" t="s">
        <v>1328</v>
      </c>
      <c r="F445" s="45"/>
      <c r="H445" s="61"/>
      <c r="J445" s="60" t="s">
        <v>1329</v>
      </c>
    </row>
    <row r="446" spans="1:10">
      <c r="A446" s="61"/>
      <c r="C446" s="61"/>
      <c r="D446" s="45" t="s">
        <v>1330</v>
      </c>
      <c r="F446" s="45"/>
      <c r="H446" s="61"/>
      <c r="J446" s="60" t="s">
        <v>1331</v>
      </c>
    </row>
    <row r="447" spans="1:10">
      <c r="A447" s="61"/>
      <c r="C447" s="61"/>
      <c r="D447" s="45" t="s">
        <v>1332</v>
      </c>
      <c r="F447" s="45"/>
      <c r="H447" s="61"/>
      <c r="J447" s="60" t="s">
        <v>1333</v>
      </c>
    </row>
    <row r="448" spans="1:10">
      <c r="A448" s="61"/>
      <c r="C448" s="61"/>
      <c r="D448" s="45" t="s">
        <v>1334</v>
      </c>
      <c r="F448" s="45"/>
      <c r="H448" s="61"/>
      <c r="J448" s="60" t="s">
        <v>1335</v>
      </c>
    </row>
    <row r="449" spans="1:10">
      <c r="A449" s="61"/>
      <c r="C449" s="61"/>
      <c r="D449" s="45" t="s">
        <v>1336</v>
      </c>
      <c r="F449" s="45"/>
      <c r="H449" s="61"/>
      <c r="J449" s="60" t="s">
        <v>1337</v>
      </c>
    </row>
    <row r="450" spans="1:10">
      <c r="A450" s="61"/>
      <c r="C450" s="61"/>
      <c r="D450" s="45" t="s">
        <v>1338</v>
      </c>
      <c r="F450" s="45"/>
      <c r="H450" s="61"/>
      <c r="J450" s="60" t="s">
        <v>1339</v>
      </c>
    </row>
    <row r="451" spans="1:10">
      <c r="A451" s="61"/>
      <c r="C451" s="61"/>
      <c r="D451" s="45" t="s">
        <v>1340</v>
      </c>
      <c r="F451" s="45"/>
      <c r="H451" s="61"/>
      <c r="J451" s="60" t="s">
        <v>1341</v>
      </c>
    </row>
    <row r="452" spans="1:10">
      <c r="A452" s="61"/>
      <c r="C452" s="61"/>
      <c r="D452" s="45" t="s">
        <v>1342</v>
      </c>
      <c r="F452" s="45"/>
      <c r="H452" s="61"/>
      <c r="J452" s="60" t="s">
        <v>1343</v>
      </c>
    </row>
    <row r="453" spans="1:10">
      <c r="A453" s="61"/>
      <c r="C453" s="61"/>
      <c r="D453" s="45" t="s">
        <v>1344</v>
      </c>
      <c r="F453" s="45"/>
      <c r="H453" s="61"/>
      <c r="J453" s="60" t="s">
        <v>1345</v>
      </c>
    </row>
    <row r="454" spans="1:10">
      <c r="A454" s="61"/>
      <c r="C454" s="61"/>
      <c r="D454" s="45" t="s">
        <v>1346</v>
      </c>
      <c r="F454" s="45"/>
      <c r="H454" s="61"/>
      <c r="J454" s="60" t="s">
        <v>1347</v>
      </c>
    </row>
    <row r="455" spans="1:10">
      <c r="A455" s="61"/>
      <c r="C455" s="61"/>
      <c r="D455" s="45" t="s">
        <v>1348</v>
      </c>
      <c r="F455" s="45"/>
      <c r="H455" s="61"/>
      <c r="J455" s="60" t="s">
        <v>1349</v>
      </c>
    </row>
    <row r="456" spans="1:10">
      <c r="A456" s="61"/>
      <c r="C456" s="61"/>
      <c r="D456" s="45" t="s">
        <v>1350</v>
      </c>
      <c r="F456" s="45"/>
      <c r="H456" s="61"/>
      <c r="J456" s="60" t="s">
        <v>1351</v>
      </c>
    </row>
    <row r="457" spans="1:10">
      <c r="A457" s="61"/>
      <c r="C457" s="61"/>
      <c r="D457" s="45" t="s">
        <v>1352</v>
      </c>
      <c r="F457" s="45"/>
      <c r="H457" s="61"/>
      <c r="J457" s="60" t="s">
        <v>1353</v>
      </c>
    </row>
    <row r="458" spans="1:10">
      <c r="A458" s="61"/>
      <c r="C458" s="61"/>
      <c r="D458" s="45" t="s">
        <v>1354</v>
      </c>
      <c r="F458" s="45"/>
      <c r="H458" s="61"/>
      <c r="J458" s="60" t="s">
        <v>1355</v>
      </c>
    </row>
    <row r="459" spans="1:10">
      <c r="A459" s="61"/>
      <c r="C459" s="61"/>
      <c r="D459" s="45" t="s">
        <v>1356</v>
      </c>
      <c r="F459" s="45"/>
      <c r="H459" s="61"/>
      <c r="J459" s="60" t="s">
        <v>1357</v>
      </c>
    </row>
    <row r="460" spans="1:10">
      <c r="A460" s="61"/>
      <c r="C460" s="61"/>
      <c r="D460" s="45" t="s">
        <v>1358</v>
      </c>
      <c r="F460" s="45"/>
      <c r="H460" s="61"/>
      <c r="J460" s="60" t="s">
        <v>1359</v>
      </c>
    </row>
    <row r="461" spans="1:10">
      <c r="A461" s="61"/>
      <c r="C461" s="61"/>
      <c r="D461" s="45" t="s">
        <v>1360</v>
      </c>
      <c r="F461" s="45"/>
      <c r="H461" s="61"/>
      <c r="J461" s="60" t="s">
        <v>1361</v>
      </c>
    </row>
    <row r="462" spans="1:10">
      <c r="A462" s="61"/>
      <c r="C462" s="61"/>
      <c r="D462" s="45" t="s">
        <v>1362</v>
      </c>
      <c r="F462" s="45"/>
      <c r="H462" s="61"/>
      <c r="J462" s="60" t="s">
        <v>1363</v>
      </c>
    </row>
    <row r="463" spans="1:10">
      <c r="A463" s="61"/>
      <c r="C463" s="61"/>
      <c r="D463" s="45" t="s">
        <v>1364</v>
      </c>
      <c r="F463" s="45"/>
      <c r="H463" s="61"/>
      <c r="J463" s="60" t="s">
        <v>1365</v>
      </c>
    </row>
    <row r="464" spans="1:10">
      <c r="A464" s="61"/>
      <c r="C464" s="61"/>
      <c r="D464" s="45" t="s">
        <v>1366</v>
      </c>
      <c r="F464" s="45"/>
      <c r="H464" s="61"/>
      <c r="J464" s="60" t="s">
        <v>1367</v>
      </c>
    </row>
    <row r="465" spans="1:10">
      <c r="A465" s="61"/>
      <c r="C465" s="61"/>
      <c r="D465" s="45" t="s">
        <v>1368</v>
      </c>
      <c r="F465" s="45"/>
      <c r="H465" s="61"/>
      <c r="J465" s="60" t="s">
        <v>1369</v>
      </c>
    </row>
    <row r="466" spans="1:10">
      <c r="A466" s="61"/>
      <c r="C466" s="61"/>
      <c r="D466" s="45" t="s">
        <v>1370</v>
      </c>
      <c r="F466" s="45"/>
      <c r="H466" s="61"/>
      <c r="J466" s="60" t="s">
        <v>1371</v>
      </c>
    </row>
    <row r="467" spans="1:10">
      <c r="A467" s="61"/>
      <c r="C467" s="61"/>
      <c r="D467" s="45" t="s">
        <v>1372</v>
      </c>
      <c r="F467" s="45"/>
      <c r="H467" s="61"/>
      <c r="J467" s="60" t="s">
        <v>1373</v>
      </c>
    </row>
    <row r="468" spans="1:10">
      <c r="A468" s="61"/>
      <c r="C468" s="61"/>
      <c r="D468" s="45" t="s">
        <v>1374</v>
      </c>
      <c r="F468" s="45"/>
      <c r="H468" s="61"/>
      <c r="J468" s="60" t="s">
        <v>1375</v>
      </c>
    </row>
    <row r="469" spans="1:10">
      <c r="A469" s="61"/>
      <c r="C469" s="61"/>
      <c r="D469" s="45" t="s">
        <v>1376</v>
      </c>
      <c r="F469" s="45"/>
      <c r="H469" s="61"/>
      <c r="J469" s="60" t="s">
        <v>1377</v>
      </c>
    </row>
    <row r="470" spans="1:10">
      <c r="A470" s="61"/>
      <c r="C470" s="61"/>
      <c r="D470" s="45" t="s">
        <v>1378</v>
      </c>
      <c r="F470" s="45"/>
      <c r="H470" s="61"/>
      <c r="J470" s="60" t="s">
        <v>1379</v>
      </c>
    </row>
    <row r="471" spans="1:10">
      <c r="A471" s="61"/>
      <c r="C471" s="61"/>
      <c r="D471" s="45" t="s">
        <v>1380</v>
      </c>
      <c r="F471" s="45"/>
      <c r="H471" s="61"/>
      <c r="J471" s="60" t="s">
        <v>1379</v>
      </c>
    </row>
    <row r="472" spans="1:10">
      <c r="A472" s="61"/>
      <c r="C472" s="61"/>
      <c r="D472" s="45" t="s">
        <v>1381</v>
      </c>
      <c r="F472" s="45"/>
      <c r="H472" s="61"/>
      <c r="J472" s="60" t="s">
        <v>1382</v>
      </c>
    </row>
    <row r="473" spans="1:10">
      <c r="A473" s="61"/>
      <c r="C473" s="61"/>
      <c r="D473" s="45" t="s">
        <v>1383</v>
      </c>
      <c r="F473" s="45"/>
      <c r="H473" s="61"/>
      <c r="J473" s="60" t="s">
        <v>1384</v>
      </c>
    </row>
    <row r="474" spans="1:10">
      <c r="A474" s="61"/>
      <c r="C474" s="61"/>
      <c r="D474" s="45" t="s">
        <v>1385</v>
      </c>
      <c r="F474" s="45"/>
      <c r="H474" s="61"/>
      <c r="J474" s="60" t="s">
        <v>1386</v>
      </c>
    </row>
    <row r="475" spans="1:10">
      <c r="A475" s="61"/>
      <c r="C475" s="61"/>
      <c r="D475" s="45" t="s">
        <v>1387</v>
      </c>
      <c r="F475" s="45"/>
      <c r="H475" s="61"/>
      <c r="J475" s="60" t="s">
        <v>1386</v>
      </c>
    </row>
    <row r="476" spans="1:10">
      <c r="A476" s="61"/>
      <c r="C476" s="61"/>
      <c r="D476" s="45" t="s">
        <v>1388</v>
      </c>
      <c r="F476" s="45"/>
      <c r="H476" s="61"/>
      <c r="J476" s="60" t="s">
        <v>1389</v>
      </c>
    </row>
    <row r="477" spans="1:10">
      <c r="A477" s="61"/>
      <c r="C477" s="61"/>
      <c r="D477" s="45" t="s">
        <v>1390</v>
      </c>
      <c r="F477" s="45"/>
      <c r="H477" s="61"/>
      <c r="J477" s="60" t="s">
        <v>1391</v>
      </c>
    </row>
    <row r="478" spans="1:10">
      <c r="A478" s="61"/>
      <c r="C478" s="61"/>
      <c r="D478" s="45" t="s">
        <v>1392</v>
      </c>
      <c r="F478" s="45"/>
      <c r="H478" s="61"/>
      <c r="J478" s="60" t="s">
        <v>1393</v>
      </c>
    </row>
    <row r="479" spans="1:10">
      <c r="A479" s="61"/>
      <c r="C479" s="61"/>
      <c r="D479" s="45" t="s">
        <v>1394</v>
      </c>
      <c r="F479" s="45"/>
      <c r="H479" s="61"/>
      <c r="J479" s="60" t="s">
        <v>1395</v>
      </c>
    </row>
    <row r="480" spans="1:10">
      <c r="A480" s="61"/>
      <c r="C480" s="61"/>
      <c r="D480" s="45" t="s">
        <v>1396</v>
      </c>
      <c r="F480" s="45"/>
      <c r="H480" s="61"/>
      <c r="J480" s="60" t="s">
        <v>1395</v>
      </c>
    </row>
    <row r="481" spans="1:10">
      <c r="A481" s="61"/>
      <c r="C481" s="61"/>
      <c r="D481" s="45" t="s">
        <v>1397</v>
      </c>
      <c r="F481" s="45"/>
      <c r="H481" s="61"/>
      <c r="J481" s="60" t="s">
        <v>1398</v>
      </c>
    </row>
    <row r="482" spans="1:10">
      <c r="A482" s="61"/>
      <c r="C482" s="61"/>
      <c r="D482" s="45" t="s">
        <v>1399</v>
      </c>
      <c r="F482" s="45"/>
      <c r="H482" s="61"/>
      <c r="J482" s="60" t="s">
        <v>1400</v>
      </c>
    </row>
    <row r="483" spans="1:10">
      <c r="A483" s="61"/>
      <c r="C483" s="61"/>
      <c r="D483" s="45" t="s">
        <v>1401</v>
      </c>
      <c r="F483" s="45"/>
      <c r="H483" s="61"/>
      <c r="J483" s="60" t="s">
        <v>1400</v>
      </c>
    </row>
    <row r="484" spans="1:10">
      <c r="A484" s="61"/>
      <c r="C484" s="61"/>
      <c r="D484" s="45" t="s">
        <v>1402</v>
      </c>
      <c r="F484" s="45"/>
      <c r="H484" s="61"/>
      <c r="J484" s="60" t="s">
        <v>1400</v>
      </c>
    </row>
    <row r="485" spans="1:10">
      <c r="A485" s="61"/>
      <c r="C485" s="61"/>
      <c r="D485" s="45" t="s">
        <v>1402</v>
      </c>
      <c r="F485" s="45"/>
      <c r="H485" s="61"/>
      <c r="J485" s="60" t="s">
        <v>1403</v>
      </c>
    </row>
    <row r="486" spans="1:10">
      <c r="A486" s="61"/>
      <c r="C486" s="61"/>
      <c r="D486" s="45" t="s">
        <v>1404</v>
      </c>
      <c r="F486" s="45"/>
      <c r="H486" s="61"/>
      <c r="J486" s="60" t="s">
        <v>1403</v>
      </c>
    </row>
    <row r="487" spans="1:10">
      <c r="A487" s="61"/>
      <c r="C487" s="61"/>
      <c r="D487" s="45" t="s">
        <v>1405</v>
      </c>
      <c r="F487" s="45"/>
      <c r="H487" s="61"/>
      <c r="J487" s="60" t="s">
        <v>1406</v>
      </c>
    </row>
    <row r="488" spans="1:10">
      <c r="A488" s="61"/>
      <c r="C488" s="61"/>
      <c r="D488" s="45" t="s">
        <v>1407</v>
      </c>
      <c r="F488" s="45"/>
      <c r="H488" s="61"/>
      <c r="J488" s="60" t="s">
        <v>1408</v>
      </c>
    </row>
    <row r="489" spans="1:10">
      <c r="A489" s="61"/>
      <c r="C489" s="61"/>
      <c r="D489" s="45" t="s">
        <v>1409</v>
      </c>
      <c r="F489" s="45"/>
      <c r="H489" s="61"/>
      <c r="J489" s="60" t="s">
        <v>1410</v>
      </c>
    </row>
    <row r="490" spans="1:10">
      <c r="A490" s="61"/>
      <c r="C490" s="61"/>
      <c r="D490" s="45" t="s">
        <v>1411</v>
      </c>
      <c r="F490" s="45"/>
      <c r="H490" s="61"/>
      <c r="J490" s="60" t="s">
        <v>1410</v>
      </c>
    </row>
    <row r="491" spans="1:10">
      <c r="A491" s="61"/>
      <c r="C491" s="61"/>
      <c r="D491" s="45" t="s">
        <v>1412</v>
      </c>
      <c r="F491" s="45"/>
      <c r="H491" s="61"/>
      <c r="J491" s="60" t="s">
        <v>1413</v>
      </c>
    </row>
    <row r="492" spans="1:10">
      <c r="A492" s="61"/>
      <c r="C492" s="61"/>
      <c r="D492" s="45" t="s">
        <v>1414</v>
      </c>
      <c r="F492" s="45"/>
      <c r="H492" s="61"/>
      <c r="J492" s="60" t="s">
        <v>1415</v>
      </c>
    </row>
    <row r="493" spans="1:10">
      <c r="A493" s="61"/>
      <c r="C493" s="61"/>
      <c r="D493" s="45" t="s">
        <v>1416</v>
      </c>
      <c r="F493" s="45"/>
      <c r="H493" s="61"/>
      <c r="J493" s="60" t="s">
        <v>1417</v>
      </c>
    </row>
    <row r="494" spans="1:10">
      <c r="A494" s="61"/>
      <c r="C494" s="61"/>
      <c r="D494" s="45" t="s">
        <v>1418</v>
      </c>
      <c r="F494" s="45"/>
      <c r="H494" s="61"/>
      <c r="J494" s="60" t="s">
        <v>1419</v>
      </c>
    </row>
    <row r="495" spans="1:10">
      <c r="A495" s="61"/>
      <c r="C495" s="61"/>
      <c r="D495" s="45" t="s">
        <v>1420</v>
      </c>
      <c r="F495" s="45"/>
      <c r="H495" s="61"/>
      <c r="J495" s="60" t="s">
        <v>1419</v>
      </c>
    </row>
    <row r="496" spans="1:10">
      <c r="A496" s="61"/>
      <c r="C496" s="61"/>
      <c r="D496" s="45" t="s">
        <v>1421</v>
      </c>
      <c r="F496" s="45"/>
      <c r="H496" s="61"/>
      <c r="J496" s="60" t="s">
        <v>1419</v>
      </c>
    </row>
    <row r="497" spans="1:10">
      <c r="A497" s="61"/>
      <c r="C497" s="61"/>
      <c r="D497" s="45" t="s">
        <v>1422</v>
      </c>
      <c r="F497" s="45"/>
      <c r="H497" s="61"/>
      <c r="J497" s="60" t="s">
        <v>1423</v>
      </c>
    </row>
    <row r="498" spans="1:10">
      <c r="A498" s="61"/>
      <c r="C498" s="61"/>
      <c r="D498" s="45" t="s">
        <v>1422</v>
      </c>
      <c r="F498" s="45"/>
      <c r="H498" s="61"/>
      <c r="J498" s="60" t="s">
        <v>1423</v>
      </c>
    </row>
    <row r="499" spans="1:10">
      <c r="A499" s="61"/>
      <c r="C499" s="61"/>
      <c r="D499" s="45" t="s">
        <v>1424</v>
      </c>
      <c r="F499" s="45"/>
      <c r="H499" s="61"/>
      <c r="J499" s="60" t="s">
        <v>1425</v>
      </c>
    </row>
    <row r="500" spans="1:10">
      <c r="A500" s="61"/>
      <c r="C500" s="61"/>
      <c r="D500" s="45" t="s">
        <v>1426</v>
      </c>
      <c r="F500" s="45"/>
      <c r="H500" s="61"/>
      <c r="J500" s="60" t="s">
        <v>1427</v>
      </c>
    </row>
    <row r="501" spans="1:10">
      <c r="A501" s="61"/>
      <c r="C501" s="61"/>
      <c r="D501" s="45" t="s">
        <v>1428</v>
      </c>
      <c r="F501" s="45"/>
      <c r="H501" s="61"/>
      <c r="J501" s="60" t="s">
        <v>1429</v>
      </c>
    </row>
    <row r="502" spans="1:10">
      <c r="A502" s="61"/>
      <c r="C502" s="61"/>
      <c r="D502" s="45" t="s">
        <v>1430</v>
      </c>
      <c r="F502" s="45"/>
      <c r="H502" s="61"/>
      <c r="J502" s="60" t="s">
        <v>1431</v>
      </c>
    </row>
    <row r="503" spans="1:10">
      <c r="A503" s="61"/>
      <c r="C503" s="61"/>
      <c r="D503" s="45" t="s">
        <v>1432</v>
      </c>
      <c r="F503" s="45"/>
      <c r="H503" s="61"/>
      <c r="J503" s="60" t="s">
        <v>1431</v>
      </c>
    </row>
    <row r="504" spans="1:10">
      <c r="A504" s="61"/>
      <c r="C504" s="61"/>
      <c r="D504" s="45" t="s">
        <v>1433</v>
      </c>
      <c r="F504" s="45"/>
      <c r="H504" s="61"/>
      <c r="J504" s="60" t="s">
        <v>1434</v>
      </c>
    </row>
    <row r="505" spans="1:10">
      <c r="A505" s="61"/>
      <c r="C505" s="61"/>
      <c r="D505" s="45" t="s">
        <v>1435</v>
      </c>
      <c r="F505" s="45"/>
      <c r="H505" s="61"/>
      <c r="J505" s="60" t="s">
        <v>1436</v>
      </c>
    </row>
    <row r="506" spans="1:10">
      <c r="A506" s="61"/>
      <c r="C506" s="61"/>
      <c r="D506" s="45" t="s">
        <v>1437</v>
      </c>
      <c r="F506" s="45"/>
      <c r="H506" s="61"/>
      <c r="J506" s="60" t="s">
        <v>1438</v>
      </c>
    </row>
    <row r="507" spans="1:10">
      <c r="A507" s="61"/>
      <c r="C507" s="61"/>
      <c r="D507" s="45" t="s">
        <v>1439</v>
      </c>
      <c r="F507" s="45"/>
      <c r="H507" s="61"/>
      <c r="J507" s="60" t="s">
        <v>1440</v>
      </c>
    </row>
    <row r="508" spans="1:10">
      <c r="A508" s="61"/>
      <c r="C508" s="61"/>
      <c r="D508" s="45" t="s">
        <v>1441</v>
      </c>
      <c r="F508" s="45"/>
      <c r="H508" s="61"/>
      <c r="J508" s="60" t="s">
        <v>1440</v>
      </c>
    </row>
    <row r="509" spans="1:10">
      <c r="A509" s="61"/>
      <c r="C509" s="61"/>
      <c r="D509" s="45" t="s">
        <v>1442</v>
      </c>
      <c r="F509" s="45"/>
      <c r="H509" s="61"/>
      <c r="J509" s="60" t="s">
        <v>1443</v>
      </c>
    </row>
    <row r="510" spans="1:10">
      <c r="A510" s="61"/>
      <c r="C510" s="61"/>
      <c r="D510" s="45" t="s">
        <v>1444</v>
      </c>
      <c r="F510" s="45"/>
      <c r="H510" s="61"/>
      <c r="J510" s="60" t="s">
        <v>1445</v>
      </c>
    </row>
    <row r="511" spans="1:10">
      <c r="A511" s="61"/>
      <c r="C511" s="61"/>
      <c r="D511" s="45" t="s">
        <v>1446</v>
      </c>
      <c r="F511" s="45"/>
      <c r="H511" s="61"/>
      <c r="J511" s="60" t="s">
        <v>1447</v>
      </c>
    </row>
    <row r="512" spans="1:10">
      <c r="A512" s="61"/>
      <c r="C512" s="61"/>
      <c r="D512" s="45" t="s">
        <v>1448</v>
      </c>
      <c r="F512" s="45"/>
      <c r="H512" s="61"/>
      <c r="J512" s="60" t="s">
        <v>1447</v>
      </c>
    </row>
    <row r="513" spans="1:10">
      <c r="A513" s="61"/>
      <c r="C513" s="61"/>
      <c r="D513" s="45" t="s">
        <v>1449</v>
      </c>
      <c r="F513" s="45"/>
      <c r="H513" s="61"/>
      <c r="J513" s="60" t="s">
        <v>1450</v>
      </c>
    </row>
    <row r="514" spans="1:10">
      <c r="A514" s="61"/>
      <c r="C514" s="61"/>
      <c r="D514" s="45" t="s">
        <v>1451</v>
      </c>
      <c r="F514" s="45"/>
      <c r="H514" s="61"/>
      <c r="J514" s="60" t="s">
        <v>1450</v>
      </c>
    </row>
    <row r="515" spans="1:10">
      <c r="A515" s="61"/>
      <c r="C515" s="61"/>
      <c r="D515" s="45" t="s">
        <v>1452</v>
      </c>
      <c r="F515" s="45"/>
      <c r="H515" s="61"/>
      <c r="J515" s="60" t="s">
        <v>1453</v>
      </c>
    </row>
    <row r="516" spans="1:10">
      <c r="A516" s="61"/>
      <c r="C516" s="61"/>
      <c r="D516" s="45" t="s">
        <v>1454</v>
      </c>
      <c r="F516" s="45"/>
      <c r="H516" s="61"/>
      <c r="J516" s="60" t="s">
        <v>1455</v>
      </c>
    </row>
    <row r="517" spans="1:10">
      <c r="A517" s="61"/>
      <c r="C517" s="61"/>
      <c r="D517" s="45" t="s">
        <v>1456</v>
      </c>
      <c r="F517" s="45"/>
      <c r="H517" s="61"/>
      <c r="J517" s="60" t="s">
        <v>1457</v>
      </c>
    </row>
    <row r="518" spans="1:10">
      <c r="A518" s="61"/>
      <c r="C518" s="61"/>
      <c r="D518" s="45" t="s">
        <v>1458</v>
      </c>
      <c r="F518" s="45"/>
      <c r="H518" s="61"/>
      <c r="J518" s="60" t="s">
        <v>1459</v>
      </c>
    </row>
    <row r="519" spans="1:10">
      <c r="A519" s="61"/>
      <c r="C519" s="61"/>
      <c r="D519" s="45" t="s">
        <v>1460</v>
      </c>
      <c r="F519" s="45"/>
      <c r="H519" s="61"/>
      <c r="J519" s="60" t="s">
        <v>1461</v>
      </c>
    </row>
    <row r="520" spans="1:10">
      <c r="A520" s="61"/>
      <c r="C520" s="61"/>
      <c r="D520" s="45" t="s">
        <v>1462</v>
      </c>
      <c r="F520" s="45"/>
      <c r="H520" s="61"/>
      <c r="J520" s="60" t="s">
        <v>1463</v>
      </c>
    </row>
    <row r="521" spans="1:10">
      <c r="A521" s="61"/>
      <c r="C521" s="61"/>
      <c r="D521" s="45" t="s">
        <v>1464</v>
      </c>
      <c r="F521" s="45"/>
      <c r="H521" s="61"/>
      <c r="J521" s="60" t="s">
        <v>1465</v>
      </c>
    </row>
    <row r="522" spans="1:10">
      <c r="A522" s="61"/>
      <c r="C522" s="61"/>
      <c r="D522" s="45" t="s">
        <v>1466</v>
      </c>
      <c r="F522" s="45"/>
      <c r="H522" s="61"/>
      <c r="J522" s="60" t="s">
        <v>1467</v>
      </c>
    </row>
    <row r="523" spans="1:10">
      <c r="A523" s="61"/>
      <c r="C523" s="61"/>
      <c r="D523" s="45" t="s">
        <v>1468</v>
      </c>
      <c r="F523" s="45"/>
      <c r="H523" s="61"/>
      <c r="J523" s="60" t="s">
        <v>1469</v>
      </c>
    </row>
    <row r="524" spans="1:10">
      <c r="A524" s="61"/>
      <c r="C524" s="61"/>
      <c r="D524" s="45" t="s">
        <v>1470</v>
      </c>
      <c r="F524" s="45"/>
      <c r="H524" s="61"/>
      <c r="J524" s="60" t="s">
        <v>1471</v>
      </c>
    </row>
    <row r="525" spans="1:10">
      <c r="A525" s="61"/>
      <c r="C525" s="61"/>
      <c r="D525" s="45" t="s">
        <v>1472</v>
      </c>
      <c r="F525" s="45"/>
      <c r="H525" s="61"/>
      <c r="J525" s="60" t="s">
        <v>1473</v>
      </c>
    </row>
    <row r="526" spans="1:10">
      <c r="A526" s="61"/>
      <c r="C526" s="61"/>
      <c r="D526" s="45" t="s">
        <v>1474</v>
      </c>
      <c r="F526" s="45"/>
      <c r="H526" s="61"/>
      <c r="J526" s="60" t="s">
        <v>1475</v>
      </c>
    </row>
    <row r="527" spans="1:10">
      <c r="A527" s="61"/>
      <c r="C527" s="61"/>
      <c r="D527" s="45" t="s">
        <v>1476</v>
      </c>
      <c r="F527" s="45"/>
      <c r="H527" s="61"/>
      <c r="J527" s="60" t="s">
        <v>1477</v>
      </c>
    </row>
    <row r="528" spans="1:10">
      <c r="A528" s="61"/>
      <c r="C528" s="61"/>
      <c r="D528" s="45" t="s">
        <v>1478</v>
      </c>
      <c r="F528" s="45"/>
      <c r="H528" s="61"/>
      <c r="J528" s="60" t="s">
        <v>1479</v>
      </c>
    </row>
    <row r="529" spans="1:10">
      <c r="A529" s="61"/>
      <c r="C529" s="61"/>
      <c r="D529" s="45" t="s">
        <v>1480</v>
      </c>
      <c r="F529" s="45"/>
      <c r="H529" s="61"/>
      <c r="J529" s="60" t="s">
        <v>1481</v>
      </c>
    </row>
    <row r="530" spans="1:10">
      <c r="A530" s="61"/>
      <c r="C530" s="61"/>
      <c r="D530" s="45" t="s">
        <v>1482</v>
      </c>
      <c r="F530" s="45"/>
      <c r="H530" s="61"/>
      <c r="J530" s="60" t="s">
        <v>1483</v>
      </c>
    </row>
    <row r="531" spans="1:10">
      <c r="A531" s="61"/>
      <c r="C531" s="61"/>
      <c r="D531" s="45" t="s">
        <v>1484</v>
      </c>
      <c r="F531" s="45"/>
      <c r="H531" s="61"/>
      <c r="J531" s="60" t="s">
        <v>1485</v>
      </c>
    </row>
    <row r="532" spans="1:10">
      <c r="A532" s="61"/>
      <c r="C532" s="61"/>
      <c r="D532" s="45" t="s">
        <v>1486</v>
      </c>
      <c r="F532" s="45"/>
      <c r="H532" s="61"/>
      <c r="J532" s="60" t="s">
        <v>1487</v>
      </c>
    </row>
    <row r="533" spans="1:10">
      <c r="A533" s="61"/>
      <c r="C533" s="61"/>
      <c r="D533" s="45" t="s">
        <v>1488</v>
      </c>
      <c r="F533" s="45"/>
      <c r="H533" s="61"/>
      <c r="J533" s="60" t="s">
        <v>1489</v>
      </c>
    </row>
    <row r="534" spans="1:10">
      <c r="A534" s="61"/>
      <c r="C534" s="61"/>
      <c r="D534" s="45" t="s">
        <v>1490</v>
      </c>
      <c r="F534" s="45"/>
      <c r="H534" s="61"/>
      <c r="J534" s="60" t="s">
        <v>1491</v>
      </c>
    </row>
    <row r="535" spans="1:10">
      <c r="A535" s="61"/>
      <c r="C535" s="61"/>
      <c r="D535" s="45" t="s">
        <v>1492</v>
      </c>
      <c r="F535" s="45"/>
      <c r="H535" s="61"/>
      <c r="J535" s="60" t="s">
        <v>1493</v>
      </c>
    </row>
    <row r="536" spans="1:10">
      <c r="A536" s="61"/>
      <c r="C536" s="61"/>
      <c r="D536" s="45" t="s">
        <v>1494</v>
      </c>
      <c r="F536" s="45"/>
      <c r="H536" s="61"/>
      <c r="J536" s="60" t="s">
        <v>1495</v>
      </c>
    </row>
    <row r="537" spans="1:10">
      <c r="A537" s="61"/>
      <c r="C537" s="61"/>
      <c r="D537" s="45" t="s">
        <v>1496</v>
      </c>
      <c r="F537" s="45"/>
      <c r="H537" s="61"/>
      <c r="J537" s="60" t="s">
        <v>1497</v>
      </c>
    </row>
    <row r="538" spans="1:10">
      <c r="A538" s="61"/>
      <c r="C538" s="61"/>
      <c r="D538" s="45" t="s">
        <v>1498</v>
      </c>
      <c r="F538" s="45"/>
      <c r="H538" s="61"/>
      <c r="J538" s="60" t="s">
        <v>1499</v>
      </c>
    </row>
    <row r="539" spans="1:10">
      <c r="A539" s="61"/>
      <c r="C539" s="61"/>
      <c r="D539" s="45" t="s">
        <v>1500</v>
      </c>
      <c r="F539" s="45"/>
      <c r="H539" s="61"/>
      <c r="J539" s="60" t="s">
        <v>1501</v>
      </c>
    </row>
    <row r="540" spans="1:10">
      <c r="A540" s="61"/>
      <c r="C540" s="61"/>
      <c r="D540" s="45" t="s">
        <v>1502</v>
      </c>
      <c r="F540" s="45"/>
      <c r="H540" s="61"/>
      <c r="J540" s="60" t="s">
        <v>1503</v>
      </c>
    </row>
    <row r="541" spans="1:10">
      <c r="A541" s="61"/>
      <c r="C541" s="61"/>
      <c r="D541" s="45" t="s">
        <v>1504</v>
      </c>
      <c r="F541" s="45"/>
      <c r="H541" s="61"/>
      <c r="J541" s="60" t="s">
        <v>1505</v>
      </c>
    </row>
    <row r="542" spans="1:10">
      <c r="A542" s="61"/>
      <c r="C542" s="61"/>
      <c r="D542" s="45" t="s">
        <v>1506</v>
      </c>
      <c r="F542" s="45"/>
      <c r="H542" s="61"/>
      <c r="J542" s="60" t="s">
        <v>1507</v>
      </c>
    </row>
    <row r="543" spans="1:10">
      <c r="A543" s="61"/>
      <c r="C543" s="61"/>
      <c r="D543" s="45" t="s">
        <v>1506</v>
      </c>
      <c r="F543" s="45"/>
      <c r="H543" s="61"/>
      <c r="J543" s="60" t="s">
        <v>1508</v>
      </c>
    </row>
    <row r="544" spans="1:10">
      <c r="A544" s="61"/>
      <c r="C544" s="61"/>
      <c r="D544" s="45" t="s">
        <v>1509</v>
      </c>
      <c r="F544" s="45"/>
      <c r="H544" s="61"/>
      <c r="J544" s="60" t="s">
        <v>1510</v>
      </c>
    </row>
    <row r="545" spans="1:10">
      <c r="A545" s="61"/>
      <c r="C545" s="61"/>
      <c r="D545" s="45" t="s">
        <v>1511</v>
      </c>
      <c r="F545" s="45"/>
      <c r="H545" s="61"/>
      <c r="J545" s="60" t="s">
        <v>1512</v>
      </c>
    </row>
    <row r="546" spans="1:10">
      <c r="A546" s="61"/>
      <c r="C546" s="61"/>
      <c r="D546" s="45" t="s">
        <v>1513</v>
      </c>
      <c r="F546" s="45"/>
      <c r="H546" s="61"/>
      <c r="J546" s="60" t="s">
        <v>1514</v>
      </c>
    </row>
    <row r="547" spans="1:10">
      <c r="A547" s="61"/>
      <c r="C547" s="61"/>
      <c r="D547" s="45" t="s">
        <v>1515</v>
      </c>
      <c r="F547" s="45"/>
      <c r="H547" s="61"/>
      <c r="J547" s="60" t="s">
        <v>1516</v>
      </c>
    </row>
    <row r="548" spans="1:10">
      <c r="A548" s="61"/>
      <c r="C548" s="61"/>
      <c r="D548" s="45" t="s">
        <v>1517</v>
      </c>
      <c r="F548" s="45"/>
      <c r="H548" s="61"/>
      <c r="J548" s="60" t="s">
        <v>1518</v>
      </c>
    </row>
    <row r="549" spans="1:10">
      <c r="A549" s="61"/>
      <c r="C549" s="61"/>
      <c r="D549" s="45" t="s">
        <v>1519</v>
      </c>
      <c r="F549" s="45"/>
      <c r="H549" s="61"/>
      <c r="J549" s="60" t="s">
        <v>1520</v>
      </c>
    </row>
    <row r="550" spans="1:10">
      <c r="A550" s="61"/>
      <c r="C550" s="61"/>
      <c r="D550" s="45" t="s">
        <v>1521</v>
      </c>
      <c r="F550" s="45"/>
      <c r="H550" s="61"/>
      <c r="J550" s="60" t="s">
        <v>1522</v>
      </c>
    </row>
    <row r="551" spans="1:10">
      <c r="A551" s="61"/>
      <c r="C551" s="61"/>
      <c r="D551" s="45" t="s">
        <v>1523</v>
      </c>
      <c r="F551" s="45"/>
      <c r="H551" s="61"/>
      <c r="J551" s="60" t="s">
        <v>1524</v>
      </c>
    </row>
    <row r="552" spans="1:10">
      <c r="A552" s="61"/>
      <c r="C552" s="61"/>
      <c r="D552" s="45" t="s">
        <v>1525</v>
      </c>
      <c r="F552" s="45"/>
      <c r="H552" s="61"/>
      <c r="J552" s="60" t="s">
        <v>1526</v>
      </c>
    </row>
    <row r="553" spans="1:10">
      <c r="A553" s="61"/>
      <c r="C553" s="61"/>
      <c r="D553" s="45" t="s">
        <v>1527</v>
      </c>
      <c r="F553" s="45"/>
      <c r="H553" s="61"/>
      <c r="J553" s="60" t="s">
        <v>1528</v>
      </c>
    </row>
    <row r="554" spans="1:10">
      <c r="A554" s="61"/>
      <c r="C554" s="61"/>
      <c r="D554" s="45" t="s">
        <v>1529</v>
      </c>
      <c r="F554" s="45"/>
      <c r="H554" s="61"/>
      <c r="J554" s="60" t="s">
        <v>1530</v>
      </c>
    </row>
    <row r="555" spans="1:10">
      <c r="A555" s="61"/>
      <c r="C555" s="61"/>
      <c r="D555" s="45" t="s">
        <v>1531</v>
      </c>
      <c r="F555" s="45"/>
      <c r="H555" s="61"/>
      <c r="J555" s="60" t="s">
        <v>1532</v>
      </c>
    </row>
    <row r="556" spans="1:10">
      <c r="A556" s="61"/>
      <c r="C556" s="61"/>
      <c r="D556" s="45" t="s">
        <v>1533</v>
      </c>
      <c r="F556" s="45"/>
      <c r="H556" s="61"/>
      <c r="J556" s="60" t="s">
        <v>1534</v>
      </c>
    </row>
    <row r="557" spans="1:10">
      <c r="A557" s="61"/>
      <c r="C557" s="61"/>
      <c r="D557" s="45" t="s">
        <v>1535</v>
      </c>
      <c r="F557" s="45"/>
      <c r="H557" s="61"/>
      <c r="J557" s="60" t="s">
        <v>1536</v>
      </c>
    </row>
    <row r="558" spans="1:10">
      <c r="A558" s="61"/>
      <c r="C558" s="61"/>
      <c r="D558" s="45" t="s">
        <v>1537</v>
      </c>
      <c r="F558" s="45"/>
      <c r="H558" s="61"/>
      <c r="J558" s="60" t="s">
        <v>1538</v>
      </c>
    </row>
    <row r="559" spans="1:10">
      <c r="A559" s="61"/>
      <c r="C559" s="61"/>
      <c r="D559" s="45" t="s">
        <v>1539</v>
      </c>
      <c r="F559" s="45"/>
      <c r="H559" s="61"/>
      <c r="J559" s="60" t="s">
        <v>1540</v>
      </c>
    </row>
    <row r="560" spans="1:10">
      <c r="A560" s="61"/>
      <c r="C560" s="61"/>
      <c r="D560" s="45" t="s">
        <v>1541</v>
      </c>
      <c r="F560" s="45"/>
      <c r="H560" s="61"/>
      <c r="J560" s="60" t="s">
        <v>1542</v>
      </c>
    </row>
    <row r="561" spans="1:10">
      <c r="A561" s="61"/>
      <c r="C561" s="61"/>
      <c r="D561" s="45" t="s">
        <v>1543</v>
      </c>
      <c r="F561" s="45"/>
      <c r="H561" s="61"/>
      <c r="J561" s="60" t="s">
        <v>1544</v>
      </c>
    </row>
    <row r="562" spans="1:10">
      <c r="A562" s="61"/>
      <c r="C562" s="61"/>
      <c r="D562" s="45" t="s">
        <v>1543</v>
      </c>
      <c r="F562" s="45"/>
      <c r="H562" s="61"/>
      <c r="J562" s="60" t="s">
        <v>1545</v>
      </c>
    </row>
    <row r="563" spans="1:10">
      <c r="A563" s="61"/>
      <c r="C563" s="61"/>
      <c r="D563" s="45" t="s">
        <v>1543</v>
      </c>
      <c r="F563" s="45"/>
      <c r="H563" s="61"/>
      <c r="J563" s="60" t="s">
        <v>1546</v>
      </c>
    </row>
    <row r="564" spans="1:10">
      <c r="A564" s="61"/>
      <c r="C564" s="61"/>
      <c r="D564" s="45" t="s">
        <v>1543</v>
      </c>
      <c r="F564" s="45"/>
      <c r="H564" s="61"/>
      <c r="J564" s="60" t="s">
        <v>1547</v>
      </c>
    </row>
    <row r="565" spans="1:10">
      <c r="A565" s="61"/>
      <c r="C565" s="61"/>
      <c r="D565" s="45" t="s">
        <v>1548</v>
      </c>
      <c r="F565" s="45"/>
      <c r="H565" s="61"/>
      <c r="J565" s="60" t="s">
        <v>1549</v>
      </c>
    </row>
    <row r="566" spans="1:10">
      <c r="A566" s="61"/>
      <c r="C566" s="61"/>
      <c r="D566" s="45" t="s">
        <v>1550</v>
      </c>
      <c r="F566" s="45"/>
      <c r="H566" s="61"/>
      <c r="J566" s="60" t="s">
        <v>1551</v>
      </c>
    </row>
    <row r="567" spans="1:10">
      <c r="A567" s="61"/>
      <c r="C567" s="61"/>
      <c r="D567" s="45" t="s">
        <v>1552</v>
      </c>
      <c r="F567" s="45"/>
      <c r="H567" s="61"/>
      <c r="J567" s="60" t="s">
        <v>1553</v>
      </c>
    </row>
    <row r="568" spans="1:10">
      <c r="A568" s="61"/>
      <c r="C568" s="61"/>
      <c r="D568" s="45" t="s">
        <v>1554</v>
      </c>
      <c r="F568" s="45"/>
      <c r="H568" s="61"/>
      <c r="J568" s="60" t="s">
        <v>1555</v>
      </c>
    </row>
    <row r="569" spans="1:10">
      <c r="A569" s="61"/>
      <c r="C569" s="61"/>
      <c r="D569" s="45" t="s">
        <v>1556</v>
      </c>
      <c r="F569" s="45"/>
      <c r="H569" s="61"/>
      <c r="J569" s="60" t="s">
        <v>1557</v>
      </c>
    </row>
    <row r="570" spans="1:10">
      <c r="A570" s="61"/>
      <c r="C570" s="61"/>
      <c r="D570" s="45" t="s">
        <v>1558</v>
      </c>
      <c r="F570" s="45"/>
      <c r="H570" s="61"/>
      <c r="J570" s="60" t="s">
        <v>1559</v>
      </c>
    </row>
    <row r="571" spans="1:10">
      <c r="A571" s="61"/>
      <c r="C571" s="61"/>
      <c r="D571" s="45" t="s">
        <v>1560</v>
      </c>
      <c r="F571" s="45"/>
      <c r="H571" s="61"/>
      <c r="J571" s="60" t="s">
        <v>1561</v>
      </c>
    </row>
    <row r="572" spans="1:10">
      <c r="A572" s="61"/>
      <c r="C572" s="61"/>
      <c r="D572" s="45" t="s">
        <v>1562</v>
      </c>
      <c r="F572" s="45"/>
      <c r="H572" s="61"/>
      <c r="J572" s="60" t="s">
        <v>1561</v>
      </c>
    </row>
    <row r="573" spans="1:10">
      <c r="A573" s="61"/>
      <c r="C573" s="61"/>
      <c r="D573" s="45" t="s">
        <v>1563</v>
      </c>
      <c r="F573" s="45"/>
      <c r="H573" s="61"/>
      <c r="J573" s="60" t="s">
        <v>1564</v>
      </c>
    </row>
    <row r="574" spans="1:10">
      <c r="A574" s="61"/>
      <c r="C574" s="61"/>
      <c r="D574" s="45" t="s">
        <v>1565</v>
      </c>
      <c r="F574" s="45"/>
      <c r="H574" s="61"/>
      <c r="J574" s="60" t="s">
        <v>1566</v>
      </c>
    </row>
    <row r="575" spans="1:10">
      <c r="A575" s="61"/>
      <c r="C575" s="61"/>
      <c r="D575" s="45" t="s">
        <v>1567</v>
      </c>
      <c r="F575" s="45"/>
      <c r="H575" s="61"/>
      <c r="J575" s="60" t="s">
        <v>1568</v>
      </c>
    </row>
    <row r="576" spans="1:10">
      <c r="A576" s="61"/>
      <c r="C576" s="61"/>
      <c r="D576" s="45" t="s">
        <v>1569</v>
      </c>
      <c r="F576" s="45"/>
      <c r="H576" s="61"/>
      <c r="J576" s="60" t="s">
        <v>1570</v>
      </c>
    </row>
    <row r="577" spans="1:10">
      <c r="A577" s="61"/>
      <c r="C577" s="61"/>
      <c r="D577" s="45" t="s">
        <v>1571</v>
      </c>
      <c r="F577" s="45"/>
      <c r="H577" s="61"/>
      <c r="J577" s="60" t="s">
        <v>1572</v>
      </c>
    </row>
    <row r="578" spans="1:10">
      <c r="A578" s="61"/>
      <c r="C578" s="61"/>
      <c r="D578" s="45" t="s">
        <v>1573</v>
      </c>
      <c r="F578" s="45"/>
      <c r="H578" s="61"/>
      <c r="J578" s="60" t="s">
        <v>1572</v>
      </c>
    </row>
    <row r="579" spans="1:10">
      <c r="A579" s="61"/>
      <c r="C579" s="61"/>
      <c r="D579" s="45" t="s">
        <v>1574</v>
      </c>
      <c r="F579" s="45"/>
      <c r="H579" s="61"/>
      <c r="J579" s="60" t="s">
        <v>1575</v>
      </c>
    </row>
    <row r="580" spans="1:10">
      <c r="A580" s="61"/>
      <c r="C580" s="61"/>
      <c r="D580" s="45" t="s">
        <v>1576</v>
      </c>
      <c r="F580" s="45"/>
      <c r="H580" s="61"/>
      <c r="J580" s="60" t="s">
        <v>1577</v>
      </c>
    </row>
    <row r="581" spans="1:10">
      <c r="A581" s="61"/>
      <c r="C581" s="61"/>
      <c r="D581" s="45" t="s">
        <v>1578</v>
      </c>
      <c r="F581" s="45"/>
      <c r="H581" s="61"/>
      <c r="J581" s="60" t="s">
        <v>1579</v>
      </c>
    </row>
    <row r="582" spans="1:10">
      <c r="A582" s="61"/>
      <c r="C582" s="61"/>
      <c r="D582" s="45" t="s">
        <v>1580</v>
      </c>
      <c r="F582" s="45"/>
      <c r="H582" s="61"/>
      <c r="J582" s="60" t="s">
        <v>1581</v>
      </c>
    </row>
    <row r="583" spans="1:10">
      <c r="A583" s="61"/>
      <c r="C583" s="61"/>
      <c r="D583" s="45" t="s">
        <v>1582</v>
      </c>
      <c r="F583" s="45"/>
      <c r="H583" s="61"/>
      <c r="J583" s="60" t="s">
        <v>1583</v>
      </c>
    </row>
    <row r="584" spans="1:10">
      <c r="A584" s="61"/>
      <c r="C584" s="61"/>
      <c r="D584" s="45" t="s">
        <v>1584</v>
      </c>
      <c r="F584" s="45"/>
      <c r="H584" s="61"/>
      <c r="J584" s="60" t="s">
        <v>1585</v>
      </c>
    </row>
    <row r="585" spans="1:10">
      <c r="A585" s="61"/>
      <c r="C585" s="61"/>
      <c r="D585" s="45" t="s">
        <v>1586</v>
      </c>
      <c r="F585" s="45"/>
      <c r="H585" s="61"/>
      <c r="J585" s="60" t="s">
        <v>1587</v>
      </c>
    </row>
    <row r="586" spans="1:10">
      <c r="A586" s="61"/>
      <c r="C586" s="61"/>
      <c r="D586" s="45" t="s">
        <v>1588</v>
      </c>
      <c r="F586" s="45"/>
      <c r="H586" s="61"/>
      <c r="J586" s="60" t="s">
        <v>1589</v>
      </c>
    </row>
    <row r="587" spans="1:10">
      <c r="A587" s="61"/>
      <c r="C587" s="61"/>
      <c r="D587" s="45" t="s">
        <v>1590</v>
      </c>
      <c r="F587" s="45"/>
      <c r="H587" s="61"/>
      <c r="J587" s="60" t="s">
        <v>1589</v>
      </c>
    </row>
    <row r="588" spans="1:10">
      <c r="A588" s="61"/>
      <c r="C588" s="61"/>
      <c r="D588" s="45" t="s">
        <v>1591</v>
      </c>
      <c r="F588" s="45"/>
      <c r="H588" s="61"/>
      <c r="J588" s="60" t="s">
        <v>1592</v>
      </c>
    </row>
    <row r="589" spans="1:10">
      <c r="A589" s="61"/>
      <c r="C589" s="61"/>
      <c r="D589" s="45" t="s">
        <v>1593</v>
      </c>
      <c r="F589" s="45"/>
      <c r="H589" s="61"/>
      <c r="J589" s="60" t="s">
        <v>1594</v>
      </c>
    </row>
    <row r="590" spans="1:10">
      <c r="A590" s="61"/>
      <c r="C590" s="61"/>
      <c r="D590" s="45" t="s">
        <v>1595</v>
      </c>
      <c r="F590" s="45"/>
      <c r="H590" s="61"/>
      <c r="J590" s="60" t="s">
        <v>1596</v>
      </c>
    </row>
    <row r="591" spans="1:10">
      <c r="A591" s="61"/>
      <c r="C591" s="61"/>
      <c r="D591" s="45" t="s">
        <v>1597</v>
      </c>
      <c r="F591" s="45"/>
      <c r="H591" s="61"/>
      <c r="J591" s="60" t="s">
        <v>1598</v>
      </c>
    </row>
    <row r="592" spans="1:10">
      <c r="A592" s="61"/>
      <c r="C592" s="61"/>
      <c r="D592" s="45" t="s">
        <v>1599</v>
      </c>
      <c r="F592" s="45"/>
      <c r="H592" s="61"/>
      <c r="J592" s="60" t="s">
        <v>1600</v>
      </c>
    </row>
    <row r="593" spans="1:10">
      <c r="A593" s="61"/>
      <c r="C593" s="61"/>
      <c r="D593" s="45" t="s">
        <v>1601</v>
      </c>
      <c r="F593" s="45"/>
      <c r="H593" s="61"/>
      <c r="J593" s="60" t="s">
        <v>1602</v>
      </c>
    </row>
    <row r="594" spans="1:10">
      <c r="A594" s="61"/>
      <c r="C594" s="61"/>
      <c r="D594" s="45" t="s">
        <v>1603</v>
      </c>
      <c r="F594" s="45"/>
      <c r="H594" s="61"/>
      <c r="J594" s="60" t="s">
        <v>1604</v>
      </c>
    </row>
    <row r="595" spans="1:10">
      <c r="A595" s="61"/>
      <c r="C595" s="61"/>
      <c r="D595" s="45" t="s">
        <v>1605</v>
      </c>
      <c r="F595" s="45"/>
      <c r="H595" s="61"/>
      <c r="J595" s="60" t="s">
        <v>1606</v>
      </c>
    </row>
    <row r="596" spans="1:10">
      <c r="A596" s="61"/>
      <c r="C596" s="61"/>
      <c r="D596" s="45" t="s">
        <v>1607</v>
      </c>
      <c r="F596" s="45"/>
      <c r="H596" s="61"/>
      <c r="J596" s="60" t="s">
        <v>1608</v>
      </c>
    </row>
    <row r="597" spans="1:10">
      <c r="A597" s="61"/>
      <c r="C597" s="61"/>
      <c r="D597" s="45" t="s">
        <v>1609</v>
      </c>
      <c r="F597" s="45"/>
      <c r="H597" s="61"/>
      <c r="J597" s="60" t="s">
        <v>1610</v>
      </c>
    </row>
    <row r="598" spans="1:10">
      <c r="A598" s="61"/>
      <c r="C598" s="61"/>
      <c r="D598" s="45" t="s">
        <v>1611</v>
      </c>
      <c r="F598" s="45"/>
      <c r="H598" s="61"/>
      <c r="J598" s="60" t="s">
        <v>1612</v>
      </c>
    </row>
    <row r="599" spans="1:10">
      <c r="A599" s="61"/>
      <c r="C599" s="61"/>
      <c r="D599" s="45" t="s">
        <v>1613</v>
      </c>
      <c r="F599" s="45"/>
      <c r="H599" s="61"/>
      <c r="J599" s="60" t="s">
        <v>1614</v>
      </c>
    </row>
    <row r="600" spans="1:10">
      <c r="A600" s="61"/>
      <c r="C600" s="61"/>
      <c r="D600" s="45" t="s">
        <v>40</v>
      </c>
      <c r="F600" s="45"/>
      <c r="H600" s="61"/>
      <c r="J600" s="60" t="s">
        <v>1615</v>
      </c>
    </row>
    <row r="601" spans="1:10">
      <c r="A601" s="61"/>
      <c r="C601" s="61"/>
      <c r="D601" s="45" t="s">
        <v>1616</v>
      </c>
      <c r="F601" s="45"/>
      <c r="H601" s="61"/>
      <c r="J601" s="60" t="s">
        <v>1617</v>
      </c>
    </row>
    <row r="602" spans="1:10">
      <c r="A602" s="61"/>
      <c r="C602" s="61"/>
      <c r="D602" s="45" t="s">
        <v>1618</v>
      </c>
      <c r="F602" s="45"/>
      <c r="H602" s="61"/>
      <c r="J602" s="60" t="s">
        <v>1619</v>
      </c>
    </row>
    <row r="603" spans="1:10">
      <c r="A603" s="61"/>
      <c r="C603" s="61"/>
      <c r="D603" s="45" t="s">
        <v>1620</v>
      </c>
      <c r="F603" s="45"/>
      <c r="H603" s="61"/>
      <c r="J603" s="60" t="s">
        <v>1621</v>
      </c>
    </row>
    <row r="604" spans="1:10">
      <c r="A604" s="61"/>
      <c r="C604" s="61"/>
      <c r="D604" s="45" t="s">
        <v>1622</v>
      </c>
      <c r="F604" s="45"/>
      <c r="H604" s="61"/>
      <c r="J604" s="60" t="s">
        <v>1621</v>
      </c>
    </row>
    <row r="605" spans="1:10">
      <c r="A605" s="61"/>
      <c r="C605" s="61"/>
      <c r="D605" s="45" t="s">
        <v>1622</v>
      </c>
      <c r="F605" s="45"/>
      <c r="H605" s="61"/>
      <c r="J605" s="60" t="s">
        <v>1623</v>
      </c>
    </row>
    <row r="606" spans="1:10">
      <c r="A606" s="61"/>
      <c r="C606" s="61"/>
      <c r="D606" s="45" t="s">
        <v>1624</v>
      </c>
      <c r="F606" s="45"/>
      <c r="H606" s="61"/>
      <c r="J606" s="60" t="s">
        <v>1625</v>
      </c>
    </row>
    <row r="607" spans="1:10">
      <c r="A607" s="61"/>
      <c r="C607" s="61"/>
      <c r="D607" s="45" t="s">
        <v>1626</v>
      </c>
      <c r="F607" s="45"/>
      <c r="H607" s="61"/>
      <c r="J607" s="60" t="s">
        <v>1627</v>
      </c>
    </row>
    <row r="608" spans="1:10">
      <c r="A608" s="61"/>
      <c r="C608" s="61"/>
      <c r="D608" s="45" t="s">
        <v>1628</v>
      </c>
      <c r="F608" s="45"/>
      <c r="H608" s="61"/>
      <c r="J608" s="60" t="s">
        <v>1629</v>
      </c>
    </row>
    <row r="609" spans="1:10">
      <c r="A609" s="61"/>
      <c r="C609" s="61"/>
      <c r="D609" s="45" t="s">
        <v>1630</v>
      </c>
      <c r="F609" s="45"/>
      <c r="H609" s="61"/>
      <c r="J609" s="60" t="s">
        <v>1631</v>
      </c>
    </row>
    <row r="610" spans="1:10">
      <c r="A610" s="61"/>
      <c r="C610" s="61"/>
      <c r="D610" s="45" t="s">
        <v>1632</v>
      </c>
      <c r="F610" s="45"/>
      <c r="H610" s="61"/>
      <c r="J610" s="60" t="s">
        <v>1633</v>
      </c>
    </row>
    <row r="611" spans="1:10">
      <c r="A611" s="61"/>
      <c r="C611" s="61"/>
      <c r="D611" s="45" t="s">
        <v>1634</v>
      </c>
      <c r="F611" s="45"/>
      <c r="H611" s="61"/>
      <c r="J611" s="60" t="s">
        <v>1635</v>
      </c>
    </row>
    <row r="612" spans="1:10">
      <c r="A612" s="61"/>
      <c r="C612" s="61"/>
      <c r="D612" s="45" t="s">
        <v>1636</v>
      </c>
      <c r="F612" s="45"/>
      <c r="H612" s="61"/>
      <c r="J612" s="60" t="s">
        <v>1637</v>
      </c>
    </row>
    <row r="613" spans="1:10">
      <c r="A613" s="61"/>
      <c r="C613" s="61"/>
      <c r="D613" s="45" t="s">
        <v>1638</v>
      </c>
      <c r="F613" s="45"/>
      <c r="H613" s="61"/>
      <c r="J613" s="60" t="s">
        <v>1639</v>
      </c>
    </row>
    <row r="614" spans="1:10">
      <c r="A614" s="61"/>
      <c r="C614" s="61"/>
      <c r="D614" s="45" t="s">
        <v>1640</v>
      </c>
      <c r="F614" s="45"/>
      <c r="H614" s="61"/>
      <c r="J614" s="60" t="s">
        <v>1641</v>
      </c>
    </row>
    <row r="615" spans="1:10">
      <c r="A615" s="61"/>
      <c r="C615" s="61"/>
      <c r="D615" s="45" t="s">
        <v>477</v>
      </c>
      <c r="F615" s="45"/>
      <c r="H615" s="61"/>
      <c r="J615" s="60" t="s">
        <v>1642</v>
      </c>
    </row>
    <row r="616" spans="1:10">
      <c r="A616" s="61"/>
      <c r="C616" s="61"/>
      <c r="D616" s="45" t="s">
        <v>1643</v>
      </c>
      <c r="F616" s="45"/>
      <c r="H616" s="61"/>
      <c r="J616" s="60" t="s">
        <v>1644</v>
      </c>
    </row>
    <row r="617" spans="1:10">
      <c r="A617" s="61"/>
      <c r="C617" s="61"/>
      <c r="D617" s="45" t="s">
        <v>1645</v>
      </c>
      <c r="F617" s="45"/>
      <c r="H617" s="61"/>
      <c r="J617" s="60" t="s">
        <v>1646</v>
      </c>
    </row>
    <row r="618" spans="1:10">
      <c r="A618" s="61"/>
      <c r="C618" s="61"/>
      <c r="D618" s="45" t="s">
        <v>1647</v>
      </c>
      <c r="F618" s="45"/>
      <c r="H618" s="61"/>
      <c r="J618" s="60" t="s">
        <v>1648</v>
      </c>
    </row>
    <row r="619" spans="1:10">
      <c r="A619" s="61"/>
      <c r="C619" s="61"/>
      <c r="D619" s="45" t="s">
        <v>1649</v>
      </c>
      <c r="F619" s="45"/>
      <c r="H619" s="61"/>
      <c r="J619" s="60" t="s">
        <v>1650</v>
      </c>
    </row>
    <row r="620" spans="1:10">
      <c r="A620" s="61"/>
      <c r="C620" s="61"/>
      <c r="D620" s="45" t="s">
        <v>1651</v>
      </c>
      <c r="F620" s="45"/>
      <c r="H620" s="61"/>
      <c r="J620" s="60" t="s">
        <v>1652</v>
      </c>
    </row>
    <row r="621" spans="1:10">
      <c r="A621" s="61"/>
      <c r="C621" s="61"/>
      <c r="D621" s="45" t="s">
        <v>1653</v>
      </c>
      <c r="F621" s="45"/>
      <c r="H621" s="61"/>
      <c r="J621" s="60" t="s">
        <v>1654</v>
      </c>
    </row>
    <row r="622" spans="1:10">
      <c r="A622" s="61"/>
      <c r="C622" s="61"/>
      <c r="D622" s="45" t="s">
        <v>1655</v>
      </c>
      <c r="F622" s="45"/>
      <c r="H622" s="61"/>
      <c r="J622" s="60" t="s">
        <v>1656</v>
      </c>
    </row>
    <row r="623" spans="1:10">
      <c r="A623" s="61"/>
      <c r="C623" s="61"/>
      <c r="D623" s="45" t="s">
        <v>1657</v>
      </c>
      <c r="F623" s="45"/>
      <c r="H623" s="61"/>
      <c r="J623" s="60" t="s">
        <v>1658</v>
      </c>
    </row>
    <row r="624" spans="1:10">
      <c r="A624" s="61"/>
      <c r="C624" s="61"/>
      <c r="D624" s="45" t="s">
        <v>1659</v>
      </c>
      <c r="F624" s="45"/>
      <c r="H624" s="61"/>
      <c r="J624" s="60" t="s">
        <v>1660</v>
      </c>
    </row>
    <row r="625" spans="1:10">
      <c r="A625" s="61"/>
      <c r="C625" s="61"/>
      <c r="D625" s="45" t="s">
        <v>1661</v>
      </c>
      <c r="F625" s="45"/>
      <c r="H625" s="61"/>
      <c r="J625" s="60" t="s">
        <v>1662</v>
      </c>
    </row>
    <row r="626" spans="1:10">
      <c r="A626" s="61"/>
      <c r="C626" s="61"/>
      <c r="D626" s="45" t="s">
        <v>1663</v>
      </c>
      <c r="F626" s="45"/>
      <c r="H626" s="61"/>
      <c r="J626" s="60" t="s">
        <v>1664</v>
      </c>
    </row>
    <row r="627" spans="1:10">
      <c r="A627" s="61"/>
      <c r="C627" s="61"/>
      <c r="D627" s="45" t="s">
        <v>1665</v>
      </c>
      <c r="F627" s="45"/>
      <c r="H627" s="61"/>
      <c r="J627" s="60" t="s">
        <v>1666</v>
      </c>
    </row>
    <row r="628" spans="1:10">
      <c r="A628" s="61"/>
      <c r="C628" s="61"/>
      <c r="D628" s="45" t="s">
        <v>1667</v>
      </c>
      <c r="F628" s="45"/>
      <c r="H628" s="61"/>
      <c r="J628" s="60" t="s">
        <v>1668</v>
      </c>
    </row>
    <row r="629" spans="1:10">
      <c r="A629" s="61"/>
      <c r="C629" s="61"/>
      <c r="D629" s="45" t="s">
        <v>1669</v>
      </c>
      <c r="F629" s="45"/>
      <c r="H629" s="61"/>
      <c r="J629" s="60" t="s">
        <v>1670</v>
      </c>
    </row>
    <row r="630" spans="1:10">
      <c r="A630" s="61"/>
      <c r="C630" s="61"/>
      <c r="D630" s="45" t="s">
        <v>1671</v>
      </c>
      <c r="F630" s="45"/>
      <c r="H630" s="61"/>
      <c r="J630" s="60" t="s">
        <v>1672</v>
      </c>
    </row>
    <row r="631" spans="1:10">
      <c r="A631" s="61"/>
      <c r="C631" s="61"/>
      <c r="D631" s="45" t="s">
        <v>1673</v>
      </c>
      <c r="F631" s="45"/>
      <c r="H631" s="61"/>
      <c r="J631" s="60" t="s">
        <v>1674</v>
      </c>
    </row>
    <row r="632" spans="1:10">
      <c r="A632" s="61"/>
      <c r="C632" s="61"/>
      <c r="D632" s="45" t="s">
        <v>1675</v>
      </c>
      <c r="F632" s="45"/>
      <c r="H632" s="61"/>
      <c r="J632" s="60" t="s">
        <v>1676</v>
      </c>
    </row>
    <row r="633" spans="1:10">
      <c r="A633" s="61"/>
      <c r="C633" s="61"/>
      <c r="D633" s="45" t="s">
        <v>1677</v>
      </c>
      <c r="F633" s="45"/>
      <c r="H633" s="61"/>
      <c r="J633" s="60" t="s">
        <v>1678</v>
      </c>
    </row>
    <row r="634" spans="1:10">
      <c r="A634" s="61"/>
      <c r="C634" s="61"/>
      <c r="D634" s="45" t="s">
        <v>1679</v>
      </c>
      <c r="F634" s="45"/>
      <c r="H634" s="61"/>
      <c r="J634" s="60" t="s">
        <v>1680</v>
      </c>
    </row>
    <row r="635" spans="1:10">
      <c r="A635" s="61"/>
      <c r="C635" s="61"/>
      <c r="D635" s="45" t="s">
        <v>1681</v>
      </c>
      <c r="F635" s="45"/>
      <c r="H635" s="61"/>
      <c r="J635" s="60" t="s">
        <v>1682</v>
      </c>
    </row>
    <row r="636" spans="1:10">
      <c r="A636" s="61"/>
      <c r="C636" s="61"/>
      <c r="D636" s="45" t="s">
        <v>1683</v>
      </c>
      <c r="F636" s="45"/>
      <c r="H636" s="61"/>
      <c r="J636" s="60" t="s">
        <v>1684</v>
      </c>
    </row>
    <row r="637" spans="1:10">
      <c r="A637" s="61"/>
      <c r="C637" s="61"/>
      <c r="D637" s="45" t="s">
        <v>1685</v>
      </c>
      <c r="F637" s="45"/>
      <c r="H637" s="61"/>
      <c r="J637" s="60" t="s">
        <v>1686</v>
      </c>
    </row>
    <row r="638" spans="1:10">
      <c r="A638" s="61"/>
      <c r="C638" s="61"/>
      <c r="D638" s="45" t="s">
        <v>1685</v>
      </c>
      <c r="F638" s="45"/>
      <c r="H638" s="61"/>
      <c r="J638" s="60" t="s">
        <v>1687</v>
      </c>
    </row>
    <row r="639" spans="1:10">
      <c r="A639" s="61"/>
      <c r="C639" s="61"/>
      <c r="D639" s="45" t="s">
        <v>1688</v>
      </c>
      <c r="F639" s="45"/>
      <c r="H639" s="61"/>
      <c r="J639" s="60" t="s">
        <v>1689</v>
      </c>
    </row>
    <row r="640" spans="1:10">
      <c r="A640" s="61"/>
      <c r="C640" s="61"/>
      <c r="D640" s="45" t="s">
        <v>1688</v>
      </c>
      <c r="F640" s="45"/>
      <c r="H640" s="61"/>
      <c r="J640" s="60" t="s">
        <v>1690</v>
      </c>
    </row>
    <row r="641" spans="1:10">
      <c r="A641" s="61"/>
      <c r="C641" s="61"/>
      <c r="D641" s="45" t="s">
        <v>1691</v>
      </c>
      <c r="F641" s="45"/>
      <c r="H641" s="61"/>
      <c r="J641" s="60" t="s">
        <v>1692</v>
      </c>
    </row>
    <row r="642" spans="1:10">
      <c r="A642" s="61"/>
      <c r="C642" s="61"/>
      <c r="D642" s="45" t="s">
        <v>1693</v>
      </c>
      <c r="F642" s="45"/>
      <c r="H642" s="61"/>
      <c r="J642" s="60" t="s">
        <v>1694</v>
      </c>
    </row>
    <row r="643" spans="1:10">
      <c r="A643" s="61"/>
      <c r="C643" s="61"/>
      <c r="D643" s="45" t="s">
        <v>1695</v>
      </c>
      <c r="F643" s="45"/>
      <c r="H643" s="61"/>
      <c r="J643" s="60" t="s">
        <v>1696</v>
      </c>
    </row>
    <row r="644" spans="1:10">
      <c r="A644" s="61"/>
      <c r="C644" s="61"/>
      <c r="D644" s="45" t="s">
        <v>1697</v>
      </c>
      <c r="F644" s="45"/>
      <c r="H644" s="61"/>
      <c r="J644" s="60" t="s">
        <v>1698</v>
      </c>
    </row>
    <row r="645" spans="1:10">
      <c r="A645" s="61"/>
      <c r="C645" s="61"/>
      <c r="D645" s="45" t="s">
        <v>1699</v>
      </c>
      <c r="F645" s="45"/>
      <c r="H645" s="61"/>
      <c r="J645" s="60" t="s">
        <v>1700</v>
      </c>
    </row>
    <row r="646" spans="1:10">
      <c r="A646" s="61"/>
      <c r="C646" s="61"/>
      <c r="D646" s="45" t="s">
        <v>1701</v>
      </c>
      <c r="F646" s="45"/>
      <c r="H646" s="61"/>
      <c r="J646" s="60" t="s">
        <v>1702</v>
      </c>
    </row>
    <row r="647" spans="1:10">
      <c r="A647" s="61"/>
      <c r="C647" s="61"/>
      <c r="D647" s="45" t="s">
        <v>1703</v>
      </c>
      <c r="F647" s="45"/>
      <c r="H647" s="61"/>
      <c r="J647" s="60" t="s">
        <v>1704</v>
      </c>
    </row>
    <row r="648" spans="1:10">
      <c r="A648" s="61"/>
      <c r="C648" s="61"/>
      <c r="D648" s="45" t="s">
        <v>1705</v>
      </c>
      <c r="F648" s="45"/>
      <c r="H648" s="61"/>
      <c r="J648" s="60" t="s">
        <v>1706</v>
      </c>
    </row>
    <row r="649" spans="1:10">
      <c r="A649" s="61"/>
      <c r="C649" s="61"/>
      <c r="D649" s="45" t="s">
        <v>1707</v>
      </c>
      <c r="F649" s="45"/>
      <c r="H649" s="61"/>
      <c r="J649" s="60" t="s">
        <v>1708</v>
      </c>
    </row>
    <row r="650" spans="1:10">
      <c r="A650" s="61"/>
      <c r="C650" s="61"/>
      <c r="D650" s="45" t="s">
        <v>1709</v>
      </c>
      <c r="F650" s="45"/>
      <c r="H650" s="61"/>
      <c r="J650" s="60" t="s">
        <v>1710</v>
      </c>
    </row>
    <row r="651" spans="1:10">
      <c r="A651" s="61"/>
      <c r="C651" s="61"/>
      <c r="D651" s="45" t="s">
        <v>1711</v>
      </c>
      <c r="F651" s="45"/>
      <c r="H651" s="61"/>
      <c r="J651" s="60" t="s">
        <v>1710</v>
      </c>
    </row>
    <row r="652" spans="1:10">
      <c r="A652" s="61"/>
      <c r="C652" s="61"/>
      <c r="D652" s="45" t="s">
        <v>1712</v>
      </c>
      <c r="F652" s="45"/>
      <c r="H652" s="61"/>
      <c r="J652" s="60" t="s">
        <v>1713</v>
      </c>
    </row>
    <row r="653" spans="1:10">
      <c r="A653" s="61"/>
      <c r="C653" s="61"/>
      <c r="D653" s="45" t="s">
        <v>1714</v>
      </c>
      <c r="F653" s="45"/>
      <c r="H653" s="61"/>
      <c r="J653" s="60" t="s">
        <v>1715</v>
      </c>
    </row>
    <row r="654" spans="1:10">
      <c r="A654" s="61"/>
      <c r="C654" s="61"/>
      <c r="D654" s="45" t="s">
        <v>1716</v>
      </c>
      <c r="F654" s="45"/>
      <c r="H654" s="61"/>
      <c r="J654" s="60" t="s">
        <v>1717</v>
      </c>
    </row>
    <row r="655" spans="1:10">
      <c r="A655" s="61"/>
      <c r="C655" s="61"/>
      <c r="D655" s="45" t="s">
        <v>1718</v>
      </c>
      <c r="F655" s="45"/>
      <c r="H655" s="61"/>
      <c r="J655" s="60" t="s">
        <v>1719</v>
      </c>
    </row>
    <row r="656" spans="1:10">
      <c r="A656" s="61"/>
      <c r="C656" s="61"/>
      <c r="D656" s="45" t="s">
        <v>1720</v>
      </c>
      <c r="F656" s="45"/>
      <c r="H656" s="61"/>
      <c r="J656" s="60" t="s">
        <v>1721</v>
      </c>
    </row>
    <row r="657" spans="1:10">
      <c r="A657" s="61"/>
      <c r="C657" s="61"/>
      <c r="D657" s="45" t="s">
        <v>1722</v>
      </c>
      <c r="F657" s="45"/>
      <c r="H657" s="61"/>
      <c r="J657" s="60" t="s">
        <v>1723</v>
      </c>
    </row>
    <row r="658" spans="1:10">
      <c r="A658" s="61"/>
      <c r="C658" s="61"/>
      <c r="D658" s="45" t="s">
        <v>1724</v>
      </c>
      <c r="F658" s="45"/>
      <c r="H658" s="61"/>
      <c r="J658" s="60" t="s">
        <v>1725</v>
      </c>
    </row>
    <row r="659" spans="1:10">
      <c r="A659" s="61"/>
      <c r="C659" s="61"/>
      <c r="D659" s="45" t="s">
        <v>1726</v>
      </c>
      <c r="F659" s="45"/>
      <c r="H659" s="61"/>
      <c r="J659" s="60" t="s">
        <v>1727</v>
      </c>
    </row>
    <row r="660" spans="1:10">
      <c r="A660" s="61"/>
      <c r="C660" s="61"/>
      <c r="D660" s="45" t="s">
        <v>1728</v>
      </c>
      <c r="F660" s="45"/>
      <c r="H660" s="61"/>
      <c r="J660" s="60" t="s">
        <v>1729</v>
      </c>
    </row>
    <row r="661" spans="1:10">
      <c r="A661" s="61"/>
      <c r="C661" s="61"/>
      <c r="D661" s="45" t="s">
        <v>1730</v>
      </c>
      <c r="F661" s="45"/>
      <c r="H661" s="61"/>
      <c r="J661" s="60" t="s">
        <v>1731</v>
      </c>
    </row>
    <row r="662" spans="1:10">
      <c r="A662" s="61"/>
      <c r="C662" s="61"/>
      <c r="D662" s="45" t="s">
        <v>1730</v>
      </c>
      <c r="F662" s="45"/>
      <c r="H662" s="61"/>
      <c r="J662" s="60" t="s">
        <v>1732</v>
      </c>
    </row>
    <row r="663" spans="1:10">
      <c r="A663" s="61"/>
      <c r="C663" s="61"/>
      <c r="D663" s="45" t="s">
        <v>1733</v>
      </c>
      <c r="F663" s="45"/>
      <c r="H663" s="61"/>
      <c r="J663" s="60" t="s">
        <v>1734</v>
      </c>
    </row>
    <row r="664" spans="1:10">
      <c r="A664" s="61"/>
      <c r="C664" s="61"/>
      <c r="D664" s="45" t="s">
        <v>1735</v>
      </c>
      <c r="F664" s="45"/>
      <c r="H664" s="61"/>
      <c r="J664" s="60" t="s">
        <v>1736</v>
      </c>
    </row>
    <row r="665" spans="1:10">
      <c r="A665" s="61"/>
      <c r="C665" s="61"/>
      <c r="D665" s="45" t="s">
        <v>1735</v>
      </c>
      <c r="F665" s="45"/>
      <c r="H665" s="61"/>
      <c r="J665" s="60" t="s">
        <v>1737</v>
      </c>
    </row>
    <row r="666" spans="1:10">
      <c r="A666" s="61"/>
      <c r="C666" s="61"/>
      <c r="D666" s="45" t="s">
        <v>1738</v>
      </c>
      <c r="F666" s="45"/>
      <c r="H666" s="61"/>
      <c r="J666" s="60" t="s">
        <v>1739</v>
      </c>
    </row>
    <row r="667" spans="1:10">
      <c r="A667" s="61"/>
      <c r="C667" s="61"/>
      <c r="D667" s="45" t="s">
        <v>1740</v>
      </c>
      <c r="F667" s="45"/>
      <c r="H667" s="61"/>
      <c r="J667" s="60" t="s">
        <v>1741</v>
      </c>
    </row>
    <row r="668" spans="1:10">
      <c r="A668" s="61"/>
      <c r="C668" s="61"/>
      <c r="D668" s="45" t="s">
        <v>1742</v>
      </c>
      <c r="F668" s="45"/>
      <c r="H668" s="61"/>
      <c r="J668" s="60" t="s">
        <v>1743</v>
      </c>
    </row>
    <row r="669" spans="1:10">
      <c r="A669" s="61"/>
      <c r="C669" s="61"/>
      <c r="D669" s="45" t="s">
        <v>1744</v>
      </c>
      <c r="F669" s="45"/>
      <c r="H669" s="61"/>
      <c r="J669" s="60" t="s">
        <v>1745</v>
      </c>
    </row>
    <row r="670" spans="1:10">
      <c r="A670" s="61"/>
      <c r="C670" s="61"/>
      <c r="D670" s="45" t="s">
        <v>1746</v>
      </c>
      <c r="F670" s="45"/>
      <c r="H670" s="61"/>
      <c r="J670" s="60" t="s">
        <v>1747</v>
      </c>
    </row>
    <row r="671" spans="1:10">
      <c r="A671" s="61"/>
      <c r="C671" s="61"/>
      <c r="D671" s="45" t="s">
        <v>1748</v>
      </c>
      <c r="F671" s="45"/>
      <c r="H671" s="61"/>
      <c r="J671" s="60" t="s">
        <v>1749</v>
      </c>
    </row>
    <row r="672" spans="1:10">
      <c r="A672" s="61"/>
      <c r="C672" s="61"/>
      <c r="D672" s="45" t="s">
        <v>1750</v>
      </c>
      <c r="F672" s="45"/>
      <c r="H672" s="61"/>
      <c r="J672" s="60" t="s">
        <v>1751</v>
      </c>
    </row>
    <row r="673" spans="1:10">
      <c r="A673" s="61"/>
      <c r="C673" s="61"/>
      <c r="D673" s="45" t="s">
        <v>1752</v>
      </c>
      <c r="F673" s="45"/>
      <c r="H673" s="61"/>
      <c r="J673" s="60" t="s">
        <v>1753</v>
      </c>
    </row>
    <row r="674" spans="1:10">
      <c r="A674" s="61"/>
      <c r="C674" s="61"/>
      <c r="D674" s="45" t="s">
        <v>1754</v>
      </c>
      <c r="F674" s="45"/>
      <c r="H674" s="61"/>
      <c r="J674" s="60" t="s">
        <v>1755</v>
      </c>
    </row>
    <row r="675" spans="1:10">
      <c r="A675" s="61"/>
      <c r="C675" s="61"/>
      <c r="D675" s="45" t="s">
        <v>1756</v>
      </c>
      <c r="F675" s="45"/>
      <c r="H675" s="61"/>
      <c r="J675" s="60" t="s">
        <v>1757</v>
      </c>
    </row>
    <row r="676" spans="1:10">
      <c r="A676" s="61"/>
      <c r="C676" s="61"/>
      <c r="D676" s="45" t="s">
        <v>1758</v>
      </c>
      <c r="F676" s="45"/>
      <c r="H676" s="61"/>
      <c r="J676" s="60" t="s">
        <v>1759</v>
      </c>
    </row>
    <row r="677" spans="1:10">
      <c r="A677" s="61"/>
      <c r="C677" s="61"/>
      <c r="D677" s="45" t="s">
        <v>1760</v>
      </c>
      <c r="F677" s="45"/>
      <c r="H677" s="61"/>
      <c r="J677" s="60" t="s">
        <v>1761</v>
      </c>
    </row>
    <row r="678" spans="1:10">
      <c r="A678" s="61"/>
      <c r="C678" s="61"/>
      <c r="D678" s="45" t="s">
        <v>1762</v>
      </c>
      <c r="F678" s="45"/>
      <c r="H678" s="61"/>
      <c r="J678" s="60" t="s">
        <v>1763</v>
      </c>
    </row>
    <row r="679" spans="1:10">
      <c r="A679" s="61"/>
      <c r="C679" s="61"/>
      <c r="D679" s="45" t="s">
        <v>1764</v>
      </c>
      <c r="F679" s="45"/>
      <c r="H679" s="61"/>
      <c r="J679" s="60" t="s">
        <v>1765</v>
      </c>
    </row>
    <row r="680" spans="1:10">
      <c r="A680" s="61"/>
      <c r="C680" s="61"/>
      <c r="D680" s="45" t="s">
        <v>1766</v>
      </c>
      <c r="F680" s="45"/>
      <c r="H680" s="61"/>
      <c r="J680" s="60" t="s">
        <v>1767</v>
      </c>
    </row>
    <row r="681" spans="1:10">
      <c r="A681" s="61"/>
      <c r="C681" s="61"/>
      <c r="D681" s="45" t="s">
        <v>1768</v>
      </c>
      <c r="F681" s="45"/>
      <c r="H681" s="61"/>
      <c r="J681" s="60" t="s">
        <v>1769</v>
      </c>
    </row>
    <row r="682" spans="1:10">
      <c r="A682" s="61"/>
      <c r="C682" s="61"/>
      <c r="D682" s="45" t="s">
        <v>1770</v>
      </c>
      <c r="F682" s="45"/>
      <c r="H682" s="61"/>
      <c r="J682" s="60" t="s">
        <v>1771</v>
      </c>
    </row>
    <row r="683" spans="1:10">
      <c r="A683" s="61"/>
      <c r="C683" s="61"/>
      <c r="D683" s="45" t="s">
        <v>1772</v>
      </c>
      <c r="F683" s="45"/>
      <c r="H683" s="61"/>
      <c r="J683" s="60" t="s">
        <v>1773</v>
      </c>
    </row>
    <row r="684" spans="1:10">
      <c r="A684" s="61"/>
      <c r="C684" s="61"/>
      <c r="D684" s="45" t="s">
        <v>1774</v>
      </c>
      <c r="F684" s="45"/>
      <c r="H684" s="61"/>
      <c r="J684" s="60" t="s">
        <v>1775</v>
      </c>
    </row>
    <row r="685" spans="1:10">
      <c r="A685" s="61"/>
      <c r="C685" s="61"/>
      <c r="D685" s="45" t="s">
        <v>1776</v>
      </c>
      <c r="F685" s="45"/>
      <c r="H685" s="61"/>
      <c r="J685" s="60" t="s">
        <v>1777</v>
      </c>
    </row>
    <row r="686" spans="1:10">
      <c r="A686" s="61"/>
      <c r="C686" s="61"/>
      <c r="D686" s="45" t="s">
        <v>1778</v>
      </c>
      <c r="F686" s="45"/>
      <c r="H686" s="61"/>
      <c r="J686" s="60" t="s">
        <v>1779</v>
      </c>
    </row>
    <row r="687" spans="1:10">
      <c r="A687" s="61"/>
      <c r="C687" s="61"/>
      <c r="D687" s="45" t="s">
        <v>1780</v>
      </c>
      <c r="F687" s="45"/>
      <c r="H687" s="61"/>
      <c r="J687" s="60" t="s">
        <v>1781</v>
      </c>
    </row>
    <row r="688" spans="1:10">
      <c r="A688" s="61"/>
      <c r="C688" s="61"/>
      <c r="D688" s="45" t="s">
        <v>1782</v>
      </c>
      <c r="F688" s="45"/>
      <c r="H688" s="61"/>
      <c r="J688" s="60" t="s">
        <v>1783</v>
      </c>
    </row>
    <row r="689" spans="1:10">
      <c r="A689" s="61"/>
      <c r="C689" s="61"/>
      <c r="D689" s="45" t="s">
        <v>1784</v>
      </c>
      <c r="F689" s="45"/>
      <c r="H689" s="61"/>
      <c r="J689" s="60" t="s">
        <v>1785</v>
      </c>
    </row>
    <row r="690" spans="1:10">
      <c r="A690" s="61"/>
      <c r="C690" s="61"/>
      <c r="D690" s="45" t="s">
        <v>1786</v>
      </c>
      <c r="F690" s="45"/>
      <c r="H690" s="61"/>
      <c r="J690" s="60" t="s">
        <v>1787</v>
      </c>
    </row>
    <row r="691" spans="1:10">
      <c r="A691" s="61"/>
      <c r="C691" s="61"/>
      <c r="D691" s="45" t="s">
        <v>1788</v>
      </c>
      <c r="F691" s="45"/>
      <c r="H691" s="61"/>
      <c r="J691" s="60" t="s">
        <v>1789</v>
      </c>
    </row>
    <row r="692" spans="1:10">
      <c r="A692" s="61"/>
      <c r="C692" s="61"/>
      <c r="D692" s="45" t="s">
        <v>1790</v>
      </c>
      <c r="F692" s="45"/>
      <c r="H692" s="61"/>
      <c r="J692" s="60" t="s">
        <v>1791</v>
      </c>
    </row>
    <row r="693" spans="1:10">
      <c r="A693" s="61"/>
      <c r="C693" s="61"/>
      <c r="D693" s="45" t="s">
        <v>1792</v>
      </c>
      <c r="F693" s="45"/>
      <c r="H693" s="61"/>
      <c r="J693" s="60" t="s">
        <v>1793</v>
      </c>
    </row>
    <row r="694" spans="1:10">
      <c r="A694" s="61"/>
      <c r="C694" s="61"/>
      <c r="D694" s="45" t="s">
        <v>1794</v>
      </c>
      <c r="F694" s="45"/>
      <c r="H694" s="61"/>
      <c r="J694" s="60" t="s">
        <v>1795</v>
      </c>
    </row>
    <row r="695" spans="1:10">
      <c r="A695" s="61"/>
      <c r="C695" s="61"/>
      <c r="D695" s="45" t="s">
        <v>1796</v>
      </c>
      <c r="F695" s="45"/>
      <c r="H695" s="61"/>
      <c r="J695" s="60" t="s">
        <v>1797</v>
      </c>
    </row>
    <row r="696" spans="1:10">
      <c r="A696" s="61"/>
      <c r="C696" s="61"/>
      <c r="D696" s="45" t="s">
        <v>1798</v>
      </c>
      <c r="F696" s="45"/>
      <c r="H696" s="61"/>
      <c r="J696" s="60" t="s">
        <v>1799</v>
      </c>
    </row>
    <row r="697" spans="1:10">
      <c r="A697" s="61"/>
      <c r="C697" s="61"/>
      <c r="D697" s="45" t="s">
        <v>1800</v>
      </c>
      <c r="F697" s="45"/>
      <c r="H697" s="61"/>
      <c r="J697" s="60" t="s">
        <v>1801</v>
      </c>
    </row>
    <row r="698" spans="1:10">
      <c r="A698" s="61"/>
      <c r="C698" s="61"/>
      <c r="D698" s="45" t="s">
        <v>1800</v>
      </c>
      <c r="F698" s="45"/>
      <c r="H698" s="61"/>
      <c r="J698" s="60" t="s">
        <v>1802</v>
      </c>
    </row>
    <row r="699" spans="1:10">
      <c r="A699" s="61"/>
      <c r="C699" s="61"/>
      <c r="D699" s="45" t="s">
        <v>1803</v>
      </c>
      <c r="F699" s="45"/>
      <c r="H699" s="61"/>
      <c r="J699" s="60" t="s">
        <v>1804</v>
      </c>
    </row>
    <row r="700" spans="1:10">
      <c r="A700" s="61"/>
      <c r="C700" s="61"/>
      <c r="D700" s="45" t="s">
        <v>1805</v>
      </c>
      <c r="F700" s="45"/>
      <c r="H700" s="61"/>
      <c r="J700" s="60" t="s">
        <v>1806</v>
      </c>
    </row>
    <row r="701" spans="1:10">
      <c r="A701" s="61"/>
      <c r="C701" s="61"/>
      <c r="D701" s="45" t="s">
        <v>1805</v>
      </c>
      <c r="F701" s="45"/>
      <c r="H701" s="61"/>
      <c r="J701" s="60" t="s">
        <v>1807</v>
      </c>
    </row>
    <row r="702" spans="1:10">
      <c r="A702" s="61"/>
      <c r="C702" s="61"/>
      <c r="D702" s="45" t="s">
        <v>1808</v>
      </c>
      <c r="F702" s="45"/>
      <c r="H702" s="61"/>
      <c r="J702" s="60" t="s">
        <v>1809</v>
      </c>
    </row>
    <row r="703" spans="1:10">
      <c r="A703" s="61"/>
      <c r="C703" s="61"/>
      <c r="D703" s="45" t="s">
        <v>1810</v>
      </c>
      <c r="F703" s="45"/>
      <c r="H703" s="61"/>
      <c r="J703" s="60" t="s">
        <v>1811</v>
      </c>
    </row>
    <row r="704" spans="1:10">
      <c r="A704" s="61"/>
      <c r="C704" s="61"/>
      <c r="D704" s="45" t="s">
        <v>1812</v>
      </c>
      <c r="F704" s="45"/>
      <c r="H704" s="61"/>
      <c r="J704" s="60" t="s">
        <v>1813</v>
      </c>
    </row>
    <row r="705" spans="1:10">
      <c r="A705" s="61"/>
      <c r="C705" s="61"/>
      <c r="D705" s="45" t="s">
        <v>1814</v>
      </c>
      <c r="F705" s="45"/>
      <c r="H705" s="61"/>
      <c r="J705" s="60" t="s">
        <v>1815</v>
      </c>
    </row>
    <row r="706" spans="1:10">
      <c r="A706" s="61"/>
      <c r="C706" s="61"/>
      <c r="D706" s="45" t="s">
        <v>1816</v>
      </c>
      <c r="F706" s="45"/>
      <c r="H706" s="61"/>
      <c r="J706" s="60" t="s">
        <v>1817</v>
      </c>
    </row>
    <row r="707" spans="1:10">
      <c r="A707" s="61"/>
      <c r="C707" s="61"/>
      <c r="D707" s="45" t="s">
        <v>1818</v>
      </c>
      <c r="F707" s="45"/>
      <c r="H707" s="61"/>
      <c r="J707" s="60" t="s">
        <v>1819</v>
      </c>
    </row>
    <row r="708" spans="1:10">
      <c r="A708" s="61"/>
      <c r="C708" s="61"/>
      <c r="D708" s="45" t="s">
        <v>1820</v>
      </c>
      <c r="F708" s="45"/>
      <c r="H708" s="61"/>
      <c r="J708" s="60" t="s">
        <v>1819</v>
      </c>
    </row>
    <row r="709" spans="1:10">
      <c r="A709" s="61"/>
      <c r="C709" s="61"/>
      <c r="D709" s="45" t="s">
        <v>1821</v>
      </c>
      <c r="F709" s="45"/>
      <c r="H709" s="61"/>
      <c r="J709" s="60" t="s">
        <v>1822</v>
      </c>
    </row>
    <row r="710" spans="1:10">
      <c r="A710" s="61"/>
      <c r="C710" s="61"/>
      <c r="D710" s="45" t="s">
        <v>1823</v>
      </c>
      <c r="F710" s="45"/>
      <c r="H710" s="61"/>
      <c r="J710" s="60" t="s">
        <v>1822</v>
      </c>
    </row>
    <row r="711" spans="1:10">
      <c r="A711" s="61"/>
      <c r="C711" s="61"/>
      <c r="D711" s="45" t="s">
        <v>1824</v>
      </c>
      <c r="F711" s="45"/>
      <c r="H711" s="61"/>
      <c r="J711" s="60" t="s">
        <v>1825</v>
      </c>
    </row>
    <row r="712" spans="1:10">
      <c r="A712" s="61"/>
      <c r="C712" s="61"/>
      <c r="D712" s="45" t="s">
        <v>1826</v>
      </c>
      <c r="F712" s="45"/>
      <c r="H712" s="61"/>
      <c r="J712" s="60" t="s">
        <v>1209</v>
      </c>
    </row>
    <row r="713" spans="1:10">
      <c r="A713" s="61"/>
      <c r="C713" s="61"/>
      <c r="D713" s="45" t="s">
        <v>1827</v>
      </c>
      <c r="F713" s="45"/>
      <c r="H713" s="61"/>
      <c r="J713" s="60" t="s">
        <v>1209</v>
      </c>
    </row>
    <row r="714" spans="1:10">
      <c r="A714" s="61"/>
      <c r="C714" s="61"/>
      <c r="D714" s="45" t="s">
        <v>1828</v>
      </c>
      <c r="F714" s="45"/>
      <c r="H714" s="61"/>
      <c r="J714" s="60" t="s">
        <v>1829</v>
      </c>
    </row>
    <row r="715" spans="1:10">
      <c r="A715" s="61"/>
      <c r="C715" s="61"/>
      <c r="D715" s="45" t="s">
        <v>1830</v>
      </c>
      <c r="F715" s="45"/>
      <c r="H715" s="61"/>
      <c r="J715" s="60" t="s">
        <v>1831</v>
      </c>
    </row>
    <row r="716" spans="1:10">
      <c r="A716" s="61"/>
      <c r="C716" s="61"/>
      <c r="D716" s="45" t="s">
        <v>1832</v>
      </c>
      <c r="F716" s="45"/>
      <c r="H716" s="61"/>
      <c r="J716" s="60" t="s">
        <v>1833</v>
      </c>
    </row>
    <row r="717" spans="1:10">
      <c r="A717" s="61"/>
      <c r="C717" s="61"/>
      <c r="D717" s="45" t="s">
        <v>1834</v>
      </c>
      <c r="F717" s="45"/>
      <c r="H717" s="61"/>
      <c r="J717" s="60" t="s">
        <v>1835</v>
      </c>
    </row>
    <row r="718" spans="1:10">
      <c r="A718" s="61"/>
      <c r="C718" s="61"/>
      <c r="D718" s="45" t="s">
        <v>1836</v>
      </c>
      <c r="F718" s="45"/>
      <c r="H718" s="61"/>
      <c r="J718" s="60" t="s">
        <v>1835</v>
      </c>
    </row>
    <row r="719" spans="1:10">
      <c r="A719" s="61"/>
      <c r="C719" s="61"/>
      <c r="D719" s="45" t="s">
        <v>1837</v>
      </c>
      <c r="F719" s="45"/>
      <c r="H719" s="61"/>
      <c r="J719" s="60" t="s">
        <v>1835</v>
      </c>
    </row>
    <row r="720" spans="1:10">
      <c r="A720" s="61"/>
      <c r="C720" s="61"/>
      <c r="D720" s="45" t="s">
        <v>1838</v>
      </c>
      <c r="F720" s="45"/>
      <c r="H720" s="61"/>
      <c r="J720" s="60" t="s">
        <v>1839</v>
      </c>
    </row>
    <row r="721" spans="1:10">
      <c r="A721" s="61"/>
      <c r="C721" s="61"/>
      <c r="D721" s="45" t="s">
        <v>1840</v>
      </c>
      <c r="F721" s="45"/>
      <c r="H721" s="61"/>
      <c r="J721" s="60" t="s">
        <v>1841</v>
      </c>
    </row>
    <row r="722" spans="1:10">
      <c r="A722" s="61"/>
      <c r="C722" s="61"/>
      <c r="D722" s="45" t="s">
        <v>1842</v>
      </c>
      <c r="F722" s="45"/>
      <c r="H722" s="61"/>
      <c r="J722" s="60" t="s">
        <v>1843</v>
      </c>
    </row>
    <row r="723" spans="1:10">
      <c r="A723" s="61"/>
      <c r="C723" s="61"/>
      <c r="D723" s="45" t="s">
        <v>1844</v>
      </c>
      <c r="F723" s="45"/>
      <c r="H723" s="61"/>
      <c r="J723" s="60" t="s">
        <v>1843</v>
      </c>
    </row>
    <row r="724" spans="1:10">
      <c r="A724" s="61"/>
      <c r="C724" s="61"/>
      <c r="D724" s="45" t="s">
        <v>1845</v>
      </c>
      <c r="F724" s="45"/>
      <c r="H724" s="61"/>
      <c r="J724" s="60" t="s">
        <v>1846</v>
      </c>
    </row>
    <row r="725" spans="1:10">
      <c r="A725" s="61"/>
      <c r="C725" s="61"/>
      <c r="D725" s="45" t="s">
        <v>1847</v>
      </c>
      <c r="F725" s="45"/>
      <c r="H725" s="61"/>
      <c r="J725" s="60" t="s">
        <v>1848</v>
      </c>
    </row>
    <row r="726" spans="1:10">
      <c r="A726" s="61"/>
      <c r="C726" s="61"/>
      <c r="D726" s="45" t="s">
        <v>1849</v>
      </c>
      <c r="F726" s="45"/>
      <c r="H726" s="61"/>
      <c r="J726" s="60" t="s">
        <v>1850</v>
      </c>
    </row>
    <row r="727" spans="1:10">
      <c r="A727" s="61"/>
      <c r="C727" s="61"/>
      <c r="D727" s="45" t="s">
        <v>1851</v>
      </c>
      <c r="F727" s="45"/>
      <c r="H727" s="61"/>
      <c r="J727" s="60" t="s">
        <v>1852</v>
      </c>
    </row>
    <row r="728" spans="1:10">
      <c r="A728" s="61"/>
      <c r="C728" s="61"/>
      <c r="D728" s="45" t="s">
        <v>1853</v>
      </c>
      <c r="F728" s="45"/>
      <c r="H728" s="61"/>
      <c r="J728" s="60" t="s">
        <v>1854</v>
      </c>
    </row>
    <row r="729" spans="1:10">
      <c r="A729" s="61"/>
      <c r="C729" s="61"/>
      <c r="D729" s="45" t="s">
        <v>1855</v>
      </c>
      <c r="F729" s="45"/>
      <c r="H729" s="61"/>
      <c r="J729" s="60" t="s">
        <v>1856</v>
      </c>
    </row>
    <row r="730" spans="1:10">
      <c r="A730" s="61"/>
      <c r="C730" s="61"/>
      <c r="D730" s="45" t="s">
        <v>1857</v>
      </c>
      <c r="F730" s="45"/>
      <c r="H730" s="61"/>
      <c r="J730" s="60" t="s">
        <v>1858</v>
      </c>
    </row>
    <row r="731" spans="1:10">
      <c r="A731" s="61"/>
      <c r="C731" s="61"/>
      <c r="D731" s="45" t="s">
        <v>1859</v>
      </c>
      <c r="F731" s="45"/>
      <c r="H731" s="61"/>
      <c r="J731" s="60" t="s">
        <v>1860</v>
      </c>
    </row>
    <row r="732" spans="1:10">
      <c r="A732" s="61"/>
      <c r="C732" s="61"/>
      <c r="D732" s="45" t="s">
        <v>1861</v>
      </c>
      <c r="F732" s="45"/>
      <c r="H732" s="61"/>
      <c r="J732" s="60" t="s">
        <v>1862</v>
      </c>
    </row>
    <row r="733" spans="1:10">
      <c r="A733" s="61"/>
      <c r="C733" s="61"/>
      <c r="D733" s="45" t="s">
        <v>1863</v>
      </c>
      <c r="F733" s="45"/>
      <c r="H733" s="61"/>
      <c r="J733" s="60" t="s">
        <v>1864</v>
      </c>
    </row>
    <row r="734" spans="1:10">
      <c r="A734" s="61"/>
      <c r="C734" s="61"/>
      <c r="D734" s="45" t="s">
        <v>1865</v>
      </c>
      <c r="F734" s="45"/>
      <c r="H734" s="61"/>
      <c r="J734" s="60" t="s">
        <v>1866</v>
      </c>
    </row>
    <row r="735" spans="1:10">
      <c r="A735" s="61"/>
      <c r="C735" s="61"/>
      <c r="D735" s="45" t="s">
        <v>1867</v>
      </c>
      <c r="F735" s="45"/>
      <c r="H735" s="61"/>
      <c r="J735" s="60" t="s">
        <v>1868</v>
      </c>
    </row>
    <row r="736" spans="1:10">
      <c r="A736" s="61"/>
      <c r="C736" s="61"/>
      <c r="D736" s="45" t="s">
        <v>1869</v>
      </c>
      <c r="F736" s="45"/>
      <c r="H736" s="61"/>
      <c r="J736" s="60" t="s">
        <v>1870</v>
      </c>
    </row>
    <row r="737" spans="1:10">
      <c r="A737" s="61"/>
      <c r="C737" s="61"/>
      <c r="D737" s="45" t="s">
        <v>1871</v>
      </c>
      <c r="F737" s="45"/>
      <c r="H737" s="61"/>
      <c r="J737" s="60" t="s">
        <v>1872</v>
      </c>
    </row>
    <row r="738" spans="1:10">
      <c r="A738" s="61"/>
      <c r="C738" s="61"/>
      <c r="D738" s="45" t="s">
        <v>1873</v>
      </c>
      <c r="F738" s="45"/>
      <c r="H738" s="61"/>
      <c r="J738" s="60" t="s">
        <v>1874</v>
      </c>
    </row>
    <row r="739" spans="1:10">
      <c r="A739" s="61"/>
      <c r="C739" s="61"/>
      <c r="D739" s="45" t="s">
        <v>1875</v>
      </c>
      <c r="F739" s="45"/>
      <c r="H739" s="61"/>
      <c r="J739" s="60" t="s">
        <v>1876</v>
      </c>
    </row>
    <row r="740" spans="1:10">
      <c r="A740" s="61"/>
      <c r="C740" s="61"/>
      <c r="D740" s="45" t="s">
        <v>1877</v>
      </c>
      <c r="F740" s="45"/>
      <c r="H740" s="61"/>
      <c r="J740" s="60" t="s">
        <v>1878</v>
      </c>
    </row>
    <row r="741" spans="1:10">
      <c r="A741" s="61"/>
      <c r="C741" s="61"/>
      <c r="D741" s="45" t="s">
        <v>1879</v>
      </c>
      <c r="F741" s="45"/>
      <c r="H741" s="61"/>
      <c r="J741" s="60" t="s">
        <v>1880</v>
      </c>
    </row>
    <row r="742" spans="1:10">
      <c r="A742" s="61"/>
      <c r="C742" s="61"/>
      <c r="D742" s="45" t="s">
        <v>1881</v>
      </c>
      <c r="F742" s="45"/>
      <c r="H742" s="61"/>
      <c r="J742" s="60" t="s">
        <v>1882</v>
      </c>
    </row>
    <row r="743" spans="1:10">
      <c r="A743" s="61"/>
      <c r="C743" s="61"/>
      <c r="D743" s="45" t="s">
        <v>1883</v>
      </c>
      <c r="F743" s="45"/>
      <c r="H743" s="61"/>
      <c r="J743" s="60" t="s">
        <v>1884</v>
      </c>
    </row>
    <row r="744" spans="1:10">
      <c r="A744" s="61"/>
      <c r="C744" s="61"/>
      <c r="D744" s="45" t="s">
        <v>1885</v>
      </c>
      <c r="F744" s="45"/>
      <c r="H744" s="61"/>
      <c r="J744" s="60" t="s">
        <v>1886</v>
      </c>
    </row>
    <row r="745" spans="1:10">
      <c r="A745" s="61"/>
      <c r="C745" s="61"/>
      <c r="D745" s="45" t="s">
        <v>1887</v>
      </c>
      <c r="F745" s="45"/>
      <c r="H745" s="61"/>
      <c r="J745" s="60" t="s">
        <v>1888</v>
      </c>
    </row>
    <row r="746" spans="1:10">
      <c r="A746" s="61"/>
      <c r="C746" s="61"/>
      <c r="D746" s="45" t="s">
        <v>1889</v>
      </c>
      <c r="F746" s="45"/>
      <c r="H746" s="61"/>
      <c r="J746" s="60" t="s">
        <v>1890</v>
      </c>
    </row>
    <row r="747" spans="1:10">
      <c r="A747" s="61"/>
      <c r="C747" s="61"/>
      <c r="D747" s="45" t="s">
        <v>1891</v>
      </c>
      <c r="F747" s="45"/>
      <c r="H747" s="61"/>
      <c r="J747" s="60" t="s">
        <v>1892</v>
      </c>
    </row>
    <row r="748" spans="1:10">
      <c r="A748" s="61"/>
      <c r="C748" s="61"/>
      <c r="D748" s="45" t="s">
        <v>1893</v>
      </c>
      <c r="F748" s="45"/>
      <c r="H748" s="61"/>
      <c r="J748" s="60" t="s">
        <v>1894</v>
      </c>
    </row>
    <row r="749" spans="1:10">
      <c r="A749" s="61"/>
      <c r="C749" s="61"/>
      <c r="D749" s="45" t="s">
        <v>1895</v>
      </c>
      <c r="F749" s="45"/>
      <c r="H749" s="61"/>
      <c r="J749" s="60" t="s">
        <v>1896</v>
      </c>
    </row>
    <row r="750" spans="1:10">
      <c r="A750" s="61"/>
      <c r="C750" s="61"/>
      <c r="D750" s="45" t="s">
        <v>1897</v>
      </c>
      <c r="F750" s="45"/>
      <c r="H750" s="61"/>
      <c r="J750" s="60" t="s">
        <v>1898</v>
      </c>
    </row>
    <row r="751" spans="1:10">
      <c r="A751" s="61"/>
      <c r="C751" s="61"/>
      <c r="D751" s="45" t="s">
        <v>1899</v>
      </c>
      <c r="F751" s="45"/>
      <c r="H751" s="61"/>
      <c r="J751" s="60" t="s">
        <v>1898</v>
      </c>
    </row>
    <row r="752" spans="1:10">
      <c r="A752" s="61"/>
      <c r="C752" s="61"/>
      <c r="D752" s="45" t="s">
        <v>1900</v>
      </c>
      <c r="F752" s="45"/>
      <c r="H752" s="61"/>
      <c r="J752" s="60" t="s">
        <v>1901</v>
      </c>
    </row>
    <row r="753" spans="1:10">
      <c r="A753" s="61"/>
      <c r="C753" s="61"/>
      <c r="D753" s="45" t="s">
        <v>1902</v>
      </c>
      <c r="F753" s="45"/>
      <c r="H753" s="61"/>
      <c r="J753" s="60" t="s">
        <v>1901</v>
      </c>
    </row>
    <row r="754" spans="1:10">
      <c r="A754" s="61"/>
      <c r="C754" s="61"/>
      <c r="D754" s="45" t="s">
        <v>1903</v>
      </c>
      <c r="F754" s="45"/>
      <c r="H754" s="61"/>
      <c r="J754" s="60" t="s">
        <v>1904</v>
      </c>
    </row>
    <row r="755" spans="1:10">
      <c r="A755" s="61"/>
      <c r="C755" s="61"/>
      <c r="D755" s="45" t="s">
        <v>1905</v>
      </c>
      <c r="F755" s="45"/>
      <c r="H755" s="61"/>
      <c r="J755" s="60" t="s">
        <v>1904</v>
      </c>
    </row>
    <row r="756" spans="1:10">
      <c r="A756" s="61"/>
      <c r="C756" s="61"/>
      <c r="D756" s="45" t="s">
        <v>1906</v>
      </c>
      <c r="F756" s="45"/>
      <c r="H756" s="61"/>
      <c r="J756" s="60" t="s">
        <v>1907</v>
      </c>
    </row>
    <row r="757" spans="1:10">
      <c r="A757" s="61"/>
      <c r="C757" s="61"/>
      <c r="D757" s="45" t="s">
        <v>1908</v>
      </c>
      <c r="F757" s="45"/>
      <c r="H757" s="61"/>
      <c r="J757" s="60" t="s">
        <v>1909</v>
      </c>
    </row>
    <row r="758" spans="1:10">
      <c r="A758" s="61"/>
      <c r="C758" s="61"/>
      <c r="D758" s="45" t="s">
        <v>1910</v>
      </c>
      <c r="F758" s="45"/>
      <c r="H758" s="61"/>
      <c r="J758" s="60" t="s">
        <v>1911</v>
      </c>
    </row>
    <row r="759" spans="1:10">
      <c r="A759" s="61"/>
      <c r="C759" s="61"/>
      <c r="D759" s="45" t="s">
        <v>1912</v>
      </c>
      <c r="F759" s="45"/>
      <c r="H759" s="61"/>
      <c r="J759" s="60" t="s">
        <v>1913</v>
      </c>
    </row>
    <row r="760" spans="1:10">
      <c r="A760" s="61"/>
      <c r="C760" s="61"/>
      <c r="D760" s="45" t="s">
        <v>1914</v>
      </c>
      <c r="F760" s="45"/>
      <c r="H760" s="61"/>
      <c r="J760" s="60" t="s">
        <v>1915</v>
      </c>
    </row>
    <row r="761" spans="1:10">
      <c r="A761" s="61"/>
      <c r="C761" s="61"/>
      <c r="D761" s="45" t="s">
        <v>1916</v>
      </c>
      <c r="F761" s="45"/>
      <c r="H761" s="61"/>
      <c r="J761" s="60" t="s">
        <v>1917</v>
      </c>
    </row>
    <row r="762" spans="1:10">
      <c r="A762" s="61"/>
      <c r="C762" s="61"/>
      <c r="D762" s="45" t="s">
        <v>1918</v>
      </c>
      <c r="F762" s="45"/>
      <c r="H762" s="61"/>
      <c r="J762" s="60" t="s">
        <v>1919</v>
      </c>
    </row>
    <row r="763" spans="1:10">
      <c r="A763" s="61"/>
      <c r="C763" s="61"/>
      <c r="D763" s="45" t="s">
        <v>1920</v>
      </c>
      <c r="F763" s="45"/>
      <c r="H763" s="61"/>
      <c r="J763" s="60" t="s">
        <v>1921</v>
      </c>
    </row>
    <row r="764" spans="1:10">
      <c r="A764" s="61"/>
      <c r="C764" s="61"/>
      <c r="D764" s="45" t="s">
        <v>1922</v>
      </c>
      <c r="F764" s="45"/>
      <c r="H764" s="61"/>
      <c r="J764" s="60" t="s">
        <v>1923</v>
      </c>
    </row>
    <row r="765" spans="1:10">
      <c r="A765" s="61"/>
      <c r="C765" s="61"/>
      <c r="D765" s="45" t="s">
        <v>1924</v>
      </c>
      <c r="F765" s="45"/>
      <c r="H765" s="61"/>
      <c r="J765" s="60" t="s">
        <v>1923</v>
      </c>
    </row>
    <row r="766" spans="1:10">
      <c r="A766" s="61"/>
      <c r="C766" s="61"/>
      <c r="D766" s="45" t="s">
        <v>1925</v>
      </c>
      <c r="F766" s="45"/>
      <c r="H766" s="61"/>
      <c r="J766" s="60" t="s">
        <v>1926</v>
      </c>
    </row>
    <row r="767" spans="1:10">
      <c r="A767" s="61"/>
      <c r="C767" s="61"/>
      <c r="D767" s="45" t="s">
        <v>1927</v>
      </c>
      <c r="F767" s="45"/>
      <c r="H767" s="61"/>
      <c r="J767" s="60" t="s">
        <v>1928</v>
      </c>
    </row>
    <row r="768" spans="1:10">
      <c r="A768" s="61"/>
      <c r="C768" s="61"/>
      <c r="D768" s="45" t="s">
        <v>1927</v>
      </c>
      <c r="F768" s="45"/>
      <c r="H768" s="61"/>
      <c r="J768" s="60" t="s">
        <v>1929</v>
      </c>
    </row>
    <row r="769" spans="1:10">
      <c r="A769" s="61"/>
      <c r="C769" s="61"/>
      <c r="D769" s="45" t="s">
        <v>1930</v>
      </c>
      <c r="F769" s="45"/>
      <c r="H769" s="61"/>
      <c r="J769" s="60" t="s">
        <v>1931</v>
      </c>
    </row>
    <row r="770" spans="1:10">
      <c r="A770" s="61"/>
      <c r="C770" s="61"/>
      <c r="D770" s="45" t="s">
        <v>1932</v>
      </c>
      <c r="F770" s="45"/>
      <c r="H770" s="61"/>
      <c r="J770" s="60" t="s">
        <v>1933</v>
      </c>
    </row>
    <row r="771" spans="1:10">
      <c r="A771" s="61"/>
      <c r="C771" s="61"/>
      <c r="D771" s="45" t="s">
        <v>1934</v>
      </c>
      <c r="F771" s="45"/>
      <c r="H771" s="61"/>
      <c r="J771" s="60" t="s">
        <v>1935</v>
      </c>
    </row>
    <row r="772" spans="1:10">
      <c r="A772" s="61"/>
      <c r="C772" s="61"/>
      <c r="D772" s="45" t="s">
        <v>1936</v>
      </c>
      <c r="F772" s="45"/>
      <c r="H772" s="61"/>
      <c r="J772" s="60" t="s">
        <v>1937</v>
      </c>
    </row>
    <row r="773" spans="1:10">
      <c r="A773" s="61"/>
      <c r="C773" s="61"/>
      <c r="D773" s="45" t="s">
        <v>1938</v>
      </c>
      <c r="F773" s="45"/>
      <c r="H773" s="61"/>
      <c r="J773" s="60" t="s">
        <v>1939</v>
      </c>
    </row>
    <row r="774" spans="1:10">
      <c r="A774" s="61"/>
      <c r="C774" s="61"/>
      <c r="D774" s="45" t="s">
        <v>1940</v>
      </c>
      <c r="F774" s="45"/>
      <c r="H774" s="61"/>
      <c r="J774" s="60" t="s">
        <v>1941</v>
      </c>
    </row>
    <row r="775" spans="1:10">
      <c r="A775" s="61"/>
      <c r="C775" s="61"/>
      <c r="D775" s="45" t="s">
        <v>1942</v>
      </c>
      <c r="F775" s="45"/>
      <c r="H775" s="61"/>
      <c r="J775" s="60" t="s">
        <v>1943</v>
      </c>
    </row>
    <row r="776" spans="1:10">
      <c r="A776" s="61"/>
      <c r="C776" s="61"/>
      <c r="D776" s="45" t="s">
        <v>1944</v>
      </c>
      <c r="F776" s="45"/>
      <c r="H776" s="61"/>
      <c r="J776" s="60" t="s">
        <v>1943</v>
      </c>
    </row>
    <row r="777" spans="1:10">
      <c r="A777" s="61"/>
      <c r="C777" s="61"/>
      <c r="D777" s="45" t="s">
        <v>1945</v>
      </c>
      <c r="F777" s="45"/>
      <c r="H777" s="61"/>
      <c r="J777" s="60" t="s">
        <v>1946</v>
      </c>
    </row>
    <row r="778" spans="1:10">
      <c r="A778" s="61"/>
      <c r="C778" s="61"/>
      <c r="D778" s="45" t="s">
        <v>1947</v>
      </c>
      <c r="F778" s="45"/>
      <c r="H778" s="61"/>
      <c r="J778" s="60" t="s">
        <v>1946</v>
      </c>
    </row>
    <row r="779" spans="1:10">
      <c r="A779" s="61"/>
      <c r="C779" s="61"/>
      <c r="D779" s="45" t="s">
        <v>1948</v>
      </c>
      <c r="F779" s="45"/>
      <c r="H779" s="61"/>
      <c r="J779" s="60" t="s">
        <v>1949</v>
      </c>
    </row>
    <row r="780" spans="1:10">
      <c r="A780" s="61"/>
      <c r="C780" s="61"/>
      <c r="D780" s="45" t="s">
        <v>1950</v>
      </c>
      <c r="F780" s="45"/>
      <c r="H780" s="61"/>
      <c r="J780" s="60" t="s">
        <v>1951</v>
      </c>
    </row>
    <row r="781" spans="1:10">
      <c r="A781" s="61"/>
      <c r="C781" s="61"/>
      <c r="D781" s="45" t="s">
        <v>1952</v>
      </c>
      <c r="F781" s="45"/>
      <c r="H781" s="61"/>
      <c r="J781" s="60" t="s">
        <v>1953</v>
      </c>
    </row>
    <row r="782" spans="1:10">
      <c r="A782" s="61"/>
      <c r="C782" s="61"/>
      <c r="D782" s="45" t="s">
        <v>1954</v>
      </c>
      <c r="F782" s="45"/>
      <c r="H782" s="61"/>
      <c r="J782" s="60" t="s">
        <v>1955</v>
      </c>
    </row>
    <row r="783" spans="1:10">
      <c r="A783" s="61"/>
      <c r="C783" s="61"/>
      <c r="D783" s="45" t="s">
        <v>1956</v>
      </c>
      <c r="F783" s="45"/>
      <c r="H783" s="61"/>
      <c r="J783" s="60" t="s">
        <v>1957</v>
      </c>
    </row>
    <row r="784" spans="1:10">
      <c r="A784" s="61"/>
      <c r="C784" s="61"/>
      <c r="D784" s="45" t="s">
        <v>1958</v>
      </c>
      <c r="F784" s="45"/>
      <c r="H784" s="61"/>
      <c r="J784" s="60" t="s">
        <v>1957</v>
      </c>
    </row>
    <row r="785" spans="1:10">
      <c r="A785" s="61"/>
      <c r="C785" s="61"/>
      <c r="D785" s="45" t="s">
        <v>1959</v>
      </c>
      <c r="F785" s="45"/>
      <c r="H785" s="61"/>
      <c r="J785" s="60" t="s">
        <v>1960</v>
      </c>
    </row>
    <row r="786" spans="1:10">
      <c r="A786" s="61"/>
      <c r="C786" s="61"/>
      <c r="D786" s="45" t="s">
        <v>1961</v>
      </c>
      <c r="F786" s="45"/>
      <c r="H786" s="61"/>
      <c r="J786" s="60" t="s">
        <v>1962</v>
      </c>
    </row>
    <row r="787" spans="1:10">
      <c r="A787" s="61"/>
      <c r="C787" s="61"/>
      <c r="D787" s="45" t="s">
        <v>1963</v>
      </c>
      <c r="F787" s="45"/>
      <c r="H787" s="61"/>
      <c r="J787" s="60" t="s">
        <v>1964</v>
      </c>
    </row>
    <row r="788" spans="1:10">
      <c r="A788" s="61"/>
      <c r="C788" s="61"/>
      <c r="D788" s="45" t="s">
        <v>1965</v>
      </c>
      <c r="F788" s="45"/>
      <c r="H788" s="61"/>
      <c r="J788" s="60" t="s">
        <v>1964</v>
      </c>
    </row>
    <row r="789" spans="1:10">
      <c r="A789" s="61"/>
      <c r="C789" s="61"/>
      <c r="D789" s="45" t="s">
        <v>1966</v>
      </c>
      <c r="F789" s="45"/>
      <c r="H789" s="61"/>
      <c r="J789" s="60" t="s">
        <v>1967</v>
      </c>
    </row>
    <row r="790" spans="1:10">
      <c r="A790" s="61"/>
      <c r="C790" s="61"/>
      <c r="D790" s="45" t="s">
        <v>1968</v>
      </c>
      <c r="F790" s="45"/>
      <c r="H790" s="61"/>
      <c r="J790" s="60" t="s">
        <v>1969</v>
      </c>
    </row>
    <row r="791" spans="1:10">
      <c r="A791" s="61"/>
      <c r="C791" s="61"/>
      <c r="D791" s="45" t="s">
        <v>1970</v>
      </c>
      <c r="F791" s="45"/>
      <c r="H791" s="61"/>
      <c r="J791" s="60" t="s">
        <v>1969</v>
      </c>
    </row>
    <row r="792" spans="1:10">
      <c r="A792" s="61"/>
      <c r="C792" s="61"/>
      <c r="D792" s="45" t="s">
        <v>1971</v>
      </c>
      <c r="F792" s="45"/>
      <c r="H792" s="61"/>
      <c r="J792" s="60" t="s">
        <v>1972</v>
      </c>
    </row>
    <row r="793" spans="1:10">
      <c r="A793" s="61"/>
      <c r="C793" s="61"/>
      <c r="D793" s="45" t="s">
        <v>1973</v>
      </c>
      <c r="F793" s="45"/>
      <c r="H793" s="61"/>
      <c r="J793" s="60" t="s">
        <v>1974</v>
      </c>
    </row>
    <row r="794" spans="1:10">
      <c r="A794" s="61"/>
      <c r="C794" s="61"/>
      <c r="D794" s="45" t="s">
        <v>1975</v>
      </c>
      <c r="F794" s="45"/>
      <c r="H794" s="61"/>
      <c r="J794" s="60" t="s">
        <v>1976</v>
      </c>
    </row>
    <row r="795" spans="1:10">
      <c r="A795" s="61"/>
      <c r="C795" s="61"/>
      <c r="D795" s="45" t="s">
        <v>1977</v>
      </c>
      <c r="F795" s="45"/>
      <c r="H795" s="61"/>
      <c r="J795" s="60" t="s">
        <v>1976</v>
      </c>
    </row>
    <row r="796" spans="1:10">
      <c r="A796" s="61"/>
      <c r="C796" s="61"/>
      <c r="D796" s="45" t="s">
        <v>1978</v>
      </c>
      <c r="F796" s="45"/>
      <c r="H796" s="61"/>
      <c r="J796" s="60" t="s">
        <v>1976</v>
      </c>
    </row>
    <row r="797" spans="1:10">
      <c r="A797" s="61"/>
      <c r="C797" s="61"/>
      <c r="D797" s="45" t="s">
        <v>1979</v>
      </c>
      <c r="F797" s="45"/>
      <c r="H797" s="61"/>
      <c r="J797" s="60" t="s">
        <v>1980</v>
      </c>
    </row>
    <row r="798" spans="1:10">
      <c r="A798" s="61"/>
      <c r="C798" s="61"/>
      <c r="D798" s="45" t="s">
        <v>1981</v>
      </c>
      <c r="F798" s="45"/>
      <c r="H798" s="61"/>
      <c r="J798" s="60" t="s">
        <v>1982</v>
      </c>
    </row>
    <row r="799" spans="1:10">
      <c r="A799" s="61"/>
      <c r="C799" s="61"/>
      <c r="D799" s="45" t="s">
        <v>1983</v>
      </c>
      <c r="F799" s="45"/>
      <c r="H799" s="61"/>
      <c r="J799" s="60" t="s">
        <v>1984</v>
      </c>
    </row>
    <row r="800" spans="1:10">
      <c r="A800" s="61"/>
      <c r="C800" s="61"/>
      <c r="D800" s="45" t="s">
        <v>1985</v>
      </c>
      <c r="F800" s="45"/>
      <c r="H800" s="61"/>
      <c r="J800" s="60" t="s">
        <v>1986</v>
      </c>
    </row>
    <row r="801" spans="1:10">
      <c r="A801" s="61"/>
      <c r="C801" s="61"/>
      <c r="D801" s="45" t="s">
        <v>1985</v>
      </c>
      <c r="F801" s="45"/>
      <c r="H801" s="61"/>
      <c r="J801" s="60" t="s">
        <v>1987</v>
      </c>
    </row>
    <row r="802" spans="1:10">
      <c r="A802" s="61"/>
      <c r="C802" s="61"/>
      <c r="D802" s="45" t="s">
        <v>1988</v>
      </c>
      <c r="F802" s="45"/>
      <c r="H802" s="61"/>
      <c r="J802" s="60" t="s">
        <v>1989</v>
      </c>
    </row>
    <row r="803" spans="1:10">
      <c r="A803" s="61"/>
      <c r="C803" s="61"/>
      <c r="D803" s="45" t="s">
        <v>1990</v>
      </c>
      <c r="F803" s="45"/>
      <c r="H803" s="61"/>
      <c r="J803" s="60" t="s">
        <v>1991</v>
      </c>
    </row>
    <row r="804" spans="1:10">
      <c r="A804" s="61"/>
      <c r="C804" s="61"/>
      <c r="D804" s="45" t="s">
        <v>1992</v>
      </c>
      <c r="F804" s="45"/>
      <c r="H804" s="61"/>
      <c r="J804" s="60" t="s">
        <v>1993</v>
      </c>
    </row>
    <row r="805" spans="1:10">
      <c r="A805" s="61"/>
      <c r="C805" s="61"/>
      <c r="D805" s="45" t="s">
        <v>1994</v>
      </c>
      <c r="F805" s="45"/>
      <c r="H805" s="61"/>
      <c r="J805" s="60" t="s">
        <v>1993</v>
      </c>
    </row>
    <row r="806" spans="1:10">
      <c r="A806" s="61"/>
      <c r="C806" s="61"/>
      <c r="D806" s="45" t="s">
        <v>1995</v>
      </c>
      <c r="F806" s="45"/>
      <c r="H806" s="61"/>
      <c r="J806" s="60" t="s">
        <v>1996</v>
      </c>
    </row>
    <row r="807" spans="1:10">
      <c r="A807" s="61"/>
      <c r="C807" s="61"/>
      <c r="D807" s="45" t="s">
        <v>1997</v>
      </c>
      <c r="F807" s="45"/>
      <c r="H807" s="61"/>
      <c r="J807" s="60" t="s">
        <v>1998</v>
      </c>
    </row>
    <row r="808" spans="1:10">
      <c r="A808" s="61"/>
      <c r="C808" s="61"/>
      <c r="D808" s="45" t="s">
        <v>1999</v>
      </c>
      <c r="F808" s="45"/>
      <c r="H808" s="61"/>
      <c r="J808" s="60" t="s">
        <v>2000</v>
      </c>
    </row>
    <row r="809" spans="1:10">
      <c r="A809" s="61"/>
      <c r="C809" s="61"/>
      <c r="D809" s="45" t="s">
        <v>2001</v>
      </c>
      <c r="F809" s="45"/>
      <c r="H809" s="61"/>
      <c r="J809" s="60" t="s">
        <v>2002</v>
      </c>
    </row>
    <row r="810" spans="1:10">
      <c r="A810" s="61"/>
      <c r="C810" s="61"/>
      <c r="D810" s="45" t="s">
        <v>2003</v>
      </c>
      <c r="F810" s="45"/>
      <c r="H810" s="61"/>
      <c r="J810" s="60" t="s">
        <v>2004</v>
      </c>
    </row>
    <row r="811" spans="1:10">
      <c r="A811" s="61"/>
      <c r="C811" s="61"/>
      <c r="D811" s="45" t="s">
        <v>2005</v>
      </c>
      <c r="F811" s="45"/>
      <c r="H811" s="61"/>
      <c r="J811" s="60" t="s">
        <v>2006</v>
      </c>
    </row>
    <row r="812" spans="1:10">
      <c r="A812" s="61"/>
      <c r="C812" s="61"/>
      <c r="D812" s="45" t="s">
        <v>2007</v>
      </c>
      <c r="F812" s="45"/>
      <c r="H812" s="61"/>
      <c r="J812" s="60" t="s">
        <v>2008</v>
      </c>
    </row>
    <row r="813" spans="1:10">
      <c r="A813" s="61"/>
      <c r="C813" s="61"/>
      <c r="D813" s="45" t="s">
        <v>2009</v>
      </c>
      <c r="F813" s="45"/>
      <c r="H813" s="61"/>
      <c r="J813" s="60" t="s">
        <v>2010</v>
      </c>
    </row>
    <row r="814" spans="1:10">
      <c r="A814" s="61"/>
      <c r="C814" s="61"/>
      <c r="D814" s="45" t="s">
        <v>2011</v>
      </c>
      <c r="F814" s="45"/>
      <c r="H814" s="61"/>
      <c r="J814" s="60" t="s">
        <v>2012</v>
      </c>
    </row>
    <row r="815" spans="1:10">
      <c r="A815" s="61"/>
      <c r="C815" s="61"/>
      <c r="D815" s="45" t="s">
        <v>2013</v>
      </c>
      <c r="F815" s="45"/>
      <c r="H815" s="61"/>
      <c r="J815" s="60" t="s">
        <v>2012</v>
      </c>
    </row>
    <row r="816" spans="1:10">
      <c r="A816" s="61"/>
      <c r="C816" s="61"/>
      <c r="D816" s="45" t="s">
        <v>2014</v>
      </c>
      <c r="F816" s="45"/>
      <c r="H816" s="61"/>
      <c r="J816" s="60" t="s">
        <v>2015</v>
      </c>
    </row>
    <row r="817" spans="1:10">
      <c r="A817" s="61"/>
      <c r="C817" s="61"/>
      <c r="D817" s="45" t="s">
        <v>2016</v>
      </c>
      <c r="F817" s="45"/>
      <c r="H817" s="61"/>
      <c r="J817" s="60" t="s">
        <v>2017</v>
      </c>
    </row>
    <row r="818" spans="1:10">
      <c r="A818" s="61"/>
      <c r="C818" s="61"/>
      <c r="D818" s="45" t="s">
        <v>2018</v>
      </c>
      <c r="F818" s="45"/>
      <c r="H818" s="61"/>
      <c r="J818" s="60" t="s">
        <v>2019</v>
      </c>
    </row>
    <row r="819" spans="1:10">
      <c r="A819" s="61"/>
      <c r="C819" s="61"/>
      <c r="D819" s="45" t="s">
        <v>2020</v>
      </c>
      <c r="F819" s="45"/>
      <c r="H819" s="61"/>
      <c r="J819" s="60" t="s">
        <v>2021</v>
      </c>
    </row>
    <row r="820" spans="1:10">
      <c r="A820" s="61"/>
      <c r="C820" s="61"/>
      <c r="D820" s="45" t="s">
        <v>2022</v>
      </c>
      <c r="F820" s="45"/>
      <c r="H820" s="61"/>
      <c r="J820" s="60" t="s">
        <v>2023</v>
      </c>
    </row>
    <row r="821" spans="1:10">
      <c r="A821" s="61"/>
      <c r="C821" s="61"/>
      <c r="D821" s="45" t="s">
        <v>2024</v>
      </c>
      <c r="F821" s="45"/>
      <c r="H821" s="61"/>
      <c r="J821" s="60" t="s">
        <v>2025</v>
      </c>
    </row>
    <row r="822" spans="1:10">
      <c r="A822" s="61"/>
      <c r="C822" s="61"/>
      <c r="D822" s="45" t="s">
        <v>2026</v>
      </c>
      <c r="F822" s="45"/>
      <c r="H822" s="61"/>
      <c r="J822" s="60" t="s">
        <v>2025</v>
      </c>
    </row>
    <row r="823" spans="1:10">
      <c r="A823" s="61"/>
      <c r="C823" s="61"/>
      <c r="D823" s="45" t="s">
        <v>2027</v>
      </c>
      <c r="F823" s="45"/>
      <c r="H823" s="61"/>
      <c r="J823" s="60" t="s">
        <v>2028</v>
      </c>
    </row>
    <row r="824" spans="1:10">
      <c r="A824" s="61"/>
      <c r="C824" s="61"/>
      <c r="D824" s="45" t="s">
        <v>2029</v>
      </c>
      <c r="F824" s="45"/>
      <c r="H824" s="61"/>
      <c r="J824" s="60" t="s">
        <v>2030</v>
      </c>
    </row>
    <row r="825" spans="1:10">
      <c r="A825" s="61"/>
      <c r="C825" s="61"/>
      <c r="D825" s="45" t="s">
        <v>2031</v>
      </c>
      <c r="F825" s="45"/>
      <c r="H825" s="61"/>
      <c r="J825" s="60" t="s">
        <v>2032</v>
      </c>
    </row>
    <row r="826" spans="1:10">
      <c r="A826" s="61"/>
      <c r="C826" s="61"/>
      <c r="D826" s="45" t="s">
        <v>2033</v>
      </c>
      <c r="F826" s="45"/>
      <c r="H826" s="61"/>
      <c r="J826" s="60" t="s">
        <v>2034</v>
      </c>
    </row>
    <row r="827" spans="1:10">
      <c r="A827" s="61"/>
      <c r="C827" s="61"/>
      <c r="D827" s="45" t="s">
        <v>2035</v>
      </c>
      <c r="F827" s="45"/>
      <c r="H827" s="61"/>
      <c r="J827" s="60" t="s">
        <v>2034</v>
      </c>
    </row>
    <row r="828" spans="1:10">
      <c r="A828" s="61"/>
      <c r="C828" s="61"/>
      <c r="D828" s="45" t="s">
        <v>2036</v>
      </c>
      <c r="F828" s="45"/>
      <c r="H828" s="61"/>
      <c r="J828" s="60" t="s">
        <v>2037</v>
      </c>
    </row>
    <row r="829" spans="1:10">
      <c r="A829" s="61"/>
      <c r="C829" s="61"/>
      <c r="D829" s="45" t="s">
        <v>2036</v>
      </c>
      <c r="F829" s="45"/>
      <c r="H829" s="61"/>
      <c r="J829" s="60" t="s">
        <v>2038</v>
      </c>
    </row>
    <row r="830" spans="1:10">
      <c r="A830" s="61"/>
      <c r="C830" s="61"/>
      <c r="D830" s="45" t="s">
        <v>2039</v>
      </c>
      <c r="F830" s="45"/>
      <c r="H830" s="61"/>
      <c r="J830" s="60" t="s">
        <v>2040</v>
      </c>
    </row>
    <row r="831" spans="1:10">
      <c r="A831" s="61"/>
      <c r="C831" s="61"/>
      <c r="D831" s="45" t="s">
        <v>2041</v>
      </c>
      <c r="F831" s="45"/>
      <c r="H831" s="61"/>
      <c r="J831" s="60" t="s">
        <v>2042</v>
      </c>
    </row>
    <row r="832" spans="1:10">
      <c r="A832" s="61"/>
      <c r="C832" s="61"/>
      <c r="D832" s="45" t="s">
        <v>2043</v>
      </c>
      <c r="F832" s="45"/>
      <c r="H832" s="61"/>
      <c r="J832" s="60" t="s">
        <v>2044</v>
      </c>
    </row>
    <row r="833" spans="1:10">
      <c r="A833" s="61"/>
      <c r="C833" s="61"/>
      <c r="D833" s="45" t="s">
        <v>2045</v>
      </c>
      <c r="F833" s="45"/>
      <c r="H833" s="61"/>
      <c r="J833" s="60" t="s">
        <v>2046</v>
      </c>
    </row>
    <row r="834" spans="1:10">
      <c r="A834" s="61"/>
      <c r="C834" s="61"/>
      <c r="D834" s="45" t="s">
        <v>2047</v>
      </c>
      <c r="F834" s="45"/>
      <c r="H834" s="61"/>
      <c r="J834" s="60" t="s">
        <v>2046</v>
      </c>
    </row>
    <row r="835" spans="1:10">
      <c r="A835" s="61"/>
      <c r="C835" s="61"/>
      <c r="D835" s="45" t="s">
        <v>2048</v>
      </c>
      <c r="F835" s="45"/>
      <c r="H835" s="61"/>
      <c r="J835" s="60" t="s">
        <v>2049</v>
      </c>
    </row>
    <row r="836" spans="1:10">
      <c r="A836" s="61"/>
      <c r="C836" s="61"/>
      <c r="D836" s="45" t="s">
        <v>2050</v>
      </c>
      <c r="F836" s="45"/>
      <c r="H836" s="61"/>
      <c r="J836" s="60" t="s">
        <v>2049</v>
      </c>
    </row>
    <row r="837" spans="1:10">
      <c r="A837" s="61"/>
      <c r="C837" s="61"/>
      <c r="D837" s="45" t="s">
        <v>2051</v>
      </c>
      <c r="F837" s="45"/>
      <c r="H837" s="61"/>
      <c r="J837" s="60" t="s">
        <v>2052</v>
      </c>
    </row>
    <row r="838" spans="1:10">
      <c r="A838" s="61"/>
      <c r="C838" s="61"/>
      <c r="D838" s="45" t="s">
        <v>2053</v>
      </c>
      <c r="F838" s="45"/>
      <c r="H838" s="61"/>
      <c r="J838" s="60" t="s">
        <v>2054</v>
      </c>
    </row>
    <row r="839" spans="1:10">
      <c r="A839" s="61"/>
      <c r="C839" s="61"/>
      <c r="D839" s="45" t="s">
        <v>2055</v>
      </c>
      <c r="F839" s="45"/>
      <c r="H839" s="61"/>
      <c r="J839" s="60" t="s">
        <v>2056</v>
      </c>
    </row>
    <row r="840" spans="1:10">
      <c r="A840" s="61"/>
      <c r="C840" s="61"/>
      <c r="D840" s="45" t="s">
        <v>2057</v>
      </c>
      <c r="F840" s="45"/>
      <c r="H840" s="61"/>
      <c r="J840" s="60" t="s">
        <v>2058</v>
      </c>
    </row>
    <row r="841" spans="1:10">
      <c r="A841" s="61"/>
      <c r="C841" s="61"/>
      <c r="D841" s="45" t="s">
        <v>2059</v>
      </c>
      <c r="F841" s="45"/>
      <c r="H841" s="61"/>
      <c r="J841" s="60" t="s">
        <v>2058</v>
      </c>
    </row>
    <row r="842" spans="1:10">
      <c r="A842" s="61"/>
      <c r="C842" s="61"/>
      <c r="D842" s="45" t="s">
        <v>2060</v>
      </c>
      <c r="F842" s="45"/>
      <c r="H842" s="61"/>
      <c r="J842" s="60" t="s">
        <v>2061</v>
      </c>
    </row>
    <row r="843" spans="1:10">
      <c r="A843" s="61"/>
      <c r="C843" s="61"/>
      <c r="D843" s="45" t="s">
        <v>2062</v>
      </c>
      <c r="F843" s="45"/>
      <c r="H843" s="61"/>
      <c r="J843" s="60" t="s">
        <v>2063</v>
      </c>
    </row>
    <row r="844" spans="1:10">
      <c r="A844" s="61"/>
      <c r="C844" s="61"/>
      <c r="D844" s="45" t="s">
        <v>2064</v>
      </c>
      <c r="F844" s="45"/>
      <c r="H844" s="61"/>
      <c r="J844" s="60" t="s">
        <v>2065</v>
      </c>
    </row>
    <row r="845" spans="1:10">
      <c r="A845" s="61"/>
      <c r="C845" s="61"/>
      <c r="D845" s="45" t="s">
        <v>2066</v>
      </c>
      <c r="F845" s="45"/>
      <c r="H845" s="61"/>
      <c r="J845" s="60" t="s">
        <v>2067</v>
      </c>
    </row>
    <row r="846" spans="1:10">
      <c r="A846" s="61"/>
      <c r="C846" s="61"/>
      <c r="D846" s="45" t="s">
        <v>2068</v>
      </c>
      <c r="F846" s="45"/>
      <c r="H846" s="61"/>
      <c r="J846" s="60" t="s">
        <v>2069</v>
      </c>
    </row>
    <row r="847" spans="1:10">
      <c r="A847" s="61"/>
      <c r="C847" s="61"/>
      <c r="D847" s="45" t="s">
        <v>2070</v>
      </c>
      <c r="F847" s="45"/>
      <c r="H847" s="61"/>
      <c r="J847" s="60" t="s">
        <v>2071</v>
      </c>
    </row>
    <row r="848" spans="1:10">
      <c r="A848" s="61"/>
      <c r="C848" s="61"/>
      <c r="D848" s="45" t="s">
        <v>2072</v>
      </c>
      <c r="F848" s="45"/>
      <c r="H848" s="61"/>
      <c r="J848" s="60" t="s">
        <v>2073</v>
      </c>
    </row>
    <row r="849" spans="1:10">
      <c r="A849" s="61"/>
      <c r="C849" s="61"/>
      <c r="D849" s="45" t="s">
        <v>2074</v>
      </c>
      <c r="F849" s="45"/>
      <c r="H849" s="61"/>
      <c r="J849" s="60" t="s">
        <v>2075</v>
      </c>
    </row>
    <row r="850" spans="1:10">
      <c r="A850" s="61"/>
      <c r="C850" s="61"/>
      <c r="D850" s="45" t="s">
        <v>2076</v>
      </c>
      <c r="F850" s="45"/>
      <c r="H850" s="61"/>
      <c r="J850" s="60" t="s">
        <v>2077</v>
      </c>
    </row>
    <row r="851" spans="1:10">
      <c r="A851" s="61"/>
      <c r="C851" s="61"/>
      <c r="D851" s="45" t="s">
        <v>2078</v>
      </c>
      <c r="F851" s="45"/>
      <c r="H851" s="61"/>
      <c r="J851" s="60" t="s">
        <v>2079</v>
      </c>
    </row>
    <row r="852" spans="1:10">
      <c r="A852" s="61"/>
      <c r="C852" s="61"/>
      <c r="D852" s="45" t="s">
        <v>2080</v>
      </c>
      <c r="F852" s="45"/>
      <c r="H852" s="61"/>
      <c r="J852" s="60" t="s">
        <v>2081</v>
      </c>
    </row>
    <row r="853" spans="1:10">
      <c r="A853" s="61"/>
      <c r="C853" s="61"/>
      <c r="D853" s="45" t="s">
        <v>2082</v>
      </c>
      <c r="F853" s="45"/>
      <c r="H853" s="61"/>
      <c r="J853" s="60" t="s">
        <v>2083</v>
      </c>
    </row>
    <row r="854" spans="1:10">
      <c r="A854" s="61"/>
      <c r="C854" s="61"/>
      <c r="D854" s="45" t="s">
        <v>2084</v>
      </c>
      <c r="F854" s="45"/>
      <c r="H854" s="61"/>
      <c r="J854" s="60" t="s">
        <v>2085</v>
      </c>
    </row>
    <row r="855" spans="1:10">
      <c r="A855" s="61"/>
      <c r="C855" s="61"/>
      <c r="D855" s="45" t="s">
        <v>2086</v>
      </c>
      <c r="F855" s="45"/>
      <c r="H855" s="61"/>
      <c r="J855" s="60" t="s">
        <v>2087</v>
      </c>
    </row>
    <row r="856" spans="1:10">
      <c r="A856" s="61"/>
      <c r="C856" s="61"/>
      <c r="D856" s="45" t="s">
        <v>2088</v>
      </c>
      <c r="F856" s="45"/>
      <c r="H856" s="61"/>
      <c r="J856" s="60" t="s">
        <v>2089</v>
      </c>
    </row>
    <row r="857" spans="1:10">
      <c r="A857" s="61"/>
      <c r="C857" s="61"/>
      <c r="D857" s="45" t="s">
        <v>2090</v>
      </c>
      <c r="F857" s="45"/>
      <c r="H857" s="61"/>
      <c r="J857" s="60" t="s">
        <v>2091</v>
      </c>
    </row>
    <row r="858" spans="1:10">
      <c r="A858" s="61"/>
      <c r="C858" s="61"/>
      <c r="D858" s="45" t="s">
        <v>2092</v>
      </c>
      <c r="F858" s="45"/>
      <c r="H858" s="61"/>
      <c r="J858" s="60" t="s">
        <v>2093</v>
      </c>
    </row>
    <row r="859" spans="1:10">
      <c r="A859" s="61"/>
      <c r="C859" s="61"/>
      <c r="D859" s="45" t="s">
        <v>2094</v>
      </c>
      <c r="F859" s="45"/>
      <c r="H859" s="61"/>
      <c r="J859" s="60" t="s">
        <v>2093</v>
      </c>
    </row>
    <row r="860" spans="1:10">
      <c r="A860" s="61"/>
      <c r="C860" s="61"/>
      <c r="D860" s="45" t="s">
        <v>2095</v>
      </c>
      <c r="F860" s="45"/>
      <c r="H860" s="61"/>
      <c r="J860" s="60" t="s">
        <v>2096</v>
      </c>
    </row>
    <row r="861" spans="1:10">
      <c r="A861" s="61"/>
      <c r="C861" s="61"/>
      <c r="D861" s="45" t="s">
        <v>2097</v>
      </c>
      <c r="F861" s="45"/>
      <c r="H861" s="61"/>
      <c r="J861" s="60" t="s">
        <v>2096</v>
      </c>
    </row>
    <row r="862" spans="1:10">
      <c r="A862" s="61"/>
      <c r="C862" s="61"/>
      <c r="D862" s="45" t="s">
        <v>2098</v>
      </c>
      <c r="F862" s="45"/>
      <c r="H862" s="61"/>
      <c r="J862" s="60" t="s">
        <v>2099</v>
      </c>
    </row>
    <row r="863" spans="1:10">
      <c r="A863" s="61"/>
      <c r="C863" s="61"/>
      <c r="D863" s="45" t="s">
        <v>2098</v>
      </c>
      <c r="F863" s="45"/>
      <c r="H863" s="61"/>
      <c r="J863" s="60" t="s">
        <v>2100</v>
      </c>
    </row>
    <row r="864" spans="1:10">
      <c r="A864" s="61"/>
      <c r="C864" s="61"/>
      <c r="D864" s="45" t="s">
        <v>2101</v>
      </c>
      <c r="F864" s="45"/>
      <c r="H864" s="61"/>
      <c r="J864" s="60" t="s">
        <v>2102</v>
      </c>
    </row>
    <row r="865" spans="1:10">
      <c r="A865" s="61"/>
      <c r="C865" s="61"/>
      <c r="D865" s="45" t="s">
        <v>2103</v>
      </c>
      <c r="F865" s="45"/>
      <c r="H865" s="61"/>
      <c r="J865" s="60" t="s">
        <v>2102</v>
      </c>
    </row>
    <row r="866" spans="1:10">
      <c r="A866" s="61"/>
      <c r="C866" s="61"/>
      <c r="D866" s="45" t="s">
        <v>2103</v>
      </c>
      <c r="F866" s="45"/>
      <c r="H866" s="61"/>
      <c r="J866" s="60" t="s">
        <v>2104</v>
      </c>
    </row>
    <row r="867" spans="1:10">
      <c r="A867" s="61"/>
      <c r="C867" s="61"/>
      <c r="D867" s="45" t="s">
        <v>2105</v>
      </c>
      <c r="F867" s="45"/>
      <c r="H867" s="61"/>
      <c r="J867" s="60" t="s">
        <v>2106</v>
      </c>
    </row>
    <row r="868" spans="1:10">
      <c r="A868" s="61"/>
      <c r="C868" s="61"/>
      <c r="D868" s="45" t="s">
        <v>2107</v>
      </c>
      <c r="F868" s="45"/>
      <c r="H868" s="61"/>
      <c r="J868" s="60" t="s">
        <v>2106</v>
      </c>
    </row>
    <row r="869" spans="1:10">
      <c r="A869" s="61"/>
      <c r="C869" s="61"/>
      <c r="D869" s="45" t="s">
        <v>2108</v>
      </c>
      <c r="F869" s="45"/>
      <c r="H869" s="61"/>
      <c r="J869" s="60" t="s">
        <v>2109</v>
      </c>
    </row>
    <row r="870" spans="1:10">
      <c r="A870" s="61"/>
      <c r="C870" s="61"/>
      <c r="D870" s="45" t="s">
        <v>2110</v>
      </c>
      <c r="F870" s="45"/>
      <c r="H870" s="61"/>
      <c r="J870" s="60" t="s">
        <v>2111</v>
      </c>
    </row>
    <row r="871" spans="1:10">
      <c r="A871" s="61"/>
      <c r="C871" s="61"/>
      <c r="D871" s="45" t="s">
        <v>2112</v>
      </c>
      <c r="F871" s="45"/>
      <c r="H871" s="61"/>
      <c r="J871" s="60" t="s">
        <v>2113</v>
      </c>
    </row>
    <row r="872" spans="1:10">
      <c r="A872" s="61"/>
      <c r="C872" s="61"/>
      <c r="D872" s="45" t="s">
        <v>2114</v>
      </c>
      <c r="F872" s="45"/>
      <c r="H872" s="61"/>
      <c r="J872" s="60" t="s">
        <v>2115</v>
      </c>
    </row>
    <row r="873" spans="1:10">
      <c r="A873" s="61"/>
      <c r="C873" s="61"/>
      <c r="D873" s="45" t="s">
        <v>2116</v>
      </c>
      <c r="F873" s="45"/>
      <c r="H873" s="61"/>
      <c r="J873" s="60" t="s">
        <v>2117</v>
      </c>
    </row>
    <row r="874" spans="1:10">
      <c r="A874" s="61"/>
      <c r="C874" s="61"/>
      <c r="D874" s="45" t="s">
        <v>2118</v>
      </c>
      <c r="F874" s="45"/>
      <c r="H874" s="61"/>
      <c r="J874" s="60" t="s">
        <v>2119</v>
      </c>
    </row>
    <row r="875" spans="1:10">
      <c r="A875" s="61"/>
      <c r="C875" s="61"/>
      <c r="D875" s="45" t="s">
        <v>2120</v>
      </c>
      <c r="F875" s="45"/>
      <c r="H875" s="61"/>
      <c r="J875" s="60" t="s">
        <v>2121</v>
      </c>
    </row>
    <row r="876" spans="1:10">
      <c r="A876" s="61"/>
      <c r="C876" s="61"/>
      <c r="D876" s="45" t="s">
        <v>2122</v>
      </c>
      <c r="F876" s="45"/>
      <c r="H876" s="61"/>
      <c r="J876" s="60" t="s">
        <v>2121</v>
      </c>
    </row>
    <row r="877" spans="1:10">
      <c r="A877" s="61"/>
      <c r="C877" s="61"/>
      <c r="D877" s="45" t="s">
        <v>2123</v>
      </c>
      <c r="F877" s="45"/>
      <c r="H877" s="61"/>
      <c r="J877" s="60" t="s">
        <v>2124</v>
      </c>
    </row>
    <row r="878" spans="1:10">
      <c r="A878" s="61"/>
      <c r="C878" s="61"/>
      <c r="D878" s="45" t="s">
        <v>2125</v>
      </c>
      <c r="F878" s="45"/>
      <c r="H878" s="61"/>
      <c r="J878" s="60" t="s">
        <v>2126</v>
      </c>
    </row>
    <row r="879" spans="1:10">
      <c r="A879" s="61"/>
      <c r="C879" s="61"/>
      <c r="D879" s="45" t="s">
        <v>2127</v>
      </c>
      <c r="F879" s="45"/>
      <c r="H879" s="61"/>
      <c r="J879" s="60" t="s">
        <v>2128</v>
      </c>
    </row>
    <row r="880" spans="1:10">
      <c r="A880" s="61"/>
      <c r="C880" s="61"/>
      <c r="D880" s="45" t="s">
        <v>2129</v>
      </c>
      <c r="F880" s="45"/>
      <c r="H880" s="61"/>
      <c r="J880" s="60" t="s">
        <v>2130</v>
      </c>
    </row>
    <row r="881" spans="1:10">
      <c r="A881" s="61"/>
      <c r="C881" s="61"/>
      <c r="D881" s="45" t="s">
        <v>2131</v>
      </c>
      <c r="F881" s="45"/>
      <c r="H881" s="61"/>
      <c r="J881" s="60" t="s">
        <v>2132</v>
      </c>
    </row>
    <row r="882" spans="1:10">
      <c r="A882" s="61"/>
      <c r="C882" s="61"/>
      <c r="D882" s="45" t="s">
        <v>2133</v>
      </c>
      <c r="F882" s="45"/>
      <c r="H882" s="61"/>
      <c r="J882" s="60" t="s">
        <v>2134</v>
      </c>
    </row>
    <row r="883" spans="1:10">
      <c r="A883" s="61"/>
      <c r="C883" s="61"/>
      <c r="D883" s="45" t="s">
        <v>2135</v>
      </c>
      <c r="F883" s="45"/>
      <c r="H883" s="61"/>
      <c r="J883" s="60" t="s">
        <v>2136</v>
      </c>
    </row>
    <row r="884" spans="1:10">
      <c r="A884" s="61"/>
      <c r="C884" s="61"/>
      <c r="D884" s="45" t="s">
        <v>2137</v>
      </c>
      <c r="F884" s="45"/>
      <c r="H884" s="61"/>
      <c r="J884" s="60" t="s">
        <v>2138</v>
      </c>
    </row>
    <row r="885" spans="1:10">
      <c r="A885" s="61"/>
      <c r="C885" s="61"/>
      <c r="D885" s="45" t="s">
        <v>2139</v>
      </c>
      <c r="F885" s="45"/>
      <c r="H885" s="61"/>
      <c r="J885" s="60" t="s">
        <v>2140</v>
      </c>
    </row>
    <row r="886" spans="1:10">
      <c r="A886" s="61"/>
      <c r="C886" s="61"/>
      <c r="D886" s="45" t="s">
        <v>2141</v>
      </c>
      <c r="F886" s="45"/>
      <c r="H886" s="61"/>
      <c r="J886" s="60" t="s">
        <v>2142</v>
      </c>
    </row>
    <row r="887" spans="1:10">
      <c r="A887" s="61"/>
      <c r="C887" s="61"/>
      <c r="D887" s="45" t="s">
        <v>2143</v>
      </c>
      <c r="F887" s="45"/>
      <c r="H887" s="61"/>
      <c r="J887" s="60" t="s">
        <v>2144</v>
      </c>
    </row>
    <row r="888" spans="1:10">
      <c r="A888" s="61"/>
      <c r="C888" s="61"/>
      <c r="D888" s="45" t="s">
        <v>2145</v>
      </c>
      <c r="F888" s="45"/>
      <c r="H888" s="61"/>
      <c r="J888" s="60" t="s">
        <v>2146</v>
      </c>
    </row>
    <row r="889" spans="1:10">
      <c r="A889" s="61"/>
      <c r="C889" s="61"/>
      <c r="D889" s="45" t="s">
        <v>2147</v>
      </c>
      <c r="F889" s="45"/>
      <c r="H889" s="61"/>
      <c r="J889" s="60" t="s">
        <v>2148</v>
      </c>
    </row>
    <row r="890" spans="1:10">
      <c r="A890" s="61"/>
      <c r="C890" s="61"/>
      <c r="D890" s="45" t="s">
        <v>2149</v>
      </c>
      <c r="F890" s="45"/>
      <c r="H890" s="61"/>
      <c r="J890" s="60" t="s">
        <v>2150</v>
      </c>
    </row>
    <row r="891" spans="1:10">
      <c r="A891" s="61"/>
      <c r="C891" s="61"/>
      <c r="D891" s="45" t="s">
        <v>2151</v>
      </c>
      <c r="F891" s="45"/>
      <c r="H891" s="61"/>
      <c r="J891" s="60" t="s">
        <v>2152</v>
      </c>
    </row>
    <row r="892" spans="1:10">
      <c r="A892" s="61"/>
      <c r="C892" s="61"/>
      <c r="D892" s="45" t="s">
        <v>2153</v>
      </c>
      <c r="F892" s="45"/>
      <c r="H892" s="61"/>
      <c r="J892" s="60" t="s">
        <v>2154</v>
      </c>
    </row>
    <row r="893" spans="1:10">
      <c r="A893" s="61"/>
      <c r="C893" s="61"/>
      <c r="D893" s="45" t="s">
        <v>2153</v>
      </c>
      <c r="F893" s="45"/>
      <c r="H893" s="61"/>
      <c r="J893" s="60" t="s">
        <v>2155</v>
      </c>
    </row>
    <row r="894" spans="1:10">
      <c r="A894" s="61"/>
      <c r="C894" s="61"/>
      <c r="D894" s="45" t="s">
        <v>2156</v>
      </c>
      <c r="F894" s="45"/>
      <c r="H894" s="61"/>
      <c r="J894" s="60" t="s">
        <v>2157</v>
      </c>
    </row>
    <row r="895" spans="1:10">
      <c r="A895" s="61"/>
      <c r="C895" s="61"/>
      <c r="D895" s="45" t="s">
        <v>2158</v>
      </c>
      <c r="F895" s="45"/>
      <c r="H895" s="61"/>
      <c r="J895" s="60" t="s">
        <v>2159</v>
      </c>
    </row>
    <row r="896" spans="1:10">
      <c r="A896" s="61"/>
      <c r="C896" s="61"/>
      <c r="D896" s="45" t="s">
        <v>2160</v>
      </c>
      <c r="F896" s="45"/>
      <c r="H896" s="61"/>
      <c r="J896" s="60" t="s">
        <v>2161</v>
      </c>
    </row>
    <row r="897" spans="1:10">
      <c r="A897" s="61"/>
      <c r="C897" s="61"/>
      <c r="D897" s="45" t="s">
        <v>2162</v>
      </c>
      <c r="F897" s="45"/>
      <c r="H897" s="61"/>
      <c r="J897" s="60" t="s">
        <v>2163</v>
      </c>
    </row>
    <row r="898" spans="1:10">
      <c r="A898" s="61"/>
      <c r="C898" s="61"/>
      <c r="D898" s="45" t="s">
        <v>2164</v>
      </c>
      <c r="F898" s="45"/>
      <c r="H898" s="61"/>
      <c r="J898" s="60" t="s">
        <v>2165</v>
      </c>
    </row>
    <row r="899" spans="1:10">
      <c r="A899" s="61"/>
      <c r="C899" s="61"/>
      <c r="D899" s="45" t="s">
        <v>2166</v>
      </c>
      <c r="F899" s="45"/>
      <c r="H899" s="61"/>
      <c r="J899" s="60" t="s">
        <v>2167</v>
      </c>
    </row>
    <row r="900" spans="1:10">
      <c r="A900" s="61"/>
      <c r="C900" s="61"/>
      <c r="D900" s="45" t="s">
        <v>2168</v>
      </c>
      <c r="F900" s="45"/>
      <c r="H900" s="61"/>
      <c r="J900" s="60" t="s">
        <v>2169</v>
      </c>
    </row>
    <row r="901" spans="1:10">
      <c r="A901" s="61"/>
      <c r="C901" s="61"/>
      <c r="D901" s="45" t="s">
        <v>2170</v>
      </c>
      <c r="F901" s="45"/>
      <c r="H901" s="61"/>
      <c r="J901" s="60" t="s">
        <v>2171</v>
      </c>
    </row>
    <row r="902" spans="1:10">
      <c r="A902" s="61"/>
      <c r="C902" s="61"/>
      <c r="D902" s="45" t="s">
        <v>2172</v>
      </c>
      <c r="F902" s="45"/>
      <c r="H902" s="61"/>
      <c r="J902" s="60" t="s">
        <v>1298</v>
      </c>
    </row>
    <row r="903" spans="1:10">
      <c r="A903" s="61"/>
      <c r="C903" s="61"/>
      <c r="D903" s="45" t="s">
        <v>2173</v>
      </c>
      <c r="F903" s="45"/>
      <c r="H903" s="61"/>
      <c r="J903" s="60" t="s">
        <v>2174</v>
      </c>
    </row>
    <row r="904" spans="1:10">
      <c r="A904" s="61"/>
      <c r="C904" s="61"/>
      <c r="D904" s="45" t="s">
        <v>2175</v>
      </c>
      <c r="F904" s="45"/>
      <c r="H904" s="61"/>
      <c r="J904" s="60" t="s">
        <v>2176</v>
      </c>
    </row>
    <row r="905" spans="1:10">
      <c r="A905" s="61"/>
      <c r="C905" s="61"/>
      <c r="D905" s="45" t="s">
        <v>2177</v>
      </c>
      <c r="F905" s="45"/>
      <c r="H905" s="61"/>
      <c r="J905" s="60" t="s">
        <v>2178</v>
      </c>
    </row>
    <row r="906" spans="1:10">
      <c r="A906" s="61"/>
      <c r="C906" s="61"/>
      <c r="D906" s="45" t="s">
        <v>2179</v>
      </c>
      <c r="F906" s="45"/>
      <c r="H906" s="61"/>
      <c r="J906" s="60" t="s">
        <v>2180</v>
      </c>
    </row>
    <row r="907" spans="1:10">
      <c r="A907" s="61"/>
      <c r="C907" s="61"/>
      <c r="D907" s="45" t="s">
        <v>2181</v>
      </c>
      <c r="F907" s="45"/>
      <c r="H907" s="61"/>
      <c r="J907" s="60" t="s">
        <v>2182</v>
      </c>
    </row>
    <row r="908" spans="1:10">
      <c r="A908" s="61"/>
      <c r="C908" s="61"/>
      <c r="D908" s="45" t="s">
        <v>2183</v>
      </c>
      <c r="F908" s="45"/>
      <c r="H908" s="61"/>
      <c r="J908" s="60" t="s">
        <v>2184</v>
      </c>
    </row>
    <row r="909" spans="1:10">
      <c r="A909" s="61"/>
      <c r="C909" s="61"/>
      <c r="D909" s="45" t="s">
        <v>2185</v>
      </c>
      <c r="F909" s="45"/>
      <c r="H909" s="61"/>
      <c r="J909" s="60" t="s">
        <v>2186</v>
      </c>
    </row>
    <row r="910" spans="1:10">
      <c r="A910" s="61"/>
      <c r="C910" s="61"/>
      <c r="D910" s="45" t="s">
        <v>2187</v>
      </c>
      <c r="F910" s="45"/>
      <c r="H910" s="61"/>
      <c r="J910" s="60" t="s">
        <v>2188</v>
      </c>
    </row>
    <row r="911" spans="1:10">
      <c r="A911" s="61"/>
      <c r="C911" s="61"/>
      <c r="D911" s="45" t="s">
        <v>2187</v>
      </c>
      <c r="F911" s="45"/>
      <c r="H911" s="61"/>
      <c r="J911" s="60" t="s">
        <v>2188</v>
      </c>
    </row>
    <row r="912" spans="1:10">
      <c r="A912" s="61"/>
      <c r="C912" s="61"/>
      <c r="D912" s="45" t="s">
        <v>2189</v>
      </c>
      <c r="F912" s="45"/>
      <c r="H912" s="61"/>
      <c r="J912" s="60" t="s">
        <v>2190</v>
      </c>
    </row>
    <row r="913" spans="1:10">
      <c r="A913" s="61"/>
      <c r="C913" s="61"/>
      <c r="D913" s="45" t="s">
        <v>2191</v>
      </c>
      <c r="F913" s="45"/>
      <c r="H913" s="61"/>
      <c r="J913" s="60" t="s">
        <v>2192</v>
      </c>
    </row>
    <row r="914" spans="1:10">
      <c r="A914" s="61"/>
      <c r="C914" s="61"/>
      <c r="D914" s="45" t="s">
        <v>2193</v>
      </c>
      <c r="F914" s="45"/>
      <c r="H914" s="61"/>
      <c r="J914" s="60" t="s">
        <v>2194</v>
      </c>
    </row>
    <row r="915" spans="1:10">
      <c r="A915" s="61"/>
      <c r="C915" s="61"/>
      <c r="D915" s="45" t="s">
        <v>2195</v>
      </c>
      <c r="F915" s="45"/>
      <c r="H915" s="61"/>
      <c r="J915" s="60" t="s">
        <v>2196</v>
      </c>
    </row>
    <row r="916" spans="1:10">
      <c r="A916" s="61"/>
      <c r="C916" s="61"/>
      <c r="D916" s="45" t="s">
        <v>2197</v>
      </c>
      <c r="F916" s="45"/>
      <c r="H916" s="61"/>
      <c r="J916" s="60" t="s">
        <v>2198</v>
      </c>
    </row>
    <row r="917" spans="1:10">
      <c r="A917" s="61"/>
      <c r="C917" s="61"/>
      <c r="D917" s="45" t="s">
        <v>2199</v>
      </c>
      <c r="F917" s="45"/>
      <c r="H917" s="61"/>
      <c r="J917" s="60" t="s">
        <v>2200</v>
      </c>
    </row>
    <row r="918" spans="1:10">
      <c r="A918" s="61"/>
      <c r="C918" s="61"/>
      <c r="D918" s="45" t="s">
        <v>2201</v>
      </c>
      <c r="F918" s="45"/>
      <c r="H918" s="61"/>
      <c r="J918" s="60" t="s">
        <v>2202</v>
      </c>
    </row>
    <row r="919" spans="1:10">
      <c r="A919" s="61"/>
      <c r="C919" s="61"/>
      <c r="D919" s="45" t="s">
        <v>2203</v>
      </c>
      <c r="F919" s="45"/>
      <c r="H919" s="61"/>
      <c r="J919" s="60" t="s">
        <v>2204</v>
      </c>
    </row>
    <row r="920" spans="1:10">
      <c r="A920" s="61"/>
      <c r="C920" s="61"/>
      <c r="D920" s="45" t="s">
        <v>2205</v>
      </c>
      <c r="F920" s="45"/>
      <c r="H920" s="61"/>
      <c r="J920" s="60" t="s">
        <v>2206</v>
      </c>
    </row>
    <row r="921" spans="1:10">
      <c r="A921" s="61"/>
      <c r="C921" s="61"/>
      <c r="D921" s="45" t="s">
        <v>2207</v>
      </c>
      <c r="F921" s="45"/>
      <c r="H921" s="61"/>
      <c r="J921" s="60" t="s">
        <v>2208</v>
      </c>
    </row>
    <row r="922" spans="1:10">
      <c r="A922" s="61"/>
      <c r="C922" s="61"/>
      <c r="D922" s="45" t="s">
        <v>2207</v>
      </c>
      <c r="F922" s="45"/>
      <c r="H922" s="61"/>
      <c r="J922" s="60" t="s">
        <v>2208</v>
      </c>
    </row>
    <row r="923" spans="1:10">
      <c r="A923" s="61"/>
      <c r="C923" s="61"/>
      <c r="D923" s="45" t="s">
        <v>2209</v>
      </c>
      <c r="F923" s="45"/>
      <c r="H923" s="61"/>
      <c r="J923" s="60" t="s">
        <v>2210</v>
      </c>
    </row>
    <row r="924" spans="1:10">
      <c r="A924" s="61"/>
      <c r="C924" s="61"/>
      <c r="D924" s="45" t="s">
        <v>2211</v>
      </c>
      <c r="F924" s="45"/>
      <c r="H924" s="61"/>
      <c r="J924" s="60" t="s">
        <v>2212</v>
      </c>
    </row>
    <row r="925" spans="1:10">
      <c r="A925" s="61"/>
      <c r="C925" s="61"/>
      <c r="D925" s="45" t="s">
        <v>2213</v>
      </c>
      <c r="F925" s="45"/>
      <c r="H925" s="61"/>
      <c r="J925" s="60" t="s">
        <v>2212</v>
      </c>
    </row>
    <row r="926" spans="1:10">
      <c r="A926" s="61"/>
      <c r="C926" s="61"/>
      <c r="D926" s="45" t="s">
        <v>2214</v>
      </c>
      <c r="F926" s="45"/>
      <c r="H926" s="61"/>
      <c r="J926" s="60" t="s">
        <v>2215</v>
      </c>
    </row>
    <row r="927" spans="1:10">
      <c r="A927" s="61"/>
      <c r="C927" s="61"/>
      <c r="D927" s="45" t="s">
        <v>2216</v>
      </c>
      <c r="F927" s="45"/>
      <c r="H927" s="61"/>
      <c r="J927" s="60" t="s">
        <v>2215</v>
      </c>
    </row>
    <row r="928" spans="1:10">
      <c r="A928" s="61"/>
      <c r="C928" s="61"/>
      <c r="D928" s="45" t="s">
        <v>2217</v>
      </c>
      <c r="F928" s="45"/>
      <c r="H928" s="61"/>
      <c r="J928" s="60" t="s">
        <v>2218</v>
      </c>
    </row>
    <row r="929" spans="1:10">
      <c r="A929" s="61"/>
      <c r="C929" s="61"/>
      <c r="D929" s="45" t="s">
        <v>2219</v>
      </c>
      <c r="F929" s="45"/>
      <c r="H929" s="61"/>
      <c r="J929" s="60" t="s">
        <v>2220</v>
      </c>
    </row>
    <row r="930" spans="1:10">
      <c r="A930" s="61"/>
      <c r="C930" s="61"/>
      <c r="D930" s="45" t="s">
        <v>2221</v>
      </c>
      <c r="F930" s="45"/>
      <c r="H930" s="61"/>
      <c r="J930" s="60" t="s">
        <v>2220</v>
      </c>
    </row>
    <row r="931" spans="1:10">
      <c r="A931" s="61"/>
      <c r="C931" s="61"/>
      <c r="D931" s="45" t="s">
        <v>2222</v>
      </c>
      <c r="F931" s="45"/>
      <c r="H931" s="61"/>
      <c r="J931" s="60" t="s">
        <v>2223</v>
      </c>
    </row>
    <row r="932" spans="1:10">
      <c r="A932" s="61"/>
      <c r="C932" s="61"/>
      <c r="D932" s="45" t="s">
        <v>2224</v>
      </c>
      <c r="F932" s="45"/>
      <c r="H932" s="61"/>
      <c r="J932" s="60" t="s">
        <v>2225</v>
      </c>
    </row>
    <row r="933" spans="1:10">
      <c r="A933" s="61"/>
      <c r="C933" s="61"/>
      <c r="D933" s="45" t="s">
        <v>2226</v>
      </c>
      <c r="F933" s="45"/>
      <c r="H933" s="61"/>
      <c r="J933" s="60" t="s">
        <v>2227</v>
      </c>
    </row>
    <row r="934" spans="1:10">
      <c r="A934" s="61"/>
      <c r="C934" s="61"/>
      <c r="D934" s="45" t="s">
        <v>2228</v>
      </c>
      <c r="F934" s="45"/>
      <c r="H934" s="61"/>
      <c r="J934" s="60" t="s">
        <v>2227</v>
      </c>
    </row>
    <row r="935" spans="1:10">
      <c r="A935" s="61"/>
      <c r="C935" s="61"/>
      <c r="D935" s="45" t="s">
        <v>2229</v>
      </c>
      <c r="F935" s="45"/>
      <c r="H935" s="61"/>
      <c r="J935" s="60" t="s">
        <v>2230</v>
      </c>
    </row>
    <row r="936" spans="1:10">
      <c r="A936" s="61"/>
      <c r="C936" s="61"/>
      <c r="D936" s="45" t="s">
        <v>2231</v>
      </c>
      <c r="F936" s="45"/>
      <c r="H936" s="61"/>
      <c r="J936" s="60" t="s">
        <v>2232</v>
      </c>
    </row>
    <row r="937" spans="1:10">
      <c r="A937" s="61"/>
      <c r="C937" s="61"/>
      <c r="D937" s="45" t="s">
        <v>2233</v>
      </c>
      <c r="F937" s="45"/>
      <c r="H937" s="61"/>
      <c r="J937" s="60" t="s">
        <v>2234</v>
      </c>
    </row>
    <row r="938" spans="1:10">
      <c r="A938" s="61"/>
      <c r="C938" s="61"/>
      <c r="D938" s="45" t="s">
        <v>2235</v>
      </c>
      <c r="F938" s="45"/>
      <c r="H938" s="61"/>
      <c r="J938" s="60" t="s">
        <v>2236</v>
      </c>
    </row>
    <row r="939" spans="1:10">
      <c r="A939" s="61"/>
      <c r="C939" s="61"/>
      <c r="D939" s="45" t="s">
        <v>2237</v>
      </c>
      <c r="F939" s="45"/>
      <c r="H939" s="61"/>
      <c r="J939" s="60" t="s">
        <v>2238</v>
      </c>
    </row>
    <row r="940" spans="1:10">
      <c r="A940" s="61"/>
      <c r="C940" s="61"/>
      <c r="D940" s="45" t="s">
        <v>2239</v>
      </c>
      <c r="F940" s="45"/>
      <c r="H940" s="61"/>
      <c r="J940" s="60" t="s">
        <v>2240</v>
      </c>
    </row>
    <row r="941" spans="1:10">
      <c r="A941" s="61"/>
      <c r="C941" s="61"/>
      <c r="D941" s="45" t="s">
        <v>2241</v>
      </c>
      <c r="F941" s="45"/>
      <c r="H941" s="61"/>
      <c r="J941" s="60" t="s">
        <v>2242</v>
      </c>
    </row>
    <row r="942" spans="1:10">
      <c r="A942" s="61"/>
      <c r="C942" s="61"/>
      <c r="D942" s="45" t="s">
        <v>2243</v>
      </c>
      <c r="F942" s="45"/>
      <c r="H942" s="61"/>
      <c r="J942" s="60" t="s">
        <v>2244</v>
      </c>
    </row>
    <row r="943" spans="1:10">
      <c r="A943" s="61"/>
      <c r="C943" s="61"/>
      <c r="D943" s="45" t="s">
        <v>2243</v>
      </c>
      <c r="F943" s="45"/>
      <c r="H943" s="61"/>
      <c r="J943" s="60" t="s">
        <v>2245</v>
      </c>
    </row>
    <row r="944" spans="1:10">
      <c r="A944" s="61"/>
      <c r="C944" s="61"/>
      <c r="D944" s="45" t="s">
        <v>2246</v>
      </c>
      <c r="F944" s="45"/>
      <c r="H944" s="61"/>
      <c r="J944" s="60" t="s">
        <v>2247</v>
      </c>
    </row>
    <row r="945" spans="1:10">
      <c r="A945" s="61"/>
      <c r="C945" s="61"/>
      <c r="D945" s="45" t="s">
        <v>2248</v>
      </c>
      <c r="F945" s="45"/>
      <c r="H945" s="61"/>
      <c r="J945" s="60" t="s">
        <v>2249</v>
      </c>
    </row>
    <row r="946" spans="1:10">
      <c r="A946" s="61"/>
      <c r="C946" s="61"/>
      <c r="D946" s="45" t="s">
        <v>2250</v>
      </c>
      <c r="F946" s="45"/>
      <c r="H946" s="61"/>
      <c r="J946" s="60" t="s">
        <v>2249</v>
      </c>
    </row>
    <row r="947" spans="1:10">
      <c r="A947" s="61"/>
      <c r="C947" s="61"/>
      <c r="D947" s="45" t="s">
        <v>2251</v>
      </c>
      <c r="F947" s="45"/>
      <c r="H947" s="61"/>
      <c r="J947" s="60" t="s">
        <v>2252</v>
      </c>
    </row>
    <row r="948" spans="1:10">
      <c r="A948" s="61"/>
      <c r="C948" s="61"/>
      <c r="D948" s="45" t="s">
        <v>2253</v>
      </c>
      <c r="F948" s="45"/>
      <c r="H948" s="61"/>
      <c r="J948" s="60" t="s">
        <v>2254</v>
      </c>
    </row>
    <row r="949" spans="1:10">
      <c r="A949" s="61"/>
      <c r="C949" s="61"/>
      <c r="D949" s="45" t="s">
        <v>2255</v>
      </c>
      <c r="F949" s="45"/>
      <c r="H949" s="61"/>
      <c r="J949" s="60" t="s">
        <v>2256</v>
      </c>
    </row>
    <row r="950" spans="1:10">
      <c r="A950" s="61"/>
      <c r="C950" s="61"/>
      <c r="D950" s="45" t="s">
        <v>2257</v>
      </c>
      <c r="F950" s="45"/>
      <c r="H950" s="61"/>
      <c r="J950" s="60" t="s">
        <v>2258</v>
      </c>
    </row>
    <row r="951" spans="1:10">
      <c r="A951" s="61"/>
      <c r="C951" s="61"/>
      <c r="D951" s="45" t="s">
        <v>2259</v>
      </c>
      <c r="F951" s="45"/>
      <c r="H951" s="61"/>
      <c r="J951" s="60" t="s">
        <v>2260</v>
      </c>
    </row>
    <row r="952" spans="1:10">
      <c r="A952" s="61"/>
      <c r="C952" s="61"/>
      <c r="D952" s="45" t="s">
        <v>2261</v>
      </c>
      <c r="F952" s="45"/>
      <c r="H952" s="61"/>
      <c r="J952" s="60" t="s">
        <v>2260</v>
      </c>
    </row>
    <row r="953" spans="1:10">
      <c r="A953" s="61"/>
      <c r="C953" s="61"/>
      <c r="D953" s="45" t="s">
        <v>2262</v>
      </c>
      <c r="F953" s="45"/>
      <c r="H953" s="61"/>
      <c r="J953" s="60" t="s">
        <v>2263</v>
      </c>
    </row>
    <row r="954" spans="1:10">
      <c r="A954" s="61"/>
      <c r="C954" s="61"/>
      <c r="D954" s="45" t="s">
        <v>2264</v>
      </c>
      <c r="F954" s="45"/>
      <c r="H954" s="61"/>
      <c r="J954" s="60" t="s">
        <v>2263</v>
      </c>
    </row>
    <row r="955" spans="1:10">
      <c r="A955" s="61"/>
      <c r="C955" s="61"/>
      <c r="D955" s="45" t="s">
        <v>2265</v>
      </c>
      <c r="F955" s="45"/>
      <c r="H955" s="61"/>
      <c r="J955" s="60" t="s">
        <v>2266</v>
      </c>
    </row>
    <row r="956" spans="1:10">
      <c r="A956" s="61"/>
      <c r="C956" s="61"/>
      <c r="D956" s="45" t="s">
        <v>2267</v>
      </c>
      <c r="F956" s="45"/>
      <c r="H956" s="61"/>
      <c r="J956" s="60" t="s">
        <v>2268</v>
      </c>
    </row>
    <row r="957" spans="1:10">
      <c r="A957" s="61"/>
      <c r="C957" s="61"/>
      <c r="D957" s="45" t="s">
        <v>2269</v>
      </c>
      <c r="F957" s="45"/>
      <c r="H957" s="61"/>
      <c r="J957" s="60" t="s">
        <v>2270</v>
      </c>
    </row>
    <row r="958" spans="1:10">
      <c r="A958" s="61"/>
      <c r="C958" s="61"/>
      <c r="D958" s="45" t="s">
        <v>2271</v>
      </c>
      <c r="F958" s="45"/>
      <c r="H958" s="61"/>
      <c r="J958" s="60" t="s">
        <v>2272</v>
      </c>
    </row>
    <row r="959" spans="1:10">
      <c r="A959" s="61"/>
      <c r="C959" s="61"/>
      <c r="D959" s="45" t="s">
        <v>2273</v>
      </c>
      <c r="F959" s="45"/>
      <c r="H959" s="61"/>
      <c r="J959" s="60" t="s">
        <v>2274</v>
      </c>
    </row>
    <row r="960" spans="1:10">
      <c r="A960" s="61"/>
      <c r="C960" s="61"/>
      <c r="D960" s="45" t="s">
        <v>2275</v>
      </c>
      <c r="F960" s="45"/>
      <c r="H960" s="61"/>
      <c r="J960" s="60" t="s">
        <v>2276</v>
      </c>
    </row>
    <row r="961" spans="1:10">
      <c r="A961" s="61"/>
      <c r="C961" s="61"/>
      <c r="D961" s="45" t="s">
        <v>2277</v>
      </c>
      <c r="F961" s="45"/>
      <c r="H961" s="61"/>
      <c r="J961" s="60" t="s">
        <v>2276</v>
      </c>
    </row>
    <row r="962" spans="1:10">
      <c r="A962" s="61"/>
      <c r="C962" s="61"/>
      <c r="D962" s="45" t="s">
        <v>2278</v>
      </c>
      <c r="F962" s="45"/>
      <c r="H962" s="61"/>
      <c r="J962" s="60" t="s">
        <v>2279</v>
      </c>
    </row>
    <row r="963" spans="1:10">
      <c r="A963" s="61"/>
      <c r="C963" s="61"/>
      <c r="D963" s="45" t="s">
        <v>2280</v>
      </c>
      <c r="F963" s="45"/>
      <c r="H963" s="61"/>
      <c r="J963" s="60" t="s">
        <v>2281</v>
      </c>
    </row>
    <row r="964" spans="1:10">
      <c r="A964" s="61"/>
      <c r="C964" s="61"/>
      <c r="D964" s="63" t="s">
        <v>2282</v>
      </c>
      <c r="F964" s="45"/>
      <c r="H964" s="61"/>
      <c r="J964" s="60" t="s">
        <v>2283</v>
      </c>
    </row>
    <row r="965" spans="1:10">
      <c r="A965" s="61"/>
      <c r="C965" s="61"/>
      <c r="D965" s="64" t="s">
        <v>2284</v>
      </c>
      <c r="F965" s="45"/>
      <c r="H965" s="61"/>
      <c r="J965" s="60" t="s">
        <v>2285</v>
      </c>
    </row>
    <row r="966" spans="1:10">
      <c r="A966" s="61"/>
      <c r="C966" s="61"/>
      <c r="D966" s="63" t="s">
        <v>2286</v>
      </c>
      <c r="F966" s="45"/>
      <c r="H966" s="61"/>
      <c r="J966" s="60" t="s">
        <v>2287</v>
      </c>
    </row>
    <row r="967" spans="1:10">
      <c r="C967" s="61"/>
      <c r="D967" s="64" t="s">
        <v>2288</v>
      </c>
      <c r="F967" s="64"/>
      <c r="J967" s="60" t="s">
        <v>2287</v>
      </c>
    </row>
    <row r="968" spans="1:10">
      <c r="D968" s="63" t="s">
        <v>2289</v>
      </c>
      <c r="F968" s="65"/>
      <c r="J968" s="60" t="s">
        <v>2290</v>
      </c>
    </row>
    <row r="969" spans="1:10">
      <c r="D969" s="64" t="s">
        <v>2291</v>
      </c>
      <c r="F969" s="1"/>
      <c r="J969" s="60" t="s">
        <v>2292</v>
      </c>
    </row>
    <row r="970" spans="1:10">
      <c r="D970" s="63" t="s">
        <v>2293</v>
      </c>
      <c r="F970" s="1"/>
      <c r="J970" s="60" t="s">
        <v>2292</v>
      </c>
    </row>
    <row r="971" spans="1:10">
      <c r="D971" s="64" t="s">
        <v>2294</v>
      </c>
      <c r="F971" s="1"/>
      <c r="J971" s="60" t="s">
        <v>2295</v>
      </c>
    </row>
    <row r="972" spans="1:10">
      <c r="D972" s="63">
        <v>300</v>
      </c>
      <c r="F972" s="1"/>
      <c r="J972" s="60" t="s">
        <v>2295</v>
      </c>
    </row>
    <row r="973" spans="1:10">
      <c r="D973" s="64">
        <v>650</v>
      </c>
      <c r="F973" s="1"/>
      <c r="J973" s="60" t="s">
        <v>2296</v>
      </c>
    </row>
    <row r="974" spans="1:10">
      <c r="D974" s="63">
        <v>748</v>
      </c>
      <c r="F974" s="1"/>
      <c r="J974" s="60" t="s">
        <v>2296</v>
      </c>
    </row>
    <row r="975" spans="1:10">
      <c r="D975" s="64">
        <v>749</v>
      </c>
      <c r="F975" s="1"/>
      <c r="J975" s="60" t="s">
        <v>2297</v>
      </c>
    </row>
    <row r="976" spans="1:10">
      <c r="D976" s="63" t="s">
        <v>417</v>
      </c>
      <c r="F976" s="1"/>
      <c r="J976" s="60" t="s">
        <v>2298</v>
      </c>
    </row>
    <row r="977" spans="4:10">
      <c r="D977" s="64" t="s">
        <v>420</v>
      </c>
      <c r="F977" s="1"/>
      <c r="J977" s="60" t="s">
        <v>2299</v>
      </c>
    </row>
    <row r="978" spans="4:10">
      <c r="D978" s="63" t="s">
        <v>424</v>
      </c>
      <c r="F978" s="1"/>
      <c r="J978" s="60" t="s">
        <v>2300</v>
      </c>
    </row>
    <row r="979" spans="4:10">
      <c r="D979" s="64" t="s">
        <v>428</v>
      </c>
      <c r="F979" s="1"/>
      <c r="J979" s="60" t="s">
        <v>2301</v>
      </c>
    </row>
    <row r="980" spans="4:10">
      <c r="D980" s="63" t="s">
        <v>432</v>
      </c>
      <c r="F980" s="1"/>
      <c r="J980" s="60" t="s">
        <v>2302</v>
      </c>
    </row>
    <row r="981" spans="4:10">
      <c r="D981" s="64" t="s">
        <v>436</v>
      </c>
      <c r="F981" s="1"/>
      <c r="J981" s="60" t="s">
        <v>2302</v>
      </c>
    </row>
    <row r="982" spans="4:10">
      <c r="D982" s="63" t="s">
        <v>440</v>
      </c>
      <c r="F982" s="1"/>
      <c r="J982" s="60" t="s">
        <v>2302</v>
      </c>
    </row>
    <row r="983" spans="4:10">
      <c r="D983" s="64" t="s">
        <v>444</v>
      </c>
      <c r="F983" s="1"/>
      <c r="J983" s="60" t="s">
        <v>2303</v>
      </c>
    </row>
    <row r="984" spans="4:10">
      <c r="D984" s="63" t="s">
        <v>448</v>
      </c>
      <c r="F984" s="1"/>
      <c r="J984" s="60" t="s">
        <v>2304</v>
      </c>
    </row>
    <row r="985" spans="4:10">
      <c r="D985" s="64" t="s">
        <v>452</v>
      </c>
      <c r="F985" s="1"/>
      <c r="J985" s="60" t="s">
        <v>2305</v>
      </c>
    </row>
    <row r="986" spans="4:10">
      <c r="D986" s="63" t="s">
        <v>456</v>
      </c>
      <c r="F986" s="1"/>
      <c r="J986" s="60" t="s">
        <v>2306</v>
      </c>
    </row>
    <row r="987" spans="4:10">
      <c r="D987" s="64" t="s">
        <v>456</v>
      </c>
      <c r="F987" s="1"/>
      <c r="J987" s="60" t="s">
        <v>2307</v>
      </c>
    </row>
    <row r="988" spans="4:10">
      <c r="D988" s="63" t="s">
        <v>463</v>
      </c>
      <c r="F988" s="1"/>
      <c r="J988" s="60" t="s">
        <v>2308</v>
      </c>
    </row>
    <row r="989" spans="4:10">
      <c r="D989" s="64" t="s">
        <v>467</v>
      </c>
      <c r="F989" s="1"/>
      <c r="J989" s="60" t="s">
        <v>2309</v>
      </c>
    </row>
    <row r="990" spans="4:10">
      <c r="D990" s="63" t="s">
        <v>471</v>
      </c>
      <c r="F990" s="1"/>
      <c r="J990" s="60" t="s">
        <v>2310</v>
      </c>
    </row>
    <row r="991" spans="4:10">
      <c r="D991" s="64" t="s">
        <v>474</v>
      </c>
      <c r="F991" s="1"/>
      <c r="J991" s="60" t="s">
        <v>2311</v>
      </c>
    </row>
    <row r="992" spans="4:10">
      <c r="D992" s="63" t="s">
        <v>478</v>
      </c>
      <c r="F992" s="1"/>
      <c r="J992" s="60" t="s">
        <v>2312</v>
      </c>
    </row>
    <row r="993" spans="4:10">
      <c r="D993" s="64" t="s">
        <v>482</v>
      </c>
      <c r="F993" s="1"/>
      <c r="J993" s="60" t="s">
        <v>2313</v>
      </c>
    </row>
    <row r="994" spans="4:10">
      <c r="D994" s="63" t="s">
        <v>486</v>
      </c>
      <c r="F994" s="1"/>
      <c r="J994" s="60" t="s">
        <v>2314</v>
      </c>
    </row>
    <row r="995" spans="4:10">
      <c r="D995" s="64" t="s">
        <v>490</v>
      </c>
      <c r="F995" s="1"/>
      <c r="J995" s="60" t="s">
        <v>2315</v>
      </c>
    </row>
    <row r="996" spans="4:10">
      <c r="D996" s="63" t="s">
        <v>494</v>
      </c>
      <c r="F996" s="1"/>
      <c r="J996" s="60" t="s">
        <v>2316</v>
      </c>
    </row>
    <row r="997" spans="4:10">
      <c r="D997" s="64" t="s">
        <v>498</v>
      </c>
      <c r="F997" s="1"/>
      <c r="J997" s="60" t="s">
        <v>2317</v>
      </c>
    </row>
    <row r="998" spans="4:10">
      <c r="D998" s="63" t="s">
        <v>502</v>
      </c>
      <c r="F998" s="1"/>
      <c r="J998" s="60" t="s">
        <v>2318</v>
      </c>
    </row>
    <row r="999" spans="4:10">
      <c r="D999" s="64" t="s">
        <v>506</v>
      </c>
      <c r="F999" s="1"/>
      <c r="J999" s="60" t="s">
        <v>2319</v>
      </c>
    </row>
    <row r="1000" spans="4:10">
      <c r="D1000" s="63" t="s">
        <v>509</v>
      </c>
      <c r="F1000" s="1"/>
      <c r="J1000" s="60" t="s">
        <v>2320</v>
      </c>
    </row>
    <row r="1001" spans="4:10">
      <c r="D1001" s="64" t="s">
        <v>512</v>
      </c>
      <c r="F1001" s="1"/>
      <c r="J1001" s="60" t="s">
        <v>2321</v>
      </c>
    </row>
    <row r="1002" spans="4:10">
      <c r="D1002" s="63" t="s">
        <v>515</v>
      </c>
      <c r="F1002" s="1"/>
      <c r="J1002" s="60" t="s">
        <v>2322</v>
      </c>
    </row>
    <row r="1003" spans="4:10">
      <c r="D1003" s="64" t="s">
        <v>518</v>
      </c>
      <c r="F1003" s="1"/>
      <c r="J1003" s="60" t="s">
        <v>2323</v>
      </c>
    </row>
    <row r="1004" spans="4:10">
      <c r="D1004" s="63" t="s">
        <v>521</v>
      </c>
      <c r="F1004" s="1"/>
      <c r="J1004" s="60" t="s">
        <v>2324</v>
      </c>
    </row>
    <row r="1005" spans="4:10">
      <c r="D1005" s="64" t="s">
        <v>524</v>
      </c>
      <c r="F1005" s="1"/>
      <c r="J1005" s="60" t="s">
        <v>2325</v>
      </c>
    </row>
    <row r="1006" spans="4:10">
      <c r="D1006" s="63" t="s">
        <v>527</v>
      </c>
      <c r="F1006" s="1"/>
      <c r="J1006" s="60" t="s">
        <v>2325</v>
      </c>
    </row>
    <row r="1007" spans="4:10">
      <c r="D1007" s="64" t="s">
        <v>530</v>
      </c>
      <c r="F1007" s="1"/>
      <c r="J1007" s="60" t="s">
        <v>2326</v>
      </c>
    </row>
    <row r="1008" spans="4:10">
      <c r="D1008" s="63" t="s">
        <v>533</v>
      </c>
      <c r="F1008" s="1"/>
      <c r="J1008" s="60" t="s">
        <v>2327</v>
      </c>
    </row>
    <row r="1009" spans="4:10">
      <c r="D1009" s="64" t="s">
        <v>536</v>
      </c>
      <c r="F1009" s="1"/>
      <c r="J1009" s="60" t="s">
        <v>2328</v>
      </c>
    </row>
    <row r="1010" spans="4:10">
      <c r="D1010" s="63" t="s">
        <v>539</v>
      </c>
      <c r="F1010" s="1"/>
      <c r="J1010" s="60" t="s">
        <v>2329</v>
      </c>
    </row>
    <row r="1011" spans="4:10">
      <c r="D1011" s="64" t="s">
        <v>542</v>
      </c>
      <c r="F1011" s="1"/>
      <c r="J1011" s="60" t="s">
        <v>2330</v>
      </c>
    </row>
    <row r="1012" spans="4:10">
      <c r="D1012" s="63" t="s">
        <v>545</v>
      </c>
      <c r="F1012" s="1"/>
      <c r="J1012" s="60" t="s">
        <v>2331</v>
      </c>
    </row>
    <row r="1013" spans="4:10">
      <c r="D1013" s="64" t="s">
        <v>548</v>
      </c>
      <c r="F1013" s="1"/>
      <c r="J1013" s="60" t="s">
        <v>2332</v>
      </c>
    </row>
    <row r="1014" spans="4:10">
      <c r="D1014" s="63" t="s">
        <v>551</v>
      </c>
      <c r="F1014" s="1"/>
      <c r="J1014" s="60" t="s">
        <v>2333</v>
      </c>
    </row>
    <row r="1015" spans="4:10">
      <c r="D1015" s="64" t="s">
        <v>554</v>
      </c>
      <c r="F1015" s="1"/>
      <c r="J1015" s="60" t="s">
        <v>2334</v>
      </c>
    </row>
    <row r="1016" spans="4:10">
      <c r="D1016" s="63" t="s">
        <v>557</v>
      </c>
      <c r="F1016" s="1"/>
      <c r="J1016" s="60" t="s">
        <v>2335</v>
      </c>
    </row>
    <row r="1017" spans="4:10">
      <c r="D1017" s="64" t="s">
        <v>560</v>
      </c>
      <c r="F1017" s="1"/>
      <c r="J1017" s="60" t="s">
        <v>2336</v>
      </c>
    </row>
    <row r="1018" spans="4:10">
      <c r="D1018" s="63" t="s">
        <v>563</v>
      </c>
      <c r="F1018" s="1"/>
      <c r="J1018" s="60" t="s">
        <v>2337</v>
      </c>
    </row>
    <row r="1019" spans="4:10">
      <c r="D1019" s="64" t="s">
        <v>566</v>
      </c>
      <c r="F1019" s="1"/>
      <c r="J1019" s="60" t="s">
        <v>2338</v>
      </c>
    </row>
    <row r="1020" spans="4:10">
      <c r="D1020" s="63" t="s">
        <v>569</v>
      </c>
      <c r="F1020" s="1"/>
      <c r="J1020" s="60" t="s">
        <v>2339</v>
      </c>
    </row>
    <row r="1021" spans="4:10">
      <c r="D1021" s="64" t="s">
        <v>572</v>
      </c>
      <c r="F1021" s="1"/>
      <c r="J1021" s="60" t="s">
        <v>2340</v>
      </c>
    </row>
    <row r="1022" spans="4:10">
      <c r="D1022" s="63" t="s">
        <v>572</v>
      </c>
      <c r="F1022" s="1"/>
      <c r="J1022" s="60" t="s">
        <v>2341</v>
      </c>
    </row>
    <row r="1023" spans="4:10">
      <c r="D1023" s="64" t="s">
        <v>577</v>
      </c>
      <c r="F1023" s="1"/>
      <c r="J1023" s="60" t="s">
        <v>2342</v>
      </c>
    </row>
    <row r="1024" spans="4:10">
      <c r="D1024" s="63" t="s">
        <v>580</v>
      </c>
      <c r="F1024" s="1"/>
      <c r="J1024" s="60" t="s">
        <v>2343</v>
      </c>
    </row>
    <row r="1025" spans="4:10">
      <c r="D1025" s="64" t="s">
        <v>583</v>
      </c>
      <c r="F1025" s="1"/>
      <c r="J1025" s="60" t="s">
        <v>2344</v>
      </c>
    </row>
    <row r="1026" spans="4:10">
      <c r="D1026" s="63" t="s">
        <v>586</v>
      </c>
      <c r="F1026" s="1"/>
      <c r="J1026" s="60" t="s">
        <v>2345</v>
      </c>
    </row>
    <row r="1027" spans="4:10">
      <c r="D1027" s="64" t="s">
        <v>588</v>
      </c>
      <c r="F1027" s="1"/>
      <c r="J1027" s="60" t="s">
        <v>2346</v>
      </c>
    </row>
    <row r="1028" spans="4:10">
      <c r="D1028" s="63" t="s">
        <v>591</v>
      </c>
      <c r="F1028" s="1"/>
      <c r="J1028" s="60" t="s">
        <v>2347</v>
      </c>
    </row>
    <row r="1029" spans="4:10">
      <c r="D1029" s="64" t="s">
        <v>594</v>
      </c>
      <c r="F1029" s="1"/>
      <c r="J1029" s="60" t="s">
        <v>2348</v>
      </c>
    </row>
    <row r="1030" spans="4:10">
      <c r="D1030" s="63" t="s">
        <v>594</v>
      </c>
      <c r="F1030" s="1"/>
      <c r="J1030" s="60" t="s">
        <v>2349</v>
      </c>
    </row>
    <row r="1031" spans="4:10">
      <c r="D1031" s="64" t="s">
        <v>599</v>
      </c>
      <c r="F1031" s="1"/>
      <c r="J1031" s="60" t="s">
        <v>2350</v>
      </c>
    </row>
    <row r="1032" spans="4:10">
      <c r="D1032" s="63" t="s">
        <v>602</v>
      </c>
      <c r="F1032" s="1"/>
      <c r="J1032" s="60" t="s">
        <v>2351</v>
      </c>
    </row>
    <row r="1033" spans="4:10">
      <c r="D1033" s="64" t="s">
        <v>604</v>
      </c>
      <c r="F1033" s="1"/>
      <c r="J1033" s="60" t="s">
        <v>2352</v>
      </c>
    </row>
    <row r="1034" spans="4:10">
      <c r="D1034" s="63" t="s">
        <v>607</v>
      </c>
      <c r="F1034" s="1"/>
      <c r="J1034" s="60" t="s">
        <v>2353</v>
      </c>
    </row>
    <row r="1035" spans="4:10">
      <c r="D1035" s="64" t="s">
        <v>610</v>
      </c>
      <c r="F1035" s="1"/>
      <c r="J1035" s="60" t="s">
        <v>2354</v>
      </c>
    </row>
    <row r="1036" spans="4:10">
      <c r="D1036" s="63" t="s">
        <v>613</v>
      </c>
      <c r="F1036" s="1"/>
      <c r="J1036" s="60" t="s">
        <v>2355</v>
      </c>
    </row>
    <row r="1037" spans="4:10">
      <c r="D1037" s="64" t="s">
        <v>616</v>
      </c>
      <c r="F1037" s="1"/>
      <c r="J1037" s="60" t="s">
        <v>2356</v>
      </c>
    </row>
    <row r="1038" spans="4:10">
      <c r="D1038" s="63" t="s">
        <v>619</v>
      </c>
      <c r="F1038" s="1"/>
      <c r="J1038" s="60" t="s">
        <v>2357</v>
      </c>
    </row>
    <row r="1039" spans="4:10">
      <c r="D1039" s="64" t="s">
        <v>622</v>
      </c>
      <c r="F1039" s="1"/>
      <c r="J1039" s="60" t="s">
        <v>2358</v>
      </c>
    </row>
    <row r="1040" spans="4:10">
      <c r="D1040" s="63" t="s">
        <v>625</v>
      </c>
      <c r="F1040" s="1"/>
      <c r="J1040" s="60" t="s">
        <v>2359</v>
      </c>
    </row>
    <row r="1041" spans="4:10">
      <c r="D1041" s="64" t="s">
        <v>628</v>
      </c>
      <c r="F1041" s="1"/>
      <c r="J1041" s="60" t="s">
        <v>2360</v>
      </c>
    </row>
    <row r="1042" spans="4:10">
      <c r="D1042" s="63" t="s">
        <v>631</v>
      </c>
      <c r="F1042" s="1"/>
      <c r="J1042" s="60" t="s">
        <v>2361</v>
      </c>
    </row>
    <row r="1043" spans="4:10">
      <c r="D1043" s="64" t="s">
        <v>634</v>
      </c>
      <c r="F1043" s="1"/>
      <c r="J1043" s="60" t="s">
        <v>2362</v>
      </c>
    </row>
    <row r="1044" spans="4:10">
      <c r="D1044" s="63" t="s">
        <v>637</v>
      </c>
      <c r="F1044" s="1"/>
      <c r="J1044" s="60" t="s">
        <v>2363</v>
      </c>
    </row>
    <row r="1045" spans="4:10">
      <c r="D1045" s="64" t="s">
        <v>640</v>
      </c>
      <c r="F1045" s="1"/>
      <c r="J1045" s="60" t="s">
        <v>2363</v>
      </c>
    </row>
    <row r="1046" spans="4:10">
      <c r="D1046" s="63" t="s">
        <v>643</v>
      </c>
      <c r="F1046" s="1"/>
      <c r="J1046" s="60" t="s">
        <v>2364</v>
      </c>
    </row>
    <row r="1047" spans="4:10">
      <c r="D1047" s="64" t="s">
        <v>646</v>
      </c>
      <c r="F1047" s="1"/>
      <c r="J1047" s="60" t="s">
        <v>2365</v>
      </c>
    </row>
    <row r="1048" spans="4:10">
      <c r="D1048" s="63" t="s">
        <v>649</v>
      </c>
      <c r="F1048" s="1"/>
      <c r="J1048" s="60" t="s">
        <v>2366</v>
      </c>
    </row>
    <row r="1049" spans="4:10">
      <c r="D1049" s="64" t="s">
        <v>652</v>
      </c>
      <c r="F1049" s="1"/>
      <c r="J1049" s="60" t="s">
        <v>2367</v>
      </c>
    </row>
    <row r="1050" spans="4:10">
      <c r="D1050" s="63" t="s">
        <v>655</v>
      </c>
      <c r="F1050" s="1"/>
      <c r="J1050" s="60" t="s">
        <v>2368</v>
      </c>
    </row>
    <row r="1051" spans="4:10">
      <c r="D1051" s="64" t="s">
        <v>658</v>
      </c>
      <c r="F1051" s="1"/>
      <c r="J1051" s="60" t="s">
        <v>2369</v>
      </c>
    </row>
    <row r="1052" spans="4:10">
      <c r="D1052" s="63" t="s">
        <v>660</v>
      </c>
      <c r="F1052" s="1"/>
      <c r="J1052" s="60" t="s">
        <v>2370</v>
      </c>
    </row>
    <row r="1053" spans="4:10">
      <c r="D1053" s="64" t="s">
        <v>660</v>
      </c>
      <c r="F1053" s="1"/>
      <c r="J1053" s="60" t="s">
        <v>2371</v>
      </c>
    </row>
    <row r="1054" spans="4:10">
      <c r="D1054" s="63" t="s">
        <v>663</v>
      </c>
      <c r="F1054" s="1"/>
      <c r="J1054" s="60" t="s">
        <v>2372</v>
      </c>
    </row>
    <row r="1055" spans="4:10">
      <c r="D1055" s="64" t="s">
        <v>663</v>
      </c>
      <c r="F1055" s="1"/>
      <c r="J1055" s="60" t="s">
        <v>2373</v>
      </c>
    </row>
    <row r="1056" spans="4:10">
      <c r="D1056" s="63" t="s">
        <v>667</v>
      </c>
      <c r="F1056" s="1"/>
      <c r="J1056" s="60" t="s">
        <v>2374</v>
      </c>
    </row>
    <row r="1057" spans="4:10">
      <c r="D1057" s="64" t="s">
        <v>670</v>
      </c>
      <c r="F1057" s="1"/>
      <c r="J1057" s="60" t="s">
        <v>2375</v>
      </c>
    </row>
    <row r="1058" spans="4:10">
      <c r="D1058" s="63" t="s">
        <v>672</v>
      </c>
      <c r="F1058" s="1"/>
      <c r="J1058" s="60" t="s">
        <v>2375</v>
      </c>
    </row>
    <row r="1059" spans="4:10">
      <c r="D1059" s="64" t="s">
        <v>674</v>
      </c>
      <c r="F1059" s="1"/>
      <c r="J1059" s="60" t="s">
        <v>2376</v>
      </c>
    </row>
    <row r="1060" spans="4:10">
      <c r="D1060" s="63" t="s">
        <v>676</v>
      </c>
      <c r="F1060" s="1"/>
      <c r="J1060" s="60" t="s">
        <v>2377</v>
      </c>
    </row>
    <row r="1061" spans="4:10">
      <c r="D1061" s="64" t="s">
        <v>678</v>
      </c>
      <c r="F1061" s="1"/>
      <c r="J1061" s="60" t="s">
        <v>2378</v>
      </c>
    </row>
    <row r="1062" spans="4:10">
      <c r="D1062" s="63" t="s">
        <v>680</v>
      </c>
      <c r="F1062" s="1"/>
      <c r="J1062" s="60" t="s">
        <v>2379</v>
      </c>
    </row>
    <row r="1063" spans="4:10">
      <c r="D1063" s="64" t="s">
        <v>682</v>
      </c>
      <c r="F1063" s="1"/>
      <c r="J1063" s="60" t="s">
        <v>2380</v>
      </c>
    </row>
    <row r="1064" spans="4:10">
      <c r="D1064" s="63" t="s">
        <v>684</v>
      </c>
      <c r="F1064" s="1"/>
      <c r="J1064" s="60" t="s">
        <v>2381</v>
      </c>
    </row>
    <row r="1065" spans="4:10">
      <c r="D1065" s="64" t="s">
        <v>686</v>
      </c>
      <c r="F1065" s="1"/>
      <c r="J1065" s="60" t="s">
        <v>2382</v>
      </c>
    </row>
    <row r="1066" spans="4:10">
      <c r="D1066" s="63" t="s">
        <v>688</v>
      </c>
      <c r="F1066" s="1"/>
      <c r="J1066" s="60" t="s">
        <v>2383</v>
      </c>
    </row>
    <row r="1067" spans="4:10">
      <c r="D1067" s="64" t="s">
        <v>690</v>
      </c>
      <c r="F1067" s="1"/>
      <c r="J1067" s="60" t="s">
        <v>2384</v>
      </c>
    </row>
    <row r="1068" spans="4:10">
      <c r="D1068" s="63" t="s">
        <v>692</v>
      </c>
      <c r="F1068" s="1"/>
      <c r="J1068" s="60" t="s">
        <v>2385</v>
      </c>
    </row>
    <row r="1069" spans="4:10">
      <c r="D1069" s="64" t="s">
        <v>694</v>
      </c>
      <c r="F1069" s="1"/>
      <c r="J1069" s="60" t="s">
        <v>2386</v>
      </c>
    </row>
    <row r="1070" spans="4:10">
      <c r="D1070" s="63" t="s">
        <v>696</v>
      </c>
      <c r="F1070" s="1"/>
      <c r="J1070" s="60" t="s">
        <v>2387</v>
      </c>
    </row>
    <row r="1071" spans="4:10">
      <c r="D1071" s="64" t="s">
        <v>698</v>
      </c>
      <c r="F1071" s="1"/>
      <c r="J1071" s="60" t="s">
        <v>2387</v>
      </c>
    </row>
    <row r="1072" spans="4:10">
      <c r="D1072" s="63" t="s">
        <v>699</v>
      </c>
      <c r="F1072" s="1"/>
      <c r="J1072" s="60" t="s">
        <v>2388</v>
      </c>
    </row>
    <row r="1073" spans="4:10">
      <c r="D1073" s="64" t="s">
        <v>701</v>
      </c>
      <c r="F1073" s="1"/>
      <c r="J1073" s="60" t="s">
        <v>2388</v>
      </c>
    </row>
    <row r="1074" spans="4:10">
      <c r="D1074" s="63" t="s">
        <v>703</v>
      </c>
      <c r="F1074" s="1"/>
      <c r="J1074" s="60" t="s">
        <v>2388</v>
      </c>
    </row>
    <row r="1075" spans="4:10">
      <c r="D1075" s="64" t="s">
        <v>705</v>
      </c>
      <c r="F1075" s="1"/>
      <c r="J1075" s="60" t="s">
        <v>2389</v>
      </c>
    </row>
    <row r="1076" spans="4:10">
      <c r="D1076" s="63" t="s">
        <v>707</v>
      </c>
      <c r="F1076" s="1"/>
      <c r="J1076" s="60" t="s">
        <v>2390</v>
      </c>
    </row>
    <row r="1077" spans="4:10">
      <c r="D1077" s="64" t="s">
        <v>709</v>
      </c>
      <c r="F1077" s="1"/>
      <c r="J1077" s="60" t="s">
        <v>2390</v>
      </c>
    </row>
    <row r="1078" spans="4:10">
      <c r="D1078" s="63" t="s">
        <v>711</v>
      </c>
      <c r="F1078" s="1"/>
      <c r="J1078" s="60" t="s">
        <v>2390</v>
      </c>
    </row>
    <row r="1079" spans="4:10">
      <c r="D1079" s="64" t="s">
        <v>713</v>
      </c>
      <c r="F1079" s="1"/>
      <c r="J1079" s="60" t="s">
        <v>2391</v>
      </c>
    </row>
    <row r="1080" spans="4:10">
      <c r="D1080" s="63" t="s">
        <v>715</v>
      </c>
      <c r="F1080" s="1"/>
      <c r="J1080" s="60" t="s">
        <v>2391</v>
      </c>
    </row>
    <row r="1081" spans="4:10">
      <c r="D1081" s="64" t="s">
        <v>717</v>
      </c>
      <c r="F1081" s="1"/>
      <c r="J1081" s="60" t="s">
        <v>2392</v>
      </c>
    </row>
    <row r="1082" spans="4:10">
      <c r="D1082" s="63" t="s">
        <v>719</v>
      </c>
      <c r="F1082" s="1"/>
      <c r="J1082" s="60" t="s">
        <v>2393</v>
      </c>
    </row>
    <row r="1083" spans="4:10">
      <c r="D1083" s="64" t="s">
        <v>721</v>
      </c>
      <c r="F1083" s="1"/>
      <c r="J1083" s="60" t="s">
        <v>2394</v>
      </c>
    </row>
    <row r="1084" spans="4:10">
      <c r="D1084" s="63" t="s">
        <v>723</v>
      </c>
      <c r="F1084" s="1"/>
      <c r="J1084" s="60" t="s">
        <v>2394</v>
      </c>
    </row>
    <row r="1085" spans="4:10">
      <c r="D1085" s="64" t="s">
        <v>723</v>
      </c>
      <c r="F1085" s="1"/>
      <c r="J1085" s="60" t="s">
        <v>2395</v>
      </c>
    </row>
    <row r="1086" spans="4:10">
      <c r="D1086" s="63" t="s">
        <v>727</v>
      </c>
      <c r="F1086" s="1"/>
      <c r="J1086" s="60" t="s">
        <v>2395</v>
      </c>
    </row>
    <row r="1087" spans="4:10">
      <c r="D1087" s="64" t="s">
        <v>730</v>
      </c>
      <c r="F1087" s="1"/>
      <c r="J1087" s="60" t="s">
        <v>2396</v>
      </c>
    </row>
    <row r="1088" spans="4:10">
      <c r="D1088" s="63" t="s">
        <v>732</v>
      </c>
      <c r="F1088" s="1"/>
      <c r="J1088" s="60" t="s">
        <v>2397</v>
      </c>
    </row>
    <row r="1089" spans="4:10">
      <c r="D1089" s="64" t="s">
        <v>734</v>
      </c>
      <c r="F1089" s="1"/>
      <c r="J1089" s="60" t="s">
        <v>2398</v>
      </c>
    </row>
    <row r="1090" spans="4:10">
      <c r="D1090" s="63" t="s">
        <v>736</v>
      </c>
      <c r="F1090" s="1"/>
      <c r="J1090" s="60" t="s">
        <v>2399</v>
      </c>
    </row>
    <row r="1091" spans="4:10">
      <c r="D1091" s="64" t="s">
        <v>738</v>
      </c>
      <c r="F1091" s="1"/>
      <c r="J1091" s="60" t="s">
        <v>2399</v>
      </c>
    </row>
    <row r="1092" spans="4:10">
      <c r="D1092" s="63" t="s">
        <v>740</v>
      </c>
      <c r="F1092" s="1"/>
      <c r="J1092" s="60" t="s">
        <v>2400</v>
      </c>
    </row>
    <row r="1093" spans="4:10">
      <c r="D1093" s="64" t="s">
        <v>742</v>
      </c>
      <c r="F1093" s="1"/>
      <c r="J1093" s="60" t="s">
        <v>2401</v>
      </c>
    </row>
    <row r="1094" spans="4:10">
      <c r="D1094" s="63" t="s">
        <v>744</v>
      </c>
      <c r="F1094" s="1"/>
      <c r="J1094" s="60" t="s">
        <v>2402</v>
      </c>
    </row>
    <row r="1095" spans="4:10">
      <c r="D1095" s="64" t="s">
        <v>746</v>
      </c>
      <c r="F1095" s="1"/>
      <c r="J1095" s="60" t="s">
        <v>2403</v>
      </c>
    </row>
    <row r="1096" spans="4:10">
      <c r="D1096" s="63" t="s">
        <v>746</v>
      </c>
      <c r="F1096" s="1"/>
      <c r="J1096" s="60" t="s">
        <v>2404</v>
      </c>
    </row>
    <row r="1097" spans="4:10">
      <c r="D1097" s="64" t="s">
        <v>746</v>
      </c>
      <c r="F1097" s="1"/>
      <c r="J1097" s="60" t="s">
        <v>2405</v>
      </c>
    </row>
    <row r="1098" spans="4:10">
      <c r="D1098" s="63" t="s">
        <v>750</v>
      </c>
      <c r="F1098" s="1"/>
      <c r="J1098" s="60" t="s">
        <v>2406</v>
      </c>
    </row>
    <row r="1099" spans="4:10">
      <c r="D1099" s="64" t="s">
        <v>752</v>
      </c>
      <c r="F1099" s="1"/>
      <c r="J1099" s="60" t="s">
        <v>2406</v>
      </c>
    </row>
    <row r="1100" spans="4:10">
      <c r="D1100" s="63" t="s">
        <v>754</v>
      </c>
      <c r="F1100" s="1"/>
      <c r="J1100" s="60" t="s">
        <v>2407</v>
      </c>
    </row>
    <row r="1101" spans="4:10">
      <c r="D1101" s="64" t="s">
        <v>756</v>
      </c>
      <c r="F1101" s="1"/>
      <c r="J1101" s="60" t="s">
        <v>2408</v>
      </c>
    </row>
    <row r="1102" spans="4:10">
      <c r="D1102" s="63" t="s">
        <v>758</v>
      </c>
      <c r="F1102" s="1"/>
      <c r="J1102" s="60" t="s">
        <v>2409</v>
      </c>
    </row>
    <row r="1103" spans="4:10">
      <c r="D1103" s="64" t="s">
        <v>760</v>
      </c>
      <c r="F1103" s="1"/>
      <c r="J1103" s="60" t="s">
        <v>2410</v>
      </c>
    </row>
    <row r="1104" spans="4:10">
      <c r="D1104" s="63" t="s">
        <v>762</v>
      </c>
      <c r="F1104" s="1"/>
      <c r="J1104" s="60" t="s">
        <v>2411</v>
      </c>
    </row>
    <row r="1105" spans="4:10">
      <c r="D1105" s="64" t="s">
        <v>762</v>
      </c>
      <c r="F1105" s="1"/>
      <c r="J1105" s="60" t="s">
        <v>2412</v>
      </c>
    </row>
    <row r="1106" spans="4:10">
      <c r="D1106" s="63" t="s">
        <v>765</v>
      </c>
      <c r="F1106" s="1"/>
      <c r="J1106" s="60" t="s">
        <v>2413</v>
      </c>
    </row>
    <row r="1107" spans="4:10">
      <c r="D1107" s="64" t="s">
        <v>767</v>
      </c>
      <c r="F1107" s="1"/>
      <c r="J1107" s="60" t="s">
        <v>2414</v>
      </c>
    </row>
    <row r="1108" spans="4:10">
      <c r="D1108" s="63" t="s">
        <v>767</v>
      </c>
      <c r="F1108" s="1"/>
      <c r="J1108" s="60" t="s">
        <v>2415</v>
      </c>
    </row>
    <row r="1109" spans="4:10">
      <c r="D1109" s="64" t="s">
        <v>770</v>
      </c>
      <c r="F1109" s="1"/>
      <c r="J1109" s="60" t="s">
        <v>2416</v>
      </c>
    </row>
    <row r="1110" spans="4:10">
      <c r="D1110" s="63" t="s">
        <v>772</v>
      </c>
      <c r="F1110" s="1"/>
      <c r="J1110" s="60" t="s">
        <v>2417</v>
      </c>
    </row>
    <row r="1111" spans="4:10">
      <c r="D1111" s="64" t="s">
        <v>774</v>
      </c>
      <c r="F1111" s="1"/>
      <c r="J1111" s="60" t="s">
        <v>2418</v>
      </c>
    </row>
    <row r="1112" spans="4:10">
      <c r="D1112" s="63" t="s">
        <v>776</v>
      </c>
      <c r="F1112" s="1"/>
      <c r="J1112" s="60" t="s">
        <v>2419</v>
      </c>
    </row>
    <row r="1113" spans="4:10">
      <c r="D1113" s="64" t="s">
        <v>778</v>
      </c>
      <c r="F1113" s="1"/>
      <c r="J1113" s="60" t="s">
        <v>2420</v>
      </c>
    </row>
    <row r="1114" spans="4:10">
      <c r="D1114" s="63" t="s">
        <v>780</v>
      </c>
      <c r="F1114" s="1"/>
      <c r="J1114" s="60" t="s">
        <v>2421</v>
      </c>
    </row>
    <row r="1115" spans="4:10">
      <c r="D1115" s="64" t="s">
        <v>782</v>
      </c>
      <c r="F1115" s="1"/>
      <c r="J1115" s="60" t="s">
        <v>2422</v>
      </c>
    </row>
    <row r="1116" spans="4:10">
      <c r="D1116" s="63" t="s">
        <v>782</v>
      </c>
      <c r="F1116" s="1"/>
      <c r="J1116" s="60" t="s">
        <v>2423</v>
      </c>
    </row>
    <row r="1117" spans="4:10">
      <c r="D1117" s="64" t="s">
        <v>785</v>
      </c>
      <c r="F1117" s="1"/>
      <c r="J1117" s="60" t="s">
        <v>2424</v>
      </c>
    </row>
    <row r="1118" spans="4:10">
      <c r="D1118" s="63" t="s">
        <v>787</v>
      </c>
      <c r="F1118" s="1"/>
      <c r="J1118" s="60" t="s">
        <v>2425</v>
      </c>
    </row>
    <row r="1119" spans="4:10">
      <c r="D1119" s="64" t="s">
        <v>787</v>
      </c>
      <c r="F1119" s="1"/>
      <c r="J1119" s="60" t="s">
        <v>2426</v>
      </c>
    </row>
    <row r="1120" spans="4:10">
      <c r="D1120" s="63" t="s">
        <v>790</v>
      </c>
      <c r="F1120" s="1"/>
      <c r="J1120" s="60" t="s">
        <v>2427</v>
      </c>
    </row>
    <row r="1121" spans="4:10">
      <c r="D1121" s="64" t="s">
        <v>792</v>
      </c>
      <c r="F1121" s="1"/>
      <c r="J1121" s="60" t="s">
        <v>2428</v>
      </c>
    </row>
    <row r="1122" spans="4:10">
      <c r="D1122" s="63" t="s">
        <v>794</v>
      </c>
      <c r="F1122" s="1"/>
      <c r="J1122" s="60" t="s">
        <v>2429</v>
      </c>
    </row>
    <row r="1123" spans="4:10">
      <c r="D1123" s="64" t="s">
        <v>796</v>
      </c>
      <c r="F1123" s="1"/>
      <c r="J1123" s="60" t="s">
        <v>2430</v>
      </c>
    </row>
    <row r="1124" spans="4:10">
      <c r="D1124" s="63" t="s">
        <v>799</v>
      </c>
      <c r="F1124" s="1"/>
      <c r="J1124" s="60" t="s">
        <v>2431</v>
      </c>
    </row>
    <row r="1125" spans="4:10">
      <c r="D1125" s="64" t="s">
        <v>801</v>
      </c>
      <c r="F1125" s="1"/>
      <c r="J1125" s="60" t="s">
        <v>2432</v>
      </c>
    </row>
    <row r="1126" spans="4:10">
      <c r="D1126" s="63" t="s">
        <v>801</v>
      </c>
      <c r="F1126" s="1"/>
      <c r="J1126" s="60" t="s">
        <v>2433</v>
      </c>
    </row>
    <row r="1127" spans="4:10">
      <c r="D1127" s="64" t="s">
        <v>804</v>
      </c>
      <c r="F1127" s="1"/>
      <c r="J1127" s="60" t="s">
        <v>2434</v>
      </c>
    </row>
    <row r="1128" spans="4:10">
      <c r="D1128" s="63" t="s">
        <v>804</v>
      </c>
      <c r="F1128" s="1"/>
      <c r="J1128" s="60" t="s">
        <v>2435</v>
      </c>
    </row>
    <row r="1129" spans="4:10">
      <c r="D1129" s="64" t="s">
        <v>804</v>
      </c>
      <c r="F1129" s="1"/>
      <c r="J1129" s="60" t="s">
        <v>2436</v>
      </c>
    </row>
    <row r="1130" spans="4:10">
      <c r="D1130" s="63" t="s">
        <v>808</v>
      </c>
      <c r="F1130" s="1"/>
      <c r="J1130" s="60" t="s">
        <v>2437</v>
      </c>
    </row>
    <row r="1131" spans="4:10">
      <c r="D1131" s="64" t="s">
        <v>808</v>
      </c>
      <c r="F1131" s="1"/>
      <c r="J1131" s="60" t="s">
        <v>2438</v>
      </c>
    </row>
    <row r="1132" spans="4:10">
      <c r="D1132" s="63" t="s">
        <v>811</v>
      </c>
      <c r="F1132" s="1"/>
      <c r="J1132" s="60" t="s">
        <v>2439</v>
      </c>
    </row>
    <row r="1133" spans="4:10">
      <c r="D1133" s="64" t="s">
        <v>813</v>
      </c>
      <c r="F1133" s="1"/>
      <c r="J1133" s="60" t="s">
        <v>2440</v>
      </c>
    </row>
    <row r="1134" spans="4:10">
      <c r="D1134" s="63" t="s">
        <v>815</v>
      </c>
      <c r="F1134" s="1"/>
      <c r="J1134" s="60" t="s">
        <v>2441</v>
      </c>
    </row>
    <row r="1135" spans="4:10">
      <c r="D1135" s="64" t="s">
        <v>817</v>
      </c>
      <c r="F1135" s="1"/>
      <c r="J1135" s="60" t="s">
        <v>2442</v>
      </c>
    </row>
    <row r="1136" spans="4:10">
      <c r="D1136" s="63" t="s">
        <v>819</v>
      </c>
      <c r="F1136" s="1"/>
      <c r="J1136" s="60" t="s">
        <v>2442</v>
      </c>
    </row>
    <row r="1137" spans="4:10">
      <c r="D1137" s="64" t="s">
        <v>819</v>
      </c>
      <c r="F1137" s="1"/>
      <c r="J1137" s="60" t="s">
        <v>2443</v>
      </c>
    </row>
    <row r="1138" spans="4:10">
      <c r="D1138" s="63" t="s">
        <v>822</v>
      </c>
      <c r="F1138" s="1"/>
      <c r="J1138" s="60" t="s">
        <v>2444</v>
      </c>
    </row>
    <row r="1139" spans="4:10">
      <c r="D1139" s="64" t="s">
        <v>824</v>
      </c>
      <c r="F1139" s="1"/>
      <c r="J1139" s="60" t="s">
        <v>2445</v>
      </c>
    </row>
    <row r="1140" spans="4:10">
      <c r="D1140" s="63" t="s">
        <v>826</v>
      </c>
      <c r="F1140" s="1"/>
      <c r="J1140" s="60" t="s">
        <v>2446</v>
      </c>
    </row>
    <row r="1141" spans="4:10">
      <c r="D1141" s="64" t="s">
        <v>828</v>
      </c>
      <c r="F1141" s="1"/>
      <c r="J1141" s="60" t="s">
        <v>2447</v>
      </c>
    </row>
    <row r="1142" spans="4:10">
      <c r="D1142" s="63" t="s">
        <v>828</v>
      </c>
      <c r="F1142" s="1"/>
      <c r="J1142" s="60" t="s">
        <v>2448</v>
      </c>
    </row>
    <row r="1143" spans="4:10">
      <c r="D1143" s="64" t="s">
        <v>828</v>
      </c>
      <c r="F1143" s="1"/>
      <c r="J1143" s="60" t="s">
        <v>2449</v>
      </c>
    </row>
    <row r="1144" spans="4:10">
      <c r="D1144" s="63" t="s">
        <v>832</v>
      </c>
      <c r="F1144" s="1"/>
      <c r="J1144" s="60" t="s">
        <v>2450</v>
      </c>
    </row>
    <row r="1145" spans="4:10">
      <c r="D1145" s="64" t="s">
        <v>832</v>
      </c>
      <c r="F1145" s="1"/>
      <c r="J1145" s="60" t="s">
        <v>2451</v>
      </c>
    </row>
    <row r="1146" spans="4:10">
      <c r="D1146" s="63" t="s">
        <v>835</v>
      </c>
      <c r="F1146" s="1"/>
      <c r="J1146" s="60" t="s">
        <v>2452</v>
      </c>
    </row>
    <row r="1147" spans="4:10">
      <c r="D1147" s="64" t="s">
        <v>835</v>
      </c>
      <c r="F1147" s="1"/>
      <c r="J1147" s="60" t="s">
        <v>2452</v>
      </c>
    </row>
    <row r="1148" spans="4:10">
      <c r="D1148" s="63" t="s">
        <v>838</v>
      </c>
      <c r="F1148" s="1"/>
      <c r="J1148" s="60" t="s">
        <v>2453</v>
      </c>
    </row>
    <row r="1149" spans="4:10">
      <c r="D1149" s="64" t="s">
        <v>840</v>
      </c>
      <c r="F1149" s="1"/>
      <c r="J1149" s="60" t="s">
        <v>2454</v>
      </c>
    </row>
    <row r="1150" spans="4:10">
      <c r="D1150" s="63" t="s">
        <v>840</v>
      </c>
      <c r="F1150" s="1"/>
      <c r="J1150" s="60" t="s">
        <v>2455</v>
      </c>
    </row>
    <row r="1151" spans="4:10">
      <c r="D1151" s="64" t="s">
        <v>843</v>
      </c>
      <c r="F1151" s="1"/>
      <c r="J1151" s="60" t="s">
        <v>2456</v>
      </c>
    </row>
    <row r="1152" spans="4:10">
      <c r="D1152" s="63" t="s">
        <v>845</v>
      </c>
      <c r="F1152" s="1"/>
      <c r="J1152" s="60" t="s">
        <v>2457</v>
      </c>
    </row>
    <row r="1153" spans="4:10">
      <c r="D1153" s="64" t="s">
        <v>847</v>
      </c>
      <c r="F1153" s="1"/>
      <c r="J1153" s="60" t="s">
        <v>2458</v>
      </c>
    </row>
    <row r="1154" spans="4:10">
      <c r="D1154" s="63" t="s">
        <v>849</v>
      </c>
      <c r="F1154" s="1"/>
      <c r="J1154" s="60" t="s">
        <v>2459</v>
      </c>
    </row>
    <row r="1155" spans="4:10">
      <c r="D1155" s="64" t="s">
        <v>851</v>
      </c>
      <c r="F1155" s="1"/>
      <c r="J1155" s="60" t="s">
        <v>2460</v>
      </c>
    </row>
    <row r="1156" spans="4:10">
      <c r="D1156" s="63" t="s">
        <v>853</v>
      </c>
      <c r="F1156" s="1"/>
      <c r="J1156" s="60" t="s">
        <v>2461</v>
      </c>
    </row>
    <row r="1157" spans="4:10">
      <c r="D1157" s="64" t="s">
        <v>855</v>
      </c>
      <c r="F1157" s="1"/>
      <c r="J1157" s="60" t="s">
        <v>2462</v>
      </c>
    </row>
    <row r="1158" spans="4:10">
      <c r="D1158" s="63" t="s">
        <v>857</v>
      </c>
      <c r="F1158" s="1"/>
      <c r="J1158" s="60" t="s">
        <v>2463</v>
      </c>
    </row>
    <row r="1159" spans="4:10">
      <c r="D1159" s="64" t="s">
        <v>857</v>
      </c>
      <c r="F1159" s="1"/>
      <c r="J1159" s="60" t="s">
        <v>2463</v>
      </c>
    </row>
    <row r="1160" spans="4:10">
      <c r="D1160" s="63" t="s">
        <v>860</v>
      </c>
      <c r="F1160" s="1"/>
      <c r="J1160" s="60" t="s">
        <v>2464</v>
      </c>
    </row>
    <row r="1161" spans="4:10">
      <c r="D1161" s="64" t="s">
        <v>862</v>
      </c>
      <c r="F1161" s="1"/>
      <c r="J1161" s="60" t="s">
        <v>2465</v>
      </c>
    </row>
    <row r="1162" spans="4:10">
      <c r="D1162" s="63" t="s">
        <v>862</v>
      </c>
      <c r="F1162" s="1"/>
      <c r="J1162" s="60" t="s">
        <v>2466</v>
      </c>
    </row>
    <row r="1163" spans="4:10">
      <c r="D1163" s="64" t="s">
        <v>865</v>
      </c>
      <c r="F1163" s="1"/>
      <c r="J1163" s="60" t="s">
        <v>2467</v>
      </c>
    </row>
    <row r="1164" spans="4:10">
      <c r="D1164" s="63" t="s">
        <v>867</v>
      </c>
      <c r="F1164" s="1"/>
      <c r="J1164" s="60" t="s">
        <v>2468</v>
      </c>
    </row>
    <row r="1165" spans="4:10">
      <c r="D1165" s="64" t="s">
        <v>867</v>
      </c>
      <c r="F1165" s="1"/>
      <c r="J1165" s="60" t="s">
        <v>2469</v>
      </c>
    </row>
    <row r="1166" spans="4:10">
      <c r="D1166" s="63" t="s">
        <v>870</v>
      </c>
      <c r="F1166" s="1"/>
      <c r="J1166" s="60" t="s">
        <v>2469</v>
      </c>
    </row>
    <row r="1167" spans="4:10">
      <c r="D1167" s="64" t="s">
        <v>872</v>
      </c>
      <c r="F1167" s="1"/>
      <c r="J1167" s="60" t="s">
        <v>2470</v>
      </c>
    </row>
    <row r="1168" spans="4:10">
      <c r="D1168" s="63" t="s">
        <v>874</v>
      </c>
      <c r="F1168" s="1"/>
      <c r="J1168" s="60" t="s">
        <v>2471</v>
      </c>
    </row>
    <row r="1169" spans="4:10">
      <c r="D1169" s="64" t="s">
        <v>876</v>
      </c>
      <c r="F1169" s="1"/>
      <c r="J1169" s="60" t="s">
        <v>2472</v>
      </c>
    </row>
    <row r="1170" spans="4:10">
      <c r="D1170" s="63" t="s">
        <v>878</v>
      </c>
      <c r="F1170" s="1"/>
      <c r="J1170" s="60" t="s">
        <v>2473</v>
      </c>
    </row>
    <row r="1171" spans="4:10">
      <c r="D1171" s="64" t="s">
        <v>880</v>
      </c>
      <c r="F1171" s="1"/>
      <c r="J1171" s="60" t="s">
        <v>2474</v>
      </c>
    </row>
    <row r="1172" spans="4:10">
      <c r="D1172" s="63" t="s">
        <v>882</v>
      </c>
      <c r="F1172" s="1"/>
      <c r="J1172" s="60" t="s">
        <v>2474</v>
      </c>
    </row>
    <row r="1173" spans="4:10">
      <c r="D1173" s="64" t="s">
        <v>884</v>
      </c>
      <c r="F1173" s="1"/>
      <c r="J1173" s="60" t="s">
        <v>2475</v>
      </c>
    </row>
    <row r="1174" spans="4:10">
      <c r="D1174" s="63" t="s">
        <v>886</v>
      </c>
      <c r="F1174" s="1"/>
      <c r="J1174" s="60" t="s">
        <v>2476</v>
      </c>
    </row>
    <row r="1175" spans="4:10">
      <c r="D1175" s="64" t="s">
        <v>888</v>
      </c>
      <c r="F1175" s="1"/>
      <c r="J1175" s="60" t="s">
        <v>2477</v>
      </c>
    </row>
    <row r="1176" spans="4:10">
      <c r="D1176" s="63" t="s">
        <v>890</v>
      </c>
      <c r="F1176" s="1"/>
      <c r="J1176" s="60" t="s">
        <v>2478</v>
      </c>
    </row>
    <row r="1177" spans="4:10">
      <c r="D1177" s="64" t="s">
        <v>892</v>
      </c>
      <c r="F1177" s="1"/>
      <c r="J1177" s="60" t="s">
        <v>2478</v>
      </c>
    </row>
    <row r="1178" spans="4:10">
      <c r="D1178" s="63" t="s">
        <v>894</v>
      </c>
      <c r="F1178" s="1"/>
      <c r="J1178" s="60" t="s">
        <v>2479</v>
      </c>
    </row>
    <row r="1179" spans="4:10">
      <c r="D1179" s="64" t="s">
        <v>896</v>
      </c>
      <c r="F1179" s="1"/>
      <c r="J1179" s="60" t="s">
        <v>2480</v>
      </c>
    </row>
    <row r="1180" spans="4:10">
      <c r="D1180" s="63" t="s">
        <v>896</v>
      </c>
      <c r="F1180" s="1"/>
      <c r="J1180" s="60" t="s">
        <v>2480</v>
      </c>
    </row>
    <row r="1181" spans="4:10">
      <c r="D1181" s="64" t="s">
        <v>899</v>
      </c>
      <c r="F1181" s="1"/>
      <c r="J1181" s="60" t="s">
        <v>2480</v>
      </c>
    </row>
    <row r="1182" spans="4:10">
      <c r="D1182" s="63" t="s">
        <v>899</v>
      </c>
      <c r="F1182" s="1"/>
      <c r="J1182" s="60" t="s">
        <v>2481</v>
      </c>
    </row>
    <row r="1183" spans="4:10">
      <c r="D1183" s="64" t="s">
        <v>902</v>
      </c>
      <c r="F1183" s="1"/>
      <c r="J1183" s="60" t="s">
        <v>2482</v>
      </c>
    </row>
    <row r="1184" spans="4:10">
      <c r="D1184" s="63" t="s">
        <v>904</v>
      </c>
      <c r="F1184" s="1"/>
      <c r="J1184" s="60" t="s">
        <v>2483</v>
      </c>
    </row>
    <row r="1185" spans="4:10">
      <c r="D1185" s="64" t="s">
        <v>906</v>
      </c>
      <c r="F1185" s="1"/>
      <c r="J1185" s="60" t="s">
        <v>2484</v>
      </c>
    </row>
    <row r="1186" spans="4:10">
      <c r="D1186" s="63" t="s">
        <v>908</v>
      </c>
      <c r="F1186" s="1"/>
      <c r="J1186" s="60" t="s">
        <v>2485</v>
      </c>
    </row>
    <row r="1187" spans="4:10">
      <c r="D1187" s="64" t="s">
        <v>910</v>
      </c>
      <c r="F1187" s="1"/>
      <c r="J1187" s="60" t="s">
        <v>2486</v>
      </c>
    </row>
    <row r="1188" spans="4:10">
      <c r="D1188" s="63" t="s">
        <v>912</v>
      </c>
      <c r="F1188" s="1"/>
      <c r="J1188" s="60" t="s">
        <v>2487</v>
      </c>
    </row>
    <row r="1189" spans="4:10">
      <c r="D1189" s="64" t="s">
        <v>914</v>
      </c>
      <c r="F1189" s="1"/>
      <c r="J1189" s="60" t="s">
        <v>2488</v>
      </c>
    </row>
    <row r="1190" spans="4:10">
      <c r="D1190" s="63" t="s">
        <v>916</v>
      </c>
      <c r="F1190" s="1"/>
      <c r="J1190" s="60" t="s">
        <v>2489</v>
      </c>
    </row>
    <row r="1191" spans="4:10">
      <c r="D1191" s="64" t="s">
        <v>918</v>
      </c>
      <c r="F1191" s="1"/>
      <c r="J1191" s="60" t="s">
        <v>2490</v>
      </c>
    </row>
    <row r="1192" spans="4:10">
      <c r="D1192" s="63" t="s">
        <v>920</v>
      </c>
      <c r="F1192" s="1"/>
      <c r="J1192" s="60" t="s">
        <v>2491</v>
      </c>
    </row>
    <row r="1193" spans="4:10">
      <c r="D1193" s="64" t="s">
        <v>922</v>
      </c>
      <c r="F1193" s="1"/>
      <c r="J1193" s="60" t="s">
        <v>2492</v>
      </c>
    </row>
    <row r="1194" spans="4:10">
      <c r="D1194" s="63" t="s">
        <v>924</v>
      </c>
      <c r="F1194" s="1"/>
      <c r="J1194" s="60" t="s">
        <v>2493</v>
      </c>
    </row>
    <row r="1195" spans="4:10">
      <c r="D1195" s="64" t="s">
        <v>926</v>
      </c>
      <c r="F1195" s="1"/>
      <c r="J1195" s="60" t="s">
        <v>2494</v>
      </c>
    </row>
    <row r="1196" spans="4:10">
      <c r="D1196" s="63" t="s">
        <v>928</v>
      </c>
      <c r="F1196" s="1"/>
      <c r="J1196" s="60" t="s">
        <v>2495</v>
      </c>
    </row>
    <row r="1197" spans="4:10">
      <c r="D1197" s="64" t="s">
        <v>930</v>
      </c>
      <c r="F1197" s="1"/>
      <c r="J1197" s="60" t="s">
        <v>2496</v>
      </c>
    </row>
    <row r="1198" spans="4:10">
      <c r="D1198" s="63" t="s">
        <v>932</v>
      </c>
      <c r="F1198" s="1"/>
      <c r="J1198" s="60" t="s">
        <v>2497</v>
      </c>
    </row>
    <row r="1199" spans="4:10">
      <c r="D1199" s="64" t="s">
        <v>932</v>
      </c>
      <c r="F1199" s="1"/>
      <c r="J1199" s="60" t="s">
        <v>2498</v>
      </c>
    </row>
    <row r="1200" spans="4:10">
      <c r="D1200" s="63" t="s">
        <v>935</v>
      </c>
      <c r="F1200" s="1"/>
      <c r="J1200" s="60" t="s">
        <v>2499</v>
      </c>
    </row>
    <row r="1201" spans="4:10">
      <c r="D1201" s="64" t="s">
        <v>937</v>
      </c>
      <c r="F1201" s="1"/>
      <c r="J1201" s="60" t="s">
        <v>2500</v>
      </c>
    </row>
    <row r="1202" spans="4:10">
      <c r="D1202" s="63" t="s">
        <v>939</v>
      </c>
      <c r="F1202" s="1"/>
      <c r="J1202" s="60" t="s">
        <v>2501</v>
      </c>
    </row>
    <row r="1203" spans="4:10">
      <c r="D1203" s="64" t="s">
        <v>941</v>
      </c>
      <c r="F1203" s="1"/>
      <c r="J1203" s="60" t="s">
        <v>2502</v>
      </c>
    </row>
    <row r="1204" spans="4:10">
      <c r="D1204" s="63" t="s">
        <v>941</v>
      </c>
      <c r="F1204" s="1"/>
      <c r="J1204" s="60" t="s">
        <v>2503</v>
      </c>
    </row>
    <row r="1205" spans="4:10">
      <c r="D1205" s="64" t="s">
        <v>944</v>
      </c>
      <c r="F1205" s="1"/>
      <c r="J1205" s="60" t="s">
        <v>2504</v>
      </c>
    </row>
    <row r="1206" spans="4:10">
      <c r="D1206" s="63" t="s">
        <v>946</v>
      </c>
      <c r="F1206" s="1"/>
      <c r="J1206" s="60" t="s">
        <v>2505</v>
      </c>
    </row>
    <row r="1207" spans="4:10">
      <c r="D1207" s="64" t="s">
        <v>946</v>
      </c>
      <c r="F1207" s="1"/>
      <c r="J1207" s="60" t="s">
        <v>2506</v>
      </c>
    </row>
    <row r="1208" spans="4:10">
      <c r="D1208" s="63" t="s">
        <v>949</v>
      </c>
      <c r="F1208" s="1"/>
      <c r="J1208" s="60" t="s">
        <v>2507</v>
      </c>
    </row>
    <row r="1209" spans="4:10">
      <c r="D1209" s="64" t="s">
        <v>951</v>
      </c>
      <c r="F1209" s="1"/>
      <c r="J1209" s="60" t="s">
        <v>2508</v>
      </c>
    </row>
    <row r="1210" spans="4:10">
      <c r="D1210" s="63" t="s">
        <v>951</v>
      </c>
      <c r="F1210" s="1"/>
      <c r="J1210" s="60" t="s">
        <v>2509</v>
      </c>
    </row>
    <row r="1211" spans="4:10">
      <c r="D1211" s="64" t="s">
        <v>954</v>
      </c>
      <c r="F1211" s="1"/>
      <c r="J1211" s="60" t="s">
        <v>2509</v>
      </c>
    </row>
    <row r="1212" spans="4:10">
      <c r="D1212" s="63" t="s">
        <v>956</v>
      </c>
      <c r="F1212" s="1"/>
      <c r="J1212" s="60" t="s">
        <v>1502</v>
      </c>
    </row>
    <row r="1213" spans="4:10">
      <c r="D1213" s="64" t="s">
        <v>958</v>
      </c>
      <c r="F1213" s="1"/>
      <c r="J1213" s="60" t="s">
        <v>2510</v>
      </c>
    </row>
    <row r="1214" spans="4:10">
      <c r="D1214" s="63" t="s">
        <v>958</v>
      </c>
      <c r="F1214" s="1"/>
      <c r="J1214" s="60" t="s">
        <v>2511</v>
      </c>
    </row>
    <row r="1215" spans="4:10">
      <c r="D1215" s="64" t="s">
        <v>958</v>
      </c>
      <c r="F1215" s="1"/>
      <c r="J1215" s="60" t="s">
        <v>2512</v>
      </c>
    </row>
    <row r="1216" spans="4:10">
      <c r="D1216" s="63" t="s">
        <v>962</v>
      </c>
      <c r="F1216" s="1"/>
      <c r="J1216" s="60" t="s">
        <v>2513</v>
      </c>
    </row>
    <row r="1217" spans="4:10">
      <c r="D1217" s="64" t="s">
        <v>962</v>
      </c>
      <c r="F1217" s="1"/>
      <c r="J1217" s="60" t="s">
        <v>2514</v>
      </c>
    </row>
    <row r="1218" spans="4:10">
      <c r="D1218" s="63" t="s">
        <v>965</v>
      </c>
      <c r="F1218" s="1"/>
      <c r="J1218" s="60" t="s">
        <v>2515</v>
      </c>
    </row>
    <row r="1219" spans="4:10">
      <c r="D1219" s="64" t="s">
        <v>967</v>
      </c>
      <c r="F1219" s="1"/>
      <c r="J1219" s="60" t="s">
        <v>2516</v>
      </c>
    </row>
    <row r="1220" spans="4:10">
      <c r="D1220" s="63" t="s">
        <v>969</v>
      </c>
      <c r="F1220" s="1"/>
      <c r="J1220" s="60" t="s">
        <v>2517</v>
      </c>
    </row>
    <row r="1221" spans="4:10">
      <c r="D1221" s="64" t="s">
        <v>971</v>
      </c>
      <c r="F1221" s="1"/>
      <c r="J1221" s="60" t="s">
        <v>2518</v>
      </c>
    </row>
    <row r="1222" spans="4:10">
      <c r="D1222" s="63" t="s">
        <v>973</v>
      </c>
      <c r="F1222" s="1"/>
      <c r="J1222" s="60" t="s">
        <v>2519</v>
      </c>
    </row>
    <row r="1223" spans="4:10">
      <c r="D1223" s="64" t="s">
        <v>975</v>
      </c>
      <c r="F1223" s="1"/>
      <c r="J1223" s="60" t="s">
        <v>2520</v>
      </c>
    </row>
    <row r="1224" spans="4:10">
      <c r="D1224" s="63" t="s">
        <v>977</v>
      </c>
      <c r="F1224" s="1"/>
      <c r="J1224" s="60" t="s">
        <v>2521</v>
      </c>
    </row>
    <row r="1225" spans="4:10">
      <c r="D1225" s="64" t="s">
        <v>979</v>
      </c>
      <c r="F1225" s="1"/>
      <c r="J1225" s="60" t="s">
        <v>2522</v>
      </c>
    </row>
    <row r="1226" spans="4:10">
      <c r="D1226" s="63" t="s">
        <v>879</v>
      </c>
      <c r="F1226" s="1"/>
      <c r="J1226" s="60" t="s">
        <v>2523</v>
      </c>
    </row>
    <row r="1227" spans="4:10">
      <c r="D1227" s="64" t="s">
        <v>982</v>
      </c>
      <c r="F1227" s="1"/>
      <c r="J1227" s="60" t="s">
        <v>2524</v>
      </c>
    </row>
    <row r="1228" spans="4:10">
      <c r="D1228" s="63" t="s">
        <v>984</v>
      </c>
      <c r="F1228" s="1"/>
      <c r="J1228" s="60" t="s">
        <v>2524</v>
      </c>
    </row>
    <row r="1229" spans="4:10">
      <c r="D1229" s="64" t="s">
        <v>986</v>
      </c>
      <c r="F1229" s="1"/>
      <c r="J1229" s="60" t="s">
        <v>2525</v>
      </c>
    </row>
    <row r="1230" spans="4:10">
      <c r="D1230" s="63" t="s">
        <v>988</v>
      </c>
      <c r="F1230" s="1"/>
      <c r="J1230" s="60" t="s">
        <v>2526</v>
      </c>
    </row>
    <row r="1231" spans="4:10">
      <c r="D1231" s="64" t="s">
        <v>990</v>
      </c>
      <c r="F1231" s="1"/>
      <c r="J1231" s="60" t="s">
        <v>2527</v>
      </c>
    </row>
    <row r="1232" spans="4:10">
      <c r="D1232" s="63" t="s">
        <v>992</v>
      </c>
      <c r="F1232" s="1"/>
      <c r="J1232" s="60" t="s">
        <v>2528</v>
      </c>
    </row>
    <row r="1233" spans="4:10">
      <c r="D1233" s="64" t="s">
        <v>905</v>
      </c>
      <c r="F1233" s="1"/>
      <c r="J1233" s="60" t="s">
        <v>2528</v>
      </c>
    </row>
    <row r="1234" spans="4:10">
      <c r="D1234" s="63" t="s">
        <v>995</v>
      </c>
      <c r="F1234" s="1"/>
      <c r="J1234" s="60" t="s">
        <v>2529</v>
      </c>
    </row>
    <row r="1235" spans="4:10">
      <c r="D1235" s="64" t="s">
        <v>997</v>
      </c>
      <c r="F1235" s="1"/>
      <c r="J1235" s="60" t="s">
        <v>2530</v>
      </c>
    </row>
    <row r="1236" spans="4:10">
      <c r="D1236" s="63" t="s">
        <v>999</v>
      </c>
      <c r="F1236" s="1"/>
      <c r="J1236" s="60" t="s">
        <v>2531</v>
      </c>
    </row>
    <row r="1237" spans="4:10">
      <c r="D1237" s="64" t="s">
        <v>1000</v>
      </c>
      <c r="F1237" s="1"/>
      <c r="J1237" s="60" t="s">
        <v>2531</v>
      </c>
    </row>
    <row r="1238" spans="4:10">
      <c r="D1238" s="63" t="s">
        <v>1002</v>
      </c>
      <c r="F1238" s="1"/>
      <c r="J1238" s="60" t="s">
        <v>2532</v>
      </c>
    </row>
    <row r="1239" spans="4:10">
      <c r="D1239" s="64" t="s">
        <v>1004</v>
      </c>
      <c r="F1239" s="1"/>
      <c r="J1239" s="60" t="s">
        <v>2533</v>
      </c>
    </row>
    <row r="1240" spans="4:10">
      <c r="D1240" s="63" t="s">
        <v>1006</v>
      </c>
      <c r="F1240" s="1"/>
      <c r="J1240" s="60" t="s">
        <v>2534</v>
      </c>
    </row>
    <row r="1241" spans="4:10">
      <c r="D1241" s="64" t="s">
        <v>1008</v>
      </c>
      <c r="F1241" s="1"/>
      <c r="J1241" s="60" t="s">
        <v>2535</v>
      </c>
    </row>
    <row r="1242" spans="4:10">
      <c r="D1242" s="63" t="s">
        <v>1010</v>
      </c>
      <c r="F1242" s="1"/>
      <c r="J1242" s="60" t="s">
        <v>2536</v>
      </c>
    </row>
    <row r="1243" spans="4:10">
      <c r="D1243" s="64" t="s">
        <v>1012</v>
      </c>
      <c r="F1243" s="1"/>
      <c r="J1243" s="60" t="s">
        <v>2537</v>
      </c>
    </row>
    <row r="1244" spans="4:10">
      <c r="D1244" s="63" t="s">
        <v>1014</v>
      </c>
      <c r="F1244" s="1"/>
      <c r="J1244" s="60" t="s">
        <v>2538</v>
      </c>
    </row>
    <row r="1245" spans="4:10">
      <c r="D1245" s="64" t="s">
        <v>1016</v>
      </c>
      <c r="F1245" s="1"/>
      <c r="J1245" s="60" t="s">
        <v>2539</v>
      </c>
    </row>
    <row r="1246" spans="4:10">
      <c r="D1246" s="63" t="s">
        <v>1018</v>
      </c>
      <c r="F1246" s="1"/>
      <c r="J1246" s="60" t="s">
        <v>2540</v>
      </c>
    </row>
    <row r="1247" spans="4:10">
      <c r="D1247" s="64" t="s">
        <v>1020</v>
      </c>
      <c r="F1247" s="1"/>
      <c r="J1247" s="60" t="s">
        <v>2541</v>
      </c>
    </row>
    <row r="1248" spans="4:10">
      <c r="D1248" s="63" t="s">
        <v>1020</v>
      </c>
      <c r="F1248" s="1"/>
      <c r="J1248" s="60" t="s">
        <v>2542</v>
      </c>
    </row>
    <row r="1249" spans="4:10">
      <c r="D1249" s="64" t="s">
        <v>1023</v>
      </c>
      <c r="F1249" s="1"/>
      <c r="J1249" s="60" t="s">
        <v>2543</v>
      </c>
    </row>
    <row r="1250" spans="4:10">
      <c r="D1250" s="63" t="s">
        <v>1025</v>
      </c>
      <c r="F1250" s="1"/>
      <c r="J1250" s="60" t="s">
        <v>2544</v>
      </c>
    </row>
    <row r="1251" spans="4:10">
      <c r="D1251" s="64" t="s">
        <v>1027</v>
      </c>
      <c r="F1251" s="1"/>
      <c r="J1251" s="60" t="s">
        <v>2545</v>
      </c>
    </row>
    <row r="1252" spans="4:10">
      <c r="D1252" s="63" t="s">
        <v>1029</v>
      </c>
      <c r="F1252" s="1"/>
      <c r="J1252" s="60" t="s">
        <v>2546</v>
      </c>
    </row>
    <row r="1253" spans="4:10">
      <c r="D1253" s="64" t="s">
        <v>1031</v>
      </c>
      <c r="F1253" s="1"/>
      <c r="J1253" s="60" t="s">
        <v>2547</v>
      </c>
    </row>
    <row r="1254" spans="4:10">
      <c r="D1254" s="63" t="s">
        <v>1032</v>
      </c>
      <c r="F1254" s="1"/>
      <c r="J1254" s="60" t="s">
        <v>2548</v>
      </c>
    </row>
    <row r="1255" spans="4:10">
      <c r="D1255" s="64" t="s">
        <v>1034</v>
      </c>
      <c r="F1255" s="1"/>
      <c r="J1255" s="60" t="s">
        <v>2549</v>
      </c>
    </row>
    <row r="1256" spans="4:10">
      <c r="D1256" s="63" t="s">
        <v>1036</v>
      </c>
      <c r="F1256" s="1"/>
      <c r="J1256" s="60" t="s">
        <v>2550</v>
      </c>
    </row>
    <row r="1257" spans="4:10">
      <c r="D1257" s="64" t="s">
        <v>1037</v>
      </c>
      <c r="F1257" s="1"/>
      <c r="J1257" s="60" t="s">
        <v>2551</v>
      </c>
    </row>
    <row r="1258" spans="4:10">
      <c r="D1258" s="63" t="s">
        <v>1039</v>
      </c>
      <c r="F1258" s="1"/>
      <c r="J1258" s="60" t="s">
        <v>2552</v>
      </c>
    </row>
    <row r="1259" spans="4:10">
      <c r="D1259" s="64" t="s">
        <v>1040</v>
      </c>
      <c r="F1259" s="1"/>
      <c r="J1259" s="60" t="s">
        <v>2553</v>
      </c>
    </row>
    <row r="1260" spans="4:10">
      <c r="D1260" s="63" t="s">
        <v>1041</v>
      </c>
      <c r="F1260" s="1"/>
      <c r="J1260" s="60" t="s">
        <v>2554</v>
      </c>
    </row>
    <row r="1261" spans="4:10">
      <c r="D1261" s="64" t="s">
        <v>1042</v>
      </c>
      <c r="F1261" s="1"/>
      <c r="J1261" s="60" t="s">
        <v>2555</v>
      </c>
    </row>
    <row r="1262" spans="4:10">
      <c r="D1262" s="63" t="s">
        <v>1043</v>
      </c>
      <c r="F1262" s="1"/>
      <c r="J1262" s="60" t="s">
        <v>2556</v>
      </c>
    </row>
    <row r="1263" spans="4:10">
      <c r="D1263" s="64" t="s">
        <v>1045</v>
      </c>
      <c r="F1263" s="1"/>
      <c r="J1263" s="60" t="s">
        <v>2557</v>
      </c>
    </row>
    <row r="1264" spans="4:10">
      <c r="D1264" s="63" t="s">
        <v>1047</v>
      </c>
      <c r="F1264" s="1"/>
      <c r="J1264" s="60" t="s">
        <v>2558</v>
      </c>
    </row>
    <row r="1265" spans="4:10">
      <c r="D1265" s="64" t="s">
        <v>1049</v>
      </c>
      <c r="F1265" s="1"/>
      <c r="J1265" s="60" t="s">
        <v>2559</v>
      </c>
    </row>
    <row r="1266" spans="4:10">
      <c r="D1266" s="63" t="s">
        <v>1051</v>
      </c>
      <c r="F1266" s="1"/>
      <c r="J1266" s="60" t="s">
        <v>2559</v>
      </c>
    </row>
    <row r="1267" spans="4:10">
      <c r="D1267" s="64" t="s">
        <v>1053</v>
      </c>
      <c r="F1267" s="1"/>
      <c r="J1267" s="60" t="s">
        <v>1571</v>
      </c>
    </row>
    <row r="1268" spans="4:10">
      <c r="D1268" s="63" t="s">
        <v>1055</v>
      </c>
      <c r="F1268" s="1"/>
      <c r="J1268" s="60" t="s">
        <v>1571</v>
      </c>
    </row>
    <row r="1269" spans="4:10">
      <c r="D1269" s="64" t="s">
        <v>1057</v>
      </c>
      <c r="F1269" s="1"/>
      <c r="J1269" s="60" t="s">
        <v>2560</v>
      </c>
    </row>
    <row r="1270" spans="4:10">
      <c r="D1270" s="63" t="s">
        <v>1059</v>
      </c>
      <c r="F1270" s="1"/>
      <c r="J1270" s="60" t="s">
        <v>2561</v>
      </c>
    </row>
    <row r="1271" spans="4:10">
      <c r="D1271" s="64" t="s">
        <v>1061</v>
      </c>
      <c r="F1271" s="1"/>
      <c r="J1271" s="60" t="s">
        <v>2562</v>
      </c>
    </row>
    <row r="1272" spans="4:10">
      <c r="D1272" s="63" t="s">
        <v>1063</v>
      </c>
      <c r="F1272" s="1"/>
      <c r="J1272" s="60" t="s">
        <v>2563</v>
      </c>
    </row>
    <row r="1273" spans="4:10">
      <c r="D1273" s="64" t="s">
        <v>1065</v>
      </c>
      <c r="F1273" s="1"/>
      <c r="J1273" s="60" t="s">
        <v>2564</v>
      </c>
    </row>
    <row r="1274" spans="4:10">
      <c r="D1274" s="63" t="s">
        <v>1067</v>
      </c>
      <c r="F1274" s="1"/>
      <c r="J1274" s="60" t="s">
        <v>2565</v>
      </c>
    </row>
    <row r="1275" spans="4:10">
      <c r="D1275" s="64" t="s">
        <v>1069</v>
      </c>
      <c r="F1275" s="1"/>
      <c r="J1275" s="60" t="s">
        <v>2566</v>
      </c>
    </row>
    <row r="1276" spans="4:10">
      <c r="D1276" s="63" t="s">
        <v>1071</v>
      </c>
      <c r="F1276" s="1"/>
      <c r="J1276" s="60" t="s">
        <v>2567</v>
      </c>
    </row>
    <row r="1277" spans="4:10">
      <c r="D1277" s="64" t="s">
        <v>1073</v>
      </c>
      <c r="F1277" s="1"/>
      <c r="J1277" s="60" t="s">
        <v>2567</v>
      </c>
    </row>
    <row r="1278" spans="4:10">
      <c r="D1278" s="63" t="s">
        <v>1075</v>
      </c>
      <c r="F1278" s="1"/>
      <c r="J1278" s="60" t="s">
        <v>2568</v>
      </c>
    </row>
    <row r="1279" spans="4:10">
      <c r="D1279" s="64" t="s">
        <v>1077</v>
      </c>
      <c r="F1279" s="1"/>
      <c r="J1279" s="60" t="s">
        <v>2568</v>
      </c>
    </row>
    <row r="1280" spans="4:10">
      <c r="D1280" s="63" t="s">
        <v>1079</v>
      </c>
      <c r="F1280" s="1"/>
      <c r="J1280" s="60" t="s">
        <v>2569</v>
      </c>
    </row>
    <row r="1281" spans="4:10">
      <c r="D1281" s="64" t="s">
        <v>1081</v>
      </c>
      <c r="F1281" s="1"/>
      <c r="J1281" s="60" t="s">
        <v>2569</v>
      </c>
    </row>
    <row r="1282" spans="4:10">
      <c r="D1282" s="63" t="s">
        <v>1083</v>
      </c>
      <c r="F1282" s="1"/>
      <c r="J1282" s="60" t="s">
        <v>2570</v>
      </c>
    </row>
    <row r="1283" spans="4:10">
      <c r="D1283" s="64" t="s">
        <v>1085</v>
      </c>
      <c r="F1283" s="1"/>
      <c r="J1283" s="60" t="s">
        <v>2571</v>
      </c>
    </row>
    <row r="1284" spans="4:10">
      <c r="D1284" s="63" t="s">
        <v>1087</v>
      </c>
      <c r="F1284" s="1"/>
      <c r="J1284" s="60" t="s">
        <v>2572</v>
      </c>
    </row>
    <row r="1285" spans="4:10">
      <c r="D1285" s="64" t="s">
        <v>1089</v>
      </c>
      <c r="F1285" s="1"/>
      <c r="J1285" s="60" t="s">
        <v>2573</v>
      </c>
    </row>
    <row r="1286" spans="4:10">
      <c r="D1286" s="63" t="s">
        <v>1091</v>
      </c>
      <c r="F1286" s="1"/>
      <c r="J1286" s="60" t="s">
        <v>2574</v>
      </c>
    </row>
    <row r="1287" spans="4:10">
      <c r="D1287" s="64" t="s">
        <v>1093</v>
      </c>
      <c r="F1287" s="1"/>
      <c r="J1287" s="60" t="s">
        <v>2575</v>
      </c>
    </row>
    <row r="1288" spans="4:10">
      <c r="D1288" s="63" t="s">
        <v>1095</v>
      </c>
      <c r="F1288" s="1"/>
      <c r="J1288" s="60" t="s">
        <v>2576</v>
      </c>
    </row>
    <row r="1289" spans="4:10">
      <c r="D1289" s="64" t="s">
        <v>1097</v>
      </c>
      <c r="F1289" s="1"/>
      <c r="J1289" s="60" t="s">
        <v>2577</v>
      </c>
    </row>
    <row r="1290" spans="4:10">
      <c r="D1290" s="63" t="s">
        <v>1099</v>
      </c>
      <c r="F1290" s="1"/>
      <c r="J1290" s="60" t="s">
        <v>2578</v>
      </c>
    </row>
    <row r="1291" spans="4:10">
      <c r="D1291" s="64" t="s">
        <v>1101</v>
      </c>
      <c r="F1291" s="1"/>
      <c r="J1291" s="60" t="s">
        <v>2579</v>
      </c>
    </row>
    <row r="1292" spans="4:10">
      <c r="D1292" s="63" t="s">
        <v>1103</v>
      </c>
      <c r="F1292" s="1"/>
      <c r="J1292" s="60" t="s">
        <v>2580</v>
      </c>
    </row>
    <row r="1293" spans="4:10">
      <c r="D1293" s="64" t="s">
        <v>1105</v>
      </c>
      <c r="F1293" s="1"/>
      <c r="J1293" s="60" t="s">
        <v>2581</v>
      </c>
    </row>
    <row r="1294" spans="4:10">
      <c r="D1294" s="63" t="s">
        <v>1107</v>
      </c>
      <c r="F1294" s="1"/>
      <c r="J1294" s="60" t="s">
        <v>2582</v>
      </c>
    </row>
    <row r="1295" spans="4:10">
      <c r="D1295" s="64" t="s">
        <v>1109</v>
      </c>
      <c r="F1295" s="1"/>
      <c r="J1295" s="60" t="s">
        <v>2583</v>
      </c>
    </row>
    <row r="1296" spans="4:10">
      <c r="D1296" s="63" t="s">
        <v>1111</v>
      </c>
      <c r="F1296" s="1"/>
      <c r="J1296" s="60" t="s">
        <v>2584</v>
      </c>
    </row>
    <row r="1297" spans="4:10">
      <c r="D1297" s="64" t="s">
        <v>1111</v>
      </c>
      <c r="F1297" s="1"/>
      <c r="J1297" s="60" t="s">
        <v>2585</v>
      </c>
    </row>
    <row r="1298" spans="4:10">
      <c r="D1298" s="63" t="s">
        <v>1114</v>
      </c>
      <c r="F1298" s="1"/>
      <c r="J1298" s="60" t="s">
        <v>2586</v>
      </c>
    </row>
    <row r="1299" spans="4:10">
      <c r="D1299" s="64" t="s">
        <v>1116</v>
      </c>
      <c r="F1299" s="1"/>
      <c r="J1299" s="60" t="s">
        <v>2587</v>
      </c>
    </row>
    <row r="1300" spans="4:10">
      <c r="D1300" s="63" t="s">
        <v>1118</v>
      </c>
      <c r="F1300" s="1"/>
      <c r="J1300" s="60" t="s">
        <v>2588</v>
      </c>
    </row>
    <row r="1301" spans="4:10">
      <c r="D1301" s="64" t="s">
        <v>1118</v>
      </c>
      <c r="F1301" s="1"/>
      <c r="J1301" s="60" t="s">
        <v>2589</v>
      </c>
    </row>
    <row r="1302" spans="4:10">
      <c r="D1302" s="63" t="s">
        <v>1121</v>
      </c>
      <c r="F1302" s="1"/>
      <c r="J1302" s="60" t="s">
        <v>2590</v>
      </c>
    </row>
    <row r="1303" spans="4:10">
      <c r="D1303" s="64" t="s">
        <v>1123</v>
      </c>
      <c r="F1303" s="1"/>
      <c r="J1303" s="60" t="s">
        <v>2591</v>
      </c>
    </row>
    <row r="1304" spans="4:10">
      <c r="D1304" s="63" t="s">
        <v>1125</v>
      </c>
      <c r="F1304" s="1"/>
      <c r="J1304" s="60" t="s">
        <v>2592</v>
      </c>
    </row>
    <row r="1305" spans="4:10">
      <c r="D1305" s="64" t="s">
        <v>1127</v>
      </c>
      <c r="F1305" s="1"/>
      <c r="J1305" s="60" t="s">
        <v>2593</v>
      </c>
    </row>
    <row r="1306" spans="4:10">
      <c r="D1306" s="63" t="s">
        <v>1127</v>
      </c>
      <c r="F1306" s="1"/>
      <c r="J1306" s="60" t="s">
        <v>2594</v>
      </c>
    </row>
    <row r="1307" spans="4:10">
      <c r="D1307" s="64" t="s">
        <v>1130</v>
      </c>
      <c r="F1307" s="1"/>
      <c r="J1307" s="60" t="s">
        <v>2595</v>
      </c>
    </row>
    <row r="1308" spans="4:10">
      <c r="D1308" s="63" t="s">
        <v>1132</v>
      </c>
      <c r="F1308" s="1"/>
      <c r="J1308" s="60" t="s">
        <v>2596</v>
      </c>
    </row>
    <row r="1309" spans="4:10">
      <c r="D1309" s="64" t="s">
        <v>1134</v>
      </c>
      <c r="F1309" s="1"/>
      <c r="J1309" s="60" t="s">
        <v>2597</v>
      </c>
    </row>
    <row r="1310" spans="4:10">
      <c r="D1310" s="63" t="s">
        <v>1134</v>
      </c>
      <c r="F1310" s="1"/>
      <c r="J1310" s="60" t="s">
        <v>2598</v>
      </c>
    </row>
    <row r="1311" spans="4:10">
      <c r="D1311" s="64" t="s">
        <v>1137</v>
      </c>
      <c r="F1311" s="1"/>
      <c r="J1311" s="60" t="s">
        <v>2599</v>
      </c>
    </row>
    <row r="1312" spans="4:10">
      <c r="D1312" s="63" t="s">
        <v>1139</v>
      </c>
      <c r="F1312" s="1"/>
      <c r="J1312" s="60" t="s">
        <v>2600</v>
      </c>
    </row>
    <row r="1313" spans="4:10">
      <c r="D1313" s="64" t="s">
        <v>1141</v>
      </c>
      <c r="F1313" s="1"/>
      <c r="J1313" s="60" t="s">
        <v>2601</v>
      </c>
    </row>
    <row r="1314" spans="4:10">
      <c r="D1314" s="63" t="s">
        <v>1143</v>
      </c>
      <c r="F1314" s="1"/>
      <c r="J1314" s="60" t="s">
        <v>2602</v>
      </c>
    </row>
    <row r="1315" spans="4:10">
      <c r="D1315" s="64" t="s">
        <v>1145</v>
      </c>
      <c r="F1315" s="1"/>
      <c r="J1315" s="60" t="s">
        <v>2603</v>
      </c>
    </row>
    <row r="1316" spans="4:10">
      <c r="D1316" s="63" t="s">
        <v>1147</v>
      </c>
      <c r="F1316" s="1"/>
      <c r="J1316" s="60" t="s">
        <v>2604</v>
      </c>
    </row>
    <row r="1317" spans="4:10">
      <c r="D1317" s="64" t="s">
        <v>1149</v>
      </c>
      <c r="F1317" s="1"/>
      <c r="J1317" s="60" t="s">
        <v>2605</v>
      </c>
    </row>
    <row r="1318" spans="4:10">
      <c r="D1318" s="63" t="s">
        <v>1151</v>
      </c>
      <c r="F1318" s="1"/>
      <c r="J1318" s="60" t="s">
        <v>2606</v>
      </c>
    </row>
    <row r="1319" spans="4:10">
      <c r="D1319" s="64" t="s">
        <v>1153</v>
      </c>
      <c r="F1319" s="1"/>
      <c r="J1319" s="60" t="s">
        <v>2607</v>
      </c>
    </row>
    <row r="1320" spans="4:10">
      <c r="D1320" s="63" t="s">
        <v>1154</v>
      </c>
      <c r="F1320" s="1"/>
      <c r="J1320" s="60" t="s">
        <v>2607</v>
      </c>
    </row>
    <row r="1321" spans="4:10">
      <c r="D1321" s="64" t="s">
        <v>1155</v>
      </c>
      <c r="F1321" s="1"/>
      <c r="J1321" s="60" t="s">
        <v>2608</v>
      </c>
    </row>
    <row r="1322" spans="4:10">
      <c r="D1322" s="63" t="s">
        <v>1157</v>
      </c>
      <c r="F1322" s="1"/>
      <c r="J1322" s="60" t="s">
        <v>2609</v>
      </c>
    </row>
    <row r="1323" spans="4:10">
      <c r="D1323" s="64" t="s">
        <v>1157</v>
      </c>
      <c r="F1323" s="1"/>
      <c r="J1323" s="60" t="s">
        <v>2610</v>
      </c>
    </row>
    <row r="1324" spans="4:10">
      <c r="D1324" s="63" t="s">
        <v>1160</v>
      </c>
      <c r="F1324" s="1"/>
      <c r="J1324" s="60" t="s">
        <v>2611</v>
      </c>
    </row>
    <row r="1325" spans="4:10">
      <c r="D1325" s="64" t="s">
        <v>1162</v>
      </c>
      <c r="F1325" s="1"/>
      <c r="J1325" s="60" t="s">
        <v>2612</v>
      </c>
    </row>
    <row r="1326" spans="4:10">
      <c r="D1326" s="63" t="s">
        <v>1164</v>
      </c>
      <c r="F1326" s="1"/>
      <c r="J1326" s="60" t="s">
        <v>2612</v>
      </c>
    </row>
    <row r="1327" spans="4:10">
      <c r="D1327" s="64" t="s">
        <v>1166</v>
      </c>
      <c r="F1327" s="1"/>
      <c r="J1327" s="60" t="s">
        <v>2613</v>
      </c>
    </row>
    <row r="1328" spans="4:10">
      <c r="D1328" s="63" t="s">
        <v>1166</v>
      </c>
      <c r="F1328" s="1"/>
      <c r="J1328" s="60" t="s">
        <v>2613</v>
      </c>
    </row>
    <row r="1329" spans="4:10">
      <c r="D1329" s="64" t="s">
        <v>1169</v>
      </c>
      <c r="F1329" s="1"/>
      <c r="J1329" s="60" t="s">
        <v>2613</v>
      </c>
    </row>
    <row r="1330" spans="4:10">
      <c r="D1330" s="63" t="s">
        <v>1171</v>
      </c>
      <c r="F1330" s="1"/>
      <c r="J1330" s="60" t="s">
        <v>2614</v>
      </c>
    </row>
    <row r="1331" spans="4:10">
      <c r="D1331" s="64" t="s">
        <v>1173</v>
      </c>
      <c r="F1331" s="1"/>
      <c r="J1331" s="60" t="s">
        <v>2615</v>
      </c>
    </row>
    <row r="1332" spans="4:10">
      <c r="D1332" s="63" t="s">
        <v>1175</v>
      </c>
      <c r="F1332" s="1"/>
      <c r="J1332" s="60" t="s">
        <v>2615</v>
      </c>
    </row>
    <row r="1333" spans="4:10">
      <c r="D1333" s="64" t="s">
        <v>1177</v>
      </c>
      <c r="F1333" s="1"/>
      <c r="J1333" s="60" t="s">
        <v>2616</v>
      </c>
    </row>
    <row r="1334" spans="4:10">
      <c r="D1334" s="63" t="s">
        <v>1179</v>
      </c>
      <c r="F1334" s="1"/>
      <c r="J1334" s="60" t="s">
        <v>2617</v>
      </c>
    </row>
    <row r="1335" spans="4:10">
      <c r="D1335" s="64" t="s">
        <v>1181</v>
      </c>
      <c r="F1335" s="1"/>
      <c r="J1335" s="60" t="s">
        <v>2617</v>
      </c>
    </row>
    <row r="1336" spans="4:10">
      <c r="D1336" s="63" t="s">
        <v>1183</v>
      </c>
      <c r="F1336" s="1"/>
      <c r="J1336" s="60" t="s">
        <v>2618</v>
      </c>
    </row>
    <row r="1337" spans="4:10">
      <c r="D1337" s="64" t="s">
        <v>1185</v>
      </c>
      <c r="F1337" s="1"/>
      <c r="J1337" s="60" t="s">
        <v>2619</v>
      </c>
    </row>
    <row r="1338" spans="4:10">
      <c r="D1338" s="63" t="s">
        <v>1187</v>
      </c>
      <c r="F1338" s="1"/>
      <c r="J1338" s="60" t="s">
        <v>2620</v>
      </c>
    </row>
    <row r="1339" spans="4:10">
      <c r="D1339" s="64" t="s">
        <v>1189</v>
      </c>
      <c r="F1339" s="1"/>
      <c r="J1339" s="60" t="s">
        <v>2621</v>
      </c>
    </row>
    <row r="1340" spans="4:10">
      <c r="D1340" s="63" t="s">
        <v>1191</v>
      </c>
      <c r="F1340" s="1"/>
      <c r="J1340" s="60" t="s">
        <v>2622</v>
      </c>
    </row>
    <row r="1341" spans="4:10">
      <c r="D1341" s="64" t="s">
        <v>1193</v>
      </c>
      <c r="F1341" s="1"/>
      <c r="J1341" s="60" t="s">
        <v>2623</v>
      </c>
    </row>
    <row r="1342" spans="4:10">
      <c r="D1342" s="63" t="s">
        <v>1195</v>
      </c>
      <c r="F1342" s="1"/>
      <c r="J1342" s="60" t="s">
        <v>2624</v>
      </c>
    </row>
    <row r="1343" spans="4:10">
      <c r="D1343" s="64" t="s">
        <v>1197</v>
      </c>
      <c r="F1343" s="1"/>
      <c r="J1343" s="60" t="s">
        <v>2625</v>
      </c>
    </row>
    <row r="1344" spans="4:10">
      <c r="D1344" s="63" t="s">
        <v>1199</v>
      </c>
      <c r="F1344" s="1"/>
      <c r="J1344" s="60" t="s">
        <v>2626</v>
      </c>
    </row>
    <row r="1345" spans="4:10">
      <c r="D1345" s="64" t="s">
        <v>1201</v>
      </c>
      <c r="F1345" s="1"/>
      <c r="J1345" s="60" t="s">
        <v>2627</v>
      </c>
    </row>
    <row r="1346" spans="4:10">
      <c r="D1346" s="63" t="s">
        <v>1203</v>
      </c>
      <c r="F1346" s="1"/>
      <c r="J1346" s="60" t="s">
        <v>2628</v>
      </c>
    </row>
    <row r="1347" spans="4:10">
      <c r="D1347" s="64" t="s">
        <v>1205</v>
      </c>
      <c r="F1347" s="1"/>
      <c r="J1347" s="60" t="s">
        <v>2629</v>
      </c>
    </row>
    <row r="1348" spans="4:10">
      <c r="D1348" s="63" t="s">
        <v>1207</v>
      </c>
      <c r="F1348" s="1"/>
      <c r="J1348" s="60" t="s">
        <v>2630</v>
      </c>
    </row>
    <row r="1349" spans="4:10">
      <c r="D1349" s="64" t="s">
        <v>1207</v>
      </c>
      <c r="F1349" s="1"/>
      <c r="J1349" s="60" t="s">
        <v>2631</v>
      </c>
    </row>
    <row r="1350" spans="4:10">
      <c r="D1350" s="63" t="s">
        <v>1210</v>
      </c>
      <c r="F1350" s="1"/>
      <c r="J1350" s="60" t="s">
        <v>2632</v>
      </c>
    </row>
    <row r="1351" spans="4:10">
      <c r="D1351" s="64" t="s">
        <v>1212</v>
      </c>
      <c r="F1351" s="1"/>
      <c r="J1351" s="60" t="s">
        <v>2633</v>
      </c>
    </row>
    <row r="1352" spans="4:10">
      <c r="D1352" s="63" t="s">
        <v>1212</v>
      </c>
      <c r="F1352" s="1"/>
      <c r="J1352" s="60" t="s">
        <v>2634</v>
      </c>
    </row>
    <row r="1353" spans="4:10">
      <c r="D1353" s="64" t="s">
        <v>1215</v>
      </c>
      <c r="F1353" s="1"/>
      <c r="J1353" s="60" t="s">
        <v>2635</v>
      </c>
    </row>
    <row r="1354" spans="4:10">
      <c r="D1354" s="63" t="s">
        <v>1217</v>
      </c>
      <c r="F1354" s="1"/>
      <c r="J1354" s="60" t="s">
        <v>2636</v>
      </c>
    </row>
    <row r="1355" spans="4:10">
      <c r="D1355" s="64" t="s">
        <v>1217</v>
      </c>
      <c r="F1355" s="1"/>
      <c r="J1355" s="60" t="s">
        <v>2637</v>
      </c>
    </row>
    <row r="1356" spans="4:10">
      <c r="D1356" s="63" t="s">
        <v>1220</v>
      </c>
      <c r="F1356" s="1"/>
      <c r="J1356" s="60" t="s">
        <v>2638</v>
      </c>
    </row>
    <row r="1357" spans="4:10">
      <c r="D1357" s="64" t="s">
        <v>1220</v>
      </c>
      <c r="F1357" s="1"/>
      <c r="J1357" s="60" t="s">
        <v>2638</v>
      </c>
    </row>
    <row r="1358" spans="4:10">
      <c r="D1358" s="63" t="s">
        <v>1223</v>
      </c>
      <c r="F1358" s="1"/>
      <c r="J1358" s="60" t="s">
        <v>2639</v>
      </c>
    </row>
    <row r="1359" spans="4:10">
      <c r="D1359" s="64" t="s">
        <v>1223</v>
      </c>
      <c r="F1359" s="1"/>
      <c r="J1359" s="60" t="s">
        <v>2640</v>
      </c>
    </row>
    <row r="1360" spans="4:10">
      <c r="D1360" s="63" t="s">
        <v>1226</v>
      </c>
      <c r="F1360" s="1"/>
      <c r="J1360" s="60" t="s">
        <v>2641</v>
      </c>
    </row>
    <row r="1361" spans="4:10">
      <c r="D1361" s="64" t="s">
        <v>1226</v>
      </c>
      <c r="F1361" s="1"/>
      <c r="J1361" s="60" t="s">
        <v>2642</v>
      </c>
    </row>
    <row r="1362" spans="4:10">
      <c r="D1362" s="63" t="s">
        <v>1229</v>
      </c>
      <c r="F1362" s="1"/>
      <c r="J1362" s="60" t="s">
        <v>2643</v>
      </c>
    </row>
    <row r="1363" spans="4:10">
      <c r="D1363" s="64" t="s">
        <v>1231</v>
      </c>
      <c r="F1363" s="1"/>
      <c r="J1363" s="60" t="s">
        <v>2644</v>
      </c>
    </row>
    <row r="1364" spans="4:10">
      <c r="D1364" s="63" t="s">
        <v>1233</v>
      </c>
      <c r="F1364" s="1"/>
      <c r="J1364" s="60" t="s">
        <v>2645</v>
      </c>
    </row>
    <row r="1365" spans="4:10">
      <c r="D1365" s="64" t="s">
        <v>1235</v>
      </c>
      <c r="F1365" s="1"/>
      <c r="J1365" s="60" t="s">
        <v>2646</v>
      </c>
    </row>
    <row r="1366" spans="4:10">
      <c r="D1366" s="63" t="s">
        <v>1237</v>
      </c>
      <c r="F1366" s="1"/>
      <c r="J1366" s="60" t="s">
        <v>2646</v>
      </c>
    </row>
    <row r="1367" spans="4:10">
      <c r="D1367" s="64" t="s">
        <v>1239</v>
      </c>
      <c r="F1367" s="1"/>
      <c r="J1367" s="60" t="s">
        <v>2647</v>
      </c>
    </row>
    <row r="1368" spans="4:10">
      <c r="D1368" s="63" t="s">
        <v>1241</v>
      </c>
      <c r="F1368" s="1"/>
      <c r="J1368" s="60" t="s">
        <v>2648</v>
      </c>
    </row>
    <row r="1369" spans="4:10">
      <c r="D1369" s="64" t="s">
        <v>1243</v>
      </c>
      <c r="F1369" s="1"/>
      <c r="J1369" s="60" t="s">
        <v>2649</v>
      </c>
    </row>
    <row r="1370" spans="4:10">
      <c r="D1370" s="63" t="s">
        <v>1245</v>
      </c>
      <c r="F1370" s="1"/>
      <c r="J1370" s="60" t="s">
        <v>2650</v>
      </c>
    </row>
    <row r="1371" spans="4:10">
      <c r="D1371" s="64" t="s">
        <v>1247</v>
      </c>
      <c r="F1371" s="1"/>
      <c r="J1371" s="60" t="s">
        <v>2651</v>
      </c>
    </row>
    <row r="1372" spans="4:10">
      <c r="D1372" s="63" t="s">
        <v>1249</v>
      </c>
      <c r="F1372" s="1"/>
      <c r="J1372" s="60" t="s">
        <v>2652</v>
      </c>
    </row>
    <row r="1373" spans="4:10">
      <c r="D1373" s="64" t="s">
        <v>1251</v>
      </c>
      <c r="F1373" s="1"/>
      <c r="J1373" s="60" t="s">
        <v>2653</v>
      </c>
    </row>
    <row r="1374" spans="4:10">
      <c r="D1374" s="63" t="s">
        <v>1253</v>
      </c>
      <c r="F1374" s="1"/>
      <c r="J1374" s="60" t="s">
        <v>2654</v>
      </c>
    </row>
    <row r="1375" spans="4:10">
      <c r="D1375" s="64" t="s">
        <v>1255</v>
      </c>
      <c r="F1375" s="1"/>
      <c r="J1375" s="60" t="s">
        <v>2655</v>
      </c>
    </row>
    <row r="1376" spans="4:10">
      <c r="D1376" s="63" t="s">
        <v>1257</v>
      </c>
      <c r="F1376" s="1"/>
      <c r="J1376" s="60" t="s">
        <v>2656</v>
      </c>
    </row>
    <row r="1377" spans="4:10">
      <c r="D1377" s="64" t="s">
        <v>1257</v>
      </c>
      <c r="F1377" s="1"/>
      <c r="J1377" s="60" t="s">
        <v>2657</v>
      </c>
    </row>
    <row r="1378" spans="4:10">
      <c r="D1378" s="63" t="s">
        <v>1257</v>
      </c>
      <c r="F1378" s="1"/>
      <c r="J1378" s="60" t="s">
        <v>2658</v>
      </c>
    </row>
    <row r="1379" spans="4:10">
      <c r="D1379" s="64" t="s">
        <v>1261</v>
      </c>
      <c r="F1379" s="1"/>
      <c r="J1379" s="60" t="s">
        <v>2659</v>
      </c>
    </row>
    <row r="1380" spans="4:10">
      <c r="D1380" s="63" t="s">
        <v>1263</v>
      </c>
      <c r="F1380" s="1"/>
      <c r="J1380" s="60" t="s">
        <v>2660</v>
      </c>
    </row>
    <row r="1381" spans="4:10">
      <c r="D1381" s="64" t="s">
        <v>1265</v>
      </c>
      <c r="F1381" s="1"/>
      <c r="J1381" s="60" t="s">
        <v>2661</v>
      </c>
    </row>
    <row r="1382" spans="4:10">
      <c r="D1382" s="63" t="s">
        <v>1267</v>
      </c>
      <c r="F1382" s="1"/>
      <c r="J1382" s="60" t="s">
        <v>2662</v>
      </c>
    </row>
    <row r="1383" spans="4:10">
      <c r="D1383" s="64" t="s">
        <v>1011</v>
      </c>
      <c r="F1383" s="1"/>
      <c r="J1383" s="60" t="s">
        <v>2663</v>
      </c>
    </row>
    <row r="1384" spans="4:10">
      <c r="D1384" s="63" t="s">
        <v>1270</v>
      </c>
      <c r="F1384" s="1"/>
      <c r="J1384" s="60" t="s">
        <v>2664</v>
      </c>
    </row>
    <row r="1385" spans="4:10">
      <c r="D1385" s="64" t="s">
        <v>1272</v>
      </c>
      <c r="F1385" s="1"/>
      <c r="J1385" s="60" t="s">
        <v>2665</v>
      </c>
    </row>
    <row r="1386" spans="4:10">
      <c r="D1386" s="63" t="s">
        <v>1274</v>
      </c>
      <c r="F1386" s="1"/>
      <c r="J1386" s="60" t="s">
        <v>2666</v>
      </c>
    </row>
    <row r="1387" spans="4:10">
      <c r="D1387" s="64" t="s">
        <v>1276</v>
      </c>
      <c r="F1387" s="1"/>
      <c r="J1387" s="60" t="s">
        <v>2667</v>
      </c>
    </row>
    <row r="1388" spans="4:10">
      <c r="D1388" s="63" t="s">
        <v>1277</v>
      </c>
      <c r="F1388" s="1"/>
      <c r="J1388" s="60" t="s">
        <v>2667</v>
      </c>
    </row>
    <row r="1389" spans="4:10">
      <c r="D1389" s="64" t="s">
        <v>1279</v>
      </c>
      <c r="F1389" s="1"/>
      <c r="J1389" s="60" t="s">
        <v>2668</v>
      </c>
    </row>
    <row r="1390" spans="4:10">
      <c r="D1390" s="63" t="s">
        <v>1281</v>
      </c>
      <c r="F1390" s="1"/>
      <c r="J1390" s="60" t="s">
        <v>2669</v>
      </c>
    </row>
    <row r="1391" spans="4:10">
      <c r="D1391" s="64" t="s">
        <v>1283</v>
      </c>
      <c r="F1391" s="1"/>
      <c r="J1391" s="60" t="s">
        <v>2670</v>
      </c>
    </row>
    <row r="1392" spans="4:10">
      <c r="D1392" s="63" t="s">
        <v>1285</v>
      </c>
      <c r="F1392" s="1"/>
      <c r="J1392" s="60" t="s">
        <v>2671</v>
      </c>
    </row>
    <row r="1393" spans="4:10">
      <c r="D1393" s="64" t="s">
        <v>1287</v>
      </c>
      <c r="F1393" s="1"/>
      <c r="J1393" s="60" t="s">
        <v>2672</v>
      </c>
    </row>
    <row r="1394" spans="4:10">
      <c r="D1394" s="63" t="s">
        <v>1289</v>
      </c>
      <c r="F1394" s="1"/>
      <c r="J1394" s="60" t="s">
        <v>2673</v>
      </c>
    </row>
    <row r="1395" spans="4:10">
      <c r="D1395" s="64" t="s">
        <v>1291</v>
      </c>
      <c r="F1395" s="1"/>
      <c r="J1395" s="60" t="s">
        <v>2674</v>
      </c>
    </row>
    <row r="1396" spans="4:10">
      <c r="D1396" s="63" t="s">
        <v>1293</v>
      </c>
      <c r="F1396" s="1"/>
      <c r="J1396" s="60" t="s">
        <v>1630</v>
      </c>
    </row>
    <row r="1397" spans="4:10">
      <c r="D1397" s="64" t="s">
        <v>1295</v>
      </c>
      <c r="F1397" s="1"/>
      <c r="J1397" s="60" t="s">
        <v>2675</v>
      </c>
    </row>
    <row r="1398" spans="4:10">
      <c r="D1398" s="63" t="s">
        <v>1297</v>
      </c>
      <c r="F1398" s="1"/>
      <c r="J1398" s="60" t="s">
        <v>2676</v>
      </c>
    </row>
    <row r="1399" spans="4:10">
      <c r="D1399" s="64" t="s">
        <v>1299</v>
      </c>
      <c r="F1399" s="1"/>
      <c r="J1399" s="60" t="s">
        <v>2677</v>
      </c>
    </row>
    <row r="1400" spans="4:10">
      <c r="D1400" s="63" t="s">
        <v>1300</v>
      </c>
      <c r="F1400" s="1"/>
      <c r="J1400" s="60" t="s">
        <v>2678</v>
      </c>
    </row>
    <row r="1401" spans="4:10">
      <c r="D1401" s="64" t="s">
        <v>1302</v>
      </c>
      <c r="F1401" s="1"/>
      <c r="J1401" s="60" t="s">
        <v>2679</v>
      </c>
    </row>
    <row r="1402" spans="4:10">
      <c r="D1402" s="63" t="s">
        <v>1304</v>
      </c>
      <c r="F1402" s="1"/>
      <c r="J1402" s="60" t="s">
        <v>2680</v>
      </c>
    </row>
    <row r="1403" spans="4:10">
      <c r="D1403" s="64" t="s">
        <v>1306</v>
      </c>
      <c r="F1403" s="1"/>
      <c r="J1403" s="60" t="s">
        <v>2681</v>
      </c>
    </row>
    <row r="1404" spans="4:10">
      <c r="D1404" s="63" t="s">
        <v>1308</v>
      </c>
      <c r="F1404" s="1"/>
      <c r="J1404" s="60" t="s">
        <v>2681</v>
      </c>
    </row>
    <row r="1405" spans="4:10">
      <c r="D1405" s="64" t="s">
        <v>1310</v>
      </c>
      <c r="F1405" s="1"/>
      <c r="J1405" s="60" t="s">
        <v>2682</v>
      </c>
    </row>
    <row r="1406" spans="4:10">
      <c r="D1406" s="63" t="s">
        <v>1312</v>
      </c>
      <c r="F1406" s="1"/>
      <c r="J1406" s="60" t="s">
        <v>2682</v>
      </c>
    </row>
    <row r="1407" spans="4:10">
      <c r="D1407" s="64" t="s">
        <v>1314</v>
      </c>
      <c r="F1407" s="1"/>
      <c r="J1407" s="60" t="s">
        <v>2682</v>
      </c>
    </row>
    <row r="1408" spans="4:10">
      <c r="D1408" s="63" t="s">
        <v>1316</v>
      </c>
      <c r="F1408" s="1"/>
      <c r="J1408" s="60" t="s">
        <v>2683</v>
      </c>
    </row>
    <row r="1409" spans="4:10">
      <c r="D1409" s="64" t="s">
        <v>1318</v>
      </c>
      <c r="F1409" s="1"/>
      <c r="J1409" s="60" t="s">
        <v>2683</v>
      </c>
    </row>
    <row r="1410" spans="4:10">
      <c r="D1410" s="63" t="s">
        <v>1320</v>
      </c>
      <c r="F1410" s="1"/>
      <c r="J1410" s="60" t="s">
        <v>2684</v>
      </c>
    </row>
    <row r="1411" spans="4:10">
      <c r="D1411" s="64" t="s">
        <v>1322</v>
      </c>
      <c r="F1411" s="1"/>
      <c r="J1411" s="60" t="s">
        <v>2684</v>
      </c>
    </row>
    <row r="1412" spans="4:10">
      <c r="D1412" s="63" t="s">
        <v>1324</v>
      </c>
      <c r="F1412" s="1"/>
      <c r="J1412" s="60" t="s">
        <v>2685</v>
      </c>
    </row>
    <row r="1413" spans="4:10">
      <c r="D1413" s="64" t="s">
        <v>1326</v>
      </c>
      <c r="F1413" s="1"/>
      <c r="J1413" s="60" t="s">
        <v>2686</v>
      </c>
    </row>
    <row r="1414" spans="4:10">
      <c r="D1414" s="63" t="s">
        <v>1326</v>
      </c>
      <c r="F1414" s="1"/>
      <c r="J1414" s="60" t="s">
        <v>2687</v>
      </c>
    </row>
    <row r="1415" spans="4:10">
      <c r="D1415" s="64" t="s">
        <v>1329</v>
      </c>
      <c r="F1415" s="1"/>
      <c r="J1415" s="60" t="s">
        <v>2688</v>
      </c>
    </row>
    <row r="1416" spans="4:10">
      <c r="D1416" s="63" t="s">
        <v>1331</v>
      </c>
      <c r="F1416" s="1"/>
      <c r="J1416" s="60" t="s">
        <v>2688</v>
      </c>
    </row>
    <row r="1417" spans="4:10">
      <c r="D1417" s="64" t="s">
        <v>1333</v>
      </c>
      <c r="F1417" s="1"/>
      <c r="J1417" s="60" t="s">
        <v>2689</v>
      </c>
    </row>
    <row r="1418" spans="4:10">
      <c r="D1418" s="63" t="s">
        <v>1335</v>
      </c>
      <c r="F1418" s="1"/>
      <c r="J1418" s="60" t="s">
        <v>2690</v>
      </c>
    </row>
    <row r="1419" spans="4:10">
      <c r="D1419" s="64" t="s">
        <v>1337</v>
      </c>
      <c r="F1419" s="1"/>
      <c r="J1419" s="60" t="s">
        <v>2691</v>
      </c>
    </row>
    <row r="1420" spans="4:10">
      <c r="D1420" s="63" t="s">
        <v>1339</v>
      </c>
      <c r="F1420" s="1"/>
      <c r="J1420" s="60" t="s">
        <v>2692</v>
      </c>
    </row>
    <row r="1421" spans="4:10">
      <c r="D1421" s="64" t="s">
        <v>1341</v>
      </c>
      <c r="F1421" s="1"/>
      <c r="J1421" s="60" t="s">
        <v>2692</v>
      </c>
    </row>
    <row r="1422" spans="4:10">
      <c r="D1422" s="63" t="s">
        <v>1343</v>
      </c>
      <c r="F1422" s="1"/>
      <c r="J1422" s="60" t="s">
        <v>2693</v>
      </c>
    </row>
    <row r="1423" spans="4:10">
      <c r="D1423" s="64" t="s">
        <v>1345</v>
      </c>
      <c r="F1423" s="1"/>
      <c r="J1423" s="60" t="s">
        <v>2694</v>
      </c>
    </row>
    <row r="1424" spans="4:10">
      <c r="D1424" s="63" t="s">
        <v>1347</v>
      </c>
      <c r="F1424" s="1"/>
      <c r="J1424" s="60" t="s">
        <v>2695</v>
      </c>
    </row>
    <row r="1425" spans="4:10">
      <c r="D1425" s="64" t="s">
        <v>1349</v>
      </c>
      <c r="F1425" s="1"/>
      <c r="J1425" s="60" t="s">
        <v>2696</v>
      </c>
    </row>
    <row r="1426" spans="4:10">
      <c r="D1426" s="63" t="s">
        <v>1351</v>
      </c>
      <c r="F1426" s="1"/>
      <c r="J1426" s="60" t="s">
        <v>2697</v>
      </c>
    </row>
    <row r="1427" spans="4:10">
      <c r="D1427" s="64" t="s">
        <v>1353</v>
      </c>
      <c r="F1427" s="1"/>
      <c r="J1427" s="60" t="s">
        <v>2698</v>
      </c>
    </row>
    <row r="1428" spans="4:10">
      <c r="D1428" s="63" t="s">
        <v>1355</v>
      </c>
      <c r="F1428" s="1"/>
      <c r="J1428" s="60" t="s">
        <v>2698</v>
      </c>
    </row>
    <row r="1429" spans="4:10">
      <c r="D1429" s="64" t="s">
        <v>1357</v>
      </c>
      <c r="F1429" s="1"/>
      <c r="J1429" s="60" t="s">
        <v>2699</v>
      </c>
    </row>
    <row r="1430" spans="4:10">
      <c r="D1430" s="63" t="s">
        <v>1359</v>
      </c>
      <c r="F1430" s="1"/>
      <c r="J1430" s="60" t="s">
        <v>2699</v>
      </c>
    </row>
    <row r="1431" spans="4:10">
      <c r="D1431" s="64" t="s">
        <v>1361</v>
      </c>
      <c r="F1431" s="1"/>
      <c r="J1431" s="60" t="s">
        <v>2700</v>
      </c>
    </row>
    <row r="1432" spans="4:10">
      <c r="D1432" s="63" t="s">
        <v>1363</v>
      </c>
      <c r="F1432" s="1"/>
      <c r="J1432" s="60" t="s">
        <v>2701</v>
      </c>
    </row>
    <row r="1433" spans="4:10">
      <c r="D1433" s="64" t="s">
        <v>1365</v>
      </c>
      <c r="F1433" s="1"/>
      <c r="J1433" s="60" t="s">
        <v>2701</v>
      </c>
    </row>
    <row r="1434" spans="4:10">
      <c r="D1434" s="63" t="s">
        <v>1367</v>
      </c>
      <c r="F1434" s="1"/>
      <c r="J1434" s="60" t="s">
        <v>2701</v>
      </c>
    </row>
    <row r="1435" spans="4:10">
      <c r="D1435" s="64" t="s">
        <v>1369</v>
      </c>
      <c r="F1435" s="1"/>
      <c r="J1435" s="60" t="s">
        <v>2702</v>
      </c>
    </row>
    <row r="1436" spans="4:10">
      <c r="D1436" s="63" t="s">
        <v>1371</v>
      </c>
      <c r="F1436" s="1"/>
      <c r="J1436" s="60" t="s">
        <v>2703</v>
      </c>
    </row>
    <row r="1437" spans="4:10">
      <c r="D1437" s="64" t="s">
        <v>1373</v>
      </c>
      <c r="F1437" s="1"/>
      <c r="J1437" s="60" t="s">
        <v>2704</v>
      </c>
    </row>
    <row r="1438" spans="4:10">
      <c r="D1438" s="63" t="s">
        <v>1375</v>
      </c>
      <c r="F1438" s="1"/>
      <c r="J1438" s="60" t="s">
        <v>2705</v>
      </c>
    </row>
    <row r="1439" spans="4:10">
      <c r="D1439" s="64" t="s">
        <v>1377</v>
      </c>
      <c r="F1439" s="1"/>
      <c r="J1439" s="60" t="s">
        <v>2706</v>
      </c>
    </row>
    <row r="1440" spans="4:10">
      <c r="D1440" s="63" t="s">
        <v>1379</v>
      </c>
      <c r="F1440" s="1"/>
      <c r="J1440" s="60" t="s">
        <v>2707</v>
      </c>
    </row>
    <row r="1441" spans="4:10">
      <c r="D1441" s="64" t="s">
        <v>1379</v>
      </c>
      <c r="F1441" s="1"/>
      <c r="J1441" s="60" t="s">
        <v>2708</v>
      </c>
    </row>
    <row r="1442" spans="4:10">
      <c r="D1442" s="63" t="s">
        <v>1382</v>
      </c>
      <c r="F1442" s="1"/>
      <c r="J1442" s="60" t="s">
        <v>2708</v>
      </c>
    </row>
    <row r="1443" spans="4:10">
      <c r="D1443" s="64" t="s">
        <v>1384</v>
      </c>
      <c r="F1443" s="1"/>
      <c r="J1443" s="60" t="s">
        <v>2709</v>
      </c>
    </row>
    <row r="1444" spans="4:10">
      <c r="D1444" s="63" t="s">
        <v>1386</v>
      </c>
      <c r="F1444" s="1"/>
      <c r="J1444" s="60" t="s">
        <v>2709</v>
      </c>
    </row>
    <row r="1445" spans="4:10">
      <c r="D1445" s="64" t="s">
        <v>1386</v>
      </c>
      <c r="F1445" s="1"/>
      <c r="J1445" s="60" t="s">
        <v>2710</v>
      </c>
    </row>
    <row r="1446" spans="4:10">
      <c r="D1446" s="63" t="s">
        <v>1389</v>
      </c>
      <c r="F1446" s="1"/>
      <c r="J1446" s="60" t="s">
        <v>2710</v>
      </c>
    </row>
    <row r="1447" spans="4:10">
      <c r="D1447" s="64" t="s">
        <v>1391</v>
      </c>
      <c r="F1447" s="1"/>
      <c r="J1447" s="60" t="s">
        <v>2711</v>
      </c>
    </row>
    <row r="1448" spans="4:10">
      <c r="D1448" s="63" t="s">
        <v>1393</v>
      </c>
      <c r="F1448" s="1"/>
      <c r="J1448" s="60" t="s">
        <v>2711</v>
      </c>
    </row>
    <row r="1449" spans="4:10">
      <c r="D1449" s="64" t="s">
        <v>1395</v>
      </c>
      <c r="F1449" s="1"/>
      <c r="J1449" s="60" t="s">
        <v>2712</v>
      </c>
    </row>
    <row r="1450" spans="4:10">
      <c r="D1450" s="63" t="s">
        <v>1395</v>
      </c>
      <c r="F1450" s="1"/>
      <c r="J1450" s="60" t="s">
        <v>2713</v>
      </c>
    </row>
    <row r="1451" spans="4:10">
      <c r="D1451" s="64" t="s">
        <v>1398</v>
      </c>
      <c r="F1451" s="1"/>
      <c r="J1451" s="60" t="s">
        <v>2714</v>
      </c>
    </row>
    <row r="1452" spans="4:10">
      <c r="D1452" s="63" t="s">
        <v>1400</v>
      </c>
      <c r="F1452" s="1"/>
      <c r="J1452" s="60" t="s">
        <v>2715</v>
      </c>
    </row>
    <row r="1453" spans="4:10">
      <c r="D1453" s="64" t="s">
        <v>1400</v>
      </c>
      <c r="F1453" s="1"/>
      <c r="J1453" s="60" t="s">
        <v>2716</v>
      </c>
    </row>
    <row r="1454" spans="4:10">
      <c r="D1454" s="63" t="s">
        <v>1400</v>
      </c>
      <c r="F1454" s="1"/>
      <c r="J1454" s="60" t="s">
        <v>2717</v>
      </c>
    </row>
    <row r="1455" spans="4:10">
      <c r="D1455" s="64" t="s">
        <v>1403</v>
      </c>
      <c r="F1455" s="1"/>
      <c r="J1455" s="60" t="s">
        <v>2718</v>
      </c>
    </row>
    <row r="1456" spans="4:10">
      <c r="D1456" s="63" t="s">
        <v>1403</v>
      </c>
      <c r="F1456" s="1"/>
      <c r="J1456" s="60" t="s">
        <v>2719</v>
      </c>
    </row>
    <row r="1457" spans="4:10">
      <c r="D1457" s="64" t="s">
        <v>1406</v>
      </c>
      <c r="F1457" s="1"/>
      <c r="J1457" s="60" t="s">
        <v>2720</v>
      </c>
    </row>
    <row r="1458" spans="4:10">
      <c r="D1458" s="63" t="s">
        <v>1408</v>
      </c>
      <c r="F1458" s="1"/>
      <c r="J1458" s="60" t="s">
        <v>2721</v>
      </c>
    </row>
    <row r="1459" spans="4:10">
      <c r="D1459" s="64" t="s">
        <v>1410</v>
      </c>
      <c r="F1459" s="1"/>
      <c r="J1459" s="60" t="s">
        <v>2722</v>
      </c>
    </row>
    <row r="1460" spans="4:10">
      <c r="D1460" s="63" t="s">
        <v>1410</v>
      </c>
      <c r="F1460" s="1"/>
      <c r="J1460" s="60" t="s">
        <v>2723</v>
      </c>
    </row>
    <row r="1461" spans="4:10">
      <c r="D1461" s="64" t="s">
        <v>1413</v>
      </c>
      <c r="F1461" s="1"/>
      <c r="J1461" s="60" t="s">
        <v>2724</v>
      </c>
    </row>
    <row r="1462" spans="4:10">
      <c r="D1462" s="63" t="s">
        <v>1415</v>
      </c>
      <c r="F1462" s="1"/>
      <c r="J1462" s="60" t="s">
        <v>2725</v>
      </c>
    </row>
    <row r="1463" spans="4:10">
      <c r="D1463" s="64" t="s">
        <v>1417</v>
      </c>
      <c r="F1463" s="1"/>
      <c r="J1463" s="60" t="s">
        <v>2726</v>
      </c>
    </row>
    <row r="1464" spans="4:10">
      <c r="D1464" s="63" t="s">
        <v>1419</v>
      </c>
      <c r="F1464" s="1"/>
      <c r="J1464" s="60" t="s">
        <v>2727</v>
      </c>
    </row>
    <row r="1465" spans="4:10">
      <c r="D1465" s="64" t="s">
        <v>1419</v>
      </c>
      <c r="F1465" s="1"/>
      <c r="J1465" s="60" t="s">
        <v>2728</v>
      </c>
    </row>
    <row r="1466" spans="4:10">
      <c r="D1466" s="63" t="s">
        <v>1419</v>
      </c>
      <c r="F1466" s="1"/>
      <c r="J1466" s="60" t="s">
        <v>2729</v>
      </c>
    </row>
    <row r="1467" spans="4:10">
      <c r="D1467" s="64" t="s">
        <v>1423</v>
      </c>
      <c r="F1467" s="1"/>
      <c r="J1467" s="60" t="s">
        <v>2729</v>
      </c>
    </row>
    <row r="1468" spans="4:10">
      <c r="D1468" s="63" t="s">
        <v>1423</v>
      </c>
      <c r="F1468" s="1"/>
      <c r="J1468" s="60" t="s">
        <v>2730</v>
      </c>
    </row>
    <row r="1469" spans="4:10">
      <c r="D1469" s="64" t="s">
        <v>1425</v>
      </c>
      <c r="F1469" s="1"/>
      <c r="J1469" s="60" t="s">
        <v>2730</v>
      </c>
    </row>
    <row r="1470" spans="4:10">
      <c r="D1470" s="63" t="s">
        <v>1427</v>
      </c>
      <c r="F1470" s="1"/>
      <c r="J1470" s="60" t="s">
        <v>2731</v>
      </c>
    </row>
    <row r="1471" spans="4:10">
      <c r="D1471" s="64" t="s">
        <v>1429</v>
      </c>
      <c r="F1471" s="1"/>
      <c r="J1471" s="60" t="s">
        <v>2732</v>
      </c>
    </row>
    <row r="1472" spans="4:10">
      <c r="D1472" s="63" t="s">
        <v>1431</v>
      </c>
      <c r="F1472" s="1"/>
      <c r="J1472" s="60" t="s">
        <v>2733</v>
      </c>
    </row>
    <row r="1473" spans="4:10">
      <c r="D1473" s="64" t="s">
        <v>1431</v>
      </c>
      <c r="F1473" s="1"/>
      <c r="J1473" s="60" t="s">
        <v>2734</v>
      </c>
    </row>
    <row r="1474" spans="4:10">
      <c r="D1474" s="63" t="s">
        <v>1434</v>
      </c>
      <c r="F1474" s="1"/>
      <c r="J1474" s="60" t="s">
        <v>2735</v>
      </c>
    </row>
    <row r="1475" spans="4:10">
      <c r="D1475" s="64" t="s">
        <v>1436</v>
      </c>
      <c r="F1475" s="1"/>
      <c r="J1475" s="60" t="s">
        <v>2735</v>
      </c>
    </row>
    <row r="1476" spans="4:10">
      <c r="D1476" s="63" t="s">
        <v>1438</v>
      </c>
      <c r="F1476" s="1"/>
      <c r="J1476" s="60" t="s">
        <v>2736</v>
      </c>
    </row>
    <row r="1477" spans="4:10">
      <c r="D1477" s="64" t="s">
        <v>1440</v>
      </c>
      <c r="F1477" s="1"/>
      <c r="J1477" s="60" t="s">
        <v>2737</v>
      </c>
    </row>
    <row r="1478" spans="4:10">
      <c r="D1478" s="63" t="s">
        <v>1440</v>
      </c>
      <c r="F1478" s="1"/>
      <c r="J1478" s="60" t="s">
        <v>2738</v>
      </c>
    </row>
    <row r="1479" spans="4:10">
      <c r="D1479" s="64" t="s">
        <v>1443</v>
      </c>
      <c r="F1479" s="1"/>
      <c r="J1479" s="60" t="s">
        <v>2739</v>
      </c>
    </row>
    <row r="1480" spans="4:10">
      <c r="D1480" s="63" t="s">
        <v>1445</v>
      </c>
      <c r="F1480" s="1"/>
      <c r="J1480" s="60" t="s">
        <v>2740</v>
      </c>
    </row>
    <row r="1481" spans="4:10">
      <c r="D1481" s="64" t="s">
        <v>1447</v>
      </c>
      <c r="F1481" s="1"/>
      <c r="J1481" s="60" t="s">
        <v>2741</v>
      </c>
    </row>
    <row r="1482" spans="4:10">
      <c r="D1482" s="63" t="s">
        <v>1447</v>
      </c>
      <c r="F1482" s="1"/>
      <c r="J1482" s="60" t="s">
        <v>2742</v>
      </c>
    </row>
    <row r="1483" spans="4:10">
      <c r="D1483" s="64" t="s">
        <v>1450</v>
      </c>
      <c r="F1483" s="1"/>
      <c r="J1483" s="60" t="s">
        <v>2743</v>
      </c>
    </row>
    <row r="1484" spans="4:10">
      <c r="D1484" s="63" t="s">
        <v>1450</v>
      </c>
      <c r="F1484" s="1"/>
      <c r="J1484" s="60" t="s">
        <v>2744</v>
      </c>
    </row>
    <row r="1485" spans="4:10">
      <c r="D1485" s="64" t="s">
        <v>1453</v>
      </c>
      <c r="F1485" s="1"/>
      <c r="J1485" s="60" t="s">
        <v>2745</v>
      </c>
    </row>
    <row r="1486" spans="4:10">
      <c r="D1486" s="63" t="s">
        <v>1455</v>
      </c>
      <c r="F1486" s="1"/>
      <c r="J1486" s="60" t="s">
        <v>2746</v>
      </c>
    </row>
    <row r="1487" spans="4:10">
      <c r="D1487" s="64" t="s">
        <v>1457</v>
      </c>
      <c r="F1487" s="1"/>
      <c r="J1487" s="60" t="s">
        <v>2747</v>
      </c>
    </row>
    <row r="1488" spans="4:10">
      <c r="D1488" s="63" t="s">
        <v>1459</v>
      </c>
      <c r="F1488" s="1"/>
      <c r="J1488" s="60" t="s">
        <v>2748</v>
      </c>
    </row>
    <row r="1489" spans="4:10">
      <c r="D1489" s="64" t="s">
        <v>1461</v>
      </c>
      <c r="F1489" s="1"/>
      <c r="J1489" s="60" t="s">
        <v>2749</v>
      </c>
    </row>
    <row r="1490" spans="4:10">
      <c r="D1490" s="63" t="s">
        <v>1463</v>
      </c>
      <c r="F1490" s="1"/>
      <c r="J1490" s="60" t="s">
        <v>2750</v>
      </c>
    </row>
    <row r="1491" spans="4:10">
      <c r="D1491" s="64" t="s">
        <v>1465</v>
      </c>
      <c r="F1491" s="1"/>
      <c r="J1491" s="60" t="s">
        <v>2751</v>
      </c>
    </row>
    <row r="1492" spans="4:10">
      <c r="D1492" s="63" t="s">
        <v>1467</v>
      </c>
      <c r="F1492" s="1"/>
      <c r="J1492" s="60" t="s">
        <v>2752</v>
      </c>
    </row>
    <row r="1493" spans="4:10">
      <c r="D1493" s="64" t="s">
        <v>1469</v>
      </c>
      <c r="F1493" s="1"/>
      <c r="J1493" s="60" t="s">
        <v>2753</v>
      </c>
    </row>
    <row r="1494" spans="4:10">
      <c r="D1494" s="63" t="s">
        <v>1471</v>
      </c>
      <c r="F1494" s="1"/>
      <c r="J1494" s="60" t="s">
        <v>2754</v>
      </c>
    </row>
    <row r="1495" spans="4:10">
      <c r="D1495" s="64" t="s">
        <v>1473</v>
      </c>
      <c r="F1495" s="1"/>
      <c r="J1495" s="60" t="s">
        <v>2755</v>
      </c>
    </row>
    <row r="1496" spans="4:10">
      <c r="D1496" s="63" t="s">
        <v>1475</v>
      </c>
      <c r="F1496" s="1"/>
      <c r="J1496" s="60" t="s">
        <v>2756</v>
      </c>
    </row>
    <row r="1497" spans="4:10">
      <c r="D1497" s="64" t="s">
        <v>1477</v>
      </c>
      <c r="F1497" s="1"/>
      <c r="J1497" s="60" t="s">
        <v>2757</v>
      </c>
    </row>
    <row r="1498" spans="4:10">
      <c r="D1498" s="63" t="s">
        <v>1479</v>
      </c>
      <c r="F1498" s="1"/>
      <c r="J1498" s="60" t="s">
        <v>2758</v>
      </c>
    </row>
    <row r="1499" spans="4:10">
      <c r="D1499" s="64" t="s">
        <v>1481</v>
      </c>
      <c r="F1499" s="1"/>
      <c r="J1499" s="60" t="s">
        <v>2759</v>
      </c>
    </row>
    <row r="1500" spans="4:10">
      <c r="D1500" s="63" t="s">
        <v>1483</v>
      </c>
      <c r="F1500" s="1"/>
      <c r="J1500" s="60" t="s">
        <v>2760</v>
      </c>
    </row>
    <row r="1501" spans="4:10">
      <c r="D1501" s="64" t="s">
        <v>1485</v>
      </c>
      <c r="F1501" s="1"/>
      <c r="J1501" s="60" t="s">
        <v>2761</v>
      </c>
    </row>
    <row r="1502" spans="4:10">
      <c r="D1502" s="63" t="s">
        <v>1487</v>
      </c>
      <c r="F1502" s="1"/>
      <c r="J1502" s="60" t="s">
        <v>2762</v>
      </c>
    </row>
    <row r="1503" spans="4:10">
      <c r="D1503" s="64" t="s">
        <v>1489</v>
      </c>
      <c r="F1503" s="1"/>
      <c r="J1503" s="60" t="s">
        <v>2763</v>
      </c>
    </row>
    <row r="1504" spans="4:10">
      <c r="D1504" s="63" t="s">
        <v>1491</v>
      </c>
      <c r="F1504" s="1"/>
      <c r="J1504" s="60" t="s">
        <v>2764</v>
      </c>
    </row>
    <row r="1505" spans="4:10">
      <c r="D1505" s="64" t="s">
        <v>1493</v>
      </c>
      <c r="F1505" s="1"/>
      <c r="J1505" s="60" t="s">
        <v>2765</v>
      </c>
    </row>
    <row r="1506" spans="4:10">
      <c r="D1506" s="63" t="s">
        <v>1495</v>
      </c>
      <c r="F1506" s="1"/>
      <c r="J1506" s="60" t="s">
        <v>2766</v>
      </c>
    </row>
    <row r="1507" spans="4:10">
      <c r="D1507" s="64" t="s">
        <v>1497</v>
      </c>
      <c r="F1507" s="1"/>
      <c r="J1507" s="60" t="s">
        <v>2767</v>
      </c>
    </row>
    <row r="1508" spans="4:10">
      <c r="D1508" s="63" t="s">
        <v>1499</v>
      </c>
      <c r="F1508" s="1"/>
      <c r="J1508" s="60" t="s">
        <v>2768</v>
      </c>
    </row>
    <row r="1509" spans="4:10">
      <c r="D1509" s="64" t="s">
        <v>1501</v>
      </c>
      <c r="F1509" s="1"/>
      <c r="J1509" s="60" t="s">
        <v>2769</v>
      </c>
    </row>
    <row r="1510" spans="4:10">
      <c r="D1510" s="63" t="s">
        <v>1503</v>
      </c>
      <c r="F1510" s="1"/>
      <c r="J1510" s="60" t="s">
        <v>2770</v>
      </c>
    </row>
    <row r="1511" spans="4:10">
      <c r="D1511" s="64" t="s">
        <v>1505</v>
      </c>
      <c r="F1511" s="1"/>
      <c r="J1511" s="60" t="s">
        <v>1766</v>
      </c>
    </row>
    <row r="1512" spans="4:10">
      <c r="D1512" s="63" t="s">
        <v>1507</v>
      </c>
      <c r="F1512" s="1"/>
      <c r="J1512" s="60" t="s">
        <v>2771</v>
      </c>
    </row>
    <row r="1513" spans="4:10">
      <c r="D1513" s="64" t="s">
        <v>1508</v>
      </c>
      <c r="F1513" s="1"/>
      <c r="J1513" s="60" t="s">
        <v>2772</v>
      </c>
    </row>
    <row r="1514" spans="4:10">
      <c r="D1514" s="63" t="s">
        <v>1510</v>
      </c>
      <c r="F1514" s="1"/>
      <c r="J1514" s="60" t="s">
        <v>2773</v>
      </c>
    </row>
    <row r="1515" spans="4:10">
      <c r="D1515" s="64" t="s">
        <v>1512</v>
      </c>
      <c r="F1515" s="1"/>
      <c r="J1515" s="60" t="s">
        <v>2774</v>
      </c>
    </row>
    <row r="1516" spans="4:10">
      <c r="D1516" s="63" t="s">
        <v>1514</v>
      </c>
      <c r="F1516" s="1"/>
      <c r="J1516" s="60" t="s">
        <v>2775</v>
      </c>
    </row>
    <row r="1517" spans="4:10">
      <c r="D1517" s="64" t="s">
        <v>1516</v>
      </c>
      <c r="F1517" s="1"/>
      <c r="J1517" s="60" t="s">
        <v>2776</v>
      </c>
    </row>
    <row r="1518" spans="4:10">
      <c r="D1518" s="63" t="s">
        <v>1518</v>
      </c>
      <c r="F1518" s="1"/>
      <c r="J1518" s="60" t="s">
        <v>2776</v>
      </c>
    </row>
    <row r="1519" spans="4:10">
      <c r="D1519" s="64" t="s">
        <v>1520</v>
      </c>
      <c r="F1519" s="1"/>
      <c r="J1519" s="60" t="s">
        <v>2777</v>
      </c>
    </row>
    <row r="1520" spans="4:10">
      <c r="D1520" s="63" t="s">
        <v>1522</v>
      </c>
      <c r="F1520" s="1"/>
      <c r="J1520" s="60" t="s">
        <v>2778</v>
      </c>
    </row>
    <row r="1521" spans="4:10">
      <c r="D1521" s="64" t="s">
        <v>1524</v>
      </c>
      <c r="F1521" s="1"/>
      <c r="J1521" s="60" t="s">
        <v>2778</v>
      </c>
    </row>
    <row r="1522" spans="4:10">
      <c r="D1522" s="63" t="s">
        <v>1526</v>
      </c>
      <c r="F1522" s="1"/>
      <c r="J1522" s="60" t="s">
        <v>2779</v>
      </c>
    </row>
    <row r="1523" spans="4:10">
      <c r="D1523" s="64" t="s">
        <v>1528</v>
      </c>
      <c r="F1523" s="1"/>
      <c r="J1523" s="60" t="s">
        <v>2780</v>
      </c>
    </row>
    <row r="1524" spans="4:10">
      <c r="D1524" s="63" t="s">
        <v>1530</v>
      </c>
      <c r="F1524" s="1"/>
      <c r="J1524" s="60" t="s">
        <v>2781</v>
      </c>
    </row>
    <row r="1525" spans="4:10">
      <c r="D1525" s="64" t="s">
        <v>1532</v>
      </c>
      <c r="F1525" s="1"/>
      <c r="J1525" s="60" t="s">
        <v>2782</v>
      </c>
    </row>
    <row r="1526" spans="4:10">
      <c r="D1526" s="63" t="s">
        <v>1534</v>
      </c>
      <c r="F1526" s="1"/>
      <c r="J1526" s="60" t="s">
        <v>2782</v>
      </c>
    </row>
    <row r="1527" spans="4:10">
      <c r="D1527" s="64" t="s">
        <v>1536</v>
      </c>
      <c r="F1527" s="1"/>
      <c r="J1527" s="60" t="s">
        <v>2783</v>
      </c>
    </row>
    <row r="1528" spans="4:10">
      <c r="D1528" s="63" t="s">
        <v>1538</v>
      </c>
      <c r="F1528" s="1"/>
      <c r="J1528" s="60" t="s">
        <v>2784</v>
      </c>
    </row>
    <row r="1529" spans="4:10">
      <c r="D1529" s="64" t="s">
        <v>1540</v>
      </c>
      <c r="F1529" s="1"/>
      <c r="J1529" s="60" t="s">
        <v>2785</v>
      </c>
    </row>
    <row r="1530" spans="4:10">
      <c r="D1530" s="63" t="s">
        <v>1542</v>
      </c>
      <c r="F1530" s="1"/>
      <c r="J1530" s="60" t="s">
        <v>2786</v>
      </c>
    </row>
    <row r="1531" spans="4:10">
      <c r="D1531" s="64" t="s">
        <v>1544</v>
      </c>
      <c r="F1531" s="1"/>
      <c r="J1531" s="60" t="s">
        <v>2787</v>
      </c>
    </row>
    <row r="1532" spans="4:10">
      <c r="D1532" s="63" t="s">
        <v>1545</v>
      </c>
      <c r="F1532" s="1"/>
      <c r="J1532" s="60" t="s">
        <v>2788</v>
      </c>
    </row>
    <row r="1533" spans="4:10">
      <c r="D1533" s="64" t="s">
        <v>1546</v>
      </c>
      <c r="F1533" s="1"/>
      <c r="J1533" s="60" t="s">
        <v>2789</v>
      </c>
    </row>
    <row r="1534" spans="4:10">
      <c r="D1534" s="63" t="s">
        <v>1547</v>
      </c>
      <c r="F1534" s="1"/>
      <c r="J1534" s="60" t="s">
        <v>2790</v>
      </c>
    </row>
    <row r="1535" spans="4:10">
      <c r="D1535" s="64" t="s">
        <v>1549</v>
      </c>
      <c r="F1535" s="1"/>
      <c r="J1535" s="60" t="s">
        <v>2791</v>
      </c>
    </row>
    <row r="1536" spans="4:10">
      <c r="D1536" s="63" t="s">
        <v>1551</v>
      </c>
      <c r="F1536" s="1"/>
      <c r="J1536" s="60" t="s">
        <v>2792</v>
      </c>
    </row>
    <row r="1537" spans="4:10">
      <c r="D1537" s="64" t="s">
        <v>1553</v>
      </c>
      <c r="F1537" s="1"/>
      <c r="J1537" s="60" t="s">
        <v>2793</v>
      </c>
    </row>
    <row r="1538" spans="4:10">
      <c r="D1538" s="63" t="s">
        <v>1555</v>
      </c>
      <c r="F1538" s="1"/>
      <c r="J1538" s="60" t="s">
        <v>2794</v>
      </c>
    </row>
    <row r="1539" spans="4:10">
      <c r="D1539" s="64" t="s">
        <v>1557</v>
      </c>
      <c r="F1539" s="1"/>
      <c r="J1539" s="60" t="s">
        <v>2795</v>
      </c>
    </row>
    <row r="1540" spans="4:10">
      <c r="D1540" s="63" t="s">
        <v>1559</v>
      </c>
      <c r="F1540" s="1"/>
      <c r="J1540" s="60" t="s">
        <v>2796</v>
      </c>
    </row>
    <row r="1541" spans="4:10">
      <c r="D1541" s="64" t="s">
        <v>1561</v>
      </c>
      <c r="F1541" s="1"/>
      <c r="J1541" s="60" t="s">
        <v>2796</v>
      </c>
    </row>
    <row r="1542" spans="4:10">
      <c r="D1542" s="63" t="s">
        <v>1561</v>
      </c>
      <c r="F1542" s="1"/>
      <c r="J1542" s="60" t="s">
        <v>2796</v>
      </c>
    </row>
    <row r="1543" spans="4:10">
      <c r="D1543" s="64" t="s">
        <v>1564</v>
      </c>
      <c r="F1543" s="1"/>
      <c r="J1543" s="60" t="s">
        <v>2797</v>
      </c>
    </row>
    <row r="1544" spans="4:10">
      <c r="D1544" s="63" t="s">
        <v>1566</v>
      </c>
      <c r="F1544" s="1"/>
      <c r="J1544" s="60" t="s">
        <v>2798</v>
      </c>
    </row>
    <row r="1545" spans="4:10">
      <c r="D1545" s="64" t="s">
        <v>1568</v>
      </c>
      <c r="F1545" s="1"/>
      <c r="J1545" s="60" t="s">
        <v>2799</v>
      </c>
    </row>
    <row r="1546" spans="4:10">
      <c r="D1546" s="63" t="s">
        <v>1570</v>
      </c>
      <c r="F1546" s="1"/>
      <c r="J1546" s="60" t="s">
        <v>2800</v>
      </c>
    </row>
    <row r="1547" spans="4:10">
      <c r="D1547" s="64" t="s">
        <v>1572</v>
      </c>
      <c r="F1547" s="1"/>
      <c r="J1547" s="60" t="s">
        <v>2801</v>
      </c>
    </row>
    <row r="1548" spans="4:10">
      <c r="D1548" s="63" t="s">
        <v>1572</v>
      </c>
      <c r="F1548" s="1"/>
      <c r="J1548" s="60" t="s">
        <v>2802</v>
      </c>
    </row>
    <row r="1549" spans="4:10">
      <c r="D1549" s="64" t="s">
        <v>1575</v>
      </c>
      <c r="F1549" s="1"/>
      <c r="J1549" s="60" t="s">
        <v>2803</v>
      </c>
    </row>
    <row r="1550" spans="4:10">
      <c r="D1550" s="63" t="s">
        <v>1577</v>
      </c>
      <c r="F1550" s="1"/>
      <c r="J1550" s="60" t="s">
        <v>2804</v>
      </c>
    </row>
    <row r="1551" spans="4:10">
      <c r="D1551" s="64" t="s">
        <v>1579</v>
      </c>
      <c r="F1551" s="1"/>
      <c r="J1551" s="60" t="s">
        <v>2805</v>
      </c>
    </row>
    <row r="1552" spans="4:10">
      <c r="D1552" s="63" t="s">
        <v>1581</v>
      </c>
      <c r="F1552" s="1"/>
      <c r="J1552" s="60" t="s">
        <v>2806</v>
      </c>
    </row>
    <row r="1553" spans="4:10">
      <c r="D1553" s="64" t="s">
        <v>1583</v>
      </c>
      <c r="F1553" s="1"/>
      <c r="J1553" s="60" t="s">
        <v>2807</v>
      </c>
    </row>
    <row r="1554" spans="4:10">
      <c r="D1554" s="63" t="s">
        <v>1585</v>
      </c>
      <c r="F1554" s="1"/>
      <c r="J1554" s="60" t="s">
        <v>2808</v>
      </c>
    </row>
    <row r="1555" spans="4:10">
      <c r="D1555" s="64" t="s">
        <v>1587</v>
      </c>
      <c r="F1555" s="1"/>
      <c r="J1555" s="60" t="s">
        <v>2809</v>
      </c>
    </row>
    <row r="1556" spans="4:10">
      <c r="D1556" s="63" t="s">
        <v>1589</v>
      </c>
      <c r="F1556" s="1"/>
      <c r="J1556" s="60" t="s">
        <v>2810</v>
      </c>
    </row>
    <row r="1557" spans="4:10">
      <c r="D1557" s="64" t="s">
        <v>1589</v>
      </c>
      <c r="F1557" s="1"/>
      <c r="J1557" s="60" t="s">
        <v>2811</v>
      </c>
    </row>
    <row r="1558" spans="4:10">
      <c r="D1558" s="63" t="s">
        <v>1592</v>
      </c>
      <c r="F1558" s="1"/>
      <c r="J1558" s="60" t="s">
        <v>2812</v>
      </c>
    </row>
    <row r="1559" spans="4:10">
      <c r="D1559" s="64" t="s">
        <v>1594</v>
      </c>
      <c r="F1559" s="1"/>
      <c r="J1559" s="60" t="s">
        <v>2813</v>
      </c>
    </row>
    <row r="1560" spans="4:10">
      <c r="D1560" s="63" t="s">
        <v>1596</v>
      </c>
      <c r="F1560" s="1"/>
      <c r="J1560" s="60" t="s">
        <v>2814</v>
      </c>
    </row>
    <row r="1561" spans="4:10">
      <c r="D1561" s="64" t="s">
        <v>1598</v>
      </c>
      <c r="F1561" s="1"/>
      <c r="J1561" s="60" t="s">
        <v>2815</v>
      </c>
    </row>
    <row r="1562" spans="4:10">
      <c r="D1562" s="63" t="s">
        <v>1600</v>
      </c>
      <c r="F1562" s="1"/>
      <c r="J1562" s="60" t="s">
        <v>2816</v>
      </c>
    </row>
    <row r="1563" spans="4:10">
      <c r="D1563" s="64" t="s">
        <v>1602</v>
      </c>
      <c r="F1563" s="1"/>
      <c r="J1563" s="60" t="s">
        <v>2817</v>
      </c>
    </row>
    <row r="1564" spans="4:10">
      <c r="D1564" s="63" t="s">
        <v>1604</v>
      </c>
      <c r="F1564" s="1"/>
      <c r="J1564" s="60" t="s">
        <v>2818</v>
      </c>
    </row>
    <row r="1565" spans="4:10">
      <c r="D1565" s="64" t="s">
        <v>1606</v>
      </c>
      <c r="F1565" s="1"/>
      <c r="J1565" s="60" t="s">
        <v>2818</v>
      </c>
    </row>
    <row r="1566" spans="4:10">
      <c r="D1566" s="63" t="s">
        <v>1608</v>
      </c>
      <c r="F1566" s="1"/>
      <c r="J1566" s="60" t="s">
        <v>2819</v>
      </c>
    </row>
    <row r="1567" spans="4:10">
      <c r="D1567" s="64" t="s">
        <v>1610</v>
      </c>
      <c r="F1567" s="1"/>
      <c r="J1567" s="60" t="s">
        <v>2820</v>
      </c>
    </row>
    <row r="1568" spans="4:10">
      <c r="D1568" s="63" t="s">
        <v>1612</v>
      </c>
      <c r="F1568" s="1"/>
      <c r="J1568" s="60" t="s">
        <v>2821</v>
      </c>
    </row>
    <row r="1569" spans="4:10">
      <c r="D1569" s="64" t="s">
        <v>1614</v>
      </c>
      <c r="F1569" s="1"/>
      <c r="J1569" s="60" t="s">
        <v>2821</v>
      </c>
    </row>
    <row r="1570" spans="4:10">
      <c r="D1570" s="63" t="s">
        <v>1615</v>
      </c>
      <c r="F1570" s="1"/>
      <c r="J1570" s="60" t="s">
        <v>2821</v>
      </c>
    </row>
    <row r="1571" spans="4:10">
      <c r="D1571" s="64" t="s">
        <v>1617</v>
      </c>
      <c r="F1571" s="1"/>
      <c r="J1571" s="60" t="s">
        <v>2822</v>
      </c>
    </row>
    <row r="1572" spans="4:10">
      <c r="D1572" s="63" t="s">
        <v>1619</v>
      </c>
      <c r="F1572" s="1"/>
      <c r="J1572" s="60" t="s">
        <v>2822</v>
      </c>
    </row>
    <row r="1573" spans="4:10">
      <c r="D1573" s="64" t="s">
        <v>1621</v>
      </c>
      <c r="F1573" s="1"/>
      <c r="J1573" s="60" t="s">
        <v>2822</v>
      </c>
    </row>
    <row r="1574" spans="4:10">
      <c r="D1574" s="63" t="s">
        <v>1621</v>
      </c>
      <c r="F1574" s="1"/>
      <c r="J1574" s="60" t="s">
        <v>2823</v>
      </c>
    </row>
    <row r="1575" spans="4:10">
      <c r="D1575" s="64" t="s">
        <v>1623</v>
      </c>
      <c r="F1575" s="1"/>
      <c r="J1575" s="60" t="s">
        <v>2823</v>
      </c>
    </row>
    <row r="1576" spans="4:10">
      <c r="D1576" s="63" t="s">
        <v>1625</v>
      </c>
      <c r="F1576" s="1"/>
      <c r="J1576" s="60" t="s">
        <v>2823</v>
      </c>
    </row>
    <row r="1577" spans="4:10">
      <c r="D1577" s="64" t="s">
        <v>1627</v>
      </c>
      <c r="F1577" s="1"/>
      <c r="J1577" s="60" t="s">
        <v>2824</v>
      </c>
    </row>
    <row r="1578" spans="4:10">
      <c r="D1578" s="63" t="s">
        <v>1629</v>
      </c>
      <c r="F1578" s="1"/>
      <c r="J1578" s="60" t="s">
        <v>2825</v>
      </c>
    </row>
    <row r="1579" spans="4:10">
      <c r="D1579" s="64" t="s">
        <v>1631</v>
      </c>
      <c r="F1579" s="1"/>
      <c r="J1579" s="60" t="s">
        <v>2826</v>
      </c>
    </row>
    <row r="1580" spans="4:10">
      <c r="D1580" s="63" t="s">
        <v>1633</v>
      </c>
      <c r="F1580" s="1"/>
      <c r="J1580" s="60" t="s">
        <v>2827</v>
      </c>
    </row>
    <row r="1581" spans="4:10">
      <c r="D1581" s="64" t="s">
        <v>1635</v>
      </c>
      <c r="F1581" s="1"/>
      <c r="J1581" s="60" t="s">
        <v>2828</v>
      </c>
    </row>
    <row r="1582" spans="4:10">
      <c r="D1582" s="63" t="s">
        <v>1637</v>
      </c>
      <c r="F1582" s="1"/>
      <c r="J1582" s="60" t="s">
        <v>2829</v>
      </c>
    </row>
    <row r="1583" spans="4:10">
      <c r="D1583" s="64" t="s">
        <v>1639</v>
      </c>
      <c r="F1583" s="1"/>
      <c r="J1583" s="60" t="s">
        <v>2830</v>
      </c>
    </row>
    <row r="1584" spans="4:10">
      <c r="D1584" s="63" t="s">
        <v>1641</v>
      </c>
      <c r="F1584" s="1"/>
      <c r="J1584" s="60" t="s">
        <v>2831</v>
      </c>
    </row>
    <row r="1585" spans="4:10">
      <c r="D1585" s="64" t="s">
        <v>1642</v>
      </c>
      <c r="F1585" s="1"/>
      <c r="J1585" s="60" t="s">
        <v>2832</v>
      </c>
    </row>
    <row r="1586" spans="4:10">
      <c r="D1586" s="63" t="s">
        <v>1644</v>
      </c>
      <c r="F1586" s="1"/>
      <c r="J1586" s="60" t="s">
        <v>2833</v>
      </c>
    </row>
    <row r="1587" spans="4:10">
      <c r="D1587" s="64" t="s">
        <v>1646</v>
      </c>
      <c r="F1587" s="1"/>
      <c r="J1587" s="60" t="s">
        <v>2834</v>
      </c>
    </row>
    <row r="1588" spans="4:10">
      <c r="D1588" s="63" t="s">
        <v>1648</v>
      </c>
      <c r="F1588" s="1"/>
      <c r="J1588" s="60" t="s">
        <v>2835</v>
      </c>
    </row>
    <row r="1589" spans="4:10">
      <c r="D1589" s="64" t="s">
        <v>1650</v>
      </c>
      <c r="F1589" s="1"/>
      <c r="J1589" s="60" t="s">
        <v>2836</v>
      </c>
    </row>
    <row r="1590" spans="4:10">
      <c r="D1590" s="63" t="s">
        <v>1652</v>
      </c>
      <c r="F1590" s="1"/>
      <c r="J1590" s="60" t="s">
        <v>2837</v>
      </c>
    </row>
    <row r="1591" spans="4:10">
      <c r="D1591" s="64" t="s">
        <v>1654</v>
      </c>
      <c r="F1591" s="1"/>
      <c r="J1591" s="60" t="s">
        <v>2838</v>
      </c>
    </row>
    <row r="1592" spans="4:10">
      <c r="D1592" s="63" t="s">
        <v>1656</v>
      </c>
      <c r="F1592" s="1"/>
      <c r="J1592" s="60" t="s">
        <v>2839</v>
      </c>
    </row>
    <row r="1593" spans="4:10">
      <c r="D1593" s="64" t="s">
        <v>1658</v>
      </c>
      <c r="F1593" s="1"/>
      <c r="J1593" s="60" t="s">
        <v>2840</v>
      </c>
    </row>
    <row r="1594" spans="4:10">
      <c r="D1594" s="63" t="s">
        <v>1660</v>
      </c>
      <c r="F1594" s="1"/>
      <c r="J1594" s="60" t="s">
        <v>2841</v>
      </c>
    </row>
    <row r="1595" spans="4:10">
      <c r="D1595" s="64" t="s">
        <v>1662</v>
      </c>
      <c r="F1595" s="1"/>
      <c r="J1595" s="60" t="s">
        <v>2842</v>
      </c>
    </row>
    <row r="1596" spans="4:10">
      <c r="D1596" s="63" t="s">
        <v>1664</v>
      </c>
      <c r="F1596" s="1"/>
      <c r="J1596" s="60" t="s">
        <v>2843</v>
      </c>
    </row>
    <row r="1597" spans="4:10">
      <c r="D1597" s="64" t="s">
        <v>1666</v>
      </c>
      <c r="F1597" s="1"/>
      <c r="J1597" s="60" t="s">
        <v>2844</v>
      </c>
    </row>
    <row r="1598" spans="4:10">
      <c r="D1598" s="63" t="s">
        <v>1668</v>
      </c>
      <c r="F1598" s="1"/>
      <c r="J1598" s="60" t="s">
        <v>2845</v>
      </c>
    </row>
    <row r="1599" spans="4:10">
      <c r="D1599" s="64" t="s">
        <v>1670</v>
      </c>
      <c r="F1599" s="1"/>
      <c r="J1599" s="60" t="s">
        <v>2846</v>
      </c>
    </row>
    <row r="1600" spans="4:10">
      <c r="D1600" s="63" t="s">
        <v>1672</v>
      </c>
      <c r="F1600" s="1"/>
      <c r="J1600" s="60" t="s">
        <v>2847</v>
      </c>
    </row>
    <row r="1601" spans="4:10">
      <c r="D1601" s="64" t="s">
        <v>1674</v>
      </c>
      <c r="F1601" s="1"/>
      <c r="J1601" s="60" t="s">
        <v>2848</v>
      </c>
    </row>
    <row r="1602" spans="4:10">
      <c r="D1602" s="63" t="s">
        <v>1676</v>
      </c>
      <c r="F1602" s="1"/>
      <c r="J1602" s="60" t="s">
        <v>2849</v>
      </c>
    </row>
    <row r="1603" spans="4:10">
      <c r="D1603" s="64" t="s">
        <v>1678</v>
      </c>
      <c r="F1603" s="1"/>
      <c r="J1603" s="60" t="s">
        <v>2850</v>
      </c>
    </row>
    <row r="1604" spans="4:10">
      <c r="D1604" s="63" t="s">
        <v>1680</v>
      </c>
      <c r="F1604" s="1"/>
      <c r="J1604" s="60" t="s">
        <v>2851</v>
      </c>
    </row>
    <row r="1605" spans="4:10">
      <c r="D1605" s="64" t="s">
        <v>1682</v>
      </c>
      <c r="F1605" s="1"/>
      <c r="J1605" s="60" t="s">
        <v>2852</v>
      </c>
    </row>
    <row r="1606" spans="4:10">
      <c r="D1606" s="63" t="s">
        <v>1684</v>
      </c>
      <c r="F1606" s="1"/>
      <c r="J1606" s="60" t="s">
        <v>2853</v>
      </c>
    </row>
    <row r="1607" spans="4:10">
      <c r="D1607" s="64" t="s">
        <v>1686</v>
      </c>
      <c r="F1607" s="1"/>
      <c r="J1607" s="60" t="s">
        <v>2853</v>
      </c>
    </row>
    <row r="1608" spans="4:10">
      <c r="D1608" s="63" t="s">
        <v>1687</v>
      </c>
      <c r="F1608" s="1"/>
      <c r="J1608" s="60" t="s">
        <v>2854</v>
      </c>
    </row>
    <row r="1609" spans="4:10">
      <c r="D1609" s="64" t="s">
        <v>1689</v>
      </c>
      <c r="F1609" s="1"/>
      <c r="J1609" s="60" t="s">
        <v>2855</v>
      </c>
    </row>
    <row r="1610" spans="4:10">
      <c r="D1610" s="63" t="s">
        <v>1690</v>
      </c>
      <c r="F1610" s="1"/>
      <c r="J1610" s="60" t="s">
        <v>2856</v>
      </c>
    </row>
    <row r="1611" spans="4:10">
      <c r="D1611" s="64" t="s">
        <v>1692</v>
      </c>
      <c r="F1611" s="1"/>
      <c r="J1611" s="60" t="s">
        <v>2857</v>
      </c>
    </row>
    <row r="1612" spans="4:10">
      <c r="D1612" s="63" t="s">
        <v>1694</v>
      </c>
      <c r="F1612" s="1"/>
      <c r="J1612" s="60" t="s">
        <v>2858</v>
      </c>
    </row>
    <row r="1613" spans="4:10">
      <c r="D1613" s="64" t="s">
        <v>1696</v>
      </c>
      <c r="F1613" s="1"/>
      <c r="J1613" s="60" t="s">
        <v>2859</v>
      </c>
    </row>
    <row r="1614" spans="4:10">
      <c r="D1614" s="63" t="s">
        <v>1698</v>
      </c>
      <c r="F1614" s="1"/>
      <c r="J1614" s="60" t="s">
        <v>2860</v>
      </c>
    </row>
    <row r="1615" spans="4:10">
      <c r="D1615" s="64" t="s">
        <v>1700</v>
      </c>
      <c r="F1615" s="1"/>
      <c r="J1615" s="60" t="s">
        <v>2860</v>
      </c>
    </row>
    <row r="1616" spans="4:10">
      <c r="D1616" s="63" t="s">
        <v>1702</v>
      </c>
      <c r="F1616" s="1"/>
      <c r="J1616" s="60" t="s">
        <v>2861</v>
      </c>
    </row>
    <row r="1617" spans="4:10">
      <c r="D1617" s="64" t="s">
        <v>1704</v>
      </c>
      <c r="F1617" s="1"/>
      <c r="J1617" s="60" t="s">
        <v>2862</v>
      </c>
    </row>
    <row r="1618" spans="4:10">
      <c r="D1618" s="63" t="s">
        <v>1706</v>
      </c>
      <c r="F1618" s="1"/>
      <c r="J1618" s="60" t="s">
        <v>2863</v>
      </c>
    </row>
    <row r="1619" spans="4:10">
      <c r="D1619" s="64" t="s">
        <v>1708</v>
      </c>
      <c r="F1619" s="1"/>
      <c r="J1619" s="60" t="s">
        <v>2864</v>
      </c>
    </row>
    <row r="1620" spans="4:10">
      <c r="D1620" s="63" t="s">
        <v>1710</v>
      </c>
      <c r="F1620" s="1"/>
      <c r="J1620" s="60" t="s">
        <v>2865</v>
      </c>
    </row>
    <row r="1621" spans="4:10">
      <c r="D1621" s="64" t="s">
        <v>1710</v>
      </c>
      <c r="F1621" s="1"/>
      <c r="J1621" s="60" t="s">
        <v>2866</v>
      </c>
    </row>
    <row r="1622" spans="4:10">
      <c r="D1622" s="63" t="s">
        <v>1713</v>
      </c>
      <c r="F1622" s="1"/>
      <c r="J1622" s="60" t="s">
        <v>2867</v>
      </c>
    </row>
    <row r="1623" spans="4:10">
      <c r="D1623" s="64" t="s">
        <v>1715</v>
      </c>
      <c r="F1623" s="1"/>
      <c r="J1623" s="60" t="s">
        <v>2868</v>
      </c>
    </row>
    <row r="1624" spans="4:10">
      <c r="D1624" s="63" t="s">
        <v>1717</v>
      </c>
      <c r="F1624" s="1"/>
      <c r="J1624" s="60" t="s">
        <v>2869</v>
      </c>
    </row>
    <row r="1625" spans="4:10">
      <c r="D1625" s="64" t="s">
        <v>1719</v>
      </c>
      <c r="F1625" s="1"/>
      <c r="J1625" s="60" t="s">
        <v>2870</v>
      </c>
    </row>
    <row r="1626" spans="4:10">
      <c r="D1626" s="63" t="s">
        <v>1721</v>
      </c>
      <c r="F1626" s="1"/>
      <c r="J1626" s="60" t="s">
        <v>2871</v>
      </c>
    </row>
    <row r="1627" spans="4:10">
      <c r="D1627" s="64" t="s">
        <v>1723</v>
      </c>
      <c r="F1627" s="1"/>
      <c r="J1627" s="60" t="s">
        <v>2872</v>
      </c>
    </row>
    <row r="1628" spans="4:10">
      <c r="D1628" s="63" t="s">
        <v>1725</v>
      </c>
      <c r="F1628" s="1"/>
      <c r="J1628" s="60" t="s">
        <v>2873</v>
      </c>
    </row>
    <row r="1629" spans="4:10">
      <c r="D1629" s="64" t="s">
        <v>1727</v>
      </c>
      <c r="F1629" s="1"/>
      <c r="J1629" s="60" t="s">
        <v>2873</v>
      </c>
    </row>
    <row r="1630" spans="4:10">
      <c r="D1630" s="63" t="s">
        <v>1729</v>
      </c>
      <c r="F1630" s="1"/>
      <c r="J1630" s="60" t="s">
        <v>2874</v>
      </c>
    </row>
    <row r="1631" spans="4:10">
      <c r="D1631" s="64" t="s">
        <v>1731</v>
      </c>
      <c r="F1631" s="1"/>
      <c r="J1631" s="60" t="s">
        <v>2874</v>
      </c>
    </row>
    <row r="1632" spans="4:10">
      <c r="D1632" s="63" t="s">
        <v>1732</v>
      </c>
      <c r="F1632" s="1"/>
      <c r="J1632" s="60" t="s">
        <v>2875</v>
      </c>
    </row>
    <row r="1633" spans="4:10">
      <c r="D1633" s="64" t="s">
        <v>1734</v>
      </c>
      <c r="F1633" s="1"/>
      <c r="J1633" s="60" t="s">
        <v>2876</v>
      </c>
    </row>
    <row r="1634" spans="4:10">
      <c r="D1634" s="63" t="s">
        <v>1736</v>
      </c>
      <c r="F1634" s="1"/>
      <c r="J1634" s="60" t="s">
        <v>2876</v>
      </c>
    </row>
    <row r="1635" spans="4:10">
      <c r="D1635" s="64" t="s">
        <v>1737</v>
      </c>
      <c r="F1635" s="1"/>
      <c r="J1635" s="60" t="s">
        <v>2877</v>
      </c>
    </row>
    <row r="1636" spans="4:10">
      <c r="D1636" s="63" t="s">
        <v>1739</v>
      </c>
      <c r="F1636" s="1"/>
      <c r="J1636" s="60" t="s">
        <v>2878</v>
      </c>
    </row>
    <row r="1637" spans="4:10">
      <c r="D1637" s="64" t="s">
        <v>1741</v>
      </c>
      <c r="F1637" s="1"/>
      <c r="J1637" s="60" t="s">
        <v>2878</v>
      </c>
    </row>
    <row r="1638" spans="4:10">
      <c r="D1638" s="63" t="s">
        <v>1743</v>
      </c>
      <c r="F1638" s="1"/>
      <c r="J1638" s="60" t="s">
        <v>2879</v>
      </c>
    </row>
    <row r="1639" spans="4:10">
      <c r="D1639" s="64" t="s">
        <v>1745</v>
      </c>
      <c r="F1639" s="1"/>
      <c r="J1639" s="60" t="s">
        <v>2880</v>
      </c>
    </row>
    <row r="1640" spans="4:10">
      <c r="D1640" s="63" t="s">
        <v>1747</v>
      </c>
      <c r="F1640" s="1"/>
      <c r="J1640" s="60" t="s">
        <v>2881</v>
      </c>
    </row>
    <row r="1641" spans="4:10">
      <c r="D1641" s="64" t="s">
        <v>1749</v>
      </c>
      <c r="F1641" s="1"/>
      <c r="J1641" s="60" t="s">
        <v>2882</v>
      </c>
    </row>
    <row r="1642" spans="4:10">
      <c r="D1642" s="63" t="s">
        <v>1751</v>
      </c>
      <c r="F1642" s="1"/>
      <c r="J1642" s="60" t="s">
        <v>2883</v>
      </c>
    </row>
    <row r="1643" spans="4:10">
      <c r="D1643" s="64" t="s">
        <v>1753</v>
      </c>
      <c r="F1643" s="1"/>
      <c r="J1643" s="60" t="s">
        <v>2884</v>
      </c>
    </row>
    <row r="1644" spans="4:10">
      <c r="D1644" s="63" t="s">
        <v>1755</v>
      </c>
      <c r="F1644" s="1"/>
      <c r="J1644" s="60" t="s">
        <v>2885</v>
      </c>
    </row>
    <row r="1645" spans="4:10">
      <c r="D1645" s="64" t="s">
        <v>1757</v>
      </c>
      <c r="F1645" s="1"/>
      <c r="J1645" s="60" t="s">
        <v>2886</v>
      </c>
    </row>
    <row r="1646" spans="4:10">
      <c r="D1646" s="63" t="s">
        <v>1759</v>
      </c>
      <c r="F1646" s="1"/>
      <c r="J1646" s="60" t="s">
        <v>2887</v>
      </c>
    </row>
    <row r="1647" spans="4:10">
      <c r="D1647" s="64" t="s">
        <v>1761</v>
      </c>
      <c r="F1647" s="1"/>
      <c r="J1647" s="60" t="s">
        <v>2888</v>
      </c>
    </row>
    <row r="1648" spans="4:10">
      <c r="D1648" s="63" t="s">
        <v>1763</v>
      </c>
      <c r="F1648" s="1"/>
      <c r="J1648" s="60" t="s">
        <v>2888</v>
      </c>
    </row>
    <row r="1649" spans="4:10">
      <c r="D1649" s="64" t="s">
        <v>1765</v>
      </c>
      <c r="F1649" s="1"/>
      <c r="J1649" s="60" t="s">
        <v>1836</v>
      </c>
    </row>
    <row r="1650" spans="4:10">
      <c r="D1650" s="63" t="s">
        <v>1767</v>
      </c>
      <c r="F1650" s="1"/>
      <c r="J1650" s="60" t="s">
        <v>1836</v>
      </c>
    </row>
    <row r="1651" spans="4:10">
      <c r="D1651" s="64" t="s">
        <v>1769</v>
      </c>
      <c r="F1651" s="1"/>
      <c r="J1651" s="60" t="s">
        <v>2889</v>
      </c>
    </row>
    <row r="1652" spans="4:10">
      <c r="D1652" s="63" t="s">
        <v>1771</v>
      </c>
      <c r="F1652" s="1"/>
      <c r="J1652" s="60" t="s">
        <v>2890</v>
      </c>
    </row>
    <row r="1653" spans="4:10">
      <c r="D1653" s="64" t="s">
        <v>1773</v>
      </c>
      <c r="F1653" s="1"/>
      <c r="J1653" s="60" t="s">
        <v>2891</v>
      </c>
    </row>
    <row r="1654" spans="4:10">
      <c r="D1654" s="63" t="s">
        <v>1775</v>
      </c>
      <c r="F1654" s="1"/>
      <c r="J1654" s="60" t="s">
        <v>1838</v>
      </c>
    </row>
    <row r="1655" spans="4:10">
      <c r="D1655" s="64" t="s">
        <v>1777</v>
      </c>
      <c r="F1655" s="1"/>
      <c r="J1655" s="60" t="s">
        <v>2892</v>
      </c>
    </row>
    <row r="1656" spans="4:10">
      <c r="D1656" s="63" t="s">
        <v>1779</v>
      </c>
      <c r="F1656" s="1"/>
      <c r="J1656" s="60" t="s">
        <v>1851</v>
      </c>
    </row>
    <row r="1657" spans="4:10">
      <c r="D1657" s="64" t="s">
        <v>1781</v>
      </c>
      <c r="F1657" s="1"/>
      <c r="J1657" s="60" t="s">
        <v>1851</v>
      </c>
    </row>
    <row r="1658" spans="4:10">
      <c r="D1658" s="63" t="s">
        <v>1783</v>
      </c>
      <c r="F1658" s="1"/>
      <c r="J1658" s="60" t="s">
        <v>2893</v>
      </c>
    </row>
    <row r="1659" spans="4:10">
      <c r="D1659" s="64" t="s">
        <v>1785</v>
      </c>
      <c r="F1659" s="1"/>
      <c r="J1659" s="60" t="s">
        <v>2893</v>
      </c>
    </row>
    <row r="1660" spans="4:10">
      <c r="D1660" s="63" t="s">
        <v>1787</v>
      </c>
      <c r="F1660" s="1"/>
      <c r="J1660" s="60" t="s">
        <v>2894</v>
      </c>
    </row>
    <row r="1661" spans="4:10">
      <c r="D1661" s="64" t="s">
        <v>1789</v>
      </c>
      <c r="F1661" s="1"/>
      <c r="J1661" s="60" t="s">
        <v>2895</v>
      </c>
    </row>
    <row r="1662" spans="4:10">
      <c r="D1662" s="63" t="s">
        <v>1791</v>
      </c>
      <c r="F1662" s="1"/>
      <c r="J1662" s="60" t="s">
        <v>2896</v>
      </c>
    </row>
    <row r="1663" spans="4:10">
      <c r="D1663" s="64" t="s">
        <v>1793</v>
      </c>
      <c r="F1663" s="1"/>
      <c r="J1663" s="60" t="s">
        <v>2897</v>
      </c>
    </row>
    <row r="1664" spans="4:10">
      <c r="D1664" s="63" t="s">
        <v>1795</v>
      </c>
      <c r="F1664" s="1"/>
      <c r="J1664" s="60" t="s">
        <v>2898</v>
      </c>
    </row>
    <row r="1665" spans="4:10">
      <c r="D1665" s="64" t="s">
        <v>1797</v>
      </c>
      <c r="F1665" s="1"/>
      <c r="J1665" s="60" t="s">
        <v>2899</v>
      </c>
    </row>
    <row r="1666" spans="4:10">
      <c r="D1666" s="63" t="s">
        <v>1799</v>
      </c>
      <c r="F1666" s="1"/>
      <c r="J1666" s="60" t="s">
        <v>2900</v>
      </c>
    </row>
    <row r="1667" spans="4:10">
      <c r="D1667" s="64" t="s">
        <v>1801</v>
      </c>
      <c r="F1667" s="1"/>
      <c r="J1667" s="60" t="s">
        <v>2900</v>
      </c>
    </row>
    <row r="1668" spans="4:10">
      <c r="D1668" s="63" t="s">
        <v>1802</v>
      </c>
      <c r="F1668" s="1"/>
      <c r="J1668" s="60" t="s">
        <v>2901</v>
      </c>
    </row>
    <row r="1669" spans="4:10">
      <c r="D1669" s="64" t="s">
        <v>1804</v>
      </c>
      <c r="F1669" s="1"/>
      <c r="J1669" s="60" t="s">
        <v>1895</v>
      </c>
    </row>
    <row r="1670" spans="4:10">
      <c r="D1670" s="63" t="s">
        <v>1806</v>
      </c>
      <c r="F1670" s="1"/>
      <c r="J1670" s="60" t="s">
        <v>2902</v>
      </c>
    </row>
    <row r="1671" spans="4:10">
      <c r="D1671" s="64" t="s">
        <v>1807</v>
      </c>
      <c r="F1671" s="1"/>
      <c r="J1671" s="60" t="s">
        <v>2903</v>
      </c>
    </row>
    <row r="1672" spans="4:10">
      <c r="D1672" s="63" t="s">
        <v>1809</v>
      </c>
      <c r="F1672" s="1"/>
      <c r="J1672" s="60" t="s">
        <v>2904</v>
      </c>
    </row>
    <row r="1673" spans="4:10">
      <c r="D1673" s="64" t="s">
        <v>1811</v>
      </c>
      <c r="F1673" s="1"/>
      <c r="J1673" s="60" t="s">
        <v>2905</v>
      </c>
    </row>
    <row r="1674" spans="4:10">
      <c r="D1674" s="63" t="s">
        <v>1813</v>
      </c>
      <c r="F1674" s="1"/>
      <c r="J1674" s="60" t="s">
        <v>2906</v>
      </c>
    </row>
    <row r="1675" spans="4:10">
      <c r="D1675" s="64" t="s">
        <v>1815</v>
      </c>
      <c r="F1675" s="1"/>
      <c r="J1675" s="60" t="s">
        <v>2907</v>
      </c>
    </row>
    <row r="1676" spans="4:10">
      <c r="D1676" s="63" t="s">
        <v>1817</v>
      </c>
      <c r="F1676" s="1"/>
      <c r="J1676" s="60" t="s">
        <v>2908</v>
      </c>
    </row>
    <row r="1677" spans="4:10">
      <c r="D1677" s="64" t="s">
        <v>1819</v>
      </c>
      <c r="F1677" s="1"/>
      <c r="J1677" s="60" t="s">
        <v>2909</v>
      </c>
    </row>
    <row r="1678" spans="4:10">
      <c r="D1678" s="63" t="s">
        <v>1819</v>
      </c>
      <c r="F1678" s="1"/>
      <c r="J1678" s="60" t="s">
        <v>2910</v>
      </c>
    </row>
    <row r="1679" spans="4:10">
      <c r="D1679" s="64" t="s">
        <v>1822</v>
      </c>
      <c r="F1679" s="1"/>
      <c r="J1679" s="60" t="s">
        <v>2911</v>
      </c>
    </row>
    <row r="1680" spans="4:10">
      <c r="D1680" s="63" t="s">
        <v>1822</v>
      </c>
      <c r="F1680" s="1"/>
      <c r="J1680" s="60" t="s">
        <v>2912</v>
      </c>
    </row>
    <row r="1681" spans="4:10">
      <c r="D1681" s="64" t="s">
        <v>1825</v>
      </c>
      <c r="F1681" s="1"/>
      <c r="J1681" s="60" t="s">
        <v>2913</v>
      </c>
    </row>
    <row r="1682" spans="4:10">
      <c r="D1682" s="63" t="s">
        <v>1209</v>
      </c>
      <c r="F1682" s="1"/>
      <c r="J1682" s="60" t="s">
        <v>2914</v>
      </c>
    </row>
    <row r="1683" spans="4:10">
      <c r="D1683" s="64" t="s">
        <v>1209</v>
      </c>
      <c r="F1683" s="1"/>
      <c r="J1683" s="60" t="s">
        <v>2915</v>
      </c>
    </row>
    <row r="1684" spans="4:10">
      <c r="D1684" s="63" t="s">
        <v>1829</v>
      </c>
      <c r="F1684" s="1"/>
      <c r="J1684" s="60" t="s">
        <v>2916</v>
      </c>
    </row>
    <row r="1685" spans="4:10">
      <c r="D1685" s="64" t="s">
        <v>1831</v>
      </c>
      <c r="F1685" s="1"/>
      <c r="J1685" s="60" t="s">
        <v>2917</v>
      </c>
    </row>
    <row r="1686" spans="4:10">
      <c r="D1686" s="63" t="s">
        <v>1833</v>
      </c>
      <c r="F1686" s="1"/>
      <c r="J1686" s="60" t="s">
        <v>2918</v>
      </c>
    </row>
    <row r="1687" spans="4:10">
      <c r="D1687" s="64" t="s">
        <v>1835</v>
      </c>
      <c r="F1687" s="1"/>
      <c r="J1687" s="60" t="s">
        <v>2919</v>
      </c>
    </row>
    <row r="1688" spans="4:10">
      <c r="D1688" s="63" t="s">
        <v>1835</v>
      </c>
      <c r="F1688" s="1"/>
      <c r="J1688" s="60" t="s">
        <v>2920</v>
      </c>
    </row>
    <row r="1689" spans="4:10">
      <c r="D1689" s="64" t="s">
        <v>1835</v>
      </c>
      <c r="F1689" s="1"/>
      <c r="J1689" s="60" t="s">
        <v>2921</v>
      </c>
    </row>
    <row r="1690" spans="4:10">
      <c r="D1690" s="63" t="s">
        <v>1839</v>
      </c>
      <c r="F1690" s="1"/>
      <c r="J1690" s="60" t="s">
        <v>2922</v>
      </c>
    </row>
    <row r="1691" spans="4:10">
      <c r="D1691" s="64" t="s">
        <v>1841</v>
      </c>
      <c r="F1691" s="1"/>
      <c r="J1691" s="60" t="s">
        <v>2922</v>
      </c>
    </row>
    <row r="1692" spans="4:10">
      <c r="D1692" s="63" t="s">
        <v>1843</v>
      </c>
      <c r="F1692" s="1"/>
      <c r="J1692" s="60" t="s">
        <v>2923</v>
      </c>
    </row>
    <row r="1693" spans="4:10">
      <c r="D1693" s="64" t="s">
        <v>1843</v>
      </c>
      <c r="F1693" s="1"/>
      <c r="J1693" s="60" t="s">
        <v>2924</v>
      </c>
    </row>
    <row r="1694" spans="4:10">
      <c r="D1694" s="63" t="s">
        <v>1846</v>
      </c>
      <c r="F1694" s="1"/>
      <c r="J1694" s="60" t="s">
        <v>2925</v>
      </c>
    </row>
    <row r="1695" spans="4:10">
      <c r="D1695" s="64" t="s">
        <v>1848</v>
      </c>
      <c r="F1695" s="1"/>
      <c r="J1695" s="60" t="s">
        <v>2926</v>
      </c>
    </row>
    <row r="1696" spans="4:10">
      <c r="D1696" s="63" t="s">
        <v>1850</v>
      </c>
      <c r="F1696" s="1"/>
      <c r="J1696" s="60" t="s">
        <v>2927</v>
      </c>
    </row>
    <row r="1697" spans="4:10">
      <c r="D1697" s="64" t="s">
        <v>1852</v>
      </c>
      <c r="F1697" s="1"/>
      <c r="J1697" s="60" t="s">
        <v>2928</v>
      </c>
    </row>
    <row r="1698" spans="4:10">
      <c r="D1698" s="63" t="s">
        <v>1854</v>
      </c>
      <c r="F1698" s="1"/>
      <c r="J1698" s="60" t="s">
        <v>2929</v>
      </c>
    </row>
    <row r="1699" spans="4:10">
      <c r="D1699" s="64" t="s">
        <v>1856</v>
      </c>
      <c r="F1699" s="1"/>
      <c r="J1699" s="60" t="s">
        <v>2929</v>
      </c>
    </row>
    <row r="1700" spans="4:10">
      <c r="D1700" s="63" t="s">
        <v>1858</v>
      </c>
      <c r="F1700" s="1"/>
      <c r="J1700" s="60" t="s">
        <v>2930</v>
      </c>
    </row>
    <row r="1701" spans="4:10">
      <c r="D1701" s="64" t="s">
        <v>1860</v>
      </c>
      <c r="F1701" s="1"/>
      <c r="J1701" s="60" t="s">
        <v>2931</v>
      </c>
    </row>
    <row r="1702" spans="4:10">
      <c r="D1702" s="63" t="s">
        <v>1862</v>
      </c>
      <c r="F1702" s="1"/>
      <c r="J1702" s="60" t="s">
        <v>2932</v>
      </c>
    </row>
    <row r="1703" spans="4:10">
      <c r="D1703" s="64" t="s">
        <v>1864</v>
      </c>
      <c r="F1703" s="1"/>
      <c r="J1703" s="60" t="s">
        <v>2933</v>
      </c>
    </row>
    <row r="1704" spans="4:10">
      <c r="D1704" s="63" t="s">
        <v>1866</v>
      </c>
      <c r="F1704" s="1"/>
      <c r="J1704" s="60" t="s">
        <v>2934</v>
      </c>
    </row>
    <row r="1705" spans="4:10">
      <c r="D1705" s="64" t="s">
        <v>1868</v>
      </c>
      <c r="F1705" s="1"/>
      <c r="J1705" s="60" t="s">
        <v>2935</v>
      </c>
    </row>
    <row r="1706" spans="4:10">
      <c r="D1706" s="63" t="s">
        <v>1870</v>
      </c>
      <c r="F1706" s="1"/>
      <c r="J1706" s="60" t="s">
        <v>2936</v>
      </c>
    </row>
    <row r="1707" spans="4:10">
      <c r="D1707" s="64" t="s">
        <v>1872</v>
      </c>
      <c r="F1707" s="1"/>
      <c r="J1707" s="60" t="s">
        <v>2937</v>
      </c>
    </row>
    <row r="1708" spans="4:10">
      <c r="D1708" s="63" t="s">
        <v>1874</v>
      </c>
      <c r="F1708" s="1"/>
      <c r="J1708" s="60" t="s">
        <v>2938</v>
      </c>
    </row>
    <row r="1709" spans="4:10">
      <c r="D1709" s="64" t="s">
        <v>1876</v>
      </c>
      <c r="F1709" s="1"/>
      <c r="J1709" s="60" t="s">
        <v>2939</v>
      </c>
    </row>
    <row r="1710" spans="4:10">
      <c r="D1710" s="63" t="s">
        <v>1878</v>
      </c>
      <c r="F1710" s="1"/>
      <c r="J1710" s="60" t="s">
        <v>2940</v>
      </c>
    </row>
    <row r="1711" spans="4:10">
      <c r="D1711" s="64" t="s">
        <v>1880</v>
      </c>
      <c r="F1711" s="1"/>
      <c r="J1711" s="60" t="s">
        <v>2941</v>
      </c>
    </row>
    <row r="1712" spans="4:10">
      <c r="D1712" s="63" t="s">
        <v>1882</v>
      </c>
      <c r="F1712" s="1"/>
      <c r="J1712" s="60" t="s">
        <v>2942</v>
      </c>
    </row>
    <row r="1713" spans="4:10">
      <c r="D1713" s="64" t="s">
        <v>1884</v>
      </c>
      <c r="F1713" s="1"/>
      <c r="J1713" s="60" t="s">
        <v>2943</v>
      </c>
    </row>
    <row r="1714" spans="4:10">
      <c r="D1714" s="63" t="s">
        <v>1886</v>
      </c>
      <c r="F1714" s="1"/>
      <c r="J1714" s="60" t="s">
        <v>2944</v>
      </c>
    </row>
    <row r="1715" spans="4:10">
      <c r="D1715" s="64" t="s">
        <v>1888</v>
      </c>
      <c r="F1715" s="1"/>
      <c r="J1715" s="60" t="s">
        <v>2945</v>
      </c>
    </row>
    <row r="1716" spans="4:10">
      <c r="D1716" s="63" t="s">
        <v>1890</v>
      </c>
      <c r="F1716" s="1"/>
      <c r="J1716" s="60" t="s">
        <v>2946</v>
      </c>
    </row>
    <row r="1717" spans="4:10">
      <c r="D1717" s="64" t="s">
        <v>1892</v>
      </c>
      <c r="F1717" s="1"/>
      <c r="J1717" s="60" t="s">
        <v>2947</v>
      </c>
    </row>
    <row r="1718" spans="4:10">
      <c r="D1718" s="63" t="s">
        <v>1894</v>
      </c>
      <c r="F1718" s="1"/>
      <c r="J1718" s="60" t="s">
        <v>2948</v>
      </c>
    </row>
    <row r="1719" spans="4:10">
      <c r="D1719" s="64" t="s">
        <v>1896</v>
      </c>
      <c r="F1719" s="1"/>
      <c r="J1719" s="60" t="s">
        <v>2948</v>
      </c>
    </row>
    <row r="1720" spans="4:10">
      <c r="D1720" s="63" t="s">
        <v>1898</v>
      </c>
      <c r="F1720" s="1"/>
      <c r="J1720" s="60" t="s">
        <v>2949</v>
      </c>
    </row>
    <row r="1721" spans="4:10">
      <c r="D1721" s="64" t="s">
        <v>1898</v>
      </c>
      <c r="F1721" s="1"/>
      <c r="J1721" s="60" t="s">
        <v>2949</v>
      </c>
    </row>
    <row r="1722" spans="4:10">
      <c r="D1722" s="63" t="s">
        <v>1901</v>
      </c>
      <c r="F1722" s="1"/>
      <c r="J1722" s="60" t="s">
        <v>2950</v>
      </c>
    </row>
    <row r="1723" spans="4:10">
      <c r="D1723" s="64" t="s">
        <v>1901</v>
      </c>
      <c r="F1723" s="1"/>
      <c r="J1723" s="60" t="s">
        <v>2951</v>
      </c>
    </row>
    <row r="1724" spans="4:10">
      <c r="D1724" s="63" t="s">
        <v>1904</v>
      </c>
      <c r="F1724" s="1"/>
      <c r="J1724" s="60" t="s">
        <v>2952</v>
      </c>
    </row>
    <row r="1725" spans="4:10">
      <c r="D1725" s="64" t="s">
        <v>1904</v>
      </c>
      <c r="F1725" s="1"/>
      <c r="J1725" s="60" t="s">
        <v>2952</v>
      </c>
    </row>
    <row r="1726" spans="4:10">
      <c r="D1726" s="63" t="s">
        <v>1907</v>
      </c>
      <c r="F1726" s="1"/>
      <c r="J1726" s="60" t="s">
        <v>2952</v>
      </c>
    </row>
    <row r="1727" spans="4:10">
      <c r="D1727" s="64" t="s">
        <v>1909</v>
      </c>
      <c r="F1727" s="1"/>
      <c r="J1727" s="60" t="s">
        <v>2953</v>
      </c>
    </row>
    <row r="1728" spans="4:10">
      <c r="D1728" s="63" t="s">
        <v>1911</v>
      </c>
      <c r="F1728" s="1"/>
      <c r="J1728" s="60" t="s">
        <v>2953</v>
      </c>
    </row>
    <row r="1729" spans="4:10">
      <c r="D1729" s="64" t="s">
        <v>1913</v>
      </c>
      <c r="F1729" s="1"/>
      <c r="J1729" s="60" t="s">
        <v>2954</v>
      </c>
    </row>
    <row r="1730" spans="4:10">
      <c r="D1730" s="63" t="s">
        <v>1915</v>
      </c>
      <c r="F1730" s="1"/>
      <c r="J1730" s="60" t="s">
        <v>2955</v>
      </c>
    </row>
    <row r="1731" spans="4:10">
      <c r="D1731" s="64" t="s">
        <v>1917</v>
      </c>
      <c r="F1731" s="1"/>
      <c r="J1731" s="60" t="s">
        <v>2956</v>
      </c>
    </row>
    <row r="1732" spans="4:10">
      <c r="D1732" s="63" t="s">
        <v>1919</v>
      </c>
      <c r="F1732" s="1"/>
      <c r="J1732" s="60" t="s">
        <v>2956</v>
      </c>
    </row>
    <row r="1733" spans="4:10">
      <c r="D1733" s="64" t="s">
        <v>1921</v>
      </c>
      <c r="F1733" s="1"/>
      <c r="J1733" s="60" t="s">
        <v>2957</v>
      </c>
    </row>
    <row r="1734" spans="4:10">
      <c r="D1734" s="63" t="s">
        <v>1923</v>
      </c>
      <c r="F1734" s="1"/>
      <c r="J1734" s="60" t="s">
        <v>2958</v>
      </c>
    </row>
    <row r="1735" spans="4:10">
      <c r="D1735" s="64" t="s">
        <v>1923</v>
      </c>
      <c r="F1735" s="1"/>
      <c r="J1735" s="60" t="s">
        <v>2959</v>
      </c>
    </row>
    <row r="1736" spans="4:10">
      <c r="D1736" s="63" t="s">
        <v>1926</v>
      </c>
      <c r="F1736" s="1"/>
      <c r="J1736" s="60" t="s">
        <v>2960</v>
      </c>
    </row>
    <row r="1737" spans="4:10">
      <c r="D1737" s="64" t="s">
        <v>1928</v>
      </c>
      <c r="F1737" s="1"/>
      <c r="J1737" s="60" t="s">
        <v>2961</v>
      </c>
    </row>
    <row r="1738" spans="4:10">
      <c r="D1738" s="63" t="s">
        <v>1929</v>
      </c>
      <c r="F1738" s="1"/>
      <c r="J1738" s="60" t="s">
        <v>2962</v>
      </c>
    </row>
    <row r="1739" spans="4:10">
      <c r="D1739" s="64" t="s">
        <v>1931</v>
      </c>
      <c r="F1739" s="1"/>
      <c r="J1739" s="60" t="s">
        <v>2963</v>
      </c>
    </row>
    <row r="1740" spans="4:10">
      <c r="D1740" s="63" t="s">
        <v>1933</v>
      </c>
      <c r="F1740" s="1"/>
      <c r="J1740" s="60" t="s">
        <v>2964</v>
      </c>
    </row>
    <row r="1741" spans="4:10">
      <c r="D1741" s="64" t="s">
        <v>1935</v>
      </c>
      <c r="F1741" s="1"/>
      <c r="J1741" s="60" t="s">
        <v>2965</v>
      </c>
    </row>
    <row r="1742" spans="4:10">
      <c r="D1742" s="63" t="s">
        <v>1937</v>
      </c>
      <c r="F1742" s="1"/>
      <c r="J1742" s="60" t="s">
        <v>2966</v>
      </c>
    </row>
    <row r="1743" spans="4:10">
      <c r="D1743" s="64" t="s">
        <v>1939</v>
      </c>
      <c r="F1743" s="1"/>
      <c r="J1743" s="60" t="s">
        <v>2967</v>
      </c>
    </row>
    <row r="1744" spans="4:10">
      <c r="D1744" s="63" t="s">
        <v>1941</v>
      </c>
      <c r="F1744" s="1"/>
      <c r="J1744" s="60" t="s">
        <v>2968</v>
      </c>
    </row>
    <row r="1745" spans="4:10">
      <c r="D1745" s="64" t="s">
        <v>1943</v>
      </c>
      <c r="F1745" s="1"/>
      <c r="J1745" s="60" t="s">
        <v>2969</v>
      </c>
    </row>
    <row r="1746" spans="4:10">
      <c r="D1746" s="63" t="s">
        <v>1943</v>
      </c>
      <c r="F1746" s="1"/>
      <c r="J1746" s="60" t="s">
        <v>2970</v>
      </c>
    </row>
    <row r="1747" spans="4:10">
      <c r="D1747" s="64" t="s">
        <v>1946</v>
      </c>
      <c r="F1747" s="1"/>
      <c r="J1747" s="60" t="s">
        <v>2971</v>
      </c>
    </row>
    <row r="1748" spans="4:10">
      <c r="D1748" s="63" t="s">
        <v>1946</v>
      </c>
      <c r="F1748" s="1"/>
      <c r="J1748" s="60" t="s">
        <v>2972</v>
      </c>
    </row>
    <row r="1749" spans="4:10">
      <c r="D1749" s="64" t="s">
        <v>1949</v>
      </c>
      <c r="F1749" s="1"/>
      <c r="J1749" s="60" t="s">
        <v>2973</v>
      </c>
    </row>
    <row r="1750" spans="4:10">
      <c r="D1750" s="63" t="s">
        <v>1951</v>
      </c>
      <c r="F1750" s="1"/>
      <c r="J1750" s="60" t="s">
        <v>2974</v>
      </c>
    </row>
    <row r="1751" spans="4:10">
      <c r="D1751" s="64" t="s">
        <v>1953</v>
      </c>
      <c r="F1751" s="1"/>
      <c r="J1751" s="60" t="s">
        <v>2975</v>
      </c>
    </row>
    <row r="1752" spans="4:10">
      <c r="D1752" s="63" t="s">
        <v>1955</v>
      </c>
      <c r="F1752" s="1"/>
      <c r="J1752" s="60" t="s">
        <v>2976</v>
      </c>
    </row>
    <row r="1753" spans="4:10">
      <c r="D1753" s="64" t="s">
        <v>1957</v>
      </c>
      <c r="F1753" s="1"/>
      <c r="J1753" s="60" t="s">
        <v>2977</v>
      </c>
    </row>
    <row r="1754" spans="4:10">
      <c r="D1754" s="63" t="s">
        <v>1957</v>
      </c>
      <c r="F1754" s="1"/>
      <c r="J1754" s="60" t="s">
        <v>2978</v>
      </c>
    </row>
    <row r="1755" spans="4:10">
      <c r="D1755" s="64" t="s">
        <v>1960</v>
      </c>
      <c r="F1755" s="1"/>
      <c r="J1755" s="60" t="s">
        <v>2979</v>
      </c>
    </row>
    <row r="1756" spans="4:10">
      <c r="D1756" s="63" t="s">
        <v>1962</v>
      </c>
      <c r="F1756" s="1"/>
      <c r="J1756" s="60" t="s">
        <v>2980</v>
      </c>
    </row>
    <row r="1757" spans="4:10">
      <c r="D1757" s="64" t="s">
        <v>1964</v>
      </c>
      <c r="F1757" s="1"/>
      <c r="J1757" s="60" t="s">
        <v>2981</v>
      </c>
    </row>
    <row r="1758" spans="4:10">
      <c r="D1758" s="63" t="s">
        <v>1964</v>
      </c>
      <c r="F1758" s="1"/>
      <c r="J1758" s="60" t="s">
        <v>2982</v>
      </c>
    </row>
    <row r="1759" spans="4:10">
      <c r="D1759" s="64" t="s">
        <v>1967</v>
      </c>
      <c r="F1759" s="1"/>
      <c r="J1759" s="60" t="s">
        <v>2983</v>
      </c>
    </row>
    <row r="1760" spans="4:10">
      <c r="D1760" s="63" t="s">
        <v>1969</v>
      </c>
      <c r="F1760" s="1"/>
      <c r="J1760" s="60" t="s">
        <v>2984</v>
      </c>
    </row>
    <row r="1761" spans="4:10">
      <c r="D1761" s="64" t="s">
        <v>1969</v>
      </c>
      <c r="F1761" s="1"/>
      <c r="J1761" s="60" t="s">
        <v>2985</v>
      </c>
    </row>
    <row r="1762" spans="4:10">
      <c r="D1762" s="63" t="s">
        <v>1972</v>
      </c>
      <c r="F1762" s="1"/>
      <c r="J1762" s="60" t="s">
        <v>2986</v>
      </c>
    </row>
    <row r="1763" spans="4:10">
      <c r="D1763" s="64" t="s">
        <v>1974</v>
      </c>
      <c r="F1763" s="1"/>
      <c r="J1763" s="60" t="s">
        <v>2987</v>
      </c>
    </row>
    <row r="1764" spans="4:10">
      <c r="D1764" s="63" t="s">
        <v>1976</v>
      </c>
      <c r="F1764" s="1"/>
      <c r="J1764" s="60" t="s">
        <v>2988</v>
      </c>
    </row>
    <row r="1765" spans="4:10">
      <c r="D1765" s="64" t="s">
        <v>1976</v>
      </c>
      <c r="F1765" s="1"/>
      <c r="J1765" s="60" t="s">
        <v>2989</v>
      </c>
    </row>
    <row r="1766" spans="4:10">
      <c r="D1766" s="63" t="s">
        <v>1976</v>
      </c>
      <c r="F1766" s="1"/>
      <c r="J1766" s="60" t="s">
        <v>2990</v>
      </c>
    </row>
    <row r="1767" spans="4:10">
      <c r="D1767" s="64" t="s">
        <v>1980</v>
      </c>
      <c r="F1767" s="1"/>
      <c r="J1767" s="60" t="s">
        <v>2991</v>
      </c>
    </row>
    <row r="1768" spans="4:10">
      <c r="D1768" s="63" t="s">
        <v>1982</v>
      </c>
      <c r="F1768" s="1"/>
      <c r="J1768" s="60" t="s">
        <v>2992</v>
      </c>
    </row>
    <row r="1769" spans="4:10">
      <c r="D1769" s="64" t="s">
        <v>1984</v>
      </c>
      <c r="F1769" s="1"/>
      <c r="J1769" s="60" t="s">
        <v>2993</v>
      </c>
    </row>
    <row r="1770" spans="4:10">
      <c r="D1770" s="63" t="s">
        <v>1986</v>
      </c>
      <c r="F1770" s="1"/>
      <c r="J1770" s="60" t="s">
        <v>2994</v>
      </c>
    </row>
    <row r="1771" spans="4:10">
      <c r="D1771" s="64" t="s">
        <v>1987</v>
      </c>
      <c r="F1771" s="1"/>
      <c r="J1771" s="60" t="s">
        <v>2995</v>
      </c>
    </row>
    <row r="1772" spans="4:10">
      <c r="D1772" s="63" t="s">
        <v>1989</v>
      </c>
      <c r="F1772" s="1"/>
      <c r="J1772" s="60" t="s">
        <v>2996</v>
      </c>
    </row>
    <row r="1773" spans="4:10">
      <c r="D1773" s="64" t="s">
        <v>1991</v>
      </c>
      <c r="F1773" s="1"/>
      <c r="J1773" s="60" t="s">
        <v>2997</v>
      </c>
    </row>
    <row r="1774" spans="4:10">
      <c r="D1774" s="63" t="s">
        <v>1993</v>
      </c>
      <c r="F1774" s="1"/>
      <c r="J1774" s="60" t="s">
        <v>2998</v>
      </c>
    </row>
    <row r="1775" spans="4:10">
      <c r="D1775" s="64" t="s">
        <v>1993</v>
      </c>
      <c r="F1775" s="1"/>
      <c r="J1775" s="60" t="s">
        <v>2999</v>
      </c>
    </row>
    <row r="1776" spans="4:10">
      <c r="D1776" s="63" t="s">
        <v>1996</v>
      </c>
      <c r="F1776" s="1"/>
      <c r="J1776" s="60" t="s">
        <v>3000</v>
      </c>
    </row>
    <row r="1777" spans="4:10">
      <c r="D1777" s="64" t="s">
        <v>1998</v>
      </c>
      <c r="F1777" s="1"/>
      <c r="J1777" s="60" t="s">
        <v>3001</v>
      </c>
    </row>
    <row r="1778" spans="4:10">
      <c r="D1778" s="63" t="s">
        <v>2000</v>
      </c>
      <c r="F1778" s="1"/>
      <c r="J1778" s="60" t="s">
        <v>3002</v>
      </c>
    </row>
    <row r="1779" spans="4:10">
      <c r="D1779" s="64" t="s">
        <v>2002</v>
      </c>
      <c r="F1779" s="1"/>
      <c r="J1779" s="60" t="s">
        <v>3003</v>
      </c>
    </row>
    <row r="1780" spans="4:10">
      <c r="D1780" s="63" t="s">
        <v>2004</v>
      </c>
      <c r="F1780" s="1"/>
      <c r="J1780" s="60" t="s">
        <v>3004</v>
      </c>
    </row>
    <row r="1781" spans="4:10">
      <c r="D1781" s="64" t="s">
        <v>2006</v>
      </c>
      <c r="F1781" s="1"/>
      <c r="J1781" s="60" t="s">
        <v>3005</v>
      </c>
    </row>
    <row r="1782" spans="4:10">
      <c r="D1782" s="63" t="s">
        <v>2008</v>
      </c>
      <c r="F1782" s="1"/>
      <c r="J1782" s="60" t="s">
        <v>3006</v>
      </c>
    </row>
    <row r="1783" spans="4:10">
      <c r="D1783" s="64" t="s">
        <v>2010</v>
      </c>
      <c r="F1783" s="1"/>
      <c r="J1783" s="60" t="s">
        <v>3007</v>
      </c>
    </row>
    <row r="1784" spans="4:10">
      <c r="D1784" s="63" t="s">
        <v>2012</v>
      </c>
      <c r="F1784" s="1"/>
      <c r="J1784" s="60" t="s">
        <v>3008</v>
      </c>
    </row>
    <row r="1785" spans="4:10">
      <c r="D1785" s="64" t="s">
        <v>2012</v>
      </c>
      <c r="F1785" s="1"/>
      <c r="J1785" s="60" t="s">
        <v>3009</v>
      </c>
    </row>
    <row r="1786" spans="4:10">
      <c r="D1786" s="63" t="s">
        <v>2015</v>
      </c>
      <c r="F1786" s="1"/>
      <c r="J1786" s="60" t="s">
        <v>3010</v>
      </c>
    </row>
    <row r="1787" spans="4:10">
      <c r="D1787" s="64" t="s">
        <v>2017</v>
      </c>
      <c r="F1787" s="1"/>
      <c r="J1787" s="60" t="s">
        <v>3011</v>
      </c>
    </row>
    <row r="1788" spans="4:10">
      <c r="D1788" s="63" t="s">
        <v>2019</v>
      </c>
      <c r="F1788" s="1"/>
      <c r="J1788" s="60" t="s">
        <v>3012</v>
      </c>
    </row>
    <row r="1789" spans="4:10">
      <c r="D1789" s="64" t="s">
        <v>2021</v>
      </c>
      <c r="F1789" s="1"/>
      <c r="J1789" s="60" t="s">
        <v>3012</v>
      </c>
    </row>
    <row r="1790" spans="4:10">
      <c r="D1790" s="63" t="s">
        <v>2023</v>
      </c>
      <c r="F1790" s="1"/>
      <c r="J1790" s="60" t="s">
        <v>3013</v>
      </c>
    </row>
    <row r="1791" spans="4:10">
      <c r="D1791" s="64" t="s">
        <v>2025</v>
      </c>
      <c r="F1791" s="1"/>
      <c r="J1791" s="60" t="s">
        <v>3014</v>
      </c>
    </row>
    <row r="1792" spans="4:10">
      <c r="D1792" s="63" t="s">
        <v>2025</v>
      </c>
      <c r="F1792" s="1"/>
      <c r="J1792" s="60" t="s">
        <v>3015</v>
      </c>
    </row>
    <row r="1793" spans="4:10">
      <c r="D1793" s="64" t="s">
        <v>2028</v>
      </c>
      <c r="F1793" s="1"/>
      <c r="J1793" s="60" t="s">
        <v>3016</v>
      </c>
    </row>
    <row r="1794" spans="4:10">
      <c r="D1794" s="63" t="s">
        <v>2030</v>
      </c>
      <c r="F1794" s="1"/>
      <c r="J1794" s="60" t="s">
        <v>3016</v>
      </c>
    </row>
    <row r="1795" spans="4:10">
      <c r="D1795" s="64" t="s">
        <v>2032</v>
      </c>
      <c r="F1795" s="1"/>
      <c r="J1795" s="60" t="s">
        <v>3017</v>
      </c>
    </row>
    <row r="1796" spans="4:10">
      <c r="D1796" s="63" t="s">
        <v>2034</v>
      </c>
      <c r="F1796" s="1"/>
      <c r="J1796" s="60" t="s">
        <v>3017</v>
      </c>
    </row>
    <row r="1797" spans="4:10">
      <c r="D1797" s="64" t="s">
        <v>2034</v>
      </c>
      <c r="F1797" s="1"/>
      <c r="J1797" s="60" t="s">
        <v>3018</v>
      </c>
    </row>
    <row r="1798" spans="4:10">
      <c r="D1798" s="63" t="s">
        <v>2037</v>
      </c>
      <c r="F1798" s="1"/>
      <c r="J1798" s="60" t="s">
        <v>3019</v>
      </c>
    </row>
    <row r="1799" spans="4:10">
      <c r="D1799" s="64" t="s">
        <v>2038</v>
      </c>
      <c r="F1799" s="1"/>
      <c r="J1799" s="60" t="s">
        <v>3020</v>
      </c>
    </row>
    <row r="1800" spans="4:10">
      <c r="D1800" s="63" t="s">
        <v>2040</v>
      </c>
      <c r="F1800" s="1"/>
      <c r="J1800" s="60" t="s">
        <v>3021</v>
      </c>
    </row>
    <row r="1801" spans="4:10">
      <c r="D1801" s="64" t="s">
        <v>2042</v>
      </c>
      <c r="F1801" s="1"/>
      <c r="J1801" s="60" t="s">
        <v>3022</v>
      </c>
    </row>
    <row r="1802" spans="4:10">
      <c r="D1802" s="63" t="s">
        <v>2044</v>
      </c>
      <c r="F1802" s="1"/>
      <c r="J1802" s="60" t="s">
        <v>3023</v>
      </c>
    </row>
    <row r="1803" spans="4:10">
      <c r="D1803" s="64" t="s">
        <v>2046</v>
      </c>
      <c r="F1803" s="1"/>
      <c r="J1803" s="60" t="s">
        <v>3023</v>
      </c>
    </row>
    <row r="1804" spans="4:10">
      <c r="D1804" s="63" t="s">
        <v>2046</v>
      </c>
      <c r="F1804" s="1"/>
      <c r="J1804" s="60" t="s">
        <v>3024</v>
      </c>
    </row>
    <row r="1805" spans="4:10">
      <c r="D1805" s="64" t="s">
        <v>2049</v>
      </c>
      <c r="F1805" s="1"/>
      <c r="J1805" s="60" t="s">
        <v>3025</v>
      </c>
    </row>
    <row r="1806" spans="4:10">
      <c r="D1806" s="63" t="s">
        <v>2049</v>
      </c>
      <c r="F1806" s="1"/>
      <c r="J1806" s="60" t="s">
        <v>3026</v>
      </c>
    </row>
    <row r="1807" spans="4:10">
      <c r="D1807" s="64" t="s">
        <v>2052</v>
      </c>
      <c r="F1807" s="1"/>
      <c r="J1807" s="60" t="s">
        <v>3027</v>
      </c>
    </row>
    <row r="1808" spans="4:10">
      <c r="D1808" s="63" t="s">
        <v>2054</v>
      </c>
      <c r="F1808" s="1"/>
      <c r="J1808" s="60" t="s">
        <v>3028</v>
      </c>
    </row>
    <row r="1809" spans="4:10">
      <c r="D1809" s="64" t="s">
        <v>2056</v>
      </c>
      <c r="F1809" s="1"/>
      <c r="J1809" s="60" t="s">
        <v>3029</v>
      </c>
    </row>
    <row r="1810" spans="4:10">
      <c r="D1810" s="63" t="s">
        <v>2058</v>
      </c>
      <c r="F1810" s="1"/>
      <c r="J1810" s="60" t="s">
        <v>3030</v>
      </c>
    </row>
    <row r="1811" spans="4:10">
      <c r="D1811" s="64" t="s">
        <v>2058</v>
      </c>
      <c r="F1811" s="1"/>
      <c r="J1811" s="60" t="s">
        <v>3031</v>
      </c>
    </row>
    <row r="1812" spans="4:10">
      <c r="D1812" s="63" t="s">
        <v>2061</v>
      </c>
      <c r="F1812" s="1"/>
      <c r="J1812" s="60" t="s">
        <v>3031</v>
      </c>
    </row>
    <row r="1813" spans="4:10">
      <c r="D1813" s="64" t="s">
        <v>2063</v>
      </c>
      <c r="F1813" s="1"/>
      <c r="J1813" s="60" t="s">
        <v>3032</v>
      </c>
    </row>
    <row r="1814" spans="4:10">
      <c r="D1814" s="63" t="s">
        <v>2065</v>
      </c>
      <c r="F1814" s="1"/>
      <c r="J1814" s="60" t="s">
        <v>3033</v>
      </c>
    </row>
    <row r="1815" spans="4:10">
      <c r="D1815" s="64" t="s">
        <v>2067</v>
      </c>
      <c r="F1815" s="1"/>
      <c r="J1815" s="60" t="s">
        <v>3034</v>
      </c>
    </row>
    <row r="1816" spans="4:10">
      <c r="D1816" s="63" t="s">
        <v>2069</v>
      </c>
      <c r="F1816" s="1"/>
      <c r="J1816" s="60" t="s">
        <v>3035</v>
      </c>
    </row>
    <row r="1817" spans="4:10">
      <c r="D1817" s="64" t="s">
        <v>2071</v>
      </c>
      <c r="F1817" s="1"/>
      <c r="J1817" s="60" t="s">
        <v>3036</v>
      </c>
    </row>
    <row r="1818" spans="4:10">
      <c r="D1818" s="63" t="s">
        <v>2073</v>
      </c>
      <c r="F1818" s="1"/>
      <c r="J1818" s="60" t="s">
        <v>3037</v>
      </c>
    </row>
    <row r="1819" spans="4:10">
      <c r="D1819" s="64" t="s">
        <v>2075</v>
      </c>
      <c r="F1819" s="1"/>
      <c r="J1819" s="60" t="s">
        <v>3038</v>
      </c>
    </row>
    <row r="1820" spans="4:10">
      <c r="D1820" s="63" t="s">
        <v>2077</v>
      </c>
      <c r="F1820" s="1"/>
      <c r="J1820" s="60" t="s">
        <v>3039</v>
      </c>
    </row>
    <row r="1821" spans="4:10">
      <c r="D1821" s="64" t="s">
        <v>2079</v>
      </c>
      <c r="F1821" s="1"/>
      <c r="J1821" s="60" t="s">
        <v>3040</v>
      </c>
    </row>
    <row r="1822" spans="4:10">
      <c r="D1822" s="63" t="s">
        <v>2081</v>
      </c>
      <c r="F1822" s="1"/>
      <c r="J1822" s="60" t="s">
        <v>3041</v>
      </c>
    </row>
    <row r="1823" spans="4:10">
      <c r="D1823" s="64" t="s">
        <v>2083</v>
      </c>
      <c r="F1823" s="1"/>
      <c r="J1823" s="60" t="s">
        <v>3042</v>
      </c>
    </row>
    <row r="1824" spans="4:10">
      <c r="D1824" s="63" t="s">
        <v>2085</v>
      </c>
      <c r="F1824" s="1"/>
      <c r="J1824" s="60" t="s">
        <v>3043</v>
      </c>
    </row>
    <row r="1825" spans="4:10">
      <c r="D1825" s="64" t="s">
        <v>2087</v>
      </c>
      <c r="F1825" s="1"/>
      <c r="J1825" s="60" t="s">
        <v>3044</v>
      </c>
    </row>
    <row r="1826" spans="4:10">
      <c r="D1826" s="63" t="s">
        <v>2089</v>
      </c>
      <c r="F1826" s="1"/>
      <c r="J1826" s="60" t="s">
        <v>3045</v>
      </c>
    </row>
    <row r="1827" spans="4:10">
      <c r="D1827" s="64" t="s">
        <v>2091</v>
      </c>
      <c r="F1827" s="1"/>
      <c r="J1827" s="60" t="s">
        <v>3046</v>
      </c>
    </row>
    <row r="1828" spans="4:10">
      <c r="D1828" s="63" t="s">
        <v>2093</v>
      </c>
      <c r="F1828" s="1"/>
      <c r="J1828" s="60" t="s">
        <v>3047</v>
      </c>
    </row>
    <row r="1829" spans="4:10">
      <c r="D1829" s="64" t="s">
        <v>2093</v>
      </c>
      <c r="F1829" s="1"/>
      <c r="J1829" s="60" t="s">
        <v>3048</v>
      </c>
    </row>
    <row r="1830" spans="4:10">
      <c r="D1830" s="63" t="s">
        <v>2096</v>
      </c>
      <c r="F1830" s="1"/>
      <c r="J1830" s="60" t="s">
        <v>3049</v>
      </c>
    </row>
    <row r="1831" spans="4:10">
      <c r="D1831" s="64" t="s">
        <v>2096</v>
      </c>
      <c r="F1831" s="1"/>
      <c r="J1831" s="60" t="s">
        <v>3050</v>
      </c>
    </row>
    <row r="1832" spans="4:10">
      <c r="D1832" s="63" t="s">
        <v>2099</v>
      </c>
      <c r="F1832" s="1"/>
      <c r="J1832" s="60" t="s">
        <v>3051</v>
      </c>
    </row>
    <row r="1833" spans="4:10">
      <c r="D1833" s="64" t="s">
        <v>2100</v>
      </c>
      <c r="F1833" s="1"/>
      <c r="J1833" s="60" t="s">
        <v>3052</v>
      </c>
    </row>
    <row r="1834" spans="4:10">
      <c r="D1834" s="63" t="s">
        <v>2102</v>
      </c>
      <c r="F1834" s="1"/>
      <c r="J1834" s="60" t="s">
        <v>3053</v>
      </c>
    </row>
    <row r="1835" spans="4:10">
      <c r="D1835" s="64" t="s">
        <v>2102</v>
      </c>
      <c r="F1835" s="1"/>
      <c r="J1835" s="60" t="s">
        <v>3053</v>
      </c>
    </row>
    <row r="1836" spans="4:10">
      <c r="D1836" s="63" t="s">
        <v>2104</v>
      </c>
      <c r="F1836" s="1"/>
      <c r="J1836" s="60" t="s">
        <v>3054</v>
      </c>
    </row>
    <row r="1837" spans="4:10">
      <c r="D1837" s="64" t="s">
        <v>2106</v>
      </c>
      <c r="F1837" s="1"/>
      <c r="J1837" s="60" t="s">
        <v>3055</v>
      </c>
    </row>
    <row r="1838" spans="4:10">
      <c r="D1838" s="63" t="s">
        <v>2106</v>
      </c>
      <c r="F1838" s="1"/>
      <c r="J1838" s="60" t="s">
        <v>3055</v>
      </c>
    </row>
    <row r="1839" spans="4:10">
      <c r="D1839" s="64" t="s">
        <v>2109</v>
      </c>
      <c r="F1839" s="1"/>
      <c r="J1839" s="60" t="s">
        <v>3055</v>
      </c>
    </row>
    <row r="1840" spans="4:10">
      <c r="D1840" s="63" t="s">
        <v>2111</v>
      </c>
      <c r="F1840" s="1"/>
      <c r="J1840" s="60" t="s">
        <v>3056</v>
      </c>
    </row>
    <row r="1841" spans="4:10">
      <c r="D1841" s="64" t="s">
        <v>2113</v>
      </c>
      <c r="F1841" s="1"/>
      <c r="J1841" s="60" t="s">
        <v>3057</v>
      </c>
    </row>
    <row r="1842" spans="4:10">
      <c r="D1842" s="63" t="s">
        <v>2115</v>
      </c>
      <c r="F1842" s="1"/>
      <c r="J1842" s="60" t="s">
        <v>3058</v>
      </c>
    </row>
    <row r="1843" spans="4:10">
      <c r="D1843" s="64" t="s">
        <v>2117</v>
      </c>
      <c r="F1843" s="1"/>
      <c r="J1843" s="60" t="s">
        <v>3058</v>
      </c>
    </row>
    <row r="1844" spans="4:10">
      <c r="D1844" s="63" t="s">
        <v>2119</v>
      </c>
      <c r="F1844" s="1"/>
      <c r="J1844" s="60" t="s">
        <v>3059</v>
      </c>
    </row>
    <row r="1845" spans="4:10">
      <c r="D1845" s="64" t="s">
        <v>2121</v>
      </c>
      <c r="F1845" s="1"/>
      <c r="J1845" s="60" t="s">
        <v>3060</v>
      </c>
    </row>
    <row r="1846" spans="4:10">
      <c r="D1846" s="63" t="s">
        <v>2121</v>
      </c>
      <c r="F1846" s="1"/>
      <c r="J1846" s="60" t="s">
        <v>3061</v>
      </c>
    </row>
    <row r="1847" spans="4:10">
      <c r="D1847" s="64" t="s">
        <v>2124</v>
      </c>
      <c r="F1847" s="1"/>
      <c r="J1847" s="60" t="s">
        <v>3062</v>
      </c>
    </row>
    <row r="1848" spans="4:10">
      <c r="D1848" s="63" t="s">
        <v>2126</v>
      </c>
      <c r="F1848" s="1"/>
      <c r="J1848" s="60" t="s">
        <v>3063</v>
      </c>
    </row>
    <row r="1849" spans="4:10">
      <c r="D1849" s="64" t="s">
        <v>2128</v>
      </c>
      <c r="F1849" s="1"/>
      <c r="J1849" s="60" t="s">
        <v>3064</v>
      </c>
    </row>
    <row r="1850" spans="4:10">
      <c r="D1850" s="63" t="s">
        <v>2130</v>
      </c>
      <c r="F1850" s="1"/>
      <c r="J1850" s="60" t="s">
        <v>3065</v>
      </c>
    </row>
    <row r="1851" spans="4:10">
      <c r="D1851" s="64" t="s">
        <v>2132</v>
      </c>
      <c r="F1851" s="1"/>
      <c r="J1851" s="60" t="s">
        <v>3066</v>
      </c>
    </row>
    <row r="1852" spans="4:10">
      <c r="D1852" s="63" t="s">
        <v>2134</v>
      </c>
      <c r="F1852" s="1"/>
      <c r="J1852" s="60" t="s">
        <v>3067</v>
      </c>
    </row>
    <row r="1853" spans="4:10">
      <c r="D1853" s="64" t="s">
        <v>2136</v>
      </c>
      <c r="F1853" s="1"/>
      <c r="J1853" s="60" t="s">
        <v>3068</v>
      </c>
    </row>
    <row r="1854" spans="4:10">
      <c r="D1854" s="63" t="s">
        <v>2138</v>
      </c>
      <c r="F1854" s="1"/>
      <c r="J1854" s="60" t="s">
        <v>3069</v>
      </c>
    </row>
    <row r="1855" spans="4:10">
      <c r="D1855" s="64" t="s">
        <v>2140</v>
      </c>
      <c r="F1855" s="1"/>
      <c r="J1855" s="60" t="s">
        <v>3070</v>
      </c>
    </row>
    <row r="1856" spans="4:10">
      <c r="D1856" s="63" t="s">
        <v>2142</v>
      </c>
      <c r="F1856" s="1"/>
      <c r="J1856" s="60" t="s">
        <v>3071</v>
      </c>
    </row>
    <row r="1857" spans="4:10">
      <c r="D1857" s="64" t="s">
        <v>2144</v>
      </c>
      <c r="F1857" s="1"/>
      <c r="J1857" s="60" t="s">
        <v>3072</v>
      </c>
    </row>
    <row r="1858" spans="4:10">
      <c r="D1858" s="63" t="s">
        <v>2146</v>
      </c>
      <c r="F1858" s="1"/>
      <c r="J1858" s="60" t="s">
        <v>3073</v>
      </c>
    </row>
    <row r="1859" spans="4:10">
      <c r="D1859" s="64" t="s">
        <v>2148</v>
      </c>
      <c r="F1859" s="1"/>
      <c r="J1859" s="60" t="s">
        <v>3074</v>
      </c>
    </row>
    <row r="1860" spans="4:10">
      <c r="D1860" s="63" t="s">
        <v>2150</v>
      </c>
      <c r="F1860" s="1"/>
      <c r="J1860" s="60" t="s">
        <v>3075</v>
      </c>
    </row>
    <row r="1861" spans="4:10">
      <c r="D1861" s="64" t="s">
        <v>2152</v>
      </c>
      <c r="F1861" s="1"/>
      <c r="J1861" s="60" t="s">
        <v>3076</v>
      </c>
    </row>
    <row r="1862" spans="4:10">
      <c r="D1862" s="63" t="s">
        <v>2154</v>
      </c>
      <c r="F1862" s="1"/>
      <c r="J1862" s="60" t="s">
        <v>3077</v>
      </c>
    </row>
    <row r="1863" spans="4:10">
      <c r="D1863" s="64" t="s">
        <v>2155</v>
      </c>
      <c r="F1863" s="1"/>
      <c r="J1863" s="60" t="s">
        <v>3078</v>
      </c>
    </row>
    <row r="1864" spans="4:10">
      <c r="D1864" s="63" t="s">
        <v>2157</v>
      </c>
      <c r="F1864" s="1"/>
      <c r="J1864" s="60" t="s">
        <v>3079</v>
      </c>
    </row>
    <row r="1865" spans="4:10">
      <c r="D1865" s="64" t="s">
        <v>2159</v>
      </c>
      <c r="F1865" s="1"/>
      <c r="J1865" s="60" t="s">
        <v>3080</v>
      </c>
    </row>
    <row r="1866" spans="4:10">
      <c r="D1866" s="63" t="s">
        <v>2161</v>
      </c>
      <c r="F1866" s="1"/>
      <c r="J1866" s="60" t="s">
        <v>3081</v>
      </c>
    </row>
    <row r="1867" spans="4:10">
      <c r="D1867" s="64" t="s">
        <v>2163</v>
      </c>
      <c r="F1867" s="1"/>
      <c r="J1867" s="60" t="s">
        <v>3082</v>
      </c>
    </row>
    <row r="1868" spans="4:10">
      <c r="D1868" s="63" t="s">
        <v>2165</v>
      </c>
      <c r="F1868" s="1"/>
      <c r="J1868" s="60" t="s">
        <v>3083</v>
      </c>
    </row>
    <row r="1869" spans="4:10">
      <c r="D1869" s="64" t="s">
        <v>2167</v>
      </c>
      <c r="F1869" s="1"/>
      <c r="J1869" s="60" t="s">
        <v>3084</v>
      </c>
    </row>
    <row r="1870" spans="4:10">
      <c r="D1870" s="63" t="s">
        <v>2169</v>
      </c>
      <c r="F1870" s="1"/>
      <c r="J1870" s="60" t="s">
        <v>3084</v>
      </c>
    </row>
    <row r="1871" spans="4:10">
      <c r="D1871" s="64" t="s">
        <v>2171</v>
      </c>
      <c r="F1871" s="1"/>
      <c r="J1871" s="60" t="s">
        <v>3085</v>
      </c>
    </row>
    <row r="1872" spans="4:10">
      <c r="D1872" s="63" t="s">
        <v>1298</v>
      </c>
      <c r="F1872" s="1"/>
      <c r="J1872" s="60" t="s">
        <v>3086</v>
      </c>
    </row>
    <row r="1873" spans="4:10">
      <c r="D1873" s="64" t="s">
        <v>2174</v>
      </c>
      <c r="F1873" s="1"/>
      <c r="J1873" s="60" t="s">
        <v>3087</v>
      </c>
    </row>
    <row r="1874" spans="4:10">
      <c r="D1874" s="63" t="s">
        <v>2176</v>
      </c>
      <c r="F1874" s="1"/>
      <c r="J1874" s="60" t="s">
        <v>3088</v>
      </c>
    </row>
    <row r="1875" spans="4:10">
      <c r="D1875" s="64" t="s">
        <v>2178</v>
      </c>
      <c r="F1875" s="1"/>
      <c r="J1875" s="60" t="s">
        <v>3089</v>
      </c>
    </row>
    <row r="1876" spans="4:10">
      <c r="D1876" s="63" t="s">
        <v>2180</v>
      </c>
      <c r="F1876" s="1"/>
      <c r="J1876" s="60" t="s">
        <v>3090</v>
      </c>
    </row>
    <row r="1877" spans="4:10">
      <c r="D1877" s="64" t="s">
        <v>2182</v>
      </c>
      <c r="F1877" s="1"/>
      <c r="J1877" s="60" t="s">
        <v>3090</v>
      </c>
    </row>
    <row r="1878" spans="4:10">
      <c r="D1878" s="63" t="s">
        <v>2184</v>
      </c>
      <c r="F1878" s="1"/>
      <c r="J1878" s="60" t="s">
        <v>3091</v>
      </c>
    </row>
    <row r="1879" spans="4:10">
      <c r="D1879" s="64" t="s">
        <v>2186</v>
      </c>
      <c r="F1879" s="1"/>
      <c r="J1879" s="60" t="s">
        <v>3092</v>
      </c>
    </row>
    <row r="1880" spans="4:10">
      <c r="D1880" s="63" t="s">
        <v>2188</v>
      </c>
      <c r="F1880" s="1"/>
      <c r="J1880" s="60" t="s">
        <v>3092</v>
      </c>
    </row>
    <row r="1881" spans="4:10">
      <c r="D1881" s="64" t="s">
        <v>2188</v>
      </c>
      <c r="F1881" s="1"/>
      <c r="J1881" s="60" t="s">
        <v>3093</v>
      </c>
    </row>
    <row r="1882" spans="4:10">
      <c r="D1882" s="63" t="s">
        <v>2190</v>
      </c>
      <c r="F1882" s="1"/>
      <c r="J1882" s="60" t="s">
        <v>3094</v>
      </c>
    </row>
    <row r="1883" spans="4:10">
      <c r="D1883" s="64" t="s">
        <v>2192</v>
      </c>
      <c r="F1883" s="1"/>
      <c r="J1883" s="60" t="s">
        <v>3095</v>
      </c>
    </row>
    <row r="1884" spans="4:10">
      <c r="D1884" s="63" t="s">
        <v>2194</v>
      </c>
      <c r="F1884" s="1"/>
      <c r="J1884" s="60" t="s">
        <v>3096</v>
      </c>
    </row>
    <row r="1885" spans="4:10">
      <c r="D1885" s="64" t="s">
        <v>2196</v>
      </c>
      <c r="F1885" s="1"/>
      <c r="J1885" s="60" t="s">
        <v>3097</v>
      </c>
    </row>
    <row r="1886" spans="4:10">
      <c r="D1886" s="63" t="s">
        <v>2198</v>
      </c>
      <c r="F1886" s="1"/>
      <c r="J1886" s="60" t="s">
        <v>3098</v>
      </c>
    </row>
    <row r="1887" spans="4:10">
      <c r="D1887" s="64" t="s">
        <v>2200</v>
      </c>
      <c r="F1887" s="1"/>
      <c r="J1887" s="60" t="s">
        <v>3099</v>
      </c>
    </row>
    <row r="1888" spans="4:10">
      <c r="D1888" s="63" t="s">
        <v>2202</v>
      </c>
      <c r="F1888" s="1"/>
      <c r="J1888" s="60" t="s">
        <v>3100</v>
      </c>
    </row>
    <row r="1889" spans="4:10">
      <c r="D1889" s="64" t="s">
        <v>2204</v>
      </c>
      <c r="F1889" s="1"/>
      <c r="J1889" s="60" t="s">
        <v>3101</v>
      </c>
    </row>
    <row r="1890" spans="4:10">
      <c r="D1890" s="63" t="s">
        <v>2206</v>
      </c>
      <c r="F1890" s="1"/>
      <c r="J1890" s="60" t="s">
        <v>3102</v>
      </c>
    </row>
    <row r="1891" spans="4:10">
      <c r="D1891" s="64" t="s">
        <v>2208</v>
      </c>
      <c r="F1891" s="1"/>
      <c r="J1891" s="60" t="s">
        <v>3103</v>
      </c>
    </row>
    <row r="1892" spans="4:10">
      <c r="D1892" s="63" t="s">
        <v>2208</v>
      </c>
      <c r="F1892" s="1"/>
      <c r="J1892" s="60" t="s">
        <v>3104</v>
      </c>
    </row>
    <row r="1893" spans="4:10">
      <c r="D1893" s="64" t="s">
        <v>2210</v>
      </c>
      <c r="F1893" s="1"/>
      <c r="J1893" s="60" t="s">
        <v>3105</v>
      </c>
    </row>
    <row r="1894" spans="4:10">
      <c r="D1894" s="63" t="s">
        <v>2212</v>
      </c>
      <c r="F1894" s="1"/>
      <c r="J1894" s="60" t="s">
        <v>3106</v>
      </c>
    </row>
    <row r="1895" spans="4:10">
      <c r="D1895" s="64" t="s">
        <v>2212</v>
      </c>
      <c r="F1895" s="1"/>
      <c r="J1895" s="60" t="s">
        <v>3107</v>
      </c>
    </row>
    <row r="1896" spans="4:10">
      <c r="D1896" s="63" t="s">
        <v>2215</v>
      </c>
      <c r="F1896" s="1"/>
      <c r="J1896" s="60" t="s">
        <v>3108</v>
      </c>
    </row>
    <row r="1897" spans="4:10">
      <c r="D1897" s="64" t="s">
        <v>2215</v>
      </c>
      <c r="F1897" s="1"/>
      <c r="J1897" s="60" t="s">
        <v>3109</v>
      </c>
    </row>
    <row r="1898" spans="4:10">
      <c r="D1898" s="63" t="s">
        <v>2218</v>
      </c>
      <c r="F1898" s="1"/>
      <c r="J1898" s="60" t="s">
        <v>3110</v>
      </c>
    </row>
    <row r="1899" spans="4:10">
      <c r="D1899" s="64" t="s">
        <v>2220</v>
      </c>
      <c r="F1899" s="1"/>
      <c r="J1899" s="60" t="s">
        <v>3111</v>
      </c>
    </row>
    <row r="1900" spans="4:10">
      <c r="D1900" s="63" t="s">
        <v>2220</v>
      </c>
      <c r="F1900" s="1"/>
      <c r="J1900" s="60" t="s">
        <v>3112</v>
      </c>
    </row>
    <row r="1901" spans="4:10">
      <c r="D1901" s="64" t="s">
        <v>2223</v>
      </c>
      <c r="F1901" s="1"/>
      <c r="J1901" s="60" t="s">
        <v>3113</v>
      </c>
    </row>
    <row r="1902" spans="4:10">
      <c r="D1902" s="63" t="s">
        <v>2225</v>
      </c>
      <c r="F1902" s="1"/>
      <c r="J1902" s="60" t="s">
        <v>3114</v>
      </c>
    </row>
    <row r="1903" spans="4:10">
      <c r="D1903" s="64" t="s">
        <v>2227</v>
      </c>
      <c r="F1903" s="1"/>
      <c r="J1903" s="60" t="s">
        <v>3114</v>
      </c>
    </row>
    <row r="1904" spans="4:10">
      <c r="D1904" s="63" t="s">
        <v>2227</v>
      </c>
      <c r="F1904" s="1"/>
      <c r="J1904" s="60" t="s">
        <v>3115</v>
      </c>
    </row>
    <row r="1905" spans="4:10">
      <c r="D1905" s="64" t="s">
        <v>2230</v>
      </c>
      <c r="F1905" s="1"/>
      <c r="J1905" s="60" t="s">
        <v>3116</v>
      </c>
    </row>
    <row r="1906" spans="4:10">
      <c r="D1906" s="63" t="s">
        <v>2232</v>
      </c>
      <c r="F1906" s="1"/>
      <c r="J1906" s="60" t="s">
        <v>3117</v>
      </c>
    </row>
    <row r="1907" spans="4:10">
      <c r="D1907" s="64" t="s">
        <v>2234</v>
      </c>
      <c r="F1907" s="1"/>
      <c r="J1907" s="60" t="s">
        <v>3117</v>
      </c>
    </row>
    <row r="1908" spans="4:10">
      <c r="D1908" s="63" t="s">
        <v>2236</v>
      </c>
      <c r="F1908" s="1"/>
      <c r="J1908" s="60" t="s">
        <v>3118</v>
      </c>
    </row>
    <row r="1909" spans="4:10">
      <c r="D1909" s="64" t="s">
        <v>2238</v>
      </c>
      <c r="F1909" s="1"/>
      <c r="J1909" s="60" t="s">
        <v>3119</v>
      </c>
    </row>
    <row r="1910" spans="4:10">
      <c r="D1910" s="63" t="s">
        <v>2240</v>
      </c>
      <c r="F1910" s="1"/>
      <c r="J1910" s="60" t="s">
        <v>3120</v>
      </c>
    </row>
    <row r="1911" spans="4:10">
      <c r="D1911" s="64" t="s">
        <v>2242</v>
      </c>
      <c r="F1911" s="1"/>
      <c r="J1911" s="60" t="s">
        <v>3121</v>
      </c>
    </row>
    <row r="1912" spans="4:10">
      <c r="D1912" s="63" t="s">
        <v>2244</v>
      </c>
      <c r="F1912" s="1"/>
      <c r="J1912" s="60" t="s">
        <v>3122</v>
      </c>
    </row>
    <row r="1913" spans="4:10">
      <c r="D1913" s="64" t="s">
        <v>2245</v>
      </c>
      <c r="F1913" s="1"/>
      <c r="J1913" s="60" t="s">
        <v>3123</v>
      </c>
    </row>
    <row r="1914" spans="4:10">
      <c r="D1914" s="63" t="s">
        <v>2247</v>
      </c>
      <c r="F1914" s="1"/>
      <c r="J1914" s="60" t="s">
        <v>3124</v>
      </c>
    </row>
    <row r="1915" spans="4:10">
      <c r="D1915" s="64" t="s">
        <v>2249</v>
      </c>
      <c r="F1915" s="1"/>
      <c r="J1915" s="60" t="s">
        <v>3125</v>
      </c>
    </row>
    <row r="1916" spans="4:10">
      <c r="D1916" s="63" t="s">
        <v>2249</v>
      </c>
      <c r="F1916" s="1"/>
      <c r="J1916" s="60" t="s">
        <v>3125</v>
      </c>
    </row>
    <row r="1917" spans="4:10">
      <c r="D1917" s="64" t="s">
        <v>2252</v>
      </c>
      <c r="F1917" s="1"/>
      <c r="J1917" s="60" t="s">
        <v>3126</v>
      </c>
    </row>
    <row r="1918" spans="4:10">
      <c r="D1918" s="63" t="s">
        <v>2254</v>
      </c>
      <c r="F1918" s="1"/>
      <c r="J1918" s="60" t="s">
        <v>3126</v>
      </c>
    </row>
    <row r="1919" spans="4:10">
      <c r="D1919" s="64" t="s">
        <v>2256</v>
      </c>
      <c r="F1919" s="1"/>
      <c r="J1919" s="60" t="s">
        <v>3127</v>
      </c>
    </row>
    <row r="1920" spans="4:10">
      <c r="D1920" s="63" t="s">
        <v>2258</v>
      </c>
      <c r="F1920" s="1"/>
      <c r="J1920" s="60" t="s">
        <v>3128</v>
      </c>
    </row>
    <row r="1921" spans="4:10">
      <c r="D1921" s="64" t="s">
        <v>2260</v>
      </c>
      <c r="F1921" s="1"/>
      <c r="J1921" s="60" t="s">
        <v>3128</v>
      </c>
    </row>
    <row r="1922" spans="4:10">
      <c r="D1922" s="63" t="s">
        <v>2260</v>
      </c>
      <c r="F1922" s="1"/>
      <c r="J1922" s="60" t="s">
        <v>3129</v>
      </c>
    </row>
    <row r="1923" spans="4:10">
      <c r="D1923" s="64" t="s">
        <v>2263</v>
      </c>
      <c r="F1923" s="1"/>
      <c r="J1923" s="60" t="s">
        <v>3130</v>
      </c>
    </row>
    <row r="1924" spans="4:10">
      <c r="D1924" s="63" t="s">
        <v>2263</v>
      </c>
      <c r="F1924" s="1"/>
      <c r="J1924" s="60" t="s">
        <v>3131</v>
      </c>
    </row>
    <row r="1925" spans="4:10">
      <c r="D1925" s="64" t="s">
        <v>2266</v>
      </c>
      <c r="F1925" s="1"/>
      <c r="J1925" s="60" t="s">
        <v>3132</v>
      </c>
    </row>
    <row r="1926" spans="4:10">
      <c r="D1926" s="63" t="s">
        <v>2268</v>
      </c>
      <c r="F1926" s="1"/>
      <c r="J1926" s="60" t="s">
        <v>3133</v>
      </c>
    </row>
    <row r="1927" spans="4:10">
      <c r="D1927" s="64" t="s">
        <v>2270</v>
      </c>
      <c r="F1927" s="1"/>
      <c r="J1927" s="60" t="s">
        <v>3134</v>
      </c>
    </row>
    <row r="1928" spans="4:10">
      <c r="D1928" s="63" t="s">
        <v>2272</v>
      </c>
      <c r="F1928" s="1"/>
      <c r="J1928" s="60" t="s">
        <v>3135</v>
      </c>
    </row>
    <row r="1929" spans="4:10">
      <c r="D1929" s="64" t="s">
        <v>2274</v>
      </c>
      <c r="F1929" s="1"/>
      <c r="J1929" s="60" t="s">
        <v>3136</v>
      </c>
    </row>
    <row r="1930" spans="4:10">
      <c r="D1930" s="63" t="s">
        <v>2276</v>
      </c>
      <c r="F1930" s="1"/>
      <c r="J1930" s="60" t="s">
        <v>3137</v>
      </c>
    </row>
    <row r="1931" spans="4:10">
      <c r="D1931" s="64" t="s">
        <v>2276</v>
      </c>
      <c r="F1931" s="1"/>
      <c r="J1931" s="60" t="s">
        <v>3138</v>
      </c>
    </row>
    <row r="1932" spans="4:10">
      <c r="D1932" s="63" t="s">
        <v>2279</v>
      </c>
      <c r="F1932" s="1"/>
      <c r="J1932" s="60" t="s">
        <v>3139</v>
      </c>
    </row>
    <row r="1933" spans="4:10">
      <c r="D1933" s="64" t="s">
        <v>2281</v>
      </c>
      <c r="F1933" s="1"/>
      <c r="J1933" s="60" t="s">
        <v>3140</v>
      </c>
    </row>
    <row r="1934" spans="4:10">
      <c r="D1934" s="63" t="s">
        <v>2283</v>
      </c>
      <c r="F1934" s="1"/>
      <c r="J1934" s="60" t="s">
        <v>3141</v>
      </c>
    </row>
    <row r="1935" spans="4:10">
      <c r="D1935" s="64" t="s">
        <v>2285</v>
      </c>
      <c r="F1935" s="1"/>
      <c r="J1935" s="60" t="s">
        <v>3142</v>
      </c>
    </row>
    <row r="1936" spans="4:10">
      <c r="D1936" s="63" t="s">
        <v>2287</v>
      </c>
      <c r="F1936" s="1"/>
      <c r="J1936" s="60" t="s">
        <v>3143</v>
      </c>
    </row>
    <row r="1937" spans="4:10">
      <c r="D1937" s="64" t="s">
        <v>2287</v>
      </c>
      <c r="F1937" s="1"/>
      <c r="J1937" s="60" t="s">
        <v>3144</v>
      </c>
    </row>
    <row r="1938" spans="4:10">
      <c r="D1938" s="63" t="s">
        <v>2290</v>
      </c>
      <c r="F1938" s="1"/>
      <c r="J1938" s="60" t="s">
        <v>3145</v>
      </c>
    </row>
    <row r="1939" spans="4:10">
      <c r="D1939" s="64" t="s">
        <v>2292</v>
      </c>
      <c r="F1939" s="1"/>
      <c r="J1939" s="60" t="s">
        <v>3146</v>
      </c>
    </row>
    <row r="1940" spans="4:10">
      <c r="D1940" s="63" t="s">
        <v>2292</v>
      </c>
      <c r="F1940" s="1"/>
      <c r="J1940" s="60" t="s">
        <v>3147</v>
      </c>
    </row>
    <row r="1941" spans="4:10">
      <c r="D1941" s="64" t="s">
        <v>2295</v>
      </c>
      <c r="F1941" s="1"/>
      <c r="J1941" s="60" t="s">
        <v>3148</v>
      </c>
    </row>
    <row r="1942" spans="4:10">
      <c r="D1942" s="63" t="s">
        <v>2295</v>
      </c>
      <c r="F1942" s="1"/>
      <c r="J1942" s="60" t="s">
        <v>3149</v>
      </c>
    </row>
    <row r="1943" spans="4:10">
      <c r="D1943" s="64" t="s">
        <v>2296</v>
      </c>
      <c r="F1943" s="1"/>
      <c r="J1943" s="60" t="s">
        <v>3150</v>
      </c>
    </row>
    <row r="1944" spans="4:10">
      <c r="D1944" s="63" t="s">
        <v>2296</v>
      </c>
      <c r="F1944" s="1"/>
      <c r="J1944" s="60" t="s">
        <v>3151</v>
      </c>
    </row>
    <row r="1945" spans="4:10">
      <c r="D1945" s="64" t="s">
        <v>2297</v>
      </c>
      <c r="F1945" s="1"/>
      <c r="J1945" s="60" t="s">
        <v>3152</v>
      </c>
    </row>
    <row r="1946" spans="4:10">
      <c r="D1946" s="63" t="s">
        <v>2298</v>
      </c>
      <c r="F1946" s="1"/>
      <c r="J1946" s="60" t="s">
        <v>3153</v>
      </c>
    </row>
    <row r="1947" spans="4:10">
      <c r="D1947" s="64" t="s">
        <v>2299</v>
      </c>
      <c r="F1947" s="1"/>
      <c r="J1947" s="60" t="s">
        <v>3154</v>
      </c>
    </row>
    <row r="1948" spans="4:10">
      <c r="D1948" s="63" t="s">
        <v>2300</v>
      </c>
      <c r="F1948" s="1"/>
      <c r="J1948" s="60" t="s">
        <v>3155</v>
      </c>
    </row>
    <row r="1949" spans="4:10">
      <c r="D1949" s="64" t="s">
        <v>2301</v>
      </c>
      <c r="F1949" s="1"/>
      <c r="J1949" s="60" t="s">
        <v>3156</v>
      </c>
    </row>
    <row r="1950" spans="4:10">
      <c r="D1950" s="63" t="s">
        <v>2302</v>
      </c>
      <c r="F1950" s="1"/>
      <c r="J1950" s="60" t="s">
        <v>3157</v>
      </c>
    </row>
    <row r="1951" spans="4:10">
      <c r="D1951" s="64" t="s">
        <v>2302</v>
      </c>
      <c r="F1951" s="1"/>
      <c r="J1951" s="60" t="s">
        <v>3158</v>
      </c>
    </row>
    <row r="1952" spans="4:10">
      <c r="D1952" s="63" t="s">
        <v>2302</v>
      </c>
      <c r="F1952" s="1"/>
      <c r="J1952" s="60" t="s">
        <v>3159</v>
      </c>
    </row>
    <row r="1953" spans="4:10">
      <c r="D1953" s="64" t="s">
        <v>2303</v>
      </c>
      <c r="F1953" s="1"/>
      <c r="J1953" s="60" t="s">
        <v>3160</v>
      </c>
    </row>
    <row r="1954" spans="4:10">
      <c r="D1954" s="63" t="s">
        <v>2304</v>
      </c>
      <c r="F1954" s="1"/>
      <c r="J1954" s="60" t="s">
        <v>3161</v>
      </c>
    </row>
    <row r="1955" spans="4:10">
      <c r="D1955" s="64" t="s">
        <v>2305</v>
      </c>
      <c r="F1955" s="1"/>
      <c r="J1955" s="60" t="s">
        <v>3162</v>
      </c>
    </row>
    <row r="1956" spans="4:10">
      <c r="D1956" s="63" t="s">
        <v>2306</v>
      </c>
      <c r="F1956" s="1"/>
      <c r="J1956" s="60" t="s">
        <v>3163</v>
      </c>
    </row>
    <row r="1957" spans="4:10">
      <c r="D1957" s="64" t="s">
        <v>2307</v>
      </c>
      <c r="F1957" s="1"/>
      <c r="J1957" s="60" t="s">
        <v>3164</v>
      </c>
    </row>
    <row r="1958" spans="4:10">
      <c r="D1958" s="63" t="s">
        <v>2308</v>
      </c>
      <c r="F1958" s="1"/>
      <c r="J1958" s="60" t="s">
        <v>3165</v>
      </c>
    </row>
    <row r="1959" spans="4:10">
      <c r="D1959" s="64" t="s">
        <v>2309</v>
      </c>
      <c r="F1959" s="1"/>
      <c r="J1959" s="60" t="s">
        <v>3166</v>
      </c>
    </row>
    <row r="1960" spans="4:10">
      <c r="D1960" s="63" t="s">
        <v>2310</v>
      </c>
      <c r="F1960" s="1"/>
      <c r="J1960" s="60" t="s">
        <v>3167</v>
      </c>
    </row>
    <row r="1961" spans="4:10">
      <c r="D1961" s="64" t="s">
        <v>2311</v>
      </c>
      <c r="F1961" s="1"/>
      <c r="J1961" s="60" t="s">
        <v>3168</v>
      </c>
    </row>
    <row r="1962" spans="4:10">
      <c r="D1962" s="63" t="s">
        <v>2312</v>
      </c>
      <c r="F1962" s="1"/>
      <c r="J1962" s="60" t="s">
        <v>3169</v>
      </c>
    </row>
    <row r="1963" spans="4:10">
      <c r="D1963" s="64" t="s">
        <v>2313</v>
      </c>
      <c r="F1963" s="1"/>
      <c r="J1963" s="60" t="s">
        <v>3170</v>
      </c>
    </row>
    <row r="1964" spans="4:10">
      <c r="D1964" s="63" t="s">
        <v>2314</v>
      </c>
      <c r="F1964" s="1"/>
      <c r="J1964" s="60" t="s">
        <v>3171</v>
      </c>
    </row>
    <row r="1965" spans="4:10">
      <c r="D1965" s="64" t="s">
        <v>2315</v>
      </c>
      <c r="F1965" s="1"/>
      <c r="J1965" s="60" t="s">
        <v>3172</v>
      </c>
    </row>
    <row r="1966" spans="4:10">
      <c r="D1966" s="63" t="s">
        <v>2316</v>
      </c>
      <c r="F1966" s="1"/>
      <c r="J1966" s="60" t="s">
        <v>3173</v>
      </c>
    </row>
    <row r="1967" spans="4:10">
      <c r="D1967" s="64" t="s">
        <v>2317</v>
      </c>
      <c r="F1967" s="1"/>
      <c r="J1967" s="60" t="s">
        <v>3174</v>
      </c>
    </row>
    <row r="1968" spans="4:10">
      <c r="D1968" s="63" t="s">
        <v>2318</v>
      </c>
      <c r="F1968" s="1"/>
      <c r="J1968" s="60" t="s">
        <v>3175</v>
      </c>
    </row>
    <row r="1969" spans="4:10">
      <c r="D1969" s="64" t="s">
        <v>2319</v>
      </c>
      <c r="F1969" s="1"/>
      <c r="J1969" s="60" t="s">
        <v>3176</v>
      </c>
    </row>
    <row r="1970" spans="4:10">
      <c r="D1970" s="63" t="s">
        <v>2320</v>
      </c>
      <c r="F1970" s="1"/>
      <c r="J1970" s="60" t="s">
        <v>3177</v>
      </c>
    </row>
    <row r="1971" spans="4:10">
      <c r="D1971" s="64" t="s">
        <v>2321</v>
      </c>
      <c r="F1971" s="1"/>
      <c r="J1971" s="60" t="s">
        <v>3178</v>
      </c>
    </row>
    <row r="1972" spans="4:10">
      <c r="D1972" s="63" t="s">
        <v>2322</v>
      </c>
      <c r="F1972" s="1"/>
      <c r="J1972" s="60" t="s">
        <v>3179</v>
      </c>
    </row>
    <row r="1973" spans="4:10">
      <c r="D1973" s="64" t="s">
        <v>2323</v>
      </c>
      <c r="F1973" s="1"/>
      <c r="J1973" s="60" t="s">
        <v>3180</v>
      </c>
    </row>
    <row r="1974" spans="4:10">
      <c r="D1974" s="63" t="s">
        <v>2324</v>
      </c>
      <c r="F1974" s="1"/>
      <c r="J1974" s="60" t="s">
        <v>3181</v>
      </c>
    </row>
    <row r="1975" spans="4:10">
      <c r="D1975" s="64" t="s">
        <v>2325</v>
      </c>
      <c r="F1975" s="1"/>
      <c r="J1975" s="60" t="s">
        <v>3182</v>
      </c>
    </row>
    <row r="1976" spans="4:10">
      <c r="D1976" s="63" t="s">
        <v>2325</v>
      </c>
      <c r="F1976" s="1"/>
      <c r="J1976" s="60" t="s">
        <v>3183</v>
      </c>
    </row>
    <row r="1977" spans="4:10">
      <c r="D1977" s="64" t="s">
        <v>2326</v>
      </c>
      <c r="F1977" s="1"/>
      <c r="J1977" s="60" t="s">
        <v>3184</v>
      </c>
    </row>
    <row r="1978" spans="4:10">
      <c r="D1978" s="63" t="s">
        <v>2327</v>
      </c>
      <c r="F1978" s="1"/>
      <c r="J1978" s="60" t="s">
        <v>3185</v>
      </c>
    </row>
    <row r="1979" spans="4:10">
      <c r="D1979" s="64" t="s">
        <v>2328</v>
      </c>
      <c r="F1979" s="1"/>
      <c r="J1979" s="60" t="s">
        <v>3186</v>
      </c>
    </row>
    <row r="1980" spans="4:10">
      <c r="D1980" s="63" t="s">
        <v>2329</v>
      </c>
      <c r="F1980" s="1"/>
      <c r="J1980" s="60" t="s">
        <v>3187</v>
      </c>
    </row>
    <row r="1981" spans="4:10">
      <c r="D1981" s="64" t="s">
        <v>2330</v>
      </c>
      <c r="F1981" s="1"/>
      <c r="J1981" s="60" t="s">
        <v>3188</v>
      </c>
    </row>
    <row r="1982" spans="4:10">
      <c r="D1982" s="63" t="s">
        <v>2331</v>
      </c>
      <c r="F1982" s="1"/>
      <c r="J1982" s="60" t="s">
        <v>3189</v>
      </c>
    </row>
    <row r="1983" spans="4:10">
      <c r="D1983" s="64" t="s">
        <v>2332</v>
      </c>
      <c r="F1983" s="1"/>
      <c r="J1983" s="60" t="s">
        <v>3190</v>
      </c>
    </row>
    <row r="1984" spans="4:10">
      <c r="D1984" s="63" t="s">
        <v>2333</v>
      </c>
      <c r="F1984" s="1"/>
      <c r="J1984" s="60" t="s">
        <v>3191</v>
      </c>
    </row>
    <row r="1985" spans="4:10">
      <c r="D1985" s="64" t="s">
        <v>2334</v>
      </c>
      <c r="F1985" s="1"/>
      <c r="J1985" s="60" t="s">
        <v>3192</v>
      </c>
    </row>
    <row r="1986" spans="4:10">
      <c r="D1986" s="63" t="s">
        <v>2335</v>
      </c>
      <c r="F1986" s="1"/>
      <c r="J1986" s="60" t="s">
        <v>3193</v>
      </c>
    </row>
    <row r="1987" spans="4:10">
      <c r="D1987" s="64" t="s">
        <v>2336</v>
      </c>
      <c r="F1987" s="1"/>
      <c r="J1987" s="60" t="s">
        <v>3194</v>
      </c>
    </row>
    <row r="1988" spans="4:10">
      <c r="D1988" s="63" t="s">
        <v>2337</v>
      </c>
      <c r="F1988" s="1"/>
      <c r="J1988" s="60" t="s">
        <v>3195</v>
      </c>
    </row>
    <row r="1989" spans="4:10">
      <c r="D1989" s="64" t="s">
        <v>2338</v>
      </c>
      <c r="F1989" s="1"/>
      <c r="J1989" s="60" t="s">
        <v>3196</v>
      </c>
    </row>
    <row r="1990" spans="4:10">
      <c r="D1990" s="63" t="s">
        <v>2339</v>
      </c>
      <c r="F1990" s="1"/>
      <c r="J1990" s="60" t="s">
        <v>3197</v>
      </c>
    </row>
    <row r="1991" spans="4:10">
      <c r="D1991" s="64" t="s">
        <v>2340</v>
      </c>
      <c r="F1991" s="1"/>
      <c r="J1991" s="60" t="s">
        <v>3198</v>
      </c>
    </row>
    <row r="1992" spans="4:10">
      <c r="D1992" s="63" t="s">
        <v>2341</v>
      </c>
      <c r="F1992" s="1"/>
      <c r="J1992" s="60" t="s">
        <v>3199</v>
      </c>
    </row>
    <row r="1993" spans="4:10">
      <c r="D1993" s="64" t="s">
        <v>2342</v>
      </c>
      <c r="F1993" s="1"/>
      <c r="J1993" s="60" t="s">
        <v>3200</v>
      </c>
    </row>
    <row r="1994" spans="4:10">
      <c r="D1994" s="63" t="s">
        <v>2343</v>
      </c>
      <c r="F1994" s="1"/>
      <c r="J1994" s="60" t="s">
        <v>3201</v>
      </c>
    </row>
    <row r="1995" spans="4:10">
      <c r="D1995" s="64" t="s">
        <v>2344</v>
      </c>
      <c r="F1995" s="1"/>
      <c r="J1995" s="60" t="s">
        <v>3202</v>
      </c>
    </row>
    <row r="1996" spans="4:10">
      <c r="D1996" s="63" t="s">
        <v>2345</v>
      </c>
      <c r="F1996" s="1"/>
      <c r="J1996" s="60" t="s">
        <v>3203</v>
      </c>
    </row>
    <row r="1997" spans="4:10">
      <c r="D1997" s="64" t="s">
        <v>2346</v>
      </c>
      <c r="F1997" s="1"/>
      <c r="J1997" s="60" t="s">
        <v>3204</v>
      </c>
    </row>
    <row r="1998" spans="4:10">
      <c r="D1998" s="63" t="s">
        <v>2347</v>
      </c>
      <c r="F1998" s="1"/>
      <c r="J1998" s="60" t="s">
        <v>3205</v>
      </c>
    </row>
    <row r="1999" spans="4:10">
      <c r="D1999" s="64" t="s">
        <v>2348</v>
      </c>
      <c r="F1999" s="1"/>
      <c r="J1999" s="60" t="s">
        <v>3205</v>
      </c>
    </row>
    <row r="2000" spans="4:10">
      <c r="D2000" s="63" t="s">
        <v>2349</v>
      </c>
      <c r="F2000" s="1"/>
      <c r="J2000" s="60" t="s">
        <v>3206</v>
      </c>
    </row>
    <row r="2001" spans="4:10">
      <c r="D2001" s="64" t="s">
        <v>2350</v>
      </c>
      <c r="F2001" s="1"/>
      <c r="J2001" s="60" t="s">
        <v>3206</v>
      </c>
    </row>
    <row r="2002" spans="4:10">
      <c r="D2002" s="63" t="s">
        <v>2351</v>
      </c>
      <c r="F2002" s="1"/>
      <c r="J2002" s="60" t="s">
        <v>3207</v>
      </c>
    </row>
    <row r="2003" spans="4:10">
      <c r="D2003" s="64" t="s">
        <v>2352</v>
      </c>
      <c r="F2003" s="1"/>
      <c r="J2003" s="60" t="s">
        <v>3208</v>
      </c>
    </row>
    <row r="2004" spans="4:10">
      <c r="D2004" s="63" t="s">
        <v>2353</v>
      </c>
      <c r="F2004" s="1"/>
      <c r="J2004" s="60" t="s">
        <v>3208</v>
      </c>
    </row>
    <row r="2005" spans="4:10">
      <c r="D2005" s="64" t="s">
        <v>2354</v>
      </c>
      <c r="F2005" s="1"/>
      <c r="J2005" s="60" t="s">
        <v>3209</v>
      </c>
    </row>
    <row r="2006" spans="4:10">
      <c r="D2006" s="63" t="s">
        <v>2355</v>
      </c>
      <c r="F2006" s="1"/>
      <c r="J2006" s="60" t="s">
        <v>3210</v>
      </c>
    </row>
    <row r="2007" spans="4:10">
      <c r="D2007" s="64" t="s">
        <v>2356</v>
      </c>
      <c r="F2007" s="1"/>
      <c r="J2007" s="60" t="s">
        <v>3210</v>
      </c>
    </row>
    <row r="2008" spans="4:10">
      <c r="D2008" s="63" t="s">
        <v>2357</v>
      </c>
      <c r="F2008" s="1"/>
      <c r="J2008" s="60" t="s">
        <v>3211</v>
      </c>
    </row>
    <row r="2009" spans="4:10">
      <c r="D2009" s="64" t="s">
        <v>2358</v>
      </c>
      <c r="F2009" s="1"/>
      <c r="J2009" s="60" t="s">
        <v>3212</v>
      </c>
    </row>
    <row r="2010" spans="4:10">
      <c r="D2010" s="63" t="s">
        <v>2359</v>
      </c>
      <c r="F2010" s="1"/>
      <c r="J2010" s="60" t="s">
        <v>2181</v>
      </c>
    </row>
    <row r="2011" spans="4:10">
      <c r="D2011" s="64" t="s">
        <v>2360</v>
      </c>
      <c r="F2011" s="1"/>
      <c r="J2011" s="60" t="s">
        <v>3213</v>
      </c>
    </row>
    <row r="2012" spans="4:10">
      <c r="D2012" s="63" t="s">
        <v>2361</v>
      </c>
      <c r="F2012" s="1"/>
      <c r="J2012" s="60" t="s">
        <v>3214</v>
      </c>
    </row>
    <row r="2013" spans="4:10">
      <c r="D2013" s="64" t="s">
        <v>2362</v>
      </c>
      <c r="F2013" s="1"/>
      <c r="J2013" s="60" t="s">
        <v>3215</v>
      </c>
    </row>
    <row r="2014" spans="4:10">
      <c r="D2014" s="63" t="s">
        <v>2363</v>
      </c>
      <c r="F2014" s="1"/>
      <c r="J2014" s="60" t="s">
        <v>3215</v>
      </c>
    </row>
    <row r="2015" spans="4:10">
      <c r="D2015" s="64" t="s">
        <v>2363</v>
      </c>
      <c r="F2015" s="1"/>
      <c r="J2015" s="60" t="s">
        <v>3216</v>
      </c>
    </row>
    <row r="2016" spans="4:10">
      <c r="D2016" s="63" t="s">
        <v>2364</v>
      </c>
      <c r="F2016" s="1"/>
      <c r="J2016" s="60" t="s">
        <v>3217</v>
      </c>
    </row>
    <row r="2017" spans="4:10">
      <c r="D2017" s="64" t="s">
        <v>2365</v>
      </c>
      <c r="F2017" s="1"/>
      <c r="J2017" s="60" t="s">
        <v>3218</v>
      </c>
    </row>
    <row r="2018" spans="4:10">
      <c r="D2018" s="63" t="s">
        <v>2366</v>
      </c>
      <c r="F2018" s="1"/>
      <c r="J2018" s="60" t="s">
        <v>3218</v>
      </c>
    </row>
    <row r="2019" spans="4:10">
      <c r="D2019" s="64" t="s">
        <v>2367</v>
      </c>
      <c r="F2019" s="1"/>
      <c r="J2019" s="60" t="s">
        <v>3219</v>
      </c>
    </row>
    <row r="2020" spans="4:10">
      <c r="D2020" s="63" t="s">
        <v>2368</v>
      </c>
      <c r="F2020" s="1"/>
      <c r="J2020" s="60" t="s">
        <v>3220</v>
      </c>
    </row>
    <row r="2021" spans="4:10">
      <c r="D2021" s="64" t="s">
        <v>2369</v>
      </c>
      <c r="F2021" s="1"/>
      <c r="J2021" s="60" t="s">
        <v>3221</v>
      </c>
    </row>
    <row r="2022" spans="4:10">
      <c r="D2022" s="63" t="s">
        <v>2370</v>
      </c>
      <c r="F2022" s="1"/>
      <c r="J2022" s="60" t="s">
        <v>3221</v>
      </c>
    </row>
    <row r="2023" spans="4:10">
      <c r="D2023" s="64" t="s">
        <v>2371</v>
      </c>
      <c r="F2023" s="1"/>
      <c r="J2023" s="60" t="s">
        <v>3222</v>
      </c>
    </row>
    <row r="2024" spans="4:10">
      <c r="D2024" s="63" t="s">
        <v>2372</v>
      </c>
      <c r="F2024" s="1"/>
      <c r="J2024" s="60" t="s">
        <v>3223</v>
      </c>
    </row>
    <row r="2025" spans="4:10">
      <c r="D2025" s="64" t="s">
        <v>2373</v>
      </c>
      <c r="F2025" s="1"/>
      <c r="J2025" s="60" t="s">
        <v>3224</v>
      </c>
    </row>
    <row r="2026" spans="4:10">
      <c r="D2026" s="63" t="s">
        <v>2374</v>
      </c>
      <c r="F2026" s="1"/>
      <c r="J2026" s="60" t="s">
        <v>3225</v>
      </c>
    </row>
    <row r="2027" spans="4:10">
      <c r="D2027" s="64" t="s">
        <v>2375</v>
      </c>
      <c r="F2027" s="1"/>
      <c r="J2027" s="60" t="s">
        <v>3226</v>
      </c>
    </row>
    <row r="2028" spans="4:10">
      <c r="D2028" s="63" t="s">
        <v>2375</v>
      </c>
      <c r="F2028" s="1"/>
      <c r="J2028" s="60" t="s">
        <v>3227</v>
      </c>
    </row>
    <row r="2029" spans="4:10">
      <c r="D2029" s="64" t="s">
        <v>2376</v>
      </c>
      <c r="F2029" s="1"/>
      <c r="J2029" s="60" t="s">
        <v>3228</v>
      </c>
    </row>
    <row r="2030" spans="4:10">
      <c r="D2030" s="63" t="s">
        <v>2377</v>
      </c>
      <c r="F2030" s="1"/>
      <c r="J2030" s="60" t="s">
        <v>3229</v>
      </c>
    </row>
    <row r="2031" spans="4:10">
      <c r="D2031" s="64" t="s">
        <v>2378</v>
      </c>
      <c r="F2031" s="1"/>
      <c r="J2031" s="60" t="s">
        <v>3230</v>
      </c>
    </row>
    <row r="2032" spans="4:10">
      <c r="D2032" s="63" t="s">
        <v>2379</v>
      </c>
      <c r="F2032" s="1"/>
      <c r="J2032" s="60" t="s">
        <v>3231</v>
      </c>
    </row>
    <row r="2033" spans="4:10">
      <c r="D2033" s="64" t="s">
        <v>2380</v>
      </c>
      <c r="F2033" s="1"/>
      <c r="J2033" s="60" t="s">
        <v>3232</v>
      </c>
    </row>
    <row r="2034" spans="4:10">
      <c r="D2034" s="63" t="s">
        <v>2381</v>
      </c>
      <c r="F2034" s="1"/>
      <c r="J2034" s="60" t="s">
        <v>3233</v>
      </c>
    </row>
    <row r="2035" spans="4:10">
      <c r="D2035" s="64" t="s">
        <v>2382</v>
      </c>
      <c r="F2035" s="1"/>
      <c r="J2035" s="60" t="s">
        <v>3233</v>
      </c>
    </row>
    <row r="2036" spans="4:10">
      <c r="D2036" s="63" t="s">
        <v>2383</v>
      </c>
      <c r="F2036" s="1"/>
      <c r="J2036" s="60" t="s">
        <v>3234</v>
      </c>
    </row>
    <row r="2037" spans="4:10">
      <c r="D2037" s="64" t="s">
        <v>2384</v>
      </c>
      <c r="F2037" s="1"/>
      <c r="J2037" s="60" t="s">
        <v>3235</v>
      </c>
    </row>
    <row r="2038" spans="4:10">
      <c r="D2038" s="63" t="s">
        <v>2385</v>
      </c>
      <c r="F2038" s="1"/>
      <c r="J2038" s="60" t="s">
        <v>3236</v>
      </c>
    </row>
    <row r="2039" spans="4:10">
      <c r="D2039" s="64" t="s">
        <v>2386</v>
      </c>
      <c r="F2039" s="1"/>
      <c r="J2039" s="60" t="s">
        <v>3237</v>
      </c>
    </row>
    <row r="2040" spans="4:10">
      <c r="D2040" s="63" t="s">
        <v>2387</v>
      </c>
      <c r="F2040" s="1"/>
      <c r="J2040" s="60" t="s">
        <v>3238</v>
      </c>
    </row>
    <row r="2041" spans="4:10">
      <c r="D2041" s="64" t="s">
        <v>2387</v>
      </c>
      <c r="F2041" s="1"/>
      <c r="J2041" s="60" t="s">
        <v>3239</v>
      </c>
    </row>
    <row r="2042" spans="4:10">
      <c r="D2042" s="63" t="s">
        <v>2388</v>
      </c>
      <c r="F2042" s="1"/>
      <c r="J2042" s="60" t="s">
        <v>3240</v>
      </c>
    </row>
    <row r="2043" spans="4:10">
      <c r="D2043" s="64" t="s">
        <v>2388</v>
      </c>
      <c r="F2043" s="1"/>
      <c r="J2043" s="60" t="s">
        <v>3241</v>
      </c>
    </row>
    <row r="2044" spans="4:10">
      <c r="D2044" s="63" t="s">
        <v>2388</v>
      </c>
      <c r="F2044" s="1"/>
      <c r="J2044" s="60" t="s">
        <v>3242</v>
      </c>
    </row>
    <row r="2045" spans="4:10">
      <c r="D2045" s="64" t="s">
        <v>2389</v>
      </c>
      <c r="F2045" s="1"/>
      <c r="J2045" s="60" t="s">
        <v>3243</v>
      </c>
    </row>
    <row r="2046" spans="4:10">
      <c r="D2046" s="63" t="s">
        <v>2390</v>
      </c>
      <c r="F2046" s="1"/>
      <c r="J2046" s="60" t="s">
        <v>3244</v>
      </c>
    </row>
    <row r="2047" spans="4:10">
      <c r="D2047" s="64" t="s">
        <v>2390</v>
      </c>
      <c r="F2047" s="1"/>
      <c r="J2047" s="60" t="s">
        <v>3245</v>
      </c>
    </row>
    <row r="2048" spans="4:10">
      <c r="D2048" s="63" t="s">
        <v>2390</v>
      </c>
      <c r="F2048" s="1"/>
      <c r="J2048" s="60" t="s">
        <v>3246</v>
      </c>
    </row>
    <row r="2049" spans="4:10">
      <c r="D2049" s="64" t="s">
        <v>2391</v>
      </c>
      <c r="F2049" s="1"/>
      <c r="J2049" s="60" t="s">
        <v>3247</v>
      </c>
    </row>
    <row r="2050" spans="4:10">
      <c r="D2050" s="63" t="s">
        <v>2391</v>
      </c>
      <c r="F2050" s="1"/>
      <c r="J2050" s="60" t="s">
        <v>3248</v>
      </c>
    </row>
    <row r="2051" spans="4:10">
      <c r="D2051" s="64" t="s">
        <v>2392</v>
      </c>
      <c r="F2051" s="1"/>
      <c r="J2051" s="60" t="s">
        <v>3249</v>
      </c>
    </row>
    <row r="2052" spans="4:10">
      <c r="D2052" s="63" t="s">
        <v>2393</v>
      </c>
      <c r="F2052" s="1"/>
      <c r="J2052" s="60" t="s">
        <v>3250</v>
      </c>
    </row>
    <row r="2053" spans="4:10">
      <c r="D2053" s="64" t="s">
        <v>2394</v>
      </c>
      <c r="F2053" s="1"/>
      <c r="J2053" s="60" t="s">
        <v>3251</v>
      </c>
    </row>
    <row r="2054" spans="4:10">
      <c r="D2054" s="63" t="s">
        <v>2394</v>
      </c>
      <c r="F2054" s="1"/>
      <c r="J2054" s="60" t="s">
        <v>3252</v>
      </c>
    </row>
    <row r="2055" spans="4:10">
      <c r="D2055" s="64" t="s">
        <v>2395</v>
      </c>
      <c r="F2055" s="1"/>
      <c r="J2055" s="60" t="s">
        <v>3253</v>
      </c>
    </row>
    <row r="2056" spans="4:10">
      <c r="D2056" s="63" t="s">
        <v>2395</v>
      </c>
      <c r="F2056" s="1"/>
      <c r="J2056" s="60" t="s">
        <v>3254</v>
      </c>
    </row>
    <row r="2057" spans="4:10">
      <c r="D2057" s="64" t="s">
        <v>2396</v>
      </c>
      <c r="F2057" s="1"/>
      <c r="J2057" s="60" t="s">
        <v>3255</v>
      </c>
    </row>
    <row r="2058" spans="4:10">
      <c r="D2058" s="63" t="s">
        <v>2397</v>
      </c>
      <c r="F2058" s="1"/>
      <c r="J2058" s="60" t="s">
        <v>3256</v>
      </c>
    </row>
    <row r="2059" spans="4:10">
      <c r="D2059" s="64" t="s">
        <v>2398</v>
      </c>
      <c r="F2059" s="1"/>
      <c r="J2059" s="60" t="s">
        <v>3257</v>
      </c>
    </row>
    <row r="2060" spans="4:10">
      <c r="D2060" s="63" t="s">
        <v>2399</v>
      </c>
      <c r="F2060" s="1"/>
      <c r="J2060" s="60" t="s">
        <v>3258</v>
      </c>
    </row>
    <row r="2061" spans="4:10">
      <c r="D2061" s="64" t="s">
        <v>2399</v>
      </c>
      <c r="F2061" s="1"/>
      <c r="J2061" s="60" t="s">
        <v>3259</v>
      </c>
    </row>
    <row r="2062" spans="4:10">
      <c r="D2062" s="63" t="s">
        <v>2400</v>
      </c>
      <c r="F2062" s="1"/>
      <c r="J2062" s="60" t="s">
        <v>3260</v>
      </c>
    </row>
    <row r="2063" spans="4:10">
      <c r="D2063" s="64" t="s">
        <v>2401</v>
      </c>
      <c r="F2063" s="1"/>
      <c r="J2063" s="60" t="s">
        <v>3261</v>
      </c>
    </row>
    <row r="2064" spans="4:10">
      <c r="D2064" s="63" t="s">
        <v>2402</v>
      </c>
      <c r="F2064" s="1"/>
      <c r="J2064" s="60" t="s">
        <v>3262</v>
      </c>
    </row>
    <row r="2065" spans="4:10">
      <c r="D2065" s="64" t="s">
        <v>2403</v>
      </c>
      <c r="F2065" s="1"/>
      <c r="J2065" s="60" t="s">
        <v>3263</v>
      </c>
    </row>
    <row r="2066" spans="4:10">
      <c r="D2066" s="63" t="s">
        <v>2404</v>
      </c>
      <c r="F2066" s="1"/>
      <c r="J2066" s="60" t="s">
        <v>3264</v>
      </c>
    </row>
    <row r="2067" spans="4:10">
      <c r="D2067" s="64" t="s">
        <v>2405</v>
      </c>
      <c r="F2067" s="1"/>
      <c r="J2067" s="60" t="s">
        <v>3265</v>
      </c>
    </row>
    <row r="2068" spans="4:10">
      <c r="D2068" s="63" t="s">
        <v>2406</v>
      </c>
      <c r="F2068" s="1"/>
      <c r="J2068" s="60" t="s">
        <v>3266</v>
      </c>
    </row>
    <row r="2069" spans="4:10">
      <c r="D2069" s="64" t="s">
        <v>2406</v>
      </c>
      <c r="F2069" s="1"/>
      <c r="J2069" s="60" t="s">
        <v>3267</v>
      </c>
    </row>
    <row r="2070" spans="4:10">
      <c r="D2070" s="63" t="s">
        <v>2407</v>
      </c>
      <c r="F2070" s="1"/>
      <c r="J2070" s="60" t="s">
        <v>3268</v>
      </c>
    </row>
    <row r="2071" spans="4:10">
      <c r="D2071" s="64" t="s">
        <v>2408</v>
      </c>
      <c r="F2071" s="1"/>
      <c r="J2071" s="60" t="s">
        <v>3269</v>
      </c>
    </row>
    <row r="2072" spans="4:10">
      <c r="D2072" s="63" t="s">
        <v>2409</v>
      </c>
      <c r="F2072" s="1"/>
      <c r="J2072" s="60" t="s">
        <v>3270</v>
      </c>
    </row>
    <row r="2073" spans="4:10">
      <c r="D2073" s="64" t="s">
        <v>2410</v>
      </c>
      <c r="F2073" s="1"/>
      <c r="J2073" s="60" t="s">
        <v>3271</v>
      </c>
    </row>
    <row r="2074" spans="4:10">
      <c r="D2074" s="63" t="s">
        <v>2411</v>
      </c>
      <c r="F2074" s="1"/>
      <c r="J2074" s="60" t="s">
        <v>3272</v>
      </c>
    </row>
    <row r="2075" spans="4:10">
      <c r="D2075" s="64" t="s">
        <v>2412</v>
      </c>
      <c r="F2075" s="1"/>
      <c r="J2075" s="60" t="s">
        <v>3273</v>
      </c>
    </row>
    <row r="2076" spans="4:10">
      <c r="D2076" s="63" t="s">
        <v>2413</v>
      </c>
      <c r="F2076" s="1"/>
      <c r="J2076" s="60" t="s">
        <v>3274</v>
      </c>
    </row>
    <row r="2077" spans="4:10">
      <c r="D2077" s="64" t="s">
        <v>2414</v>
      </c>
      <c r="F2077" s="1"/>
      <c r="J2077" s="60" t="s">
        <v>3275</v>
      </c>
    </row>
    <row r="2078" spans="4:10">
      <c r="D2078" s="63" t="s">
        <v>2415</v>
      </c>
      <c r="F2078" s="1"/>
      <c r="J2078" s="60" t="s">
        <v>3276</v>
      </c>
    </row>
    <row r="2079" spans="4:10">
      <c r="D2079" s="64" t="s">
        <v>2416</v>
      </c>
      <c r="F2079" s="1"/>
      <c r="J2079" s="60" t="s">
        <v>3276</v>
      </c>
    </row>
    <row r="2080" spans="4:10">
      <c r="D2080" s="63" t="s">
        <v>2417</v>
      </c>
      <c r="F2080" s="1"/>
      <c r="J2080" s="60" t="s">
        <v>3277</v>
      </c>
    </row>
    <row r="2081" spans="4:10">
      <c r="D2081" s="64" t="s">
        <v>2418</v>
      </c>
      <c r="F2081" s="1"/>
      <c r="J2081" s="60" t="s">
        <v>3278</v>
      </c>
    </row>
    <row r="2082" spans="4:10">
      <c r="D2082" s="63" t="s">
        <v>2419</v>
      </c>
      <c r="F2082" s="1"/>
      <c r="J2082" s="60" t="s">
        <v>3279</v>
      </c>
    </row>
    <row r="2083" spans="4:10">
      <c r="D2083" s="64" t="s">
        <v>2420</v>
      </c>
      <c r="F2083" s="1"/>
      <c r="J2083" s="60" t="s">
        <v>3280</v>
      </c>
    </row>
    <row r="2084" spans="4:10">
      <c r="D2084" s="63" t="s">
        <v>2421</v>
      </c>
      <c r="F2084" s="1"/>
      <c r="J2084" s="60" t="s">
        <v>3281</v>
      </c>
    </row>
    <row r="2085" spans="4:10">
      <c r="D2085" s="64" t="s">
        <v>2422</v>
      </c>
      <c r="F2085" s="1"/>
      <c r="J2085" s="60" t="s">
        <v>3282</v>
      </c>
    </row>
    <row r="2086" spans="4:10">
      <c r="D2086" s="63" t="s">
        <v>2423</v>
      </c>
      <c r="F2086" s="1"/>
      <c r="J2086" s="60" t="s">
        <v>3283</v>
      </c>
    </row>
    <row r="2087" spans="4:10">
      <c r="D2087" s="64" t="s">
        <v>2424</v>
      </c>
      <c r="F2087" s="1"/>
      <c r="J2087" s="60" t="s">
        <v>3284</v>
      </c>
    </row>
    <row r="2088" spans="4:10">
      <c r="D2088" s="63" t="s">
        <v>2425</v>
      </c>
      <c r="F2088" s="1"/>
      <c r="J2088" s="60" t="s">
        <v>3285</v>
      </c>
    </row>
    <row r="2089" spans="4:10">
      <c r="D2089" s="64" t="s">
        <v>2426</v>
      </c>
      <c r="F2089" s="1"/>
      <c r="J2089" s="60" t="s">
        <v>3286</v>
      </c>
    </row>
    <row r="2090" spans="4:10">
      <c r="D2090" s="63" t="s">
        <v>2427</v>
      </c>
      <c r="F2090" s="1"/>
      <c r="J2090" s="60" t="s">
        <v>3287</v>
      </c>
    </row>
    <row r="2091" spans="4:10">
      <c r="D2091" s="64" t="s">
        <v>2428</v>
      </c>
      <c r="F2091" s="1"/>
      <c r="J2091" s="60" t="s">
        <v>3288</v>
      </c>
    </row>
    <row r="2092" spans="4:10">
      <c r="D2092" s="63" t="s">
        <v>2429</v>
      </c>
      <c r="F2092" s="1"/>
      <c r="J2092" s="60" t="s">
        <v>3289</v>
      </c>
    </row>
    <row r="2093" spans="4:10">
      <c r="D2093" s="64" t="s">
        <v>2430</v>
      </c>
      <c r="F2093" s="1"/>
      <c r="J2093" s="60" t="s">
        <v>3290</v>
      </c>
    </row>
    <row r="2094" spans="4:10">
      <c r="D2094" s="63" t="s">
        <v>2431</v>
      </c>
      <c r="F2094" s="1"/>
      <c r="J2094" s="60" t="s">
        <v>3291</v>
      </c>
    </row>
    <row r="2095" spans="4:10">
      <c r="D2095" s="64" t="s">
        <v>2432</v>
      </c>
      <c r="F2095" s="1"/>
      <c r="J2095" s="60" t="s">
        <v>3291</v>
      </c>
    </row>
    <row r="2096" spans="4:10">
      <c r="D2096" s="63" t="s">
        <v>2433</v>
      </c>
      <c r="F2096" s="1"/>
      <c r="J2096" s="60" t="s">
        <v>3292</v>
      </c>
    </row>
    <row r="2097" spans="4:10">
      <c r="D2097" s="64" t="s">
        <v>2434</v>
      </c>
      <c r="F2097" s="1"/>
      <c r="J2097" s="60" t="s">
        <v>3293</v>
      </c>
    </row>
    <row r="2098" spans="4:10">
      <c r="D2098" s="63" t="s">
        <v>2435</v>
      </c>
      <c r="F2098" s="1"/>
      <c r="J2098" s="60" t="s">
        <v>3294</v>
      </c>
    </row>
    <row r="2099" spans="4:10">
      <c r="D2099" s="64" t="s">
        <v>2436</v>
      </c>
      <c r="F2099" s="1"/>
      <c r="J2099" s="60" t="s">
        <v>3295</v>
      </c>
    </row>
    <row r="2100" spans="4:10">
      <c r="D2100" s="63" t="s">
        <v>2437</v>
      </c>
      <c r="F2100" s="1"/>
      <c r="J2100" s="60" t="s">
        <v>3296</v>
      </c>
    </row>
    <row r="2101" spans="4:10">
      <c r="D2101" s="64" t="s">
        <v>2438</v>
      </c>
      <c r="F2101" s="1"/>
      <c r="J2101" s="60" t="s">
        <v>3297</v>
      </c>
    </row>
    <row r="2102" spans="4:10">
      <c r="D2102" s="63" t="s">
        <v>2439</v>
      </c>
      <c r="F2102" s="1"/>
      <c r="J2102" s="60" t="s">
        <v>3298</v>
      </c>
    </row>
    <row r="2103" spans="4:10">
      <c r="D2103" s="64" t="s">
        <v>2440</v>
      </c>
      <c r="F2103" s="1"/>
      <c r="J2103" s="60" t="s">
        <v>3299</v>
      </c>
    </row>
    <row r="2104" spans="4:10">
      <c r="D2104" s="63" t="s">
        <v>2441</v>
      </c>
      <c r="F2104" s="1"/>
      <c r="J2104" s="60" t="s">
        <v>3300</v>
      </c>
    </row>
    <row r="2105" spans="4:10">
      <c r="D2105" s="64" t="s">
        <v>2442</v>
      </c>
      <c r="F2105" s="1"/>
      <c r="J2105" s="60" t="s">
        <v>3300</v>
      </c>
    </row>
    <row r="2106" spans="4:10">
      <c r="D2106" s="63" t="s">
        <v>2442</v>
      </c>
      <c r="F2106" s="1"/>
      <c r="J2106" s="60" t="s">
        <v>3301</v>
      </c>
    </row>
    <row r="2107" spans="4:10">
      <c r="D2107" s="64" t="s">
        <v>2443</v>
      </c>
      <c r="F2107" s="1"/>
      <c r="J2107" s="60" t="s">
        <v>3301</v>
      </c>
    </row>
    <row r="2108" spans="4:10">
      <c r="D2108" s="63" t="s">
        <v>2444</v>
      </c>
      <c r="F2108" s="1"/>
      <c r="J2108" s="60" t="s">
        <v>3302</v>
      </c>
    </row>
    <row r="2109" spans="4:10">
      <c r="D2109" s="64" t="s">
        <v>2445</v>
      </c>
      <c r="F2109" s="1"/>
      <c r="J2109" s="60" t="s">
        <v>3303</v>
      </c>
    </row>
    <row r="2110" spans="4:10">
      <c r="D2110" s="63" t="s">
        <v>2446</v>
      </c>
      <c r="F2110" s="1"/>
      <c r="J2110" s="60" t="s">
        <v>3304</v>
      </c>
    </row>
    <row r="2111" spans="4:10">
      <c r="D2111" s="64" t="s">
        <v>2447</v>
      </c>
      <c r="F2111" s="1"/>
      <c r="J2111" s="60" t="s">
        <v>3305</v>
      </c>
    </row>
    <row r="2112" spans="4:10">
      <c r="D2112" s="63" t="s">
        <v>2448</v>
      </c>
      <c r="F2112" s="1"/>
      <c r="J2112" s="60" t="s">
        <v>3306</v>
      </c>
    </row>
    <row r="2113" spans="4:10">
      <c r="D2113" s="64" t="s">
        <v>2449</v>
      </c>
      <c r="F2113" s="1"/>
      <c r="J2113" s="60" t="s">
        <v>3307</v>
      </c>
    </row>
    <row r="2114" spans="4:10">
      <c r="D2114" s="63" t="s">
        <v>2450</v>
      </c>
      <c r="F2114" s="1"/>
      <c r="J2114" s="60" t="s">
        <v>3308</v>
      </c>
    </row>
    <row r="2115" spans="4:10">
      <c r="D2115" s="64" t="s">
        <v>2451</v>
      </c>
      <c r="F2115" s="1"/>
      <c r="J2115" s="60" t="s">
        <v>3309</v>
      </c>
    </row>
    <row r="2116" spans="4:10">
      <c r="D2116" s="63" t="s">
        <v>2452</v>
      </c>
      <c r="F2116" s="1"/>
      <c r="J2116" s="60" t="s">
        <v>3310</v>
      </c>
    </row>
    <row r="2117" spans="4:10">
      <c r="D2117" s="64" t="s">
        <v>2452</v>
      </c>
      <c r="F2117" s="1"/>
      <c r="J2117" s="60" t="s">
        <v>3311</v>
      </c>
    </row>
    <row r="2118" spans="4:10">
      <c r="D2118" s="63" t="s">
        <v>2453</v>
      </c>
      <c r="F2118" s="1"/>
      <c r="J2118" s="60" t="s">
        <v>3312</v>
      </c>
    </row>
    <row r="2119" spans="4:10">
      <c r="D2119" s="64" t="s">
        <v>2454</v>
      </c>
      <c r="F2119" s="1"/>
      <c r="J2119" s="60" t="s">
        <v>3313</v>
      </c>
    </row>
    <row r="2120" spans="4:10">
      <c r="D2120" s="63" t="s">
        <v>2455</v>
      </c>
      <c r="F2120" s="1"/>
      <c r="J2120" s="60" t="s">
        <v>3314</v>
      </c>
    </row>
    <row r="2121" spans="4:10">
      <c r="D2121" s="64" t="s">
        <v>2456</v>
      </c>
      <c r="F2121" s="1"/>
      <c r="J2121" s="60" t="s">
        <v>3315</v>
      </c>
    </row>
    <row r="2122" spans="4:10">
      <c r="D2122" s="63" t="s">
        <v>2457</v>
      </c>
      <c r="F2122" s="1"/>
      <c r="J2122" s="60" t="s">
        <v>3316</v>
      </c>
    </row>
    <row r="2123" spans="4:10">
      <c r="D2123" s="64" t="s">
        <v>2458</v>
      </c>
      <c r="F2123" s="1"/>
      <c r="J2123" s="60" t="s">
        <v>3317</v>
      </c>
    </row>
    <row r="2124" spans="4:10">
      <c r="D2124" s="63" t="s">
        <v>2459</v>
      </c>
      <c r="F2124" s="1"/>
      <c r="J2124" s="60" t="s">
        <v>3318</v>
      </c>
    </row>
    <row r="2125" spans="4:10">
      <c r="D2125" s="64" t="s">
        <v>2460</v>
      </c>
      <c r="F2125" s="1"/>
      <c r="J2125" s="60" t="s">
        <v>3319</v>
      </c>
    </row>
    <row r="2126" spans="4:10">
      <c r="D2126" s="63" t="s">
        <v>2461</v>
      </c>
      <c r="F2126" s="1"/>
      <c r="J2126" s="60" t="s">
        <v>3320</v>
      </c>
    </row>
    <row r="2127" spans="4:10">
      <c r="D2127" s="64" t="s">
        <v>2462</v>
      </c>
      <c r="F2127" s="1"/>
      <c r="J2127" s="60" t="s">
        <v>3321</v>
      </c>
    </row>
    <row r="2128" spans="4:10">
      <c r="D2128" s="63" t="s">
        <v>2463</v>
      </c>
      <c r="F2128" s="1"/>
      <c r="J2128" s="60" t="s">
        <v>3322</v>
      </c>
    </row>
    <row r="2129" spans="4:10">
      <c r="D2129" s="64" t="s">
        <v>2463</v>
      </c>
      <c r="F2129" s="1"/>
      <c r="J2129" s="60" t="s">
        <v>3323</v>
      </c>
    </row>
    <row r="2130" spans="4:10">
      <c r="D2130" s="63" t="s">
        <v>2464</v>
      </c>
      <c r="F2130" s="1"/>
      <c r="J2130" s="60" t="s">
        <v>3324</v>
      </c>
    </row>
    <row r="2131" spans="4:10">
      <c r="D2131" s="64" t="s">
        <v>2465</v>
      </c>
      <c r="F2131" s="1"/>
      <c r="J2131" s="60" t="s">
        <v>3325</v>
      </c>
    </row>
    <row r="2132" spans="4:10">
      <c r="D2132" s="63" t="s">
        <v>2466</v>
      </c>
      <c r="F2132" s="1"/>
      <c r="J2132" s="60" t="s">
        <v>3326</v>
      </c>
    </row>
    <row r="2133" spans="4:10">
      <c r="D2133" s="64" t="s">
        <v>2467</v>
      </c>
      <c r="F2133" s="1"/>
      <c r="J2133" s="60" t="s">
        <v>3327</v>
      </c>
    </row>
    <row r="2134" spans="4:10">
      <c r="D2134" s="63" t="s">
        <v>2468</v>
      </c>
      <c r="F2134" s="1"/>
      <c r="J2134" s="60" t="s">
        <v>3328</v>
      </c>
    </row>
    <row r="2135" spans="4:10">
      <c r="D2135" s="64" t="s">
        <v>2469</v>
      </c>
      <c r="F2135" s="1"/>
      <c r="J2135" s="60" t="s">
        <v>3329</v>
      </c>
    </row>
    <row r="2136" spans="4:10">
      <c r="D2136" s="63" t="s">
        <v>2469</v>
      </c>
      <c r="F2136" s="1"/>
      <c r="J2136" s="60" t="s">
        <v>3330</v>
      </c>
    </row>
    <row r="2137" spans="4:10">
      <c r="D2137" s="64" t="s">
        <v>2470</v>
      </c>
      <c r="F2137" s="1"/>
      <c r="J2137" s="60" t="s">
        <v>3331</v>
      </c>
    </row>
    <row r="2138" spans="4:10">
      <c r="D2138" s="63" t="s">
        <v>2471</v>
      </c>
      <c r="F2138" s="1"/>
      <c r="J2138" s="60" t="s">
        <v>3332</v>
      </c>
    </row>
    <row r="2139" spans="4:10">
      <c r="D2139" s="64" t="s">
        <v>2472</v>
      </c>
      <c r="F2139" s="1"/>
      <c r="J2139" s="60" t="s">
        <v>3333</v>
      </c>
    </row>
    <row r="2140" spans="4:10">
      <c r="D2140" s="63" t="s">
        <v>2473</v>
      </c>
      <c r="F2140" s="1"/>
      <c r="J2140" s="60" t="s">
        <v>3334</v>
      </c>
    </row>
    <row r="2141" spans="4:10">
      <c r="D2141" s="64" t="s">
        <v>2474</v>
      </c>
      <c r="F2141" s="1"/>
      <c r="J2141" s="60" t="s">
        <v>3335</v>
      </c>
    </row>
    <row r="2142" spans="4:10">
      <c r="D2142" s="63" t="s">
        <v>2474</v>
      </c>
      <c r="F2142" s="1"/>
      <c r="J2142" s="60" t="s">
        <v>3336</v>
      </c>
    </row>
    <row r="2143" spans="4:10">
      <c r="D2143" s="64" t="s">
        <v>2475</v>
      </c>
      <c r="F2143" s="1"/>
      <c r="J2143" s="60" t="s">
        <v>3337</v>
      </c>
    </row>
    <row r="2144" spans="4:10">
      <c r="D2144" s="63" t="s">
        <v>2476</v>
      </c>
      <c r="F2144" s="1"/>
      <c r="J2144" s="60" t="s">
        <v>3338</v>
      </c>
    </row>
    <row r="2145" spans="4:10">
      <c r="D2145" s="64" t="s">
        <v>2477</v>
      </c>
      <c r="F2145" s="1"/>
      <c r="J2145" s="60" t="s">
        <v>3339</v>
      </c>
    </row>
    <row r="2146" spans="4:10">
      <c r="D2146" s="63" t="s">
        <v>2479</v>
      </c>
      <c r="F2146" s="1"/>
      <c r="J2146" s="60" t="s">
        <v>3340</v>
      </c>
    </row>
    <row r="2147" spans="4:10">
      <c r="D2147" s="64" t="s">
        <v>2480</v>
      </c>
      <c r="F2147" s="1"/>
      <c r="J2147" s="60" t="s">
        <v>3341</v>
      </c>
    </row>
    <row r="2148" spans="4:10">
      <c r="D2148" s="63" t="s">
        <v>2481</v>
      </c>
      <c r="F2148" s="1"/>
      <c r="J2148" s="60" t="s">
        <v>3342</v>
      </c>
    </row>
    <row r="2149" spans="4:10">
      <c r="D2149" s="64" t="s">
        <v>2482</v>
      </c>
      <c r="F2149" s="1"/>
      <c r="J2149" s="60" t="s">
        <v>3343</v>
      </c>
    </row>
    <row r="2150" spans="4:10">
      <c r="D2150" s="63" t="s">
        <v>2483</v>
      </c>
      <c r="F2150" s="1"/>
      <c r="J2150" s="60" t="s">
        <v>3344</v>
      </c>
    </row>
    <row r="2151" spans="4:10">
      <c r="D2151" s="64" t="s">
        <v>2484</v>
      </c>
      <c r="F2151" s="1"/>
      <c r="J2151" s="60" t="s">
        <v>3345</v>
      </c>
    </row>
    <row r="2152" spans="4:10">
      <c r="D2152" s="63" t="s">
        <v>2485</v>
      </c>
      <c r="F2152" s="1"/>
      <c r="J2152" s="60" t="s">
        <v>3346</v>
      </c>
    </row>
    <row r="2153" spans="4:10">
      <c r="D2153" s="64" t="s">
        <v>2486</v>
      </c>
      <c r="F2153" s="1"/>
      <c r="J2153" s="60" t="s">
        <v>3347</v>
      </c>
    </row>
    <row r="2154" spans="4:10">
      <c r="D2154" s="63" t="s">
        <v>2487</v>
      </c>
      <c r="F2154" s="1"/>
      <c r="J2154" s="60" t="s">
        <v>3348</v>
      </c>
    </row>
    <row r="2155" spans="4:10">
      <c r="D2155" s="64" t="s">
        <v>2488</v>
      </c>
      <c r="F2155" s="1"/>
      <c r="J2155" s="60" t="s">
        <v>3349</v>
      </c>
    </row>
    <row r="2156" spans="4:10">
      <c r="D2156" s="63" t="s">
        <v>2489</v>
      </c>
      <c r="F2156" s="1"/>
      <c r="J2156" s="60" t="s">
        <v>3350</v>
      </c>
    </row>
    <row r="2157" spans="4:10">
      <c r="D2157" s="64" t="s">
        <v>2490</v>
      </c>
      <c r="F2157" s="1"/>
      <c r="J2157" s="60" t="s">
        <v>3351</v>
      </c>
    </row>
    <row r="2158" spans="4:10">
      <c r="D2158" s="63" t="s">
        <v>2491</v>
      </c>
      <c r="F2158" s="1"/>
      <c r="J2158" s="60" t="s">
        <v>3352</v>
      </c>
    </row>
    <row r="2159" spans="4:10">
      <c r="D2159" s="64" t="s">
        <v>2492</v>
      </c>
      <c r="F2159" s="1"/>
      <c r="J2159" s="60" t="s">
        <v>3353</v>
      </c>
    </row>
    <row r="2160" spans="4:10">
      <c r="D2160" s="63" t="s">
        <v>2493</v>
      </c>
      <c r="F2160" s="1"/>
      <c r="J2160" s="60" t="s">
        <v>3354</v>
      </c>
    </row>
    <row r="2161" spans="4:10">
      <c r="D2161" s="64" t="s">
        <v>2494</v>
      </c>
      <c r="F2161" s="1"/>
      <c r="J2161" s="60" t="s">
        <v>3354</v>
      </c>
    </row>
    <row r="2162" spans="4:10">
      <c r="D2162" s="63" t="s">
        <v>2495</v>
      </c>
      <c r="F2162" s="1"/>
      <c r="J2162" s="60" t="s">
        <v>3355</v>
      </c>
    </row>
    <row r="2163" spans="4:10">
      <c r="D2163" s="64" t="s">
        <v>2496</v>
      </c>
      <c r="F2163" s="1"/>
      <c r="J2163" s="60" t="s">
        <v>3356</v>
      </c>
    </row>
    <row r="2164" spans="4:10">
      <c r="D2164" s="63" t="s">
        <v>2497</v>
      </c>
      <c r="F2164" s="1"/>
      <c r="J2164" s="60" t="s">
        <v>3357</v>
      </c>
    </row>
    <row r="2165" spans="4:10">
      <c r="D2165" s="64" t="s">
        <v>2498</v>
      </c>
      <c r="F2165" s="1"/>
      <c r="J2165" s="60" t="s">
        <v>3358</v>
      </c>
    </row>
    <row r="2166" spans="4:10">
      <c r="D2166" s="63" t="s">
        <v>2499</v>
      </c>
      <c r="F2166" s="1"/>
      <c r="J2166" s="60" t="s">
        <v>3359</v>
      </c>
    </row>
    <row r="2167" spans="4:10">
      <c r="D2167" s="64" t="s">
        <v>2500</v>
      </c>
      <c r="F2167" s="1"/>
      <c r="J2167" s="60" t="s">
        <v>3360</v>
      </c>
    </row>
    <row r="2168" spans="4:10">
      <c r="D2168" s="63" t="s">
        <v>2501</v>
      </c>
      <c r="F2168" s="1"/>
      <c r="J2168" s="60" t="s">
        <v>3361</v>
      </c>
    </row>
    <row r="2169" spans="4:10">
      <c r="D2169" s="64" t="s">
        <v>2502</v>
      </c>
      <c r="F2169" s="1"/>
      <c r="J2169" s="60" t="s">
        <v>3362</v>
      </c>
    </row>
    <row r="2170" spans="4:10">
      <c r="D2170" s="63" t="s">
        <v>2503</v>
      </c>
      <c r="F2170" s="1"/>
      <c r="J2170" s="60" t="s">
        <v>3363</v>
      </c>
    </row>
    <row r="2171" spans="4:10">
      <c r="D2171" s="64" t="s">
        <v>2504</v>
      </c>
      <c r="F2171" s="1"/>
      <c r="J2171" s="60" t="s">
        <v>3364</v>
      </c>
    </row>
    <row r="2172" spans="4:10">
      <c r="D2172" s="63" t="s">
        <v>2505</v>
      </c>
      <c r="F2172" s="1"/>
      <c r="J2172" s="60" t="s">
        <v>3365</v>
      </c>
    </row>
    <row r="2173" spans="4:10">
      <c r="D2173" s="64" t="s">
        <v>2506</v>
      </c>
      <c r="F2173" s="1"/>
      <c r="J2173" s="60" t="s">
        <v>3366</v>
      </c>
    </row>
    <row r="2174" spans="4:10">
      <c r="D2174" s="63" t="s">
        <v>2507</v>
      </c>
      <c r="F2174" s="1"/>
      <c r="J2174" s="60" t="s">
        <v>3367</v>
      </c>
    </row>
    <row r="2175" spans="4:10">
      <c r="D2175" s="64" t="s">
        <v>2508</v>
      </c>
      <c r="F2175" s="1"/>
      <c r="J2175" s="60" t="s">
        <v>3368</v>
      </c>
    </row>
    <row r="2176" spans="4:10">
      <c r="D2176" s="63" t="s">
        <v>2509</v>
      </c>
      <c r="F2176" s="1"/>
      <c r="J2176" s="60" t="s">
        <v>3369</v>
      </c>
    </row>
    <row r="2177" spans="4:10">
      <c r="D2177" s="64" t="s">
        <v>2509</v>
      </c>
      <c r="F2177" s="1"/>
      <c r="J2177" s="60" t="s">
        <v>3370</v>
      </c>
    </row>
    <row r="2178" spans="4:10">
      <c r="D2178" s="63" t="s">
        <v>1502</v>
      </c>
      <c r="F2178" s="1"/>
      <c r="J2178" s="60" t="s">
        <v>3371</v>
      </c>
    </row>
    <row r="2179" spans="4:10">
      <c r="D2179" s="64" t="s">
        <v>2510</v>
      </c>
      <c r="F2179" s="1"/>
      <c r="J2179" s="60" t="s">
        <v>3372</v>
      </c>
    </row>
    <row r="2180" spans="4:10">
      <c r="D2180" s="63" t="s">
        <v>2511</v>
      </c>
      <c r="F2180" s="1"/>
      <c r="J2180" s="60" t="s">
        <v>3373</v>
      </c>
    </row>
    <row r="2181" spans="4:10">
      <c r="D2181" s="64" t="s">
        <v>2512</v>
      </c>
      <c r="F2181" s="1"/>
      <c r="J2181" s="60" t="s">
        <v>3374</v>
      </c>
    </row>
    <row r="2182" spans="4:10">
      <c r="D2182" s="63" t="s">
        <v>2513</v>
      </c>
      <c r="F2182" s="1"/>
      <c r="J2182" s="60" t="s">
        <v>3374</v>
      </c>
    </row>
    <row r="2183" spans="4:10">
      <c r="D2183" s="64" t="s">
        <v>2514</v>
      </c>
      <c r="F2183" s="1"/>
      <c r="J2183" s="60" t="s">
        <v>3375</v>
      </c>
    </row>
    <row r="2184" spans="4:10">
      <c r="D2184" s="63" t="s">
        <v>2515</v>
      </c>
      <c r="F2184" s="1"/>
      <c r="J2184" s="60" t="s">
        <v>3376</v>
      </c>
    </row>
    <row r="2185" spans="4:10">
      <c r="D2185" s="64" t="s">
        <v>2516</v>
      </c>
      <c r="F2185" s="1"/>
      <c r="J2185" s="60" t="s">
        <v>3377</v>
      </c>
    </row>
    <row r="2186" spans="4:10">
      <c r="D2186" s="63" t="s">
        <v>2517</v>
      </c>
      <c r="F2186" s="1"/>
      <c r="J2186" s="60" t="s">
        <v>3378</v>
      </c>
    </row>
    <row r="2187" spans="4:10">
      <c r="D2187" s="64" t="s">
        <v>2518</v>
      </c>
      <c r="F2187" s="1"/>
      <c r="J2187" s="60" t="s">
        <v>3379</v>
      </c>
    </row>
    <row r="2188" spans="4:10">
      <c r="D2188" s="63" t="s">
        <v>2519</v>
      </c>
      <c r="F2188" s="1"/>
      <c r="J2188" s="60" t="s">
        <v>3380</v>
      </c>
    </row>
    <row r="2189" spans="4:10">
      <c r="D2189" s="64" t="s">
        <v>2520</v>
      </c>
      <c r="F2189" s="1"/>
      <c r="J2189" s="60" t="s">
        <v>3381</v>
      </c>
    </row>
    <row r="2190" spans="4:10">
      <c r="D2190" s="63" t="s">
        <v>2521</v>
      </c>
      <c r="F2190" s="1"/>
      <c r="J2190" s="60" t="s">
        <v>3382</v>
      </c>
    </row>
    <row r="2191" spans="4:10">
      <c r="D2191" s="64" t="s">
        <v>2522</v>
      </c>
      <c r="F2191" s="1"/>
      <c r="J2191" s="60" t="s">
        <v>3383</v>
      </c>
    </row>
    <row r="2192" spans="4:10">
      <c r="D2192" s="63" t="s">
        <v>2523</v>
      </c>
      <c r="F2192" s="1"/>
      <c r="J2192" s="60" t="s">
        <v>3384</v>
      </c>
    </row>
    <row r="2193" spans="4:10">
      <c r="D2193" s="64" t="s">
        <v>2524</v>
      </c>
      <c r="F2193" s="1"/>
      <c r="J2193" s="60" t="s">
        <v>3385</v>
      </c>
    </row>
    <row r="2194" spans="4:10">
      <c r="D2194" s="63" t="s">
        <v>2524</v>
      </c>
      <c r="F2194" s="1"/>
      <c r="J2194" s="60" t="s">
        <v>3386</v>
      </c>
    </row>
    <row r="2195" spans="4:10">
      <c r="D2195" s="64" t="s">
        <v>2525</v>
      </c>
      <c r="F2195" s="1"/>
      <c r="J2195" s="60" t="s">
        <v>3387</v>
      </c>
    </row>
    <row r="2196" spans="4:10">
      <c r="D2196" s="63" t="s">
        <v>2526</v>
      </c>
      <c r="F2196" s="1"/>
      <c r="J2196" s="60" t="s">
        <v>3388</v>
      </c>
    </row>
    <row r="2197" spans="4:10">
      <c r="D2197" s="64" t="s">
        <v>2527</v>
      </c>
      <c r="F2197" s="1"/>
      <c r="J2197" s="60" t="s">
        <v>3389</v>
      </c>
    </row>
    <row r="2198" spans="4:10">
      <c r="D2198" s="63" t="s">
        <v>2528</v>
      </c>
      <c r="F2198" s="1"/>
      <c r="J2198" s="60" t="s">
        <v>3390</v>
      </c>
    </row>
    <row r="2199" spans="4:10">
      <c r="D2199" s="64" t="s">
        <v>2528</v>
      </c>
      <c r="F2199" s="1"/>
      <c r="J2199" s="60" t="s">
        <v>3391</v>
      </c>
    </row>
    <row r="2200" spans="4:10">
      <c r="D2200" s="63" t="s">
        <v>2529</v>
      </c>
      <c r="F2200" s="1"/>
      <c r="J2200" s="60" t="s">
        <v>3391</v>
      </c>
    </row>
    <row r="2201" spans="4:10">
      <c r="D2201" s="64" t="s">
        <v>2530</v>
      </c>
      <c r="F2201" s="1"/>
      <c r="J2201" s="60" t="s">
        <v>3392</v>
      </c>
    </row>
    <row r="2202" spans="4:10">
      <c r="D2202" s="63" t="s">
        <v>2531</v>
      </c>
      <c r="F2202" s="1"/>
      <c r="J2202" s="60" t="s">
        <v>3393</v>
      </c>
    </row>
    <row r="2203" spans="4:10">
      <c r="D2203" s="64" t="s">
        <v>2531</v>
      </c>
      <c r="F2203" s="1"/>
      <c r="J2203" s="60" t="s">
        <v>3393</v>
      </c>
    </row>
    <row r="2204" spans="4:10">
      <c r="D2204" s="63" t="s">
        <v>2532</v>
      </c>
      <c r="F2204" s="1"/>
      <c r="J2204" s="60" t="s">
        <v>3394</v>
      </c>
    </row>
    <row r="2205" spans="4:10">
      <c r="D2205" s="64" t="s">
        <v>2533</v>
      </c>
      <c r="F2205" s="1"/>
      <c r="J2205" s="60" t="s">
        <v>3395</v>
      </c>
    </row>
    <row r="2206" spans="4:10">
      <c r="D2206" s="63" t="s">
        <v>2534</v>
      </c>
      <c r="F2206" s="1"/>
      <c r="J2206" s="60" t="s">
        <v>3396</v>
      </c>
    </row>
    <row r="2207" spans="4:10">
      <c r="D2207" s="64" t="s">
        <v>2535</v>
      </c>
      <c r="F2207" s="1"/>
      <c r="J2207" s="60" t="s">
        <v>3397</v>
      </c>
    </row>
    <row r="2208" spans="4:10">
      <c r="D2208" s="63" t="s">
        <v>2536</v>
      </c>
      <c r="F2208" s="1"/>
      <c r="J2208" s="60" t="s">
        <v>3398</v>
      </c>
    </row>
    <row r="2209" spans="4:10">
      <c r="D2209" s="64" t="s">
        <v>2537</v>
      </c>
      <c r="F2209" s="1"/>
      <c r="J2209" s="60" t="s">
        <v>3398</v>
      </c>
    </row>
    <row r="2210" spans="4:10">
      <c r="D2210" s="63" t="s">
        <v>2538</v>
      </c>
      <c r="F2210" s="1"/>
      <c r="J2210" s="60" t="s">
        <v>3399</v>
      </c>
    </row>
    <row r="2211" spans="4:10">
      <c r="D2211" s="64" t="s">
        <v>2539</v>
      </c>
      <c r="F2211" s="1"/>
      <c r="J2211" s="60" t="s">
        <v>3400</v>
      </c>
    </row>
    <row r="2212" spans="4:10">
      <c r="D2212" s="63" t="s">
        <v>2540</v>
      </c>
      <c r="F2212" s="1"/>
      <c r="J2212" s="60" t="s">
        <v>3401</v>
      </c>
    </row>
    <row r="2213" spans="4:10">
      <c r="D2213" s="64" t="s">
        <v>2541</v>
      </c>
      <c r="F2213" s="1"/>
      <c r="J2213" s="60" t="s">
        <v>3402</v>
      </c>
    </row>
    <row r="2214" spans="4:10">
      <c r="D2214" s="63" t="s">
        <v>2542</v>
      </c>
      <c r="F2214" s="1"/>
      <c r="J2214" s="60" t="s">
        <v>3403</v>
      </c>
    </row>
    <row r="2215" spans="4:10">
      <c r="D2215" s="64" t="s">
        <v>2543</v>
      </c>
      <c r="F2215" s="1"/>
      <c r="J2215" s="60" t="s">
        <v>3404</v>
      </c>
    </row>
    <row r="2216" spans="4:10">
      <c r="D2216" s="63" t="s">
        <v>2544</v>
      </c>
      <c r="F2216" s="1"/>
      <c r="J2216" s="60" t="s">
        <v>3405</v>
      </c>
    </row>
    <row r="2217" spans="4:10">
      <c r="D2217" s="64" t="s">
        <v>2545</v>
      </c>
      <c r="F2217" s="1"/>
      <c r="J2217" s="60" t="s">
        <v>3406</v>
      </c>
    </row>
    <row r="2218" spans="4:10">
      <c r="D2218" s="63" t="s">
        <v>2546</v>
      </c>
      <c r="F2218" s="1"/>
      <c r="J2218" s="60" t="s">
        <v>3407</v>
      </c>
    </row>
    <row r="2219" spans="4:10">
      <c r="D2219" s="64" t="s">
        <v>2547</v>
      </c>
      <c r="F2219" s="1"/>
      <c r="J2219" s="60" t="s">
        <v>3408</v>
      </c>
    </row>
    <row r="2220" spans="4:10">
      <c r="D2220" s="63" t="s">
        <v>2548</v>
      </c>
      <c r="F2220" s="1"/>
      <c r="J2220" s="60" t="s">
        <v>3409</v>
      </c>
    </row>
    <row r="2221" spans="4:10">
      <c r="D2221" s="64" t="s">
        <v>2549</v>
      </c>
      <c r="F2221" s="1"/>
      <c r="J2221" s="60" t="s">
        <v>3410</v>
      </c>
    </row>
    <row r="2222" spans="4:10">
      <c r="D2222" s="63" t="s">
        <v>2550</v>
      </c>
      <c r="F2222" s="1"/>
      <c r="J2222" s="60" t="s">
        <v>3411</v>
      </c>
    </row>
    <row r="2223" spans="4:10">
      <c r="D2223" s="64" t="s">
        <v>2551</v>
      </c>
      <c r="F2223" s="1"/>
      <c r="J2223" s="60" t="s">
        <v>3412</v>
      </c>
    </row>
    <row r="2224" spans="4:10">
      <c r="D2224" s="63" t="s">
        <v>2552</v>
      </c>
      <c r="F2224" s="1"/>
      <c r="J2224" s="60" t="s">
        <v>3413</v>
      </c>
    </row>
    <row r="2225" spans="4:10">
      <c r="D2225" s="64" t="s">
        <v>2553</v>
      </c>
      <c r="F2225" s="1"/>
      <c r="J2225" s="60" t="s">
        <v>3414</v>
      </c>
    </row>
    <row r="2226" spans="4:10">
      <c r="D2226" s="63" t="s">
        <v>2554</v>
      </c>
      <c r="F2226" s="1"/>
      <c r="J2226" s="60" t="s">
        <v>3415</v>
      </c>
    </row>
    <row r="2227" spans="4:10">
      <c r="D2227" s="64" t="s">
        <v>2555</v>
      </c>
      <c r="F2227" s="1"/>
      <c r="J2227" s="60" t="s">
        <v>3416</v>
      </c>
    </row>
    <row r="2228" spans="4:10">
      <c r="D2228" s="63" t="s">
        <v>2556</v>
      </c>
      <c r="F2228" s="1"/>
      <c r="J2228" s="60" t="s">
        <v>3416</v>
      </c>
    </row>
    <row r="2229" spans="4:10">
      <c r="D2229" s="64" t="s">
        <v>2557</v>
      </c>
      <c r="F2229" s="1"/>
      <c r="J2229" s="60" t="s">
        <v>3417</v>
      </c>
    </row>
    <row r="2230" spans="4:10">
      <c r="D2230" s="63" t="s">
        <v>2558</v>
      </c>
      <c r="F2230" s="1"/>
      <c r="J2230" s="60" t="s">
        <v>3418</v>
      </c>
    </row>
    <row r="2231" spans="4:10">
      <c r="D2231" s="64" t="s">
        <v>2559</v>
      </c>
      <c r="F2231" s="1"/>
      <c r="J2231" s="60" t="s">
        <v>3419</v>
      </c>
    </row>
    <row r="2232" spans="4:10">
      <c r="D2232" s="63" t="s">
        <v>2559</v>
      </c>
      <c r="F2232" s="1"/>
      <c r="J2232" s="60" t="s">
        <v>3420</v>
      </c>
    </row>
    <row r="2233" spans="4:10">
      <c r="D2233" s="64" t="s">
        <v>1571</v>
      </c>
      <c r="F2233" s="1"/>
      <c r="J2233" s="60" t="s">
        <v>3421</v>
      </c>
    </row>
    <row r="2234" spans="4:10">
      <c r="D2234" s="63" t="s">
        <v>1571</v>
      </c>
      <c r="F2234" s="1"/>
      <c r="J2234" s="60" t="s">
        <v>3422</v>
      </c>
    </row>
    <row r="2235" spans="4:10">
      <c r="D2235" s="64" t="s">
        <v>2560</v>
      </c>
      <c r="F2235" s="1"/>
      <c r="J2235" s="60" t="s">
        <v>3423</v>
      </c>
    </row>
    <row r="2236" spans="4:10">
      <c r="D2236" s="63" t="s">
        <v>2561</v>
      </c>
      <c r="F2236" s="1"/>
      <c r="J2236" s="60" t="s">
        <v>3424</v>
      </c>
    </row>
    <row r="2237" spans="4:10">
      <c r="D2237" s="64" t="s">
        <v>2562</v>
      </c>
      <c r="F2237" s="1"/>
      <c r="J2237" s="60" t="s">
        <v>3425</v>
      </c>
    </row>
    <row r="2238" spans="4:10">
      <c r="D2238" s="63" t="s">
        <v>2563</v>
      </c>
      <c r="F2238" s="1"/>
      <c r="J2238" s="60" t="s">
        <v>3426</v>
      </c>
    </row>
    <row r="2239" spans="4:10">
      <c r="D2239" s="64" t="s">
        <v>2564</v>
      </c>
      <c r="F2239" s="1"/>
      <c r="J2239" s="60" t="s">
        <v>3427</v>
      </c>
    </row>
    <row r="2240" spans="4:10">
      <c r="D2240" s="63" t="s">
        <v>2565</v>
      </c>
      <c r="F2240" s="1"/>
      <c r="J2240" s="60" t="s">
        <v>3428</v>
      </c>
    </row>
    <row r="2241" spans="4:10">
      <c r="D2241" s="64" t="s">
        <v>2566</v>
      </c>
      <c r="F2241" s="1"/>
      <c r="J2241" s="60" t="s">
        <v>3429</v>
      </c>
    </row>
    <row r="2242" spans="4:10">
      <c r="D2242" s="63" t="s">
        <v>2567</v>
      </c>
      <c r="F2242" s="1"/>
      <c r="J2242" s="60" t="s">
        <v>3430</v>
      </c>
    </row>
    <row r="2243" spans="4:10">
      <c r="D2243" s="64" t="s">
        <v>2567</v>
      </c>
      <c r="F2243" s="1"/>
      <c r="J2243" s="60" t="s">
        <v>3431</v>
      </c>
    </row>
    <row r="2244" spans="4:10">
      <c r="D2244" s="63" t="s">
        <v>2568</v>
      </c>
      <c r="F2244" s="1"/>
      <c r="J2244" s="60" t="s">
        <v>3432</v>
      </c>
    </row>
    <row r="2245" spans="4:10">
      <c r="D2245" s="64" t="s">
        <v>2568</v>
      </c>
      <c r="F2245" s="1"/>
      <c r="J2245" s="60" t="s">
        <v>3433</v>
      </c>
    </row>
    <row r="2246" spans="4:10">
      <c r="D2246" s="63" t="s">
        <v>2569</v>
      </c>
      <c r="F2246" s="1"/>
      <c r="J2246" s="60" t="s">
        <v>3434</v>
      </c>
    </row>
    <row r="2247" spans="4:10">
      <c r="D2247" s="64" t="s">
        <v>2569</v>
      </c>
      <c r="F2247" s="1"/>
      <c r="J2247" s="60" t="s">
        <v>3435</v>
      </c>
    </row>
    <row r="2248" spans="4:10">
      <c r="D2248" s="63" t="s">
        <v>2570</v>
      </c>
      <c r="F2248" s="1"/>
      <c r="J2248" s="60" t="s">
        <v>3436</v>
      </c>
    </row>
    <row r="2249" spans="4:10">
      <c r="D2249" s="64" t="s">
        <v>2571</v>
      </c>
      <c r="F2249" s="1"/>
      <c r="J2249" s="60" t="s">
        <v>3437</v>
      </c>
    </row>
    <row r="2250" spans="4:10">
      <c r="D2250" s="63" t="s">
        <v>2572</v>
      </c>
      <c r="F2250" s="1"/>
      <c r="J2250" s="60" t="s">
        <v>3438</v>
      </c>
    </row>
    <row r="2251" spans="4:10">
      <c r="D2251" s="64" t="s">
        <v>2573</v>
      </c>
      <c r="F2251" s="1"/>
      <c r="J2251" s="60" t="s">
        <v>3439</v>
      </c>
    </row>
    <row r="2252" spans="4:10">
      <c r="D2252" s="63" t="s">
        <v>2574</v>
      </c>
      <c r="F2252" s="1"/>
      <c r="J2252" s="60" t="s">
        <v>3440</v>
      </c>
    </row>
    <row r="2253" spans="4:10">
      <c r="D2253" s="64" t="s">
        <v>2575</v>
      </c>
      <c r="F2253" s="1"/>
      <c r="J2253" s="60" t="s">
        <v>3441</v>
      </c>
    </row>
    <row r="2254" spans="4:10">
      <c r="D2254" s="63" t="s">
        <v>2576</v>
      </c>
      <c r="F2254" s="1"/>
      <c r="J2254" s="60" t="s">
        <v>3442</v>
      </c>
    </row>
    <row r="2255" spans="4:10">
      <c r="D2255" s="64" t="s">
        <v>2577</v>
      </c>
      <c r="F2255" s="1"/>
      <c r="J2255" s="60" t="s">
        <v>3443</v>
      </c>
    </row>
    <row r="2256" spans="4:10">
      <c r="D2256" s="63" t="s">
        <v>2578</v>
      </c>
      <c r="F2256" s="1"/>
      <c r="J2256" s="60" t="s">
        <v>3444</v>
      </c>
    </row>
    <row r="2257" spans="4:10">
      <c r="D2257" s="64" t="s">
        <v>2579</v>
      </c>
      <c r="F2257" s="1"/>
      <c r="J2257" s="60" t="s">
        <v>3445</v>
      </c>
    </row>
    <row r="2258" spans="4:10">
      <c r="D2258" s="63" t="s">
        <v>2580</v>
      </c>
      <c r="F2258" s="1"/>
      <c r="J2258" s="60" t="s">
        <v>3446</v>
      </c>
    </row>
    <row r="2259" spans="4:10">
      <c r="D2259" s="64" t="s">
        <v>2581</v>
      </c>
      <c r="F2259" s="1"/>
      <c r="J2259" s="60" t="s">
        <v>3447</v>
      </c>
    </row>
    <row r="2260" spans="4:10">
      <c r="D2260" s="63" t="s">
        <v>2582</v>
      </c>
      <c r="F2260" s="1"/>
      <c r="J2260" s="60" t="s">
        <v>3448</v>
      </c>
    </row>
    <row r="2261" spans="4:10">
      <c r="D2261" s="64" t="s">
        <v>2583</v>
      </c>
      <c r="F2261" s="1"/>
      <c r="J2261" s="60" t="s">
        <v>3449</v>
      </c>
    </row>
    <row r="2262" spans="4:10">
      <c r="D2262" s="63" t="s">
        <v>2584</v>
      </c>
      <c r="F2262" s="1"/>
      <c r="J2262" s="60" t="s">
        <v>3450</v>
      </c>
    </row>
    <row r="2263" spans="4:10">
      <c r="D2263" s="64" t="s">
        <v>2585</v>
      </c>
      <c r="F2263" s="1"/>
      <c r="J2263" s="60" t="s">
        <v>3451</v>
      </c>
    </row>
    <row r="2264" spans="4:10">
      <c r="D2264" s="63" t="s">
        <v>2586</v>
      </c>
      <c r="F2264" s="1"/>
      <c r="J2264" s="60" t="s">
        <v>3452</v>
      </c>
    </row>
    <row r="2265" spans="4:10">
      <c r="D2265" s="64" t="s">
        <v>2587</v>
      </c>
      <c r="F2265" s="1"/>
      <c r="J2265" s="60" t="s">
        <v>3453</v>
      </c>
    </row>
    <row r="2266" spans="4:10">
      <c r="D2266" s="63" t="s">
        <v>2588</v>
      </c>
      <c r="F2266" s="1"/>
      <c r="J2266" s="60" t="s">
        <v>3454</v>
      </c>
    </row>
    <row r="2267" spans="4:10">
      <c r="D2267" s="64" t="s">
        <v>2589</v>
      </c>
      <c r="F2267" s="1"/>
      <c r="J2267" s="60" t="s">
        <v>3455</v>
      </c>
    </row>
    <row r="2268" spans="4:10">
      <c r="D2268" s="63" t="s">
        <v>2590</v>
      </c>
      <c r="F2268" s="1"/>
      <c r="J2268" s="60" t="s">
        <v>3456</v>
      </c>
    </row>
    <row r="2269" spans="4:10">
      <c r="D2269" s="64" t="s">
        <v>2591</v>
      </c>
      <c r="F2269" s="1"/>
      <c r="J2269" s="60" t="s">
        <v>3457</v>
      </c>
    </row>
    <row r="2270" spans="4:10">
      <c r="D2270" s="63" t="s">
        <v>2592</v>
      </c>
      <c r="F2270" s="1"/>
      <c r="J2270" s="60" t="s">
        <v>3458</v>
      </c>
    </row>
    <row r="2271" spans="4:10">
      <c r="D2271" s="64" t="s">
        <v>2593</v>
      </c>
      <c r="F2271" s="1"/>
      <c r="J2271" s="60" t="s">
        <v>3459</v>
      </c>
    </row>
    <row r="2272" spans="4:10">
      <c r="D2272" s="63" t="s">
        <v>2594</v>
      </c>
      <c r="F2272" s="1"/>
      <c r="J2272" s="60" t="s">
        <v>3459</v>
      </c>
    </row>
    <row r="2273" spans="4:10">
      <c r="D2273" s="64" t="s">
        <v>2595</v>
      </c>
      <c r="F2273" s="1"/>
      <c r="J2273" s="60" t="s">
        <v>3460</v>
      </c>
    </row>
    <row r="2274" spans="4:10">
      <c r="D2274" s="63" t="s">
        <v>2596</v>
      </c>
      <c r="F2274" s="1"/>
      <c r="J2274" s="60" t="s">
        <v>3461</v>
      </c>
    </row>
    <row r="2275" spans="4:10">
      <c r="D2275" s="64" t="s">
        <v>2597</v>
      </c>
      <c r="F2275" s="1"/>
      <c r="J2275" s="60" t="s">
        <v>3462</v>
      </c>
    </row>
    <row r="2276" spans="4:10">
      <c r="D2276" s="63" t="s">
        <v>2598</v>
      </c>
      <c r="F2276" s="1"/>
      <c r="J2276" s="60" t="s">
        <v>3463</v>
      </c>
    </row>
    <row r="2277" spans="4:10">
      <c r="D2277" s="64" t="s">
        <v>2599</v>
      </c>
      <c r="F2277" s="1"/>
      <c r="J2277" s="60" t="s">
        <v>3464</v>
      </c>
    </row>
    <row r="2278" spans="4:10">
      <c r="D2278" s="63" t="s">
        <v>2600</v>
      </c>
      <c r="F2278" s="1"/>
      <c r="J2278" s="60" t="s">
        <v>3465</v>
      </c>
    </row>
    <row r="2279" spans="4:10">
      <c r="D2279" s="64" t="s">
        <v>2601</v>
      </c>
      <c r="F2279" s="1"/>
      <c r="J2279" s="60" t="s">
        <v>3466</v>
      </c>
    </row>
    <row r="2280" spans="4:10">
      <c r="D2280" s="63" t="s">
        <v>2602</v>
      </c>
      <c r="F2280" s="1"/>
      <c r="J2280" s="60" t="s">
        <v>3467</v>
      </c>
    </row>
    <row r="2281" spans="4:10">
      <c r="D2281" s="64" t="s">
        <v>2603</v>
      </c>
      <c r="F2281" s="1"/>
      <c r="J2281" s="60" t="s">
        <v>3468</v>
      </c>
    </row>
    <row r="2282" spans="4:10">
      <c r="D2282" s="63" t="s">
        <v>2604</v>
      </c>
      <c r="F2282" s="1"/>
      <c r="J2282" s="60" t="s">
        <v>3469</v>
      </c>
    </row>
    <row r="2283" spans="4:10">
      <c r="D2283" s="64" t="s">
        <v>2605</v>
      </c>
      <c r="F2283" s="1"/>
      <c r="J2283" s="60" t="s">
        <v>3470</v>
      </c>
    </row>
    <row r="2284" spans="4:10">
      <c r="D2284" s="63" t="s">
        <v>2606</v>
      </c>
      <c r="F2284" s="1"/>
      <c r="J2284" s="60" t="s">
        <v>3471</v>
      </c>
    </row>
    <row r="2285" spans="4:10">
      <c r="D2285" s="64" t="s">
        <v>2607</v>
      </c>
      <c r="F2285" s="1"/>
      <c r="J2285" s="60" t="s">
        <v>3472</v>
      </c>
    </row>
    <row r="2286" spans="4:10">
      <c r="D2286" s="63" t="s">
        <v>2607</v>
      </c>
      <c r="F2286" s="1"/>
      <c r="J2286" s="60" t="s">
        <v>3473</v>
      </c>
    </row>
    <row r="2287" spans="4:10">
      <c r="D2287" s="64" t="s">
        <v>2608</v>
      </c>
      <c r="F2287" s="1"/>
      <c r="J2287" s="60" t="s">
        <v>3474</v>
      </c>
    </row>
    <row r="2288" spans="4:10">
      <c r="D2288" s="63" t="s">
        <v>2609</v>
      </c>
      <c r="F2288" s="1"/>
      <c r="J2288" s="60" t="s">
        <v>3475</v>
      </c>
    </row>
    <row r="2289" spans="4:10">
      <c r="D2289" s="64" t="s">
        <v>2610</v>
      </c>
      <c r="F2289" s="1"/>
      <c r="J2289" s="60" t="s">
        <v>3476</v>
      </c>
    </row>
    <row r="2290" spans="4:10">
      <c r="D2290" s="63" t="s">
        <v>2611</v>
      </c>
      <c r="F2290" s="1"/>
      <c r="J2290" s="60" t="s">
        <v>3477</v>
      </c>
    </row>
    <row r="2291" spans="4:10">
      <c r="D2291" s="64" t="s">
        <v>2612</v>
      </c>
      <c r="F2291" s="1"/>
      <c r="J2291" s="60" t="s">
        <v>3477</v>
      </c>
    </row>
    <row r="2292" spans="4:10">
      <c r="D2292" s="63" t="s">
        <v>2612</v>
      </c>
      <c r="F2292" s="1"/>
      <c r="J2292" s="60" t="s">
        <v>3478</v>
      </c>
    </row>
    <row r="2293" spans="4:10">
      <c r="D2293" s="64" t="s">
        <v>2613</v>
      </c>
      <c r="F2293" s="1"/>
      <c r="J2293" s="60" t="s">
        <v>3479</v>
      </c>
    </row>
    <row r="2294" spans="4:10">
      <c r="D2294" s="63" t="s">
        <v>2613</v>
      </c>
      <c r="F2294" s="1"/>
      <c r="J2294" s="60" t="s">
        <v>3480</v>
      </c>
    </row>
    <row r="2295" spans="4:10">
      <c r="D2295" s="64" t="s">
        <v>2613</v>
      </c>
      <c r="F2295" s="1"/>
      <c r="J2295" s="60" t="s">
        <v>3481</v>
      </c>
    </row>
    <row r="2296" spans="4:10">
      <c r="D2296" s="63" t="s">
        <v>2614</v>
      </c>
      <c r="F2296" s="1"/>
      <c r="J2296" s="60" t="s">
        <v>3482</v>
      </c>
    </row>
    <row r="2297" spans="4:10">
      <c r="D2297" s="64" t="s">
        <v>2615</v>
      </c>
      <c r="F2297" s="1"/>
      <c r="J2297" s="60" t="s">
        <v>3483</v>
      </c>
    </row>
    <row r="2298" spans="4:10">
      <c r="D2298" s="63" t="s">
        <v>2615</v>
      </c>
      <c r="F2298" s="1"/>
      <c r="J2298" s="60" t="s">
        <v>3484</v>
      </c>
    </row>
    <row r="2299" spans="4:10">
      <c r="D2299" s="64" t="s">
        <v>2616</v>
      </c>
      <c r="F2299" s="1"/>
      <c r="J2299" s="60" t="s">
        <v>3485</v>
      </c>
    </row>
    <row r="2300" spans="4:10">
      <c r="D2300" s="63" t="s">
        <v>2617</v>
      </c>
      <c r="F2300" s="1"/>
      <c r="J2300" s="60" t="s">
        <v>3486</v>
      </c>
    </row>
    <row r="2301" spans="4:10">
      <c r="D2301" s="64" t="s">
        <v>2617</v>
      </c>
      <c r="F2301" s="1"/>
      <c r="J2301" s="60" t="s">
        <v>3486</v>
      </c>
    </row>
    <row r="2302" spans="4:10">
      <c r="D2302" s="63" t="s">
        <v>2618</v>
      </c>
      <c r="F2302" s="1"/>
      <c r="J2302" s="60" t="s">
        <v>3487</v>
      </c>
    </row>
    <row r="2303" spans="4:10">
      <c r="D2303" s="64" t="s">
        <v>2619</v>
      </c>
      <c r="F2303" s="1"/>
      <c r="J2303" s="60" t="s">
        <v>3488</v>
      </c>
    </row>
    <row r="2304" spans="4:10">
      <c r="D2304" s="63" t="s">
        <v>2620</v>
      </c>
      <c r="F2304" s="1"/>
      <c r="J2304" s="60" t="s">
        <v>3489</v>
      </c>
    </row>
    <row r="2305" spans="4:10">
      <c r="D2305" s="64" t="s">
        <v>2621</v>
      </c>
      <c r="F2305" s="1"/>
      <c r="J2305" s="60" t="s">
        <v>3490</v>
      </c>
    </row>
    <row r="2306" spans="4:10">
      <c r="D2306" s="63" t="s">
        <v>2622</v>
      </c>
      <c r="F2306" s="1"/>
      <c r="J2306" s="60" t="s">
        <v>3491</v>
      </c>
    </row>
    <row r="2307" spans="4:10">
      <c r="D2307" s="64" t="s">
        <v>2623</v>
      </c>
      <c r="F2307" s="1"/>
      <c r="J2307" s="60" t="s">
        <v>3492</v>
      </c>
    </row>
    <row r="2308" spans="4:10">
      <c r="D2308" s="63" t="s">
        <v>2624</v>
      </c>
      <c r="F2308" s="1"/>
      <c r="J2308" s="60" t="s">
        <v>3493</v>
      </c>
    </row>
    <row r="2309" spans="4:10">
      <c r="D2309" s="64" t="s">
        <v>2625</v>
      </c>
      <c r="F2309" s="1"/>
      <c r="J2309" s="60" t="s">
        <v>3493</v>
      </c>
    </row>
    <row r="2310" spans="4:10">
      <c r="D2310" s="63" t="s">
        <v>2626</v>
      </c>
      <c r="F2310" s="1"/>
      <c r="J2310" s="60" t="s">
        <v>3494</v>
      </c>
    </row>
    <row r="2311" spans="4:10">
      <c r="D2311" s="64" t="s">
        <v>2627</v>
      </c>
      <c r="F2311" s="1"/>
      <c r="J2311" s="60" t="s">
        <v>3495</v>
      </c>
    </row>
    <row r="2312" spans="4:10">
      <c r="D2312" s="63" t="s">
        <v>2628</v>
      </c>
      <c r="F2312" s="1"/>
      <c r="J2312" s="60" t="s">
        <v>3496</v>
      </c>
    </row>
    <row r="2313" spans="4:10">
      <c r="D2313" s="64" t="s">
        <v>2629</v>
      </c>
      <c r="F2313" s="1"/>
      <c r="J2313" s="60" t="s">
        <v>3497</v>
      </c>
    </row>
    <row r="2314" spans="4:10">
      <c r="D2314" s="63" t="s">
        <v>2630</v>
      </c>
      <c r="F2314" s="1"/>
      <c r="J2314" s="60" t="s">
        <v>3498</v>
      </c>
    </row>
    <row r="2315" spans="4:10">
      <c r="D2315" s="64" t="s">
        <v>2631</v>
      </c>
      <c r="F2315" s="1"/>
      <c r="J2315" s="60" t="s">
        <v>3499</v>
      </c>
    </row>
    <row r="2316" spans="4:10">
      <c r="D2316" s="63" t="s">
        <v>2632</v>
      </c>
      <c r="F2316" s="1"/>
      <c r="J2316" s="60" t="s">
        <v>3500</v>
      </c>
    </row>
    <row r="2317" spans="4:10">
      <c r="D2317" s="64" t="s">
        <v>2633</v>
      </c>
      <c r="F2317" s="1"/>
      <c r="J2317" s="60" t="s">
        <v>3501</v>
      </c>
    </row>
    <row r="2318" spans="4:10">
      <c r="D2318" s="63" t="s">
        <v>2634</v>
      </c>
      <c r="F2318" s="1"/>
      <c r="J2318" s="60" t="s">
        <v>3502</v>
      </c>
    </row>
    <row r="2319" spans="4:10">
      <c r="D2319" s="64" t="s">
        <v>2635</v>
      </c>
      <c r="F2319" s="1"/>
      <c r="J2319" s="60" t="s">
        <v>3503</v>
      </c>
    </row>
    <row r="2320" spans="4:10">
      <c r="D2320" s="63" t="s">
        <v>2636</v>
      </c>
      <c r="F2320" s="1"/>
      <c r="J2320" s="60" t="s">
        <v>3504</v>
      </c>
    </row>
    <row r="2321" spans="4:10">
      <c r="D2321" s="64" t="s">
        <v>2637</v>
      </c>
      <c r="F2321" s="1"/>
      <c r="J2321" s="60" t="s">
        <v>3505</v>
      </c>
    </row>
    <row r="2322" spans="4:10">
      <c r="D2322" s="63" t="s">
        <v>2638</v>
      </c>
      <c r="F2322" s="1"/>
      <c r="J2322" s="60" t="s">
        <v>3506</v>
      </c>
    </row>
    <row r="2323" spans="4:10">
      <c r="D2323" s="64" t="s">
        <v>2638</v>
      </c>
      <c r="F2323" s="1"/>
      <c r="J2323" s="60" t="s">
        <v>3507</v>
      </c>
    </row>
    <row r="2324" spans="4:10">
      <c r="D2324" s="63" t="s">
        <v>2639</v>
      </c>
      <c r="F2324" s="1"/>
      <c r="J2324" s="60" t="s">
        <v>3508</v>
      </c>
    </row>
    <row r="2325" spans="4:10">
      <c r="D2325" s="64" t="s">
        <v>2640</v>
      </c>
      <c r="F2325" s="1"/>
      <c r="J2325" s="60" t="s">
        <v>3509</v>
      </c>
    </row>
    <row r="2326" spans="4:10">
      <c r="D2326" s="63" t="s">
        <v>2641</v>
      </c>
      <c r="F2326" s="1"/>
      <c r="J2326" s="60" t="s">
        <v>3509</v>
      </c>
    </row>
    <row r="2327" spans="4:10">
      <c r="D2327" s="64" t="s">
        <v>2642</v>
      </c>
      <c r="F2327" s="1"/>
      <c r="J2327" s="60" t="s">
        <v>3510</v>
      </c>
    </row>
    <row r="2328" spans="4:10">
      <c r="D2328" s="63" t="s">
        <v>2643</v>
      </c>
      <c r="F2328" s="1"/>
      <c r="J2328" s="60" t="s">
        <v>3511</v>
      </c>
    </row>
    <row r="2329" spans="4:10">
      <c r="D2329" s="64" t="s">
        <v>2644</v>
      </c>
      <c r="F2329" s="1"/>
      <c r="J2329" s="60" t="s">
        <v>3512</v>
      </c>
    </row>
    <row r="2330" spans="4:10">
      <c r="D2330" s="63" t="s">
        <v>2645</v>
      </c>
      <c r="F2330" s="1"/>
      <c r="J2330" s="60" t="s">
        <v>3513</v>
      </c>
    </row>
    <row r="2331" spans="4:10">
      <c r="D2331" s="64" t="s">
        <v>2646</v>
      </c>
      <c r="F2331" s="1"/>
      <c r="J2331" s="60" t="s">
        <v>3514</v>
      </c>
    </row>
    <row r="2332" spans="4:10">
      <c r="D2332" s="63" t="s">
        <v>2646</v>
      </c>
      <c r="F2332" s="1"/>
      <c r="J2332" s="60" t="s">
        <v>3515</v>
      </c>
    </row>
    <row r="2333" spans="4:10">
      <c r="D2333" s="64" t="s">
        <v>2647</v>
      </c>
      <c r="F2333" s="1"/>
      <c r="J2333" s="60" t="s">
        <v>3516</v>
      </c>
    </row>
    <row r="2334" spans="4:10">
      <c r="D2334" s="63" t="s">
        <v>2648</v>
      </c>
      <c r="F2334" s="1"/>
      <c r="J2334" s="60" t="s">
        <v>3517</v>
      </c>
    </row>
    <row r="2335" spans="4:10">
      <c r="D2335" s="64" t="s">
        <v>2649</v>
      </c>
      <c r="F2335" s="1"/>
      <c r="J2335" s="60" t="s">
        <v>3518</v>
      </c>
    </row>
    <row r="2336" spans="4:10">
      <c r="D2336" s="63" t="s">
        <v>2650</v>
      </c>
      <c r="F2336" s="1"/>
      <c r="J2336" s="60" t="s">
        <v>3519</v>
      </c>
    </row>
    <row r="2337" spans="4:10">
      <c r="D2337" s="64" t="s">
        <v>2651</v>
      </c>
      <c r="F2337" s="1"/>
      <c r="J2337" s="60" t="s">
        <v>3520</v>
      </c>
    </row>
    <row r="2338" spans="4:10">
      <c r="D2338" s="63" t="s">
        <v>2652</v>
      </c>
      <c r="F2338" s="1"/>
      <c r="J2338" s="60" t="s">
        <v>3521</v>
      </c>
    </row>
    <row r="2339" spans="4:10">
      <c r="D2339" s="64" t="s">
        <v>2653</v>
      </c>
      <c r="F2339" s="1"/>
      <c r="J2339" s="60" t="s">
        <v>3522</v>
      </c>
    </row>
    <row r="2340" spans="4:10">
      <c r="D2340" s="63" t="s">
        <v>2654</v>
      </c>
      <c r="F2340" s="1"/>
      <c r="J2340" s="60" t="s">
        <v>3523</v>
      </c>
    </row>
    <row r="2341" spans="4:10">
      <c r="D2341" s="64" t="s">
        <v>2655</v>
      </c>
      <c r="F2341" s="1"/>
      <c r="J2341" s="60" t="s">
        <v>3524</v>
      </c>
    </row>
    <row r="2342" spans="4:10">
      <c r="D2342" s="63" t="s">
        <v>2656</v>
      </c>
      <c r="F2342" s="1"/>
      <c r="J2342" s="60" t="s">
        <v>3525</v>
      </c>
    </row>
    <row r="2343" spans="4:10">
      <c r="D2343" s="64" t="s">
        <v>2657</v>
      </c>
      <c r="F2343" s="1"/>
      <c r="J2343" s="60" t="s">
        <v>3526</v>
      </c>
    </row>
    <row r="2344" spans="4:10">
      <c r="D2344" s="63" t="s">
        <v>2658</v>
      </c>
      <c r="F2344" s="1"/>
      <c r="J2344" s="60" t="s">
        <v>3527</v>
      </c>
    </row>
    <row r="2345" spans="4:10">
      <c r="D2345" s="64" t="s">
        <v>2659</v>
      </c>
      <c r="F2345" s="1"/>
      <c r="J2345" s="60" t="s">
        <v>3528</v>
      </c>
    </row>
    <row r="2346" spans="4:10">
      <c r="D2346" s="63" t="s">
        <v>2660</v>
      </c>
      <c r="F2346" s="1"/>
      <c r="J2346" s="60" t="s">
        <v>3529</v>
      </c>
    </row>
    <row r="2347" spans="4:10">
      <c r="D2347" s="64" t="s">
        <v>2661</v>
      </c>
      <c r="F2347" s="1"/>
      <c r="J2347" s="60" t="s">
        <v>3530</v>
      </c>
    </row>
    <row r="2348" spans="4:10">
      <c r="D2348" s="63" t="s">
        <v>2662</v>
      </c>
      <c r="F2348" s="1"/>
      <c r="J2348" s="60" t="s">
        <v>3530</v>
      </c>
    </row>
    <row r="2349" spans="4:10">
      <c r="D2349" s="64" t="s">
        <v>2663</v>
      </c>
      <c r="F2349" s="1"/>
      <c r="J2349" s="60" t="s">
        <v>3531</v>
      </c>
    </row>
    <row r="2350" spans="4:10">
      <c r="D2350" s="63" t="s">
        <v>2664</v>
      </c>
      <c r="F2350" s="1"/>
      <c r="J2350" s="60" t="s">
        <v>3532</v>
      </c>
    </row>
    <row r="2351" spans="4:10">
      <c r="D2351" s="64" t="s">
        <v>2665</v>
      </c>
      <c r="F2351" s="1"/>
      <c r="J2351" s="60" t="s">
        <v>3533</v>
      </c>
    </row>
    <row r="2352" spans="4:10">
      <c r="D2352" s="63" t="s">
        <v>2666</v>
      </c>
      <c r="F2352" s="1"/>
      <c r="J2352" s="60" t="s">
        <v>3533</v>
      </c>
    </row>
    <row r="2353" spans="4:10">
      <c r="D2353" s="64" t="s">
        <v>2667</v>
      </c>
      <c r="F2353" s="1"/>
      <c r="J2353" s="60" t="s">
        <v>3534</v>
      </c>
    </row>
    <row r="2354" spans="4:10">
      <c r="D2354" s="63" t="s">
        <v>2667</v>
      </c>
      <c r="F2354" s="1"/>
      <c r="J2354" s="60" t="s">
        <v>3535</v>
      </c>
    </row>
    <row r="2355" spans="4:10">
      <c r="D2355" s="64" t="s">
        <v>2668</v>
      </c>
      <c r="F2355" s="1"/>
      <c r="J2355" s="60" t="s">
        <v>3536</v>
      </c>
    </row>
    <row r="2356" spans="4:10">
      <c r="D2356" s="63" t="s">
        <v>2669</v>
      </c>
      <c r="F2356" s="1"/>
      <c r="J2356" s="60" t="s">
        <v>3537</v>
      </c>
    </row>
    <row r="2357" spans="4:10">
      <c r="D2357" s="64" t="s">
        <v>2670</v>
      </c>
      <c r="F2357" s="1"/>
      <c r="J2357" s="60" t="s">
        <v>3538</v>
      </c>
    </row>
    <row r="2358" spans="4:10">
      <c r="D2358" s="63" t="s">
        <v>2671</v>
      </c>
      <c r="F2358" s="1"/>
      <c r="J2358" s="60" t="s">
        <v>3539</v>
      </c>
    </row>
    <row r="2359" spans="4:10">
      <c r="D2359" s="64" t="s">
        <v>2672</v>
      </c>
      <c r="F2359" s="1"/>
      <c r="J2359" s="60" t="s">
        <v>3540</v>
      </c>
    </row>
    <row r="2360" spans="4:10">
      <c r="D2360" s="63" t="s">
        <v>2673</v>
      </c>
      <c r="F2360" s="1"/>
      <c r="J2360" s="60" t="s">
        <v>3541</v>
      </c>
    </row>
    <row r="2361" spans="4:10">
      <c r="D2361" s="64" t="s">
        <v>2674</v>
      </c>
      <c r="F2361" s="1"/>
      <c r="J2361" s="60" t="s">
        <v>3542</v>
      </c>
    </row>
    <row r="2362" spans="4:10">
      <c r="D2362" s="63" t="s">
        <v>1630</v>
      </c>
      <c r="F2362" s="1"/>
      <c r="J2362" s="60" t="s">
        <v>3542</v>
      </c>
    </row>
    <row r="2363" spans="4:10">
      <c r="D2363" s="64" t="s">
        <v>2675</v>
      </c>
      <c r="F2363" s="1"/>
      <c r="J2363" s="60" t="s">
        <v>3543</v>
      </c>
    </row>
    <row r="2364" spans="4:10">
      <c r="D2364" s="63" t="s">
        <v>2676</v>
      </c>
      <c r="F2364" s="1"/>
      <c r="J2364" s="60" t="s">
        <v>3544</v>
      </c>
    </row>
    <row r="2365" spans="4:10">
      <c r="D2365" s="64" t="s">
        <v>2677</v>
      </c>
      <c r="F2365" s="1"/>
      <c r="J2365" s="60" t="s">
        <v>3545</v>
      </c>
    </row>
    <row r="2366" spans="4:10">
      <c r="D2366" s="63" t="s">
        <v>2678</v>
      </c>
      <c r="F2366" s="1"/>
      <c r="J2366" s="60" t="s">
        <v>3546</v>
      </c>
    </row>
    <row r="2367" spans="4:10">
      <c r="D2367" s="64" t="s">
        <v>2679</v>
      </c>
      <c r="F2367" s="1"/>
      <c r="J2367" s="60" t="s">
        <v>3547</v>
      </c>
    </row>
    <row r="2368" spans="4:10">
      <c r="D2368" s="63" t="s">
        <v>2680</v>
      </c>
      <c r="F2368" s="1"/>
      <c r="J2368" s="60" t="s">
        <v>3548</v>
      </c>
    </row>
    <row r="2369" spans="4:10">
      <c r="D2369" s="64" t="s">
        <v>2681</v>
      </c>
      <c r="F2369" s="1"/>
      <c r="J2369" s="60" t="s">
        <v>3549</v>
      </c>
    </row>
    <row r="2370" spans="4:10">
      <c r="D2370" s="63" t="s">
        <v>2681</v>
      </c>
      <c r="F2370" s="1"/>
      <c r="J2370" s="60" t="s">
        <v>3550</v>
      </c>
    </row>
    <row r="2371" spans="4:10">
      <c r="D2371" s="64" t="s">
        <v>2682</v>
      </c>
      <c r="F2371" s="1"/>
      <c r="J2371" s="60" t="s">
        <v>3551</v>
      </c>
    </row>
    <row r="2372" spans="4:10">
      <c r="D2372" s="63" t="s">
        <v>2682</v>
      </c>
      <c r="F2372" s="1"/>
      <c r="J2372" s="60" t="s">
        <v>3552</v>
      </c>
    </row>
    <row r="2373" spans="4:10">
      <c r="D2373" s="64" t="s">
        <v>2682</v>
      </c>
      <c r="F2373" s="1"/>
      <c r="J2373" s="60" t="s">
        <v>3552</v>
      </c>
    </row>
    <row r="2374" spans="4:10">
      <c r="D2374" s="63" t="s">
        <v>2683</v>
      </c>
      <c r="F2374" s="1"/>
      <c r="J2374" s="60" t="s">
        <v>3553</v>
      </c>
    </row>
    <row r="2375" spans="4:10">
      <c r="D2375" s="64" t="s">
        <v>2683</v>
      </c>
      <c r="F2375" s="1"/>
      <c r="J2375" s="60" t="s">
        <v>3553</v>
      </c>
    </row>
    <row r="2376" spans="4:10">
      <c r="D2376" s="63" t="s">
        <v>2684</v>
      </c>
      <c r="F2376" s="1"/>
      <c r="J2376" s="60" t="s">
        <v>3554</v>
      </c>
    </row>
    <row r="2377" spans="4:10">
      <c r="D2377" s="64" t="s">
        <v>2684</v>
      </c>
      <c r="F2377" s="1"/>
      <c r="J2377" s="60" t="s">
        <v>3554</v>
      </c>
    </row>
    <row r="2378" spans="4:10">
      <c r="D2378" s="63" t="s">
        <v>2685</v>
      </c>
      <c r="F2378" s="1"/>
      <c r="J2378" s="60" t="s">
        <v>3555</v>
      </c>
    </row>
    <row r="2379" spans="4:10">
      <c r="D2379" s="64" t="s">
        <v>2686</v>
      </c>
      <c r="F2379" s="1"/>
      <c r="J2379" s="60" t="s">
        <v>3555</v>
      </c>
    </row>
    <row r="2380" spans="4:10">
      <c r="D2380" s="63" t="s">
        <v>2687</v>
      </c>
      <c r="F2380" s="1"/>
      <c r="J2380" s="60" t="s">
        <v>3556</v>
      </c>
    </row>
    <row r="2381" spans="4:10">
      <c r="D2381" s="64" t="s">
        <v>2688</v>
      </c>
      <c r="F2381" s="1"/>
      <c r="J2381" s="60" t="s">
        <v>3557</v>
      </c>
    </row>
    <row r="2382" spans="4:10">
      <c r="D2382" s="63" t="s">
        <v>2688</v>
      </c>
      <c r="F2382" s="1"/>
      <c r="J2382" s="60" t="s">
        <v>3558</v>
      </c>
    </row>
    <row r="2383" spans="4:10">
      <c r="D2383" s="64" t="s">
        <v>2689</v>
      </c>
      <c r="F2383" s="1"/>
      <c r="J2383" s="60" t="s">
        <v>3559</v>
      </c>
    </row>
    <row r="2384" spans="4:10">
      <c r="D2384" s="63" t="s">
        <v>2690</v>
      </c>
      <c r="F2384" s="1"/>
      <c r="J2384" s="60" t="s">
        <v>3560</v>
      </c>
    </row>
    <row r="2385" spans="4:10">
      <c r="D2385" s="64" t="s">
        <v>2691</v>
      </c>
      <c r="F2385" s="1"/>
      <c r="J2385" s="60" t="s">
        <v>3561</v>
      </c>
    </row>
    <row r="2386" spans="4:10">
      <c r="D2386" s="63" t="s">
        <v>2692</v>
      </c>
      <c r="F2386" s="1"/>
      <c r="J2386" s="60" t="s">
        <v>3562</v>
      </c>
    </row>
    <row r="2387" spans="4:10">
      <c r="D2387" s="64" t="s">
        <v>2692</v>
      </c>
      <c r="F2387" s="1"/>
      <c r="J2387" s="60" t="s">
        <v>3563</v>
      </c>
    </row>
    <row r="2388" spans="4:10">
      <c r="D2388" s="63" t="s">
        <v>2693</v>
      </c>
      <c r="F2388" s="1"/>
      <c r="J2388" s="60" t="s">
        <v>3564</v>
      </c>
    </row>
    <row r="2389" spans="4:10">
      <c r="D2389" s="64" t="s">
        <v>2694</v>
      </c>
      <c r="F2389" s="1"/>
      <c r="J2389" s="60" t="s">
        <v>3565</v>
      </c>
    </row>
    <row r="2390" spans="4:10">
      <c r="D2390" s="63" t="s">
        <v>2695</v>
      </c>
      <c r="F2390" s="1"/>
      <c r="J2390" s="60" t="s">
        <v>3566</v>
      </c>
    </row>
    <row r="2391" spans="4:10">
      <c r="D2391" s="64" t="s">
        <v>2696</v>
      </c>
      <c r="F2391" s="1"/>
      <c r="J2391" s="60" t="s">
        <v>3567</v>
      </c>
    </row>
    <row r="2392" spans="4:10">
      <c r="D2392" s="63" t="s">
        <v>2697</v>
      </c>
      <c r="F2392" s="1"/>
      <c r="J2392" s="60" t="s">
        <v>3568</v>
      </c>
    </row>
    <row r="2393" spans="4:10">
      <c r="D2393" s="64" t="s">
        <v>2698</v>
      </c>
      <c r="F2393" s="1"/>
      <c r="J2393" s="60" t="s">
        <v>3569</v>
      </c>
    </row>
    <row r="2394" spans="4:10">
      <c r="D2394" s="63" t="s">
        <v>2698</v>
      </c>
      <c r="F2394" s="1"/>
      <c r="J2394" s="60" t="s">
        <v>3570</v>
      </c>
    </row>
    <row r="2395" spans="4:10">
      <c r="D2395" s="64" t="s">
        <v>2699</v>
      </c>
      <c r="F2395" s="1"/>
      <c r="J2395" s="60" t="s">
        <v>3571</v>
      </c>
    </row>
    <row r="2396" spans="4:10">
      <c r="D2396" s="63" t="s">
        <v>2699</v>
      </c>
      <c r="F2396" s="1"/>
      <c r="J2396" s="60" t="s">
        <v>3572</v>
      </c>
    </row>
    <row r="2397" spans="4:10">
      <c r="D2397" s="64" t="s">
        <v>2700</v>
      </c>
      <c r="F2397" s="1"/>
      <c r="J2397" s="60" t="s">
        <v>3573</v>
      </c>
    </row>
    <row r="2398" spans="4:10">
      <c r="D2398" s="63" t="s">
        <v>2701</v>
      </c>
      <c r="F2398" s="1"/>
      <c r="J2398" s="60" t="s">
        <v>3574</v>
      </c>
    </row>
    <row r="2399" spans="4:10">
      <c r="D2399" s="64" t="s">
        <v>2701</v>
      </c>
      <c r="F2399" s="1"/>
      <c r="J2399" s="60" t="s">
        <v>3575</v>
      </c>
    </row>
    <row r="2400" spans="4:10">
      <c r="D2400" s="63" t="s">
        <v>2701</v>
      </c>
      <c r="F2400" s="1"/>
      <c r="J2400" s="60" t="s">
        <v>3576</v>
      </c>
    </row>
    <row r="2401" spans="4:10">
      <c r="D2401" s="64" t="s">
        <v>2702</v>
      </c>
      <c r="F2401" s="1"/>
      <c r="J2401" s="60" t="s">
        <v>3577</v>
      </c>
    </row>
    <row r="2402" spans="4:10">
      <c r="D2402" s="63" t="s">
        <v>2703</v>
      </c>
      <c r="F2402" s="1"/>
      <c r="J2402" s="60" t="s">
        <v>3578</v>
      </c>
    </row>
    <row r="2403" spans="4:10">
      <c r="D2403" s="64" t="s">
        <v>2704</v>
      </c>
      <c r="F2403" s="1"/>
      <c r="J2403" s="60" t="s">
        <v>3579</v>
      </c>
    </row>
    <row r="2404" spans="4:10">
      <c r="D2404" s="63" t="s">
        <v>2705</v>
      </c>
      <c r="F2404" s="1"/>
      <c r="J2404" s="60" t="s">
        <v>3580</v>
      </c>
    </row>
    <row r="2405" spans="4:10">
      <c r="D2405" s="64" t="s">
        <v>2706</v>
      </c>
      <c r="F2405" s="1"/>
      <c r="J2405" s="60" t="s">
        <v>3581</v>
      </c>
    </row>
    <row r="2406" spans="4:10">
      <c r="D2406" s="63" t="s">
        <v>2707</v>
      </c>
      <c r="F2406" s="1"/>
      <c r="J2406" s="60" t="s">
        <v>3582</v>
      </c>
    </row>
    <row r="2407" spans="4:10">
      <c r="D2407" s="64" t="s">
        <v>2708</v>
      </c>
      <c r="F2407" s="1"/>
      <c r="J2407" s="60" t="s">
        <v>3583</v>
      </c>
    </row>
    <row r="2408" spans="4:10">
      <c r="D2408" s="63" t="s">
        <v>2708</v>
      </c>
      <c r="F2408" s="1"/>
      <c r="J2408" s="60" t="s">
        <v>3584</v>
      </c>
    </row>
    <row r="2409" spans="4:10">
      <c r="D2409" s="64" t="s">
        <v>2709</v>
      </c>
      <c r="F2409" s="1"/>
      <c r="J2409" s="60" t="s">
        <v>3585</v>
      </c>
    </row>
    <row r="2410" spans="4:10">
      <c r="D2410" s="63" t="s">
        <v>2709</v>
      </c>
      <c r="F2410" s="1"/>
      <c r="J2410" s="60" t="s">
        <v>3586</v>
      </c>
    </row>
    <row r="2411" spans="4:10">
      <c r="D2411" s="64" t="s">
        <v>2710</v>
      </c>
      <c r="F2411" s="1"/>
      <c r="J2411" s="60" t="s">
        <v>3587</v>
      </c>
    </row>
    <row r="2412" spans="4:10">
      <c r="D2412" s="63" t="s">
        <v>2710</v>
      </c>
      <c r="F2412" s="1"/>
      <c r="J2412" s="60" t="s">
        <v>3588</v>
      </c>
    </row>
    <row r="2413" spans="4:10">
      <c r="D2413" s="64" t="s">
        <v>2711</v>
      </c>
      <c r="F2413" s="1"/>
      <c r="J2413" s="60" t="s">
        <v>3589</v>
      </c>
    </row>
    <row r="2414" spans="4:10">
      <c r="D2414" s="63" t="s">
        <v>2711</v>
      </c>
      <c r="F2414" s="1"/>
      <c r="J2414" s="60" t="s">
        <v>3590</v>
      </c>
    </row>
    <row r="2415" spans="4:10">
      <c r="D2415" s="64" t="s">
        <v>2712</v>
      </c>
      <c r="F2415" s="1"/>
      <c r="J2415" s="60" t="s">
        <v>3591</v>
      </c>
    </row>
    <row r="2416" spans="4:10">
      <c r="D2416" s="63" t="s">
        <v>2713</v>
      </c>
      <c r="F2416" s="1"/>
      <c r="J2416" s="60" t="s">
        <v>3592</v>
      </c>
    </row>
    <row r="2417" spans="4:10">
      <c r="D2417" s="64" t="s">
        <v>2714</v>
      </c>
      <c r="F2417" s="1"/>
      <c r="J2417" s="60" t="s">
        <v>3593</v>
      </c>
    </row>
    <row r="2418" spans="4:10">
      <c r="D2418" s="63" t="s">
        <v>2715</v>
      </c>
      <c r="F2418" s="1"/>
      <c r="J2418" s="60" t="s">
        <v>3594</v>
      </c>
    </row>
    <row r="2419" spans="4:10">
      <c r="D2419" s="64" t="s">
        <v>2716</v>
      </c>
      <c r="F2419" s="1"/>
      <c r="J2419" s="60" t="s">
        <v>3595</v>
      </c>
    </row>
    <row r="2420" spans="4:10">
      <c r="D2420" s="63" t="s">
        <v>2717</v>
      </c>
      <c r="F2420" s="1"/>
      <c r="J2420" s="60" t="s">
        <v>3596</v>
      </c>
    </row>
    <row r="2421" spans="4:10">
      <c r="D2421" s="64" t="s">
        <v>2718</v>
      </c>
      <c r="F2421" s="1"/>
      <c r="J2421" s="60" t="s">
        <v>3597</v>
      </c>
    </row>
    <row r="2422" spans="4:10">
      <c r="D2422" s="63" t="s">
        <v>2719</v>
      </c>
      <c r="F2422" s="1"/>
      <c r="J2422" s="60" t="s">
        <v>3598</v>
      </c>
    </row>
    <row r="2423" spans="4:10">
      <c r="D2423" s="64" t="s">
        <v>2720</v>
      </c>
      <c r="F2423" s="1"/>
      <c r="J2423" s="66"/>
    </row>
    <row r="2424" spans="4:10">
      <c r="D2424" s="63" t="s">
        <v>2721</v>
      </c>
      <c r="F2424" s="1"/>
      <c r="J2424" s="66"/>
    </row>
    <row r="2425" spans="4:10">
      <c r="D2425" s="64" t="s">
        <v>2722</v>
      </c>
      <c r="F2425" s="1"/>
      <c r="J2425" s="66"/>
    </row>
    <row r="2426" spans="4:10">
      <c r="D2426" s="63" t="s">
        <v>2723</v>
      </c>
      <c r="F2426" s="1"/>
      <c r="J2426" s="66"/>
    </row>
    <row r="2427" spans="4:10">
      <c r="D2427" s="64" t="s">
        <v>2724</v>
      </c>
      <c r="F2427" s="1"/>
      <c r="J2427" s="66"/>
    </row>
    <row r="2428" spans="4:10">
      <c r="D2428" s="63" t="s">
        <v>2725</v>
      </c>
      <c r="F2428" s="1"/>
      <c r="J2428" s="66"/>
    </row>
    <row r="2429" spans="4:10">
      <c r="D2429" s="64" t="s">
        <v>2726</v>
      </c>
      <c r="F2429" s="1"/>
      <c r="J2429" s="66"/>
    </row>
    <row r="2430" spans="4:10">
      <c r="D2430" s="63" t="s">
        <v>2727</v>
      </c>
      <c r="F2430" s="1"/>
      <c r="J2430" s="66"/>
    </row>
    <row r="2431" spans="4:10">
      <c r="D2431" s="64" t="s">
        <v>2728</v>
      </c>
      <c r="F2431" s="1"/>
      <c r="J2431" s="66"/>
    </row>
    <row r="2432" spans="4:10">
      <c r="D2432" s="63" t="s">
        <v>2729</v>
      </c>
      <c r="F2432" s="1"/>
      <c r="J2432" s="66"/>
    </row>
    <row r="2433" spans="4:10">
      <c r="D2433" s="64" t="s">
        <v>2729</v>
      </c>
      <c r="F2433" s="1"/>
      <c r="J2433" s="66"/>
    </row>
    <row r="2434" spans="4:10">
      <c r="D2434" s="63" t="s">
        <v>2730</v>
      </c>
      <c r="F2434" s="1"/>
      <c r="J2434" s="66"/>
    </row>
    <row r="2435" spans="4:10">
      <c r="D2435" s="64" t="s">
        <v>2730</v>
      </c>
      <c r="F2435" s="1"/>
      <c r="J2435" s="66"/>
    </row>
    <row r="2436" spans="4:10">
      <c r="D2436" s="63" t="s">
        <v>2731</v>
      </c>
      <c r="F2436" s="1"/>
      <c r="J2436" s="66"/>
    </row>
    <row r="2437" spans="4:10">
      <c r="D2437" s="64" t="s">
        <v>2732</v>
      </c>
      <c r="F2437" s="1"/>
      <c r="J2437" s="66"/>
    </row>
    <row r="2438" spans="4:10">
      <c r="D2438" s="63" t="s">
        <v>2733</v>
      </c>
      <c r="F2438" s="1"/>
      <c r="J2438" s="66"/>
    </row>
    <row r="2439" spans="4:10">
      <c r="D2439" s="64" t="s">
        <v>2734</v>
      </c>
      <c r="F2439" s="1"/>
      <c r="J2439" s="66"/>
    </row>
    <row r="2440" spans="4:10">
      <c r="D2440" s="63" t="s">
        <v>2735</v>
      </c>
      <c r="F2440" s="1"/>
      <c r="J2440" s="66"/>
    </row>
    <row r="2441" spans="4:10">
      <c r="D2441" s="64" t="s">
        <v>2735</v>
      </c>
      <c r="F2441" s="1"/>
      <c r="J2441" s="66"/>
    </row>
    <row r="2442" spans="4:10">
      <c r="D2442" s="63" t="s">
        <v>2736</v>
      </c>
      <c r="F2442" s="1"/>
      <c r="J2442" s="66"/>
    </row>
    <row r="2443" spans="4:10">
      <c r="D2443" s="64" t="s">
        <v>2737</v>
      </c>
      <c r="F2443" s="1"/>
      <c r="J2443" s="66"/>
    </row>
    <row r="2444" spans="4:10">
      <c r="D2444" s="63" t="s">
        <v>2738</v>
      </c>
      <c r="F2444" s="1"/>
      <c r="J2444" s="66"/>
    </row>
    <row r="2445" spans="4:10">
      <c r="D2445" s="64" t="s">
        <v>2739</v>
      </c>
      <c r="F2445" s="1"/>
      <c r="J2445" s="66"/>
    </row>
    <row r="2446" spans="4:10">
      <c r="D2446" s="63" t="s">
        <v>2740</v>
      </c>
      <c r="F2446" s="1"/>
      <c r="J2446" s="66"/>
    </row>
    <row r="2447" spans="4:10">
      <c r="D2447" s="64" t="s">
        <v>2741</v>
      </c>
      <c r="F2447" s="1"/>
      <c r="J2447" s="66"/>
    </row>
    <row r="2448" spans="4:10">
      <c r="D2448" s="63" t="s">
        <v>2742</v>
      </c>
      <c r="F2448" s="1"/>
      <c r="J2448" s="66"/>
    </row>
    <row r="2449" spans="4:10">
      <c r="D2449" s="64" t="s">
        <v>2743</v>
      </c>
      <c r="F2449" s="1"/>
      <c r="J2449" s="66"/>
    </row>
    <row r="2450" spans="4:10">
      <c r="D2450" s="63" t="s">
        <v>2744</v>
      </c>
      <c r="F2450" s="1"/>
      <c r="J2450" s="66"/>
    </row>
    <row r="2451" spans="4:10">
      <c r="D2451" s="64" t="s">
        <v>2745</v>
      </c>
      <c r="F2451" s="1"/>
      <c r="J2451" s="66"/>
    </row>
    <row r="2452" spans="4:10">
      <c r="D2452" s="63" t="s">
        <v>2746</v>
      </c>
      <c r="F2452" s="1"/>
      <c r="J2452" s="66"/>
    </row>
    <row r="2453" spans="4:10">
      <c r="D2453" s="64" t="s">
        <v>2747</v>
      </c>
      <c r="F2453" s="1"/>
      <c r="J2453" s="66"/>
    </row>
    <row r="2454" spans="4:10">
      <c r="D2454" s="63" t="s">
        <v>2748</v>
      </c>
      <c r="F2454" s="1"/>
      <c r="J2454" s="66"/>
    </row>
    <row r="2455" spans="4:10">
      <c r="D2455" s="64" t="s">
        <v>2749</v>
      </c>
      <c r="F2455" s="1"/>
      <c r="J2455" s="66"/>
    </row>
    <row r="2456" spans="4:10">
      <c r="D2456" s="63" t="s">
        <v>2750</v>
      </c>
      <c r="F2456" s="1"/>
      <c r="J2456" s="66"/>
    </row>
    <row r="2457" spans="4:10">
      <c r="D2457" s="64" t="s">
        <v>2751</v>
      </c>
      <c r="F2457" s="1"/>
      <c r="J2457" s="66"/>
    </row>
    <row r="2458" spans="4:10">
      <c r="D2458" s="63" t="s">
        <v>2752</v>
      </c>
      <c r="F2458" s="1"/>
      <c r="J2458" s="66"/>
    </row>
    <row r="2459" spans="4:10">
      <c r="D2459" s="64" t="s">
        <v>2753</v>
      </c>
      <c r="F2459" s="1"/>
      <c r="J2459" s="66"/>
    </row>
    <row r="2460" spans="4:10">
      <c r="D2460" s="63" t="s">
        <v>2754</v>
      </c>
      <c r="F2460" s="1"/>
      <c r="J2460" s="66"/>
    </row>
    <row r="2461" spans="4:10">
      <c r="D2461" s="64" t="s">
        <v>2755</v>
      </c>
      <c r="F2461" s="1"/>
      <c r="J2461" s="66"/>
    </row>
    <row r="2462" spans="4:10">
      <c r="D2462" s="63" t="s">
        <v>2756</v>
      </c>
      <c r="F2462" s="1"/>
      <c r="J2462" s="66"/>
    </row>
    <row r="2463" spans="4:10">
      <c r="D2463" s="64" t="s">
        <v>2757</v>
      </c>
      <c r="F2463" s="1"/>
      <c r="J2463" s="66"/>
    </row>
    <row r="2464" spans="4:10">
      <c r="D2464" s="63" t="s">
        <v>2758</v>
      </c>
      <c r="F2464" s="1"/>
      <c r="J2464" s="66"/>
    </row>
    <row r="2465" spans="4:10">
      <c r="D2465" s="64" t="s">
        <v>2759</v>
      </c>
      <c r="F2465" s="1"/>
      <c r="J2465" s="66"/>
    </row>
    <row r="2466" spans="4:10">
      <c r="D2466" s="63" t="s">
        <v>2760</v>
      </c>
      <c r="F2466" s="1"/>
      <c r="J2466" s="66"/>
    </row>
    <row r="2467" spans="4:10">
      <c r="D2467" s="64" t="s">
        <v>2761</v>
      </c>
      <c r="F2467" s="1"/>
      <c r="J2467" s="66"/>
    </row>
    <row r="2468" spans="4:10">
      <c r="D2468" s="63" t="s">
        <v>2762</v>
      </c>
      <c r="F2468" s="1"/>
      <c r="J2468" s="66"/>
    </row>
    <row r="2469" spans="4:10">
      <c r="D2469" s="64" t="s">
        <v>2763</v>
      </c>
      <c r="F2469" s="1"/>
      <c r="J2469" s="66"/>
    </row>
    <row r="2470" spans="4:10">
      <c r="D2470" s="63" t="s">
        <v>2764</v>
      </c>
      <c r="F2470" s="1"/>
      <c r="J2470" s="66"/>
    </row>
    <row r="2471" spans="4:10">
      <c r="D2471" s="64" t="s">
        <v>2765</v>
      </c>
      <c r="F2471" s="1"/>
      <c r="J2471" s="66"/>
    </row>
    <row r="2472" spans="4:10">
      <c r="D2472" s="63" t="s">
        <v>2766</v>
      </c>
      <c r="F2472" s="1"/>
      <c r="J2472" s="66"/>
    </row>
    <row r="2473" spans="4:10">
      <c r="D2473" s="64" t="s">
        <v>2767</v>
      </c>
      <c r="F2473" s="1"/>
      <c r="J2473" s="66"/>
    </row>
    <row r="2474" spans="4:10">
      <c r="D2474" s="63" t="s">
        <v>2768</v>
      </c>
      <c r="F2474" s="1"/>
      <c r="J2474" s="66"/>
    </row>
    <row r="2475" spans="4:10">
      <c r="D2475" s="64" t="s">
        <v>2769</v>
      </c>
      <c r="F2475" s="1"/>
      <c r="J2475" s="66"/>
    </row>
    <row r="2476" spans="4:10">
      <c r="D2476" s="63" t="s">
        <v>2770</v>
      </c>
      <c r="F2476" s="1"/>
      <c r="J2476" s="66"/>
    </row>
    <row r="2477" spans="4:10">
      <c r="D2477" s="64" t="s">
        <v>1766</v>
      </c>
      <c r="F2477" s="1"/>
      <c r="J2477" s="66"/>
    </row>
    <row r="2478" spans="4:10">
      <c r="D2478" s="63" t="s">
        <v>2771</v>
      </c>
      <c r="F2478" s="1"/>
      <c r="J2478" s="66"/>
    </row>
    <row r="2479" spans="4:10">
      <c r="D2479" s="64" t="s">
        <v>2772</v>
      </c>
      <c r="F2479" s="1"/>
      <c r="J2479" s="66"/>
    </row>
    <row r="2480" spans="4:10">
      <c r="D2480" s="63" t="s">
        <v>2773</v>
      </c>
      <c r="F2480" s="1"/>
      <c r="J2480" s="66"/>
    </row>
    <row r="2481" spans="4:10">
      <c r="D2481" s="64" t="s">
        <v>2774</v>
      </c>
      <c r="F2481" s="1"/>
      <c r="J2481" s="66"/>
    </row>
    <row r="2482" spans="4:10">
      <c r="D2482" s="63" t="s">
        <v>2775</v>
      </c>
      <c r="F2482" s="1"/>
      <c r="J2482" s="66"/>
    </row>
    <row r="2483" spans="4:10">
      <c r="D2483" s="64" t="s">
        <v>2776</v>
      </c>
      <c r="F2483" s="1"/>
      <c r="J2483" s="66"/>
    </row>
    <row r="2484" spans="4:10">
      <c r="D2484" s="63" t="s">
        <v>2776</v>
      </c>
      <c r="F2484" s="1"/>
      <c r="J2484" s="66"/>
    </row>
    <row r="2485" spans="4:10">
      <c r="D2485" s="64" t="s">
        <v>2777</v>
      </c>
      <c r="F2485" s="1"/>
      <c r="J2485" s="66"/>
    </row>
    <row r="2486" spans="4:10">
      <c r="D2486" s="63" t="s">
        <v>2778</v>
      </c>
      <c r="F2486" s="1"/>
      <c r="J2486" s="66"/>
    </row>
    <row r="2487" spans="4:10">
      <c r="D2487" s="64" t="s">
        <v>2778</v>
      </c>
      <c r="F2487" s="1"/>
      <c r="J2487" s="66"/>
    </row>
    <row r="2488" spans="4:10">
      <c r="D2488" s="63" t="s">
        <v>2779</v>
      </c>
      <c r="F2488" s="1"/>
      <c r="J2488" s="66"/>
    </row>
    <row r="2489" spans="4:10">
      <c r="D2489" s="64" t="s">
        <v>2780</v>
      </c>
      <c r="F2489" s="1"/>
      <c r="J2489" s="66"/>
    </row>
    <row r="2490" spans="4:10">
      <c r="D2490" s="63" t="s">
        <v>2781</v>
      </c>
      <c r="F2490" s="1"/>
      <c r="J2490" s="66"/>
    </row>
    <row r="2491" spans="4:10">
      <c r="D2491" s="64" t="s">
        <v>2782</v>
      </c>
      <c r="F2491" s="1"/>
      <c r="J2491" s="66"/>
    </row>
    <row r="2492" spans="4:10">
      <c r="D2492" s="63" t="s">
        <v>2782</v>
      </c>
      <c r="F2492" s="1"/>
      <c r="J2492" s="66"/>
    </row>
    <row r="2493" spans="4:10">
      <c r="D2493" s="64" t="s">
        <v>2783</v>
      </c>
      <c r="F2493" s="1"/>
      <c r="J2493" s="66"/>
    </row>
    <row r="2494" spans="4:10">
      <c r="D2494" s="63" t="s">
        <v>2784</v>
      </c>
      <c r="F2494" s="1"/>
      <c r="J2494" s="66"/>
    </row>
    <row r="2495" spans="4:10">
      <c r="D2495" s="64" t="s">
        <v>2785</v>
      </c>
      <c r="F2495" s="1"/>
      <c r="J2495" s="66"/>
    </row>
    <row r="2496" spans="4:10">
      <c r="D2496" s="63" t="s">
        <v>2786</v>
      </c>
      <c r="F2496" s="1"/>
      <c r="J2496" s="66"/>
    </row>
    <row r="2497" spans="4:10">
      <c r="D2497" s="64" t="s">
        <v>2787</v>
      </c>
      <c r="F2497" s="1"/>
      <c r="J2497" s="66"/>
    </row>
    <row r="2498" spans="4:10">
      <c r="D2498" s="63" t="s">
        <v>2788</v>
      </c>
      <c r="F2498" s="1"/>
      <c r="J2498" s="66"/>
    </row>
    <row r="2499" spans="4:10">
      <c r="D2499" s="64" t="s">
        <v>2789</v>
      </c>
      <c r="F2499" s="1"/>
      <c r="J2499" s="66"/>
    </row>
    <row r="2500" spans="4:10">
      <c r="D2500" s="63" t="s">
        <v>2790</v>
      </c>
      <c r="F2500" s="1"/>
      <c r="J2500" s="66"/>
    </row>
    <row r="2501" spans="4:10">
      <c r="D2501" s="64" t="s">
        <v>2791</v>
      </c>
      <c r="F2501" s="1"/>
      <c r="J2501" s="66"/>
    </row>
    <row r="2502" spans="4:10">
      <c r="D2502" s="63" t="s">
        <v>2792</v>
      </c>
      <c r="F2502" s="1"/>
      <c r="J2502" s="66"/>
    </row>
    <row r="2503" spans="4:10">
      <c r="D2503" s="64" t="s">
        <v>2793</v>
      </c>
      <c r="F2503" s="1"/>
      <c r="J2503" s="66"/>
    </row>
    <row r="2504" spans="4:10">
      <c r="D2504" s="63" t="s">
        <v>2794</v>
      </c>
      <c r="F2504" s="1"/>
      <c r="J2504" s="66"/>
    </row>
    <row r="2505" spans="4:10">
      <c r="D2505" s="64" t="s">
        <v>2795</v>
      </c>
      <c r="F2505" s="1"/>
      <c r="J2505" s="66"/>
    </row>
    <row r="2506" spans="4:10">
      <c r="D2506" s="63" t="s">
        <v>2796</v>
      </c>
      <c r="F2506" s="1"/>
      <c r="J2506" s="66"/>
    </row>
    <row r="2507" spans="4:10">
      <c r="D2507" s="64" t="s">
        <v>2796</v>
      </c>
      <c r="F2507" s="1"/>
      <c r="J2507" s="66"/>
    </row>
    <row r="2508" spans="4:10">
      <c r="D2508" s="63" t="s">
        <v>2796</v>
      </c>
      <c r="F2508" s="1"/>
      <c r="J2508" s="66"/>
    </row>
    <row r="2509" spans="4:10">
      <c r="D2509" s="64" t="s">
        <v>2797</v>
      </c>
      <c r="F2509" s="1"/>
      <c r="J2509" s="66"/>
    </row>
    <row r="2510" spans="4:10">
      <c r="D2510" s="63" t="s">
        <v>2798</v>
      </c>
      <c r="F2510" s="1"/>
      <c r="J2510" s="66"/>
    </row>
    <row r="2511" spans="4:10">
      <c r="D2511" s="64" t="s">
        <v>2799</v>
      </c>
      <c r="F2511" s="1"/>
      <c r="J2511" s="66"/>
    </row>
    <row r="2512" spans="4:10">
      <c r="D2512" s="63" t="s">
        <v>2800</v>
      </c>
      <c r="F2512" s="1"/>
      <c r="J2512" s="66"/>
    </row>
    <row r="2513" spans="4:10">
      <c r="D2513" s="64" t="s">
        <v>2801</v>
      </c>
      <c r="F2513" s="1"/>
      <c r="J2513" s="66"/>
    </row>
    <row r="2514" spans="4:10">
      <c r="D2514" s="63" t="s">
        <v>2802</v>
      </c>
      <c r="F2514" s="1"/>
      <c r="J2514" s="66"/>
    </row>
    <row r="2515" spans="4:10">
      <c r="D2515" s="64" t="s">
        <v>2803</v>
      </c>
      <c r="F2515" s="1"/>
      <c r="J2515" s="66"/>
    </row>
    <row r="2516" spans="4:10">
      <c r="D2516" s="63" t="s">
        <v>2804</v>
      </c>
      <c r="F2516" s="1"/>
      <c r="J2516" s="66"/>
    </row>
    <row r="2517" spans="4:10">
      <c r="D2517" s="64" t="s">
        <v>2805</v>
      </c>
      <c r="F2517" s="1"/>
      <c r="J2517" s="66"/>
    </row>
    <row r="2518" spans="4:10">
      <c r="D2518" s="63" t="s">
        <v>2806</v>
      </c>
      <c r="F2518" s="1"/>
      <c r="J2518" s="66"/>
    </row>
    <row r="2519" spans="4:10">
      <c r="D2519" s="64" t="s">
        <v>2807</v>
      </c>
      <c r="F2519" s="1"/>
      <c r="J2519" s="66"/>
    </row>
    <row r="2520" spans="4:10">
      <c r="D2520" s="63" t="s">
        <v>2808</v>
      </c>
      <c r="F2520" s="1"/>
      <c r="J2520" s="66"/>
    </row>
    <row r="2521" spans="4:10">
      <c r="D2521" s="64" t="s">
        <v>2809</v>
      </c>
      <c r="F2521" s="1"/>
      <c r="J2521" s="66"/>
    </row>
    <row r="2522" spans="4:10">
      <c r="D2522" s="63" t="s">
        <v>2810</v>
      </c>
      <c r="F2522" s="1"/>
      <c r="J2522" s="66"/>
    </row>
    <row r="2523" spans="4:10">
      <c r="D2523" s="64" t="s">
        <v>2811</v>
      </c>
      <c r="F2523" s="1"/>
      <c r="J2523" s="66"/>
    </row>
    <row r="2524" spans="4:10">
      <c r="D2524" s="63" t="s">
        <v>2812</v>
      </c>
      <c r="F2524" s="1"/>
      <c r="J2524" s="66"/>
    </row>
    <row r="2525" spans="4:10">
      <c r="D2525" s="64" t="s">
        <v>2813</v>
      </c>
      <c r="F2525" s="1"/>
      <c r="J2525" s="66"/>
    </row>
    <row r="2526" spans="4:10">
      <c r="D2526" s="63" t="s">
        <v>2814</v>
      </c>
      <c r="F2526" s="1"/>
      <c r="J2526" s="66"/>
    </row>
    <row r="2527" spans="4:10">
      <c r="D2527" s="64" t="s">
        <v>2815</v>
      </c>
      <c r="F2527" s="1"/>
      <c r="J2527" s="66"/>
    </row>
    <row r="2528" spans="4:10">
      <c r="D2528" s="63" t="s">
        <v>2816</v>
      </c>
      <c r="F2528" s="1"/>
      <c r="J2528" s="66"/>
    </row>
    <row r="2529" spans="4:10">
      <c r="D2529" s="64" t="s">
        <v>2817</v>
      </c>
      <c r="F2529" s="1"/>
      <c r="J2529" s="66"/>
    </row>
    <row r="2530" spans="4:10">
      <c r="D2530" s="63" t="s">
        <v>2818</v>
      </c>
      <c r="F2530" s="1"/>
      <c r="J2530" s="66"/>
    </row>
    <row r="2531" spans="4:10">
      <c r="D2531" s="64" t="s">
        <v>2819</v>
      </c>
      <c r="F2531" s="1"/>
      <c r="J2531" s="66"/>
    </row>
    <row r="2532" spans="4:10">
      <c r="D2532" s="63" t="s">
        <v>2820</v>
      </c>
      <c r="F2532" s="1"/>
      <c r="J2532" s="66"/>
    </row>
    <row r="2533" spans="4:10">
      <c r="D2533" s="64" t="s">
        <v>2821</v>
      </c>
      <c r="F2533" s="1"/>
      <c r="J2533" s="66"/>
    </row>
    <row r="2534" spans="4:10">
      <c r="D2534" s="63" t="s">
        <v>2822</v>
      </c>
      <c r="F2534" s="1"/>
      <c r="J2534" s="66"/>
    </row>
    <row r="2535" spans="4:10">
      <c r="D2535" s="64" t="s">
        <v>2823</v>
      </c>
      <c r="F2535" s="1"/>
      <c r="J2535" s="66"/>
    </row>
    <row r="2536" spans="4:10">
      <c r="D2536" s="63" t="s">
        <v>2824</v>
      </c>
      <c r="F2536" s="1"/>
      <c r="J2536" s="66"/>
    </row>
    <row r="2537" spans="4:10">
      <c r="D2537" s="64" t="s">
        <v>2825</v>
      </c>
      <c r="F2537" s="1"/>
      <c r="J2537" s="66"/>
    </row>
    <row r="2538" spans="4:10">
      <c r="D2538" s="63" t="s">
        <v>2826</v>
      </c>
      <c r="F2538" s="1"/>
      <c r="J2538" s="66"/>
    </row>
    <row r="2539" spans="4:10">
      <c r="D2539" s="64" t="s">
        <v>2827</v>
      </c>
      <c r="F2539" s="1"/>
      <c r="J2539" s="66"/>
    </row>
    <row r="2540" spans="4:10">
      <c r="D2540" s="63" t="s">
        <v>2828</v>
      </c>
      <c r="F2540" s="1"/>
      <c r="J2540" s="66"/>
    </row>
    <row r="2541" spans="4:10">
      <c r="D2541" s="64" t="s">
        <v>2829</v>
      </c>
      <c r="F2541" s="1"/>
      <c r="J2541" s="66"/>
    </row>
    <row r="2542" spans="4:10">
      <c r="D2542" s="63" t="s">
        <v>2830</v>
      </c>
      <c r="F2542" s="1"/>
      <c r="J2542" s="66"/>
    </row>
    <row r="2543" spans="4:10">
      <c r="D2543" s="64" t="s">
        <v>2831</v>
      </c>
      <c r="F2543" s="1"/>
      <c r="J2543" s="66"/>
    </row>
    <row r="2544" spans="4:10">
      <c r="D2544" s="63" t="s">
        <v>2832</v>
      </c>
      <c r="F2544" s="1"/>
      <c r="J2544" s="66"/>
    </row>
    <row r="2545" spans="4:10">
      <c r="D2545" s="64" t="s">
        <v>2833</v>
      </c>
      <c r="F2545" s="1"/>
      <c r="J2545" s="66"/>
    </row>
    <row r="2546" spans="4:10">
      <c r="D2546" s="63" t="s">
        <v>2834</v>
      </c>
      <c r="F2546" s="1"/>
      <c r="J2546" s="66"/>
    </row>
    <row r="2547" spans="4:10">
      <c r="D2547" s="64" t="s">
        <v>2835</v>
      </c>
      <c r="F2547" s="1"/>
      <c r="J2547" s="66"/>
    </row>
    <row r="2548" spans="4:10">
      <c r="D2548" s="63" t="s">
        <v>2836</v>
      </c>
      <c r="F2548" s="1"/>
      <c r="J2548" s="66"/>
    </row>
    <row r="2549" spans="4:10">
      <c r="D2549" s="64" t="s">
        <v>2837</v>
      </c>
      <c r="F2549" s="1"/>
      <c r="J2549" s="66"/>
    </row>
    <row r="2550" spans="4:10">
      <c r="D2550" s="63" t="s">
        <v>2838</v>
      </c>
      <c r="F2550" s="1"/>
      <c r="J2550" s="66"/>
    </row>
    <row r="2551" spans="4:10">
      <c r="D2551" s="64" t="s">
        <v>2839</v>
      </c>
      <c r="F2551" s="1"/>
      <c r="J2551" s="66"/>
    </row>
    <row r="2552" spans="4:10">
      <c r="D2552" s="63" t="s">
        <v>2840</v>
      </c>
      <c r="F2552" s="1"/>
      <c r="J2552" s="66"/>
    </row>
    <row r="2553" spans="4:10">
      <c r="D2553" s="64" t="s">
        <v>2841</v>
      </c>
      <c r="F2553" s="1"/>
      <c r="J2553" s="66"/>
    </row>
    <row r="2554" spans="4:10">
      <c r="D2554" s="63" t="s">
        <v>2842</v>
      </c>
      <c r="F2554" s="1"/>
      <c r="J2554" s="66"/>
    </row>
    <row r="2555" spans="4:10">
      <c r="D2555" s="64" t="s">
        <v>2843</v>
      </c>
      <c r="F2555" s="1"/>
      <c r="J2555" s="66"/>
    </row>
    <row r="2556" spans="4:10">
      <c r="D2556" s="63" t="s">
        <v>2844</v>
      </c>
      <c r="F2556" s="1"/>
      <c r="J2556" s="66"/>
    </row>
    <row r="2557" spans="4:10">
      <c r="D2557" s="64" t="s">
        <v>2845</v>
      </c>
      <c r="F2557" s="1"/>
      <c r="J2557" s="66"/>
    </row>
    <row r="2558" spans="4:10">
      <c r="D2558" s="63" t="s">
        <v>2846</v>
      </c>
      <c r="F2558" s="1"/>
      <c r="J2558" s="66"/>
    </row>
    <row r="2559" spans="4:10">
      <c r="D2559" s="64" t="s">
        <v>2847</v>
      </c>
      <c r="F2559" s="1"/>
      <c r="J2559" s="66"/>
    </row>
    <row r="2560" spans="4:10">
      <c r="D2560" s="63" t="s">
        <v>2848</v>
      </c>
      <c r="F2560" s="1"/>
      <c r="J2560" s="66"/>
    </row>
    <row r="2561" spans="4:10">
      <c r="D2561" s="64" t="s">
        <v>2849</v>
      </c>
      <c r="F2561" s="1"/>
      <c r="J2561" s="66"/>
    </row>
    <row r="2562" spans="4:10">
      <c r="D2562" s="63" t="s">
        <v>2850</v>
      </c>
      <c r="F2562" s="1"/>
      <c r="J2562" s="66"/>
    </row>
    <row r="2563" spans="4:10">
      <c r="D2563" s="64" t="s">
        <v>2851</v>
      </c>
      <c r="F2563" s="1"/>
      <c r="J2563" s="66"/>
    </row>
    <row r="2564" spans="4:10">
      <c r="D2564" s="63" t="s">
        <v>2852</v>
      </c>
      <c r="F2564" s="1"/>
      <c r="J2564" s="66"/>
    </row>
    <row r="2565" spans="4:10">
      <c r="D2565" s="64" t="s">
        <v>2853</v>
      </c>
      <c r="F2565" s="1"/>
      <c r="J2565" s="66"/>
    </row>
    <row r="2566" spans="4:10">
      <c r="D2566" s="63" t="s">
        <v>2853</v>
      </c>
      <c r="F2566" s="1"/>
      <c r="J2566" s="66"/>
    </row>
    <row r="2567" spans="4:10">
      <c r="D2567" s="64" t="s">
        <v>2854</v>
      </c>
      <c r="F2567" s="1"/>
      <c r="J2567" s="66"/>
    </row>
    <row r="2568" spans="4:10">
      <c r="D2568" s="63" t="s">
        <v>2855</v>
      </c>
      <c r="F2568" s="1"/>
      <c r="J2568" s="66"/>
    </row>
    <row r="2569" spans="4:10">
      <c r="D2569" s="64" t="s">
        <v>2856</v>
      </c>
      <c r="F2569" s="1"/>
      <c r="J2569" s="66"/>
    </row>
    <row r="2570" spans="4:10">
      <c r="D2570" s="63" t="s">
        <v>2857</v>
      </c>
      <c r="F2570" s="1"/>
      <c r="J2570" s="66"/>
    </row>
    <row r="2571" spans="4:10">
      <c r="D2571" s="64" t="s">
        <v>2858</v>
      </c>
      <c r="F2571" s="1"/>
      <c r="J2571" s="66"/>
    </row>
    <row r="2572" spans="4:10">
      <c r="D2572" s="63" t="s">
        <v>2859</v>
      </c>
      <c r="F2572" s="1"/>
      <c r="J2572" s="66"/>
    </row>
    <row r="2573" spans="4:10">
      <c r="D2573" s="64" t="s">
        <v>2860</v>
      </c>
      <c r="F2573" s="1"/>
      <c r="J2573" s="66"/>
    </row>
    <row r="2574" spans="4:10">
      <c r="D2574" s="63" t="s">
        <v>2860</v>
      </c>
      <c r="F2574" s="1"/>
      <c r="J2574" s="66"/>
    </row>
    <row r="2575" spans="4:10">
      <c r="D2575" s="64" t="s">
        <v>2861</v>
      </c>
      <c r="F2575" s="1"/>
      <c r="J2575" s="66"/>
    </row>
    <row r="2576" spans="4:10">
      <c r="D2576" s="63" t="s">
        <v>2862</v>
      </c>
      <c r="F2576" s="1"/>
      <c r="J2576" s="66"/>
    </row>
    <row r="2577" spans="4:10">
      <c r="D2577" s="64" t="s">
        <v>2863</v>
      </c>
      <c r="F2577" s="1"/>
      <c r="J2577" s="66"/>
    </row>
    <row r="2578" spans="4:10">
      <c r="D2578" s="63" t="s">
        <v>2864</v>
      </c>
      <c r="F2578" s="1"/>
      <c r="J2578" s="66"/>
    </row>
    <row r="2579" spans="4:10">
      <c r="D2579" s="64" t="s">
        <v>2865</v>
      </c>
      <c r="F2579" s="1"/>
      <c r="J2579" s="66"/>
    </row>
    <row r="2580" spans="4:10">
      <c r="D2580" s="63" t="s">
        <v>2866</v>
      </c>
      <c r="F2580" s="1"/>
      <c r="J2580" s="66"/>
    </row>
    <row r="2581" spans="4:10">
      <c r="D2581" s="64" t="s">
        <v>2867</v>
      </c>
      <c r="F2581" s="1"/>
      <c r="J2581" s="66"/>
    </row>
    <row r="2582" spans="4:10">
      <c r="D2582" s="63" t="s">
        <v>2868</v>
      </c>
      <c r="F2582" s="1"/>
      <c r="J2582" s="66"/>
    </row>
    <row r="2583" spans="4:10">
      <c r="D2583" s="64" t="s">
        <v>2869</v>
      </c>
      <c r="F2583" s="1"/>
      <c r="J2583" s="66"/>
    </row>
    <row r="2584" spans="4:10">
      <c r="D2584" s="63" t="s">
        <v>2870</v>
      </c>
      <c r="F2584" s="1"/>
      <c r="J2584" s="66"/>
    </row>
    <row r="2585" spans="4:10">
      <c r="D2585" s="64" t="s">
        <v>2871</v>
      </c>
      <c r="F2585" s="1"/>
      <c r="J2585" s="66"/>
    </row>
    <row r="2586" spans="4:10">
      <c r="D2586" s="63" t="s">
        <v>2872</v>
      </c>
      <c r="F2586" s="1"/>
      <c r="J2586" s="66"/>
    </row>
    <row r="2587" spans="4:10">
      <c r="D2587" s="64" t="s">
        <v>2873</v>
      </c>
      <c r="F2587" s="1"/>
      <c r="J2587" s="66"/>
    </row>
    <row r="2588" spans="4:10">
      <c r="D2588" s="63" t="s">
        <v>2873</v>
      </c>
      <c r="F2588" s="1"/>
      <c r="J2588" s="66"/>
    </row>
    <row r="2589" spans="4:10">
      <c r="D2589" s="64" t="s">
        <v>2874</v>
      </c>
      <c r="F2589" s="1"/>
      <c r="J2589" s="66"/>
    </row>
    <row r="2590" spans="4:10">
      <c r="D2590" s="63" t="s">
        <v>2874</v>
      </c>
      <c r="F2590" s="1"/>
      <c r="J2590" s="66"/>
    </row>
    <row r="2591" spans="4:10">
      <c r="D2591" s="64" t="s">
        <v>2875</v>
      </c>
      <c r="F2591" s="1"/>
      <c r="J2591" s="66"/>
    </row>
    <row r="2592" spans="4:10">
      <c r="D2592" s="63" t="s">
        <v>2876</v>
      </c>
      <c r="F2592" s="1"/>
      <c r="J2592" s="66"/>
    </row>
    <row r="2593" spans="4:10">
      <c r="D2593" s="64" t="s">
        <v>2876</v>
      </c>
      <c r="F2593" s="1"/>
      <c r="J2593" s="66"/>
    </row>
    <row r="2594" spans="4:10">
      <c r="D2594" s="63" t="s">
        <v>2877</v>
      </c>
      <c r="F2594" s="1"/>
      <c r="J2594" s="66"/>
    </row>
    <row r="2595" spans="4:10">
      <c r="D2595" s="64" t="s">
        <v>2878</v>
      </c>
      <c r="F2595" s="1"/>
      <c r="J2595" s="66"/>
    </row>
    <row r="2596" spans="4:10">
      <c r="D2596" s="63" t="s">
        <v>2878</v>
      </c>
      <c r="F2596" s="1"/>
      <c r="J2596" s="66"/>
    </row>
    <row r="2597" spans="4:10">
      <c r="D2597" s="64" t="s">
        <v>2879</v>
      </c>
      <c r="F2597" s="1"/>
      <c r="J2597" s="66"/>
    </row>
    <row r="2598" spans="4:10">
      <c r="D2598" s="63" t="s">
        <v>2880</v>
      </c>
      <c r="F2598" s="1"/>
      <c r="J2598" s="66"/>
    </row>
    <row r="2599" spans="4:10">
      <c r="D2599" s="64" t="s">
        <v>2881</v>
      </c>
      <c r="F2599" s="1"/>
      <c r="J2599" s="66"/>
    </row>
    <row r="2600" spans="4:10">
      <c r="D2600" s="63" t="s">
        <v>2882</v>
      </c>
      <c r="F2600" s="1"/>
      <c r="J2600" s="66"/>
    </row>
    <row r="2601" spans="4:10">
      <c r="D2601" s="64" t="s">
        <v>2883</v>
      </c>
      <c r="F2601" s="1"/>
      <c r="J2601" s="66"/>
    </row>
    <row r="2602" spans="4:10">
      <c r="D2602" s="63" t="s">
        <v>2884</v>
      </c>
      <c r="F2602" s="1"/>
      <c r="J2602" s="66"/>
    </row>
    <row r="2603" spans="4:10">
      <c r="D2603" s="64" t="s">
        <v>2885</v>
      </c>
      <c r="F2603" s="1"/>
      <c r="J2603" s="66"/>
    </row>
    <row r="2604" spans="4:10">
      <c r="D2604" s="63" t="s">
        <v>2886</v>
      </c>
      <c r="F2604" s="1"/>
      <c r="J2604" s="66"/>
    </row>
    <row r="2605" spans="4:10">
      <c r="D2605" s="64" t="s">
        <v>2887</v>
      </c>
      <c r="F2605" s="1"/>
      <c r="J2605" s="66"/>
    </row>
    <row r="2606" spans="4:10">
      <c r="D2606" s="63" t="s">
        <v>2888</v>
      </c>
      <c r="F2606" s="1"/>
      <c r="J2606" s="66"/>
    </row>
    <row r="2607" spans="4:10">
      <c r="D2607" s="64" t="s">
        <v>2888</v>
      </c>
      <c r="F2607" s="1"/>
      <c r="J2607" s="66"/>
    </row>
    <row r="2608" spans="4:10">
      <c r="D2608" s="63" t="s">
        <v>1836</v>
      </c>
      <c r="F2608" s="1"/>
      <c r="J2608" s="66"/>
    </row>
    <row r="2609" spans="4:10">
      <c r="D2609" s="64" t="s">
        <v>1836</v>
      </c>
      <c r="F2609" s="1"/>
      <c r="J2609" s="66"/>
    </row>
    <row r="2610" spans="4:10">
      <c r="D2610" s="63" t="s">
        <v>2889</v>
      </c>
      <c r="F2610" s="1"/>
      <c r="J2610" s="66"/>
    </row>
    <row r="2611" spans="4:10">
      <c r="D2611" s="64" t="s">
        <v>2890</v>
      </c>
      <c r="F2611" s="1"/>
      <c r="J2611" s="66"/>
    </row>
    <row r="2612" spans="4:10">
      <c r="D2612" s="63" t="s">
        <v>2891</v>
      </c>
      <c r="F2612" s="1"/>
      <c r="J2612" s="66"/>
    </row>
    <row r="2613" spans="4:10">
      <c r="D2613" s="64" t="s">
        <v>1838</v>
      </c>
      <c r="F2613" s="1"/>
      <c r="J2613" s="66"/>
    </row>
    <row r="2614" spans="4:10">
      <c r="D2614" s="63" t="s">
        <v>2892</v>
      </c>
      <c r="F2614" s="1"/>
      <c r="J2614" s="66"/>
    </row>
    <row r="2615" spans="4:10">
      <c r="D2615" s="64" t="s">
        <v>1851</v>
      </c>
      <c r="F2615" s="1"/>
      <c r="J2615" s="66"/>
    </row>
    <row r="2616" spans="4:10">
      <c r="D2616" s="63" t="s">
        <v>1851</v>
      </c>
      <c r="F2616" s="1"/>
      <c r="J2616" s="66"/>
    </row>
    <row r="2617" spans="4:10">
      <c r="D2617" s="64" t="s">
        <v>2893</v>
      </c>
      <c r="F2617" s="1"/>
      <c r="J2617" s="66"/>
    </row>
    <row r="2618" spans="4:10">
      <c r="D2618" s="63" t="s">
        <v>2893</v>
      </c>
      <c r="F2618" s="1"/>
      <c r="J2618" s="66"/>
    </row>
    <row r="2619" spans="4:10">
      <c r="D2619" s="64" t="s">
        <v>2894</v>
      </c>
      <c r="F2619" s="1"/>
      <c r="J2619" s="66"/>
    </row>
    <row r="2620" spans="4:10">
      <c r="D2620" s="63" t="s">
        <v>2895</v>
      </c>
      <c r="F2620" s="1"/>
      <c r="J2620" s="66"/>
    </row>
    <row r="2621" spans="4:10">
      <c r="D2621" s="64" t="s">
        <v>2896</v>
      </c>
      <c r="F2621" s="1"/>
      <c r="J2621" s="66"/>
    </row>
    <row r="2622" spans="4:10">
      <c r="D2622" s="63" t="s">
        <v>2897</v>
      </c>
      <c r="F2622" s="1"/>
      <c r="J2622" s="66"/>
    </row>
    <row r="2623" spans="4:10">
      <c r="D2623" s="64" t="s">
        <v>2898</v>
      </c>
      <c r="F2623" s="1"/>
      <c r="J2623" s="66"/>
    </row>
    <row r="2624" spans="4:10">
      <c r="D2624" s="63" t="s">
        <v>2899</v>
      </c>
      <c r="F2624" s="1"/>
      <c r="J2624" s="66"/>
    </row>
    <row r="2625" spans="4:10">
      <c r="D2625" s="64" t="s">
        <v>2900</v>
      </c>
      <c r="F2625" s="1"/>
      <c r="J2625" s="66"/>
    </row>
    <row r="2626" spans="4:10">
      <c r="D2626" s="63" t="s">
        <v>2900</v>
      </c>
      <c r="F2626" s="1"/>
      <c r="J2626" s="66"/>
    </row>
    <row r="2627" spans="4:10">
      <c r="D2627" s="64" t="s">
        <v>2901</v>
      </c>
      <c r="F2627" s="1"/>
      <c r="J2627" s="66"/>
    </row>
    <row r="2628" spans="4:10">
      <c r="D2628" s="63" t="s">
        <v>1895</v>
      </c>
      <c r="F2628" s="1"/>
      <c r="J2628" s="66"/>
    </row>
    <row r="2629" spans="4:10">
      <c r="D2629" s="64" t="s">
        <v>2902</v>
      </c>
      <c r="F2629" s="1"/>
      <c r="J2629" s="66"/>
    </row>
    <row r="2630" spans="4:10">
      <c r="D2630" s="63" t="s">
        <v>2903</v>
      </c>
      <c r="F2630" s="1"/>
      <c r="J2630" s="66"/>
    </row>
    <row r="2631" spans="4:10">
      <c r="D2631" s="64" t="s">
        <v>2904</v>
      </c>
      <c r="F2631" s="1"/>
      <c r="J2631" s="66"/>
    </row>
    <row r="2632" spans="4:10">
      <c r="D2632" s="63" t="s">
        <v>2905</v>
      </c>
      <c r="F2632" s="1"/>
      <c r="J2632" s="66"/>
    </row>
    <row r="2633" spans="4:10">
      <c r="D2633" s="64" t="s">
        <v>2906</v>
      </c>
      <c r="F2633" s="1"/>
      <c r="J2633" s="66"/>
    </row>
    <row r="2634" spans="4:10">
      <c r="D2634" s="63" t="s">
        <v>2907</v>
      </c>
      <c r="F2634" s="1"/>
      <c r="J2634" s="66"/>
    </row>
    <row r="2635" spans="4:10">
      <c r="D2635" s="64" t="s">
        <v>2908</v>
      </c>
      <c r="F2635" s="1"/>
      <c r="J2635" s="66"/>
    </row>
    <row r="2636" spans="4:10">
      <c r="D2636" s="63" t="s">
        <v>2909</v>
      </c>
      <c r="F2636" s="1"/>
      <c r="J2636" s="66"/>
    </row>
    <row r="2637" spans="4:10">
      <c r="D2637" s="64" t="s">
        <v>2910</v>
      </c>
      <c r="F2637" s="1"/>
      <c r="J2637" s="66"/>
    </row>
    <row r="2638" spans="4:10">
      <c r="D2638" s="63" t="s">
        <v>2911</v>
      </c>
      <c r="F2638" s="1"/>
      <c r="J2638" s="66"/>
    </row>
    <row r="2639" spans="4:10">
      <c r="D2639" s="64" t="s">
        <v>2912</v>
      </c>
      <c r="F2639" s="1"/>
      <c r="J2639" s="66"/>
    </row>
    <row r="2640" spans="4:10">
      <c r="D2640" s="63" t="s">
        <v>2913</v>
      </c>
      <c r="F2640" s="1"/>
      <c r="J2640" s="66"/>
    </row>
    <row r="2641" spans="4:10">
      <c r="D2641" s="64" t="s">
        <v>2914</v>
      </c>
      <c r="F2641" s="1"/>
      <c r="J2641" s="66"/>
    </row>
    <row r="2642" spans="4:10">
      <c r="D2642" s="63" t="s">
        <v>2915</v>
      </c>
      <c r="F2642" s="1"/>
      <c r="J2642" s="66"/>
    </row>
    <row r="2643" spans="4:10">
      <c r="D2643" s="64" t="s">
        <v>2916</v>
      </c>
      <c r="F2643" s="1"/>
      <c r="J2643" s="66"/>
    </row>
    <row r="2644" spans="4:10">
      <c r="D2644" s="63" t="s">
        <v>2917</v>
      </c>
      <c r="F2644" s="1"/>
      <c r="J2644" s="66"/>
    </row>
    <row r="2645" spans="4:10">
      <c r="D2645" s="64" t="s">
        <v>2918</v>
      </c>
      <c r="F2645" s="1"/>
      <c r="J2645" s="66"/>
    </row>
    <row r="2646" spans="4:10">
      <c r="D2646" s="63" t="s">
        <v>2919</v>
      </c>
      <c r="F2646" s="1"/>
      <c r="J2646" s="66"/>
    </row>
    <row r="2647" spans="4:10">
      <c r="D2647" s="64" t="s">
        <v>2920</v>
      </c>
      <c r="F2647" s="1"/>
      <c r="J2647" s="66"/>
    </row>
    <row r="2648" spans="4:10">
      <c r="D2648" s="63" t="s">
        <v>2921</v>
      </c>
      <c r="F2648" s="1"/>
      <c r="J2648" s="66"/>
    </row>
    <row r="2649" spans="4:10">
      <c r="D2649" s="64" t="s">
        <v>2922</v>
      </c>
      <c r="F2649" s="1"/>
      <c r="J2649" s="66"/>
    </row>
    <row r="2650" spans="4:10">
      <c r="D2650" s="63" t="s">
        <v>2922</v>
      </c>
      <c r="F2650" s="1"/>
      <c r="J2650" s="66"/>
    </row>
    <row r="2651" spans="4:10">
      <c r="D2651" s="64" t="s">
        <v>2923</v>
      </c>
      <c r="F2651" s="1"/>
      <c r="J2651" s="66"/>
    </row>
    <row r="2652" spans="4:10">
      <c r="D2652" s="63" t="s">
        <v>2924</v>
      </c>
      <c r="F2652" s="1"/>
      <c r="J2652" s="66"/>
    </row>
    <row r="2653" spans="4:10">
      <c r="D2653" s="64" t="s">
        <v>2925</v>
      </c>
      <c r="F2653" s="1"/>
      <c r="J2653" s="66"/>
    </row>
    <row r="2654" spans="4:10">
      <c r="D2654" s="63" t="s">
        <v>2926</v>
      </c>
      <c r="F2654" s="1"/>
      <c r="J2654" s="66"/>
    </row>
    <row r="2655" spans="4:10">
      <c r="D2655" s="64" t="s">
        <v>2927</v>
      </c>
      <c r="F2655" s="1"/>
      <c r="J2655" s="66"/>
    </row>
    <row r="2656" spans="4:10">
      <c r="D2656" s="63" t="s">
        <v>2928</v>
      </c>
      <c r="F2656" s="1"/>
      <c r="J2656" s="66"/>
    </row>
    <row r="2657" spans="4:10">
      <c r="D2657" s="64" t="s">
        <v>2929</v>
      </c>
      <c r="F2657" s="1"/>
      <c r="J2657" s="66"/>
    </row>
    <row r="2658" spans="4:10">
      <c r="D2658" s="63" t="s">
        <v>2929</v>
      </c>
      <c r="F2658" s="1"/>
      <c r="J2658" s="66"/>
    </row>
    <row r="2659" spans="4:10">
      <c r="D2659" s="64" t="s">
        <v>2930</v>
      </c>
      <c r="F2659" s="1"/>
      <c r="J2659" s="66"/>
    </row>
    <row r="2660" spans="4:10">
      <c r="D2660" s="63" t="s">
        <v>2931</v>
      </c>
      <c r="F2660" s="1"/>
      <c r="J2660" s="66"/>
    </row>
    <row r="2661" spans="4:10">
      <c r="D2661" s="64" t="s">
        <v>2932</v>
      </c>
      <c r="F2661" s="1"/>
      <c r="J2661" s="66"/>
    </row>
    <row r="2662" spans="4:10">
      <c r="D2662" s="63" t="s">
        <v>2933</v>
      </c>
      <c r="F2662" s="1"/>
      <c r="J2662" s="66"/>
    </row>
    <row r="2663" spans="4:10">
      <c r="D2663" s="64" t="s">
        <v>2934</v>
      </c>
      <c r="F2663" s="1"/>
      <c r="J2663" s="66"/>
    </row>
    <row r="2664" spans="4:10">
      <c r="D2664" s="63" t="s">
        <v>2935</v>
      </c>
      <c r="F2664" s="1"/>
      <c r="J2664" s="66"/>
    </row>
    <row r="2665" spans="4:10">
      <c r="D2665" s="64" t="s">
        <v>2936</v>
      </c>
      <c r="F2665" s="1"/>
      <c r="J2665" s="66"/>
    </row>
    <row r="2666" spans="4:10">
      <c r="D2666" s="63" t="s">
        <v>2937</v>
      </c>
      <c r="F2666" s="1"/>
      <c r="J2666" s="66"/>
    </row>
    <row r="2667" spans="4:10">
      <c r="D2667" s="64" t="s">
        <v>2938</v>
      </c>
      <c r="F2667" s="1"/>
      <c r="J2667" s="66"/>
    </row>
    <row r="2668" spans="4:10">
      <c r="D2668" s="63" t="s">
        <v>2939</v>
      </c>
      <c r="F2668" s="1"/>
      <c r="J2668" s="66"/>
    </row>
    <row r="2669" spans="4:10">
      <c r="D2669" s="64" t="s">
        <v>2940</v>
      </c>
      <c r="F2669" s="1"/>
      <c r="J2669" s="66"/>
    </row>
    <row r="2670" spans="4:10">
      <c r="D2670" s="63" t="s">
        <v>2941</v>
      </c>
      <c r="F2670" s="1"/>
      <c r="J2670" s="66"/>
    </row>
    <row r="2671" spans="4:10">
      <c r="D2671" s="64" t="s">
        <v>2942</v>
      </c>
      <c r="F2671" s="1"/>
      <c r="J2671" s="66"/>
    </row>
    <row r="2672" spans="4:10">
      <c r="D2672" s="63" t="s">
        <v>2943</v>
      </c>
      <c r="F2672" s="1"/>
      <c r="J2672" s="66"/>
    </row>
    <row r="2673" spans="4:10">
      <c r="D2673" s="64" t="s">
        <v>2944</v>
      </c>
      <c r="F2673" s="1"/>
      <c r="J2673" s="66"/>
    </row>
    <row r="2674" spans="4:10">
      <c r="D2674" s="63" t="s">
        <v>2945</v>
      </c>
      <c r="F2674" s="1"/>
      <c r="J2674" s="66"/>
    </row>
    <row r="2675" spans="4:10">
      <c r="D2675" s="64" t="s">
        <v>2946</v>
      </c>
      <c r="F2675" s="1"/>
      <c r="J2675" s="66"/>
    </row>
    <row r="2676" spans="4:10">
      <c r="D2676" s="63" t="s">
        <v>2947</v>
      </c>
      <c r="F2676" s="1"/>
      <c r="J2676" s="66"/>
    </row>
    <row r="2677" spans="4:10">
      <c r="D2677" s="64" t="s">
        <v>2948</v>
      </c>
      <c r="F2677" s="1"/>
      <c r="J2677" s="66"/>
    </row>
    <row r="2678" spans="4:10">
      <c r="D2678" s="63" t="s">
        <v>2948</v>
      </c>
      <c r="F2678" s="1"/>
      <c r="J2678" s="66"/>
    </row>
    <row r="2679" spans="4:10">
      <c r="D2679" s="64" t="s">
        <v>2949</v>
      </c>
      <c r="F2679" s="1"/>
      <c r="J2679" s="66"/>
    </row>
    <row r="2680" spans="4:10">
      <c r="D2680" s="63" t="s">
        <v>2949</v>
      </c>
      <c r="F2680" s="1"/>
      <c r="J2680" s="66"/>
    </row>
    <row r="2681" spans="4:10">
      <c r="D2681" s="64" t="s">
        <v>2950</v>
      </c>
      <c r="F2681" s="1"/>
      <c r="J2681" s="66"/>
    </row>
    <row r="2682" spans="4:10">
      <c r="D2682" s="63" t="s">
        <v>2951</v>
      </c>
      <c r="F2682" s="1"/>
      <c r="J2682" s="66"/>
    </row>
    <row r="2683" spans="4:10">
      <c r="D2683" s="64" t="s">
        <v>2952</v>
      </c>
      <c r="F2683" s="1"/>
      <c r="J2683" s="66"/>
    </row>
    <row r="2684" spans="4:10">
      <c r="D2684" s="63" t="s">
        <v>2952</v>
      </c>
      <c r="F2684" s="1"/>
      <c r="J2684" s="66"/>
    </row>
    <row r="2685" spans="4:10">
      <c r="D2685" s="64" t="s">
        <v>2952</v>
      </c>
      <c r="F2685" s="1"/>
      <c r="J2685" s="66"/>
    </row>
    <row r="2686" spans="4:10">
      <c r="D2686" s="63" t="s">
        <v>2953</v>
      </c>
      <c r="F2686" s="1"/>
      <c r="J2686" s="66"/>
    </row>
    <row r="2687" spans="4:10">
      <c r="D2687" s="64" t="s">
        <v>2953</v>
      </c>
      <c r="F2687" s="1"/>
      <c r="J2687" s="66"/>
    </row>
    <row r="2688" spans="4:10">
      <c r="D2688" s="63" t="s">
        <v>2954</v>
      </c>
      <c r="F2688" s="1"/>
      <c r="J2688" s="66"/>
    </row>
    <row r="2689" spans="4:10">
      <c r="D2689" s="64" t="s">
        <v>2955</v>
      </c>
      <c r="F2689" s="1"/>
      <c r="J2689" s="66"/>
    </row>
    <row r="2690" spans="4:10">
      <c r="D2690" s="63" t="s">
        <v>2956</v>
      </c>
      <c r="F2690" s="1"/>
      <c r="J2690" s="66"/>
    </row>
    <row r="2691" spans="4:10">
      <c r="D2691" s="64" t="s">
        <v>2956</v>
      </c>
      <c r="F2691" s="1"/>
      <c r="J2691" s="66"/>
    </row>
    <row r="2692" spans="4:10">
      <c r="D2692" s="63" t="s">
        <v>2957</v>
      </c>
      <c r="F2692" s="1"/>
      <c r="J2692" s="66"/>
    </row>
    <row r="2693" spans="4:10">
      <c r="D2693" s="64" t="s">
        <v>2958</v>
      </c>
      <c r="F2693" s="1"/>
      <c r="J2693" s="66"/>
    </row>
    <row r="2694" spans="4:10">
      <c r="D2694" s="63" t="s">
        <v>2959</v>
      </c>
      <c r="F2694" s="1"/>
      <c r="J2694" s="66"/>
    </row>
    <row r="2695" spans="4:10">
      <c r="D2695" s="64" t="s">
        <v>2960</v>
      </c>
      <c r="F2695" s="1"/>
      <c r="J2695" s="66"/>
    </row>
    <row r="2696" spans="4:10">
      <c r="D2696" s="63" t="s">
        <v>2961</v>
      </c>
      <c r="F2696" s="1"/>
      <c r="J2696" s="66"/>
    </row>
    <row r="2697" spans="4:10">
      <c r="D2697" s="64" t="s">
        <v>2962</v>
      </c>
      <c r="F2697" s="1"/>
      <c r="J2697" s="66"/>
    </row>
    <row r="2698" spans="4:10">
      <c r="D2698" s="63" t="s">
        <v>2963</v>
      </c>
      <c r="F2698" s="1"/>
      <c r="J2698" s="66"/>
    </row>
    <row r="2699" spans="4:10">
      <c r="D2699" s="64" t="s">
        <v>2964</v>
      </c>
      <c r="F2699" s="1"/>
      <c r="J2699" s="66"/>
    </row>
    <row r="2700" spans="4:10">
      <c r="D2700" s="63" t="s">
        <v>2965</v>
      </c>
      <c r="F2700" s="1"/>
      <c r="J2700" s="66"/>
    </row>
    <row r="2701" spans="4:10">
      <c r="D2701" s="64" t="s">
        <v>2966</v>
      </c>
      <c r="F2701" s="1"/>
      <c r="J2701" s="66"/>
    </row>
    <row r="2702" spans="4:10">
      <c r="D2702" s="63" t="s">
        <v>2967</v>
      </c>
      <c r="F2702" s="1"/>
      <c r="J2702" s="66"/>
    </row>
    <row r="2703" spans="4:10">
      <c r="D2703" s="64" t="s">
        <v>2968</v>
      </c>
      <c r="F2703" s="1"/>
      <c r="J2703" s="66"/>
    </row>
    <row r="2704" spans="4:10">
      <c r="D2704" s="63" t="s">
        <v>2969</v>
      </c>
      <c r="F2704" s="1"/>
      <c r="J2704" s="66"/>
    </row>
    <row r="2705" spans="4:10">
      <c r="D2705" s="64" t="s">
        <v>2970</v>
      </c>
      <c r="F2705" s="1"/>
      <c r="J2705" s="66"/>
    </row>
    <row r="2706" spans="4:10">
      <c r="D2706" s="63" t="s">
        <v>2971</v>
      </c>
      <c r="F2706" s="1"/>
      <c r="J2706" s="66"/>
    </row>
    <row r="2707" spans="4:10">
      <c r="D2707" s="64" t="s">
        <v>2972</v>
      </c>
      <c r="F2707" s="1"/>
      <c r="J2707" s="66"/>
    </row>
    <row r="2708" spans="4:10">
      <c r="D2708" s="63" t="s">
        <v>2973</v>
      </c>
      <c r="F2708" s="1"/>
      <c r="J2708" s="66"/>
    </row>
    <row r="2709" spans="4:10">
      <c r="D2709" s="64" t="s">
        <v>2974</v>
      </c>
      <c r="F2709" s="1"/>
      <c r="J2709" s="66"/>
    </row>
    <row r="2710" spans="4:10">
      <c r="D2710" s="63" t="s">
        <v>2975</v>
      </c>
      <c r="F2710" s="1"/>
      <c r="J2710" s="66"/>
    </row>
    <row r="2711" spans="4:10">
      <c r="D2711" s="64" t="s">
        <v>2976</v>
      </c>
      <c r="F2711" s="1"/>
      <c r="J2711" s="66"/>
    </row>
    <row r="2712" spans="4:10">
      <c r="D2712" s="63" t="s">
        <v>2977</v>
      </c>
      <c r="F2712" s="1"/>
      <c r="J2712" s="66"/>
    </row>
    <row r="2713" spans="4:10">
      <c r="D2713" s="64" t="s">
        <v>2978</v>
      </c>
      <c r="F2713" s="1"/>
      <c r="J2713" s="66"/>
    </row>
    <row r="2714" spans="4:10">
      <c r="D2714" s="63" t="s">
        <v>2979</v>
      </c>
      <c r="F2714" s="1"/>
      <c r="J2714" s="66"/>
    </row>
    <row r="2715" spans="4:10">
      <c r="D2715" s="64" t="s">
        <v>2980</v>
      </c>
      <c r="F2715" s="1"/>
      <c r="J2715" s="66"/>
    </row>
    <row r="2716" spans="4:10">
      <c r="D2716" s="63" t="s">
        <v>2981</v>
      </c>
      <c r="F2716" s="1"/>
      <c r="J2716" s="66"/>
    </row>
    <row r="2717" spans="4:10">
      <c r="D2717" s="64" t="s">
        <v>2982</v>
      </c>
      <c r="F2717" s="1"/>
      <c r="J2717" s="66"/>
    </row>
    <row r="2718" spans="4:10">
      <c r="D2718" s="63" t="s">
        <v>2983</v>
      </c>
      <c r="F2718" s="1"/>
      <c r="J2718" s="66"/>
    </row>
    <row r="2719" spans="4:10">
      <c r="D2719" s="64" t="s">
        <v>2984</v>
      </c>
      <c r="F2719" s="1"/>
      <c r="J2719" s="66"/>
    </row>
    <row r="2720" spans="4:10">
      <c r="D2720" s="63" t="s">
        <v>2985</v>
      </c>
      <c r="F2720" s="1"/>
      <c r="J2720" s="66"/>
    </row>
    <row r="2721" spans="4:10">
      <c r="D2721" s="64" t="s">
        <v>2986</v>
      </c>
      <c r="F2721" s="1"/>
      <c r="J2721" s="66"/>
    </row>
    <row r="2722" spans="4:10">
      <c r="D2722" s="63" t="s">
        <v>2987</v>
      </c>
      <c r="F2722" s="1"/>
      <c r="J2722" s="66"/>
    </row>
    <row r="2723" spans="4:10">
      <c r="D2723" s="64" t="s">
        <v>2988</v>
      </c>
      <c r="F2723" s="1"/>
      <c r="J2723" s="66"/>
    </row>
    <row r="2724" spans="4:10">
      <c r="D2724" s="63" t="s">
        <v>2989</v>
      </c>
      <c r="F2724" s="1"/>
      <c r="J2724" s="66"/>
    </row>
    <row r="2725" spans="4:10">
      <c r="D2725" s="64" t="s">
        <v>2990</v>
      </c>
      <c r="F2725" s="1"/>
      <c r="J2725" s="66"/>
    </row>
    <row r="2726" spans="4:10">
      <c r="D2726" s="63" t="s">
        <v>2991</v>
      </c>
      <c r="F2726" s="1"/>
      <c r="J2726" s="66"/>
    </row>
    <row r="2727" spans="4:10">
      <c r="D2727" s="64" t="s">
        <v>2992</v>
      </c>
      <c r="F2727" s="1"/>
      <c r="J2727" s="66"/>
    </row>
    <row r="2728" spans="4:10">
      <c r="D2728" s="63" t="s">
        <v>2993</v>
      </c>
      <c r="F2728" s="1"/>
      <c r="J2728" s="66"/>
    </row>
    <row r="2729" spans="4:10">
      <c r="D2729" s="64" t="s">
        <v>2994</v>
      </c>
      <c r="F2729" s="1"/>
      <c r="J2729" s="66"/>
    </row>
    <row r="2730" spans="4:10">
      <c r="D2730" s="63" t="s">
        <v>2995</v>
      </c>
      <c r="F2730" s="1"/>
      <c r="J2730" s="66"/>
    </row>
    <row r="2731" spans="4:10">
      <c r="D2731" s="64" t="s">
        <v>2996</v>
      </c>
      <c r="F2731" s="1"/>
      <c r="J2731" s="66"/>
    </row>
    <row r="2732" spans="4:10">
      <c r="D2732" s="63" t="s">
        <v>2997</v>
      </c>
      <c r="F2732" s="1"/>
      <c r="J2732" s="66"/>
    </row>
    <row r="2733" spans="4:10">
      <c r="D2733" s="64" t="s">
        <v>2998</v>
      </c>
      <c r="F2733" s="1"/>
      <c r="J2733" s="66"/>
    </row>
    <row r="2734" spans="4:10">
      <c r="D2734" s="63" t="s">
        <v>2999</v>
      </c>
      <c r="F2734" s="1"/>
      <c r="J2734" s="66"/>
    </row>
    <row r="2735" spans="4:10">
      <c r="D2735" s="64" t="s">
        <v>3000</v>
      </c>
      <c r="F2735" s="1"/>
      <c r="J2735" s="66"/>
    </row>
    <row r="2736" spans="4:10">
      <c r="D2736" s="63" t="s">
        <v>3001</v>
      </c>
      <c r="F2736" s="1"/>
      <c r="J2736" s="66"/>
    </row>
    <row r="2737" spans="4:10">
      <c r="D2737" s="64" t="s">
        <v>3002</v>
      </c>
      <c r="F2737" s="1"/>
      <c r="J2737" s="66"/>
    </row>
    <row r="2738" spans="4:10">
      <c r="D2738" s="63" t="s">
        <v>3003</v>
      </c>
      <c r="F2738" s="1"/>
      <c r="J2738" s="66"/>
    </row>
    <row r="2739" spans="4:10">
      <c r="D2739" s="64" t="s">
        <v>3004</v>
      </c>
      <c r="F2739" s="1"/>
      <c r="J2739" s="66"/>
    </row>
    <row r="2740" spans="4:10">
      <c r="D2740" s="63" t="s">
        <v>3005</v>
      </c>
      <c r="F2740" s="1"/>
      <c r="J2740" s="66"/>
    </row>
    <row r="2741" spans="4:10">
      <c r="D2741" s="64" t="s">
        <v>3006</v>
      </c>
      <c r="F2741" s="1"/>
      <c r="J2741" s="66"/>
    </row>
    <row r="2742" spans="4:10">
      <c r="D2742" s="63" t="s">
        <v>3007</v>
      </c>
      <c r="F2742" s="1"/>
      <c r="J2742" s="66"/>
    </row>
    <row r="2743" spans="4:10">
      <c r="D2743" s="64" t="s">
        <v>3008</v>
      </c>
      <c r="F2743" s="1"/>
      <c r="J2743" s="66"/>
    </row>
    <row r="2744" spans="4:10">
      <c r="D2744" s="63" t="s">
        <v>3009</v>
      </c>
      <c r="F2744" s="1"/>
      <c r="J2744" s="66"/>
    </row>
    <row r="2745" spans="4:10">
      <c r="D2745" s="64" t="s">
        <v>3010</v>
      </c>
      <c r="F2745" s="1"/>
      <c r="J2745" s="66"/>
    </row>
    <row r="2746" spans="4:10">
      <c r="D2746" s="63" t="s">
        <v>3011</v>
      </c>
      <c r="F2746" s="1"/>
      <c r="J2746" s="66"/>
    </row>
    <row r="2747" spans="4:10">
      <c r="D2747" s="64" t="s">
        <v>3012</v>
      </c>
      <c r="F2747" s="1"/>
      <c r="J2747" s="66"/>
    </row>
    <row r="2748" spans="4:10">
      <c r="D2748" s="63" t="s">
        <v>3012</v>
      </c>
      <c r="F2748" s="1"/>
      <c r="J2748" s="66"/>
    </row>
    <row r="2749" spans="4:10">
      <c r="D2749" s="64" t="s">
        <v>3013</v>
      </c>
      <c r="F2749" s="1"/>
      <c r="J2749" s="66"/>
    </row>
    <row r="2750" spans="4:10">
      <c r="D2750" s="63" t="s">
        <v>3014</v>
      </c>
      <c r="F2750" s="1"/>
      <c r="J2750" s="66"/>
    </row>
    <row r="2751" spans="4:10">
      <c r="D2751" s="64" t="s">
        <v>3015</v>
      </c>
      <c r="F2751" s="1"/>
      <c r="J2751" s="66"/>
    </row>
    <row r="2752" spans="4:10">
      <c r="D2752" s="63" t="s">
        <v>3016</v>
      </c>
      <c r="F2752" s="1"/>
      <c r="J2752" s="66"/>
    </row>
    <row r="2753" spans="4:10">
      <c r="D2753" s="64" t="s">
        <v>3016</v>
      </c>
      <c r="F2753" s="1"/>
      <c r="J2753" s="66"/>
    </row>
    <row r="2754" spans="4:10">
      <c r="D2754" s="63" t="s">
        <v>3017</v>
      </c>
      <c r="F2754" s="1"/>
      <c r="J2754" s="66"/>
    </row>
    <row r="2755" spans="4:10">
      <c r="D2755" s="64" t="s">
        <v>3017</v>
      </c>
      <c r="F2755" s="1"/>
      <c r="J2755" s="66"/>
    </row>
    <row r="2756" spans="4:10">
      <c r="D2756" s="63" t="s">
        <v>3018</v>
      </c>
      <c r="F2756" s="1"/>
      <c r="J2756" s="66"/>
    </row>
    <row r="2757" spans="4:10">
      <c r="D2757" s="64" t="s">
        <v>3019</v>
      </c>
      <c r="F2757" s="1"/>
      <c r="J2757" s="66"/>
    </row>
    <row r="2758" spans="4:10">
      <c r="D2758" s="63" t="s">
        <v>3020</v>
      </c>
      <c r="F2758" s="1"/>
      <c r="J2758" s="66"/>
    </row>
    <row r="2759" spans="4:10">
      <c r="D2759" s="64" t="s">
        <v>3021</v>
      </c>
      <c r="F2759" s="1"/>
      <c r="J2759" s="66"/>
    </row>
    <row r="2760" spans="4:10">
      <c r="D2760" s="63" t="s">
        <v>3022</v>
      </c>
      <c r="F2760" s="1"/>
      <c r="J2760" s="66"/>
    </row>
    <row r="2761" spans="4:10">
      <c r="D2761" s="64" t="s">
        <v>3023</v>
      </c>
      <c r="F2761" s="1"/>
      <c r="J2761" s="66"/>
    </row>
    <row r="2762" spans="4:10">
      <c r="D2762" s="63" t="s">
        <v>3023</v>
      </c>
      <c r="F2762" s="1"/>
      <c r="J2762" s="66"/>
    </row>
    <row r="2763" spans="4:10">
      <c r="D2763" s="64" t="s">
        <v>3024</v>
      </c>
      <c r="F2763" s="1"/>
      <c r="J2763" s="66"/>
    </row>
    <row r="2764" spans="4:10">
      <c r="D2764" s="63" t="s">
        <v>3025</v>
      </c>
      <c r="F2764" s="1"/>
      <c r="J2764" s="66"/>
    </row>
    <row r="2765" spans="4:10">
      <c r="D2765" s="64" t="s">
        <v>3026</v>
      </c>
      <c r="F2765" s="1"/>
      <c r="J2765" s="66"/>
    </row>
    <row r="2766" spans="4:10">
      <c r="D2766" s="63" t="s">
        <v>3027</v>
      </c>
      <c r="F2766" s="1"/>
      <c r="J2766" s="66"/>
    </row>
    <row r="2767" spans="4:10">
      <c r="D2767" s="64" t="s">
        <v>3028</v>
      </c>
      <c r="F2767" s="1"/>
      <c r="J2767" s="66"/>
    </row>
    <row r="2768" spans="4:10">
      <c r="D2768" s="63" t="s">
        <v>3029</v>
      </c>
      <c r="F2768" s="1"/>
      <c r="J2768" s="66"/>
    </row>
    <row r="2769" spans="4:10">
      <c r="D2769" s="64" t="s">
        <v>3030</v>
      </c>
      <c r="F2769" s="1"/>
      <c r="J2769" s="66"/>
    </row>
    <row r="2770" spans="4:10">
      <c r="D2770" s="63" t="s">
        <v>3031</v>
      </c>
      <c r="F2770" s="1"/>
      <c r="J2770" s="66"/>
    </row>
    <row r="2771" spans="4:10">
      <c r="D2771" s="64" t="s">
        <v>3031</v>
      </c>
      <c r="F2771" s="1"/>
      <c r="J2771" s="66"/>
    </row>
    <row r="2772" spans="4:10">
      <c r="D2772" s="63" t="s">
        <v>3032</v>
      </c>
      <c r="F2772" s="1"/>
      <c r="J2772" s="66"/>
    </row>
    <row r="2773" spans="4:10">
      <c r="D2773" s="64" t="s">
        <v>3033</v>
      </c>
      <c r="F2773" s="1"/>
      <c r="J2773" s="66"/>
    </row>
    <row r="2774" spans="4:10">
      <c r="D2774" s="63" t="s">
        <v>3034</v>
      </c>
      <c r="F2774" s="1"/>
      <c r="J2774" s="66"/>
    </row>
    <row r="2775" spans="4:10">
      <c r="D2775" s="64" t="s">
        <v>3035</v>
      </c>
      <c r="F2775" s="1"/>
      <c r="J2775" s="66"/>
    </row>
    <row r="2776" spans="4:10">
      <c r="D2776" s="63" t="s">
        <v>3036</v>
      </c>
      <c r="F2776" s="1"/>
      <c r="J2776" s="66"/>
    </row>
    <row r="2777" spans="4:10">
      <c r="D2777" s="64" t="s">
        <v>3037</v>
      </c>
      <c r="F2777" s="1"/>
      <c r="J2777" s="66"/>
    </row>
    <row r="2778" spans="4:10">
      <c r="D2778" s="63" t="s">
        <v>3038</v>
      </c>
      <c r="F2778" s="1"/>
      <c r="J2778" s="66"/>
    </row>
    <row r="2779" spans="4:10">
      <c r="D2779" s="64" t="s">
        <v>3039</v>
      </c>
      <c r="F2779" s="1"/>
      <c r="J2779" s="66"/>
    </row>
    <row r="2780" spans="4:10">
      <c r="D2780" s="63" t="s">
        <v>3040</v>
      </c>
      <c r="F2780" s="1"/>
      <c r="J2780" s="66"/>
    </row>
    <row r="2781" spans="4:10">
      <c r="D2781" s="64" t="s">
        <v>3041</v>
      </c>
      <c r="F2781" s="1"/>
      <c r="J2781" s="66"/>
    </row>
    <row r="2782" spans="4:10">
      <c r="D2782" s="63" t="s">
        <v>3042</v>
      </c>
      <c r="F2782" s="1"/>
      <c r="J2782" s="66"/>
    </row>
    <row r="2783" spans="4:10">
      <c r="D2783" s="64" t="s">
        <v>3043</v>
      </c>
      <c r="F2783" s="1"/>
      <c r="J2783" s="66"/>
    </row>
    <row r="2784" spans="4:10">
      <c r="D2784" s="63" t="s">
        <v>3044</v>
      </c>
      <c r="F2784" s="1"/>
      <c r="J2784" s="66"/>
    </row>
    <row r="2785" spans="4:10">
      <c r="D2785" s="64" t="s">
        <v>3045</v>
      </c>
      <c r="F2785" s="1"/>
      <c r="J2785" s="66"/>
    </row>
    <row r="2786" spans="4:10">
      <c r="D2786" s="63" t="s">
        <v>3046</v>
      </c>
      <c r="F2786" s="1"/>
      <c r="J2786" s="66"/>
    </row>
    <row r="2787" spans="4:10">
      <c r="D2787" s="64" t="s">
        <v>3047</v>
      </c>
      <c r="F2787" s="1"/>
      <c r="J2787" s="66"/>
    </row>
    <row r="2788" spans="4:10">
      <c r="D2788" s="63" t="s">
        <v>3048</v>
      </c>
      <c r="F2788" s="1"/>
      <c r="J2788" s="66"/>
    </row>
    <row r="2789" spans="4:10">
      <c r="D2789" s="64" t="s">
        <v>3049</v>
      </c>
      <c r="F2789" s="1"/>
      <c r="J2789" s="66"/>
    </row>
    <row r="2790" spans="4:10">
      <c r="D2790" s="63" t="s">
        <v>3050</v>
      </c>
      <c r="F2790" s="1"/>
      <c r="J2790" s="66"/>
    </row>
    <row r="2791" spans="4:10">
      <c r="D2791" s="64" t="s">
        <v>3051</v>
      </c>
      <c r="F2791" s="1"/>
      <c r="J2791" s="66"/>
    </row>
    <row r="2792" spans="4:10">
      <c r="D2792" s="63" t="s">
        <v>3052</v>
      </c>
      <c r="F2792" s="1"/>
      <c r="J2792" s="66"/>
    </row>
    <row r="2793" spans="4:10">
      <c r="D2793" s="64" t="s">
        <v>3053</v>
      </c>
      <c r="F2793" s="1"/>
      <c r="J2793" s="66"/>
    </row>
    <row r="2794" spans="4:10">
      <c r="D2794" s="63" t="s">
        <v>3053</v>
      </c>
      <c r="F2794" s="1"/>
      <c r="J2794" s="66"/>
    </row>
    <row r="2795" spans="4:10">
      <c r="D2795" s="64" t="s">
        <v>3054</v>
      </c>
      <c r="F2795" s="1"/>
      <c r="J2795" s="66"/>
    </row>
    <row r="2796" spans="4:10">
      <c r="D2796" s="63" t="s">
        <v>3055</v>
      </c>
      <c r="F2796" s="1"/>
      <c r="J2796" s="66"/>
    </row>
    <row r="2797" spans="4:10">
      <c r="D2797" s="64" t="s">
        <v>3055</v>
      </c>
      <c r="F2797" s="1"/>
      <c r="J2797" s="66"/>
    </row>
    <row r="2798" spans="4:10">
      <c r="D2798" s="63" t="s">
        <v>3055</v>
      </c>
      <c r="F2798" s="1"/>
      <c r="J2798" s="66"/>
    </row>
    <row r="2799" spans="4:10">
      <c r="D2799" s="64" t="s">
        <v>3056</v>
      </c>
      <c r="F2799" s="1"/>
      <c r="J2799" s="66"/>
    </row>
    <row r="2800" spans="4:10">
      <c r="D2800" s="63" t="s">
        <v>3057</v>
      </c>
      <c r="F2800" s="1"/>
      <c r="J2800" s="66"/>
    </row>
    <row r="2801" spans="4:10">
      <c r="D2801" s="64" t="s">
        <v>3058</v>
      </c>
      <c r="F2801" s="1"/>
      <c r="J2801" s="66"/>
    </row>
    <row r="2802" spans="4:10">
      <c r="D2802" s="63" t="s">
        <v>3058</v>
      </c>
      <c r="F2802" s="1"/>
      <c r="J2802" s="66"/>
    </row>
    <row r="2803" spans="4:10">
      <c r="D2803" s="64" t="s">
        <v>3059</v>
      </c>
      <c r="F2803" s="1"/>
      <c r="J2803" s="66"/>
    </row>
    <row r="2804" spans="4:10">
      <c r="D2804" s="63" t="s">
        <v>3060</v>
      </c>
      <c r="F2804" s="1"/>
      <c r="J2804" s="66"/>
    </row>
    <row r="2805" spans="4:10">
      <c r="D2805" s="64" t="s">
        <v>3061</v>
      </c>
      <c r="F2805" s="1"/>
      <c r="J2805" s="66"/>
    </row>
    <row r="2806" spans="4:10">
      <c r="D2806" s="63" t="s">
        <v>3062</v>
      </c>
      <c r="F2806" s="1"/>
      <c r="J2806" s="66"/>
    </row>
    <row r="2807" spans="4:10">
      <c r="D2807" s="64" t="s">
        <v>3063</v>
      </c>
      <c r="F2807" s="1"/>
      <c r="J2807" s="66"/>
    </row>
    <row r="2808" spans="4:10">
      <c r="D2808" s="63" t="s">
        <v>3064</v>
      </c>
      <c r="F2808" s="1"/>
      <c r="J2808" s="66"/>
    </row>
    <row r="2809" spans="4:10">
      <c r="D2809" s="64" t="s">
        <v>3065</v>
      </c>
      <c r="F2809" s="1"/>
      <c r="J2809" s="66"/>
    </row>
    <row r="2810" spans="4:10">
      <c r="D2810" s="63" t="s">
        <v>3066</v>
      </c>
      <c r="F2810" s="1"/>
      <c r="J2810" s="66"/>
    </row>
    <row r="2811" spans="4:10">
      <c r="D2811" s="64" t="s">
        <v>3067</v>
      </c>
      <c r="F2811" s="1"/>
      <c r="J2811" s="66"/>
    </row>
    <row r="2812" spans="4:10">
      <c r="D2812" s="63" t="s">
        <v>3068</v>
      </c>
      <c r="F2812" s="1"/>
      <c r="J2812" s="66"/>
    </row>
    <row r="2813" spans="4:10">
      <c r="D2813" s="64" t="s">
        <v>3069</v>
      </c>
      <c r="F2813" s="1"/>
      <c r="J2813" s="66"/>
    </row>
    <row r="2814" spans="4:10">
      <c r="D2814" s="63" t="s">
        <v>3070</v>
      </c>
      <c r="F2814" s="1"/>
      <c r="J2814" s="66"/>
    </row>
    <row r="2815" spans="4:10">
      <c r="D2815" s="64" t="s">
        <v>3071</v>
      </c>
      <c r="F2815" s="1"/>
      <c r="J2815" s="66"/>
    </row>
    <row r="2816" spans="4:10">
      <c r="D2816" s="63" t="s">
        <v>3072</v>
      </c>
      <c r="F2816" s="1"/>
      <c r="J2816" s="66"/>
    </row>
    <row r="2817" spans="4:10">
      <c r="D2817" s="64" t="s">
        <v>3073</v>
      </c>
      <c r="F2817" s="1"/>
      <c r="J2817" s="66"/>
    </row>
    <row r="2818" spans="4:10">
      <c r="D2818" s="63" t="s">
        <v>3074</v>
      </c>
      <c r="F2818" s="1"/>
      <c r="J2818" s="66"/>
    </row>
    <row r="2819" spans="4:10">
      <c r="D2819" s="64" t="s">
        <v>3075</v>
      </c>
      <c r="F2819" s="1"/>
      <c r="J2819" s="66"/>
    </row>
    <row r="2820" spans="4:10">
      <c r="D2820" s="63" t="s">
        <v>3076</v>
      </c>
      <c r="F2820" s="1"/>
      <c r="J2820" s="66"/>
    </row>
    <row r="2821" spans="4:10">
      <c r="D2821" s="64" t="s">
        <v>3077</v>
      </c>
      <c r="F2821" s="1"/>
      <c r="J2821" s="66"/>
    </row>
    <row r="2822" spans="4:10">
      <c r="D2822" s="63" t="s">
        <v>3078</v>
      </c>
      <c r="F2822" s="1"/>
      <c r="J2822" s="66"/>
    </row>
    <row r="2823" spans="4:10">
      <c r="D2823" s="64" t="s">
        <v>3079</v>
      </c>
      <c r="F2823" s="1"/>
      <c r="J2823" s="66"/>
    </row>
    <row r="2824" spans="4:10">
      <c r="D2824" s="63" t="s">
        <v>3080</v>
      </c>
      <c r="F2824" s="1"/>
      <c r="J2824" s="66"/>
    </row>
    <row r="2825" spans="4:10">
      <c r="D2825" s="64" t="s">
        <v>3081</v>
      </c>
      <c r="F2825" s="1"/>
      <c r="J2825" s="66"/>
    </row>
    <row r="2826" spans="4:10">
      <c r="D2826" s="63" t="s">
        <v>3082</v>
      </c>
      <c r="F2826" s="1"/>
      <c r="J2826" s="66"/>
    </row>
    <row r="2827" spans="4:10">
      <c r="D2827" s="64" t="s">
        <v>3083</v>
      </c>
      <c r="F2827" s="1"/>
      <c r="J2827" s="66"/>
    </row>
    <row r="2828" spans="4:10">
      <c r="D2828" s="63" t="s">
        <v>3084</v>
      </c>
      <c r="F2828" s="1"/>
      <c r="J2828" s="66"/>
    </row>
    <row r="2829" spans="4:10">
      <c r="D2829" s="64" t="s">
        <v>3084</v>
      </c>
      <c r="F2829" s="1"/>
      <c r="J2829" s="66"/>
    </row>
    <row r="2830" spans="4:10">
      <c r="D2830" s="63" t="s">
        <v>3085</v>
      </c>
      <c r="F2830" s="1"/>
      <c r="J2830" s="66"/>
    </row>
    <row r="2831" spans="4:10">
      <c r="D2831" s="64" t="s">
        <v>3086</v>
      </c>
      <c r="F2831" s="1"/>
      <c r="J2831" s="66"/>
    </row>
    <row r="2832" spans="4:10">
      <c r="D2832" s="63" t="s">
        <v>3087</v>
      </c>
      <c r="F2832" s="1"/>
      <c r="J2832" s="66"/>
    </row>
    <row r="2833" spans="4:10">
      <c r="D2833" s="64" t="s">
        <v>3088</v>
      </c>
      <c r="F2833" s="1"/>
      <c r="J2833" s="66"/>
    </row>
    <row r="2834" spans="4:10">
      <c r="D2834" s="63" t="s">
        <v>3089</v>
      </c>
      <c r="F2834" s="1"/>
      <c r="J2834" s="66"/>
    </row>
    <row r="2835" spans="4:10">
      <c r="D2835" s="64" t="s">
        <v>3090</v>
      </c>
      <c r="F2835" s="1"/>
      <c r="J2835" s="66"/>
    </row>
    <row r="2836" spans="4:10">
      <c r="D2836" s="63" t="s">
        <v>3090</v>
      </c>
      <c r="F2836" s="1"/>
      <c r="J2836" s="66"/>
    </row>
    <row r="2837" spans="4:10">
      <c r="D2837" s="64" t="s">
        <v>3091</v>
      </c>
      <c r="F2837" s="1"/>
      <c r="J2837" s="66"/>
    </row>
    <row r="2838" spans="4:10">
      <c r="D2838" s="63" t="s">
        <v>3092</v>
      </c>
      <c r="F2838" s="1"/>
      <c r="J2838" s="66"/>
    </row>
    <row r="2839" spans="4:10">
      <c r="D2839" s="64" t="s">
        <v>3092</v>
      </c>
      <c r="F2839" s="1"/>
      <c r="J2839" s="66"/>
    </row>
    <row r="2840" spans="4:10">
      <c r="D2840" s="63" t="s">
        <v>3093</v>
      </c>
      <c r="F2840" s="1"/>
      <c r="J2840" s="66"/>
    </row>
    <row r="2841" spans="4:10">
      <c r="D2841" s="64" t="s">
        <v>3094</v>
      </c>
      <c r="F2841" s="1"/>
      <c r="J2841" s="66"/>
    </row>
    <row r="2842" spans="4:10">
      <c r="D2842" s="63" t="s">
        <v>3095</v>
      </c>
      <c r="F2842" s="1"/>
      <c r="J2842" s="66"/>
    </row>
    <row r="2843" spans="4:10">
      <c r="D2843" s="64" t="s">
        <v>3096</v>
      </c>
      <c r="F2843" s="1"/>
      <c r="J2843" s="66"/>
    </row>
    <row r="2844" spans="4:10">
      <c r="D2844" s="63" t="s">
        <v>3097</v>
      </c>
      <c r="F2844" s="1"/>
      <c r="J2844" s="66"/>
    </row>
    <row r="2845" spans="4:10">
      <c r="D2845" s="64" t="s">
        <v>3098</v>
      </c>
      <c r="F2845" s="1"/>
      <c r="J2845" s="66"/>
    </row>
    <row r="2846" spans="4:10">
      <c r="D2846" s="63" t="s">
        <v>3099</v>
      </c>
      <c r="F2846" s="1"/>
      <c r="J2846" s="66"/>
    </row>
    <row r="2847" spans="4:10">
      <c r="D2847" s="64" t="s">
        <v>3100</v>
      </c>
      <c r="F2847" s="1"/>
      <c r="J2847" s="66"/>
    </row>
    <row r="2848" spans="4:10">
      <c r="D2848" s="63" t="s">
        <v>3101</v>
      </c>
      <c r="F2848" s="1"/>
      <c r="J2848" s="66"/>
    </row>
    <row r="2849" spans="4:10">
      <c r="D2849" s="64" t="s">
        <v>3102</v>
      </c>
      <c r="F2849" s="1"/>
      <c r="J2849" s="66"/>
    </row>
    <row r="2850" spans="4:10">
      <c r="D2850" s="63" t="s">
        <v>3103</v>
      </c>
      <c r="F2850" s="1"/>
      <c r="J2850" s="66"/>
    </row>
    <row r="2851" spans="4:10">
      <c r="D2851" s="64" t="s">
        <v>3104</v>
      </c>
      <c r="F2851" s="1"/>
      <c r="J2851" s="66"/>
    </row>
    <row r="2852" spans="4:10">
      <c r="D2852" s="63" t="s">
        <v>3105</v>
      </c>
      <c r="F2852" s="1"/>
      <c r="J2852" s="66"/>
    </row>
    <row r="2853" spans="4:10">
      <c r="D2853" s="64" t="s">
        <v>3106</v>
      </c>
      <c r="F2853" s="1"/>
      <c r="J2853" s="66"/>
    </row>
    <row r="2854" spans="4:10">
      <c r="D2854" s="63" t="s">
        <v>3107</v>
      </c>
      <c r="F2854" s="1"/>
      <c r="J2854" s="66"/>
    </row>
    <row r="2855" spans="4:10">
      <c r="D2855" s="64" t="s">
        <v>3108</v>
      </c>
      <c r="F2855" s="1"/>
      <c r="J2855" s="66"/>
    </row>
    <row r="2856" spans="4:10">
      <c r="D2856" s="63" t="s">
        <v>3109</v>
      </c>
      <c r="F2856" s="1"/>
      <c r="J2856" s="66"/>
    </row>
    <row r="2857" spans="4:10">
      <c r="D2857" s="64" t="s">
        <v>3110</v>
      </c>
      <c r="F2857" s="1"/>
      <c r="J2857" s="66"/>
    </row>
    <row r="2858" spans="4:10">
      <c r="D2858" s="63" t="s">
        <v>3111</v>
      </c>
      <c r="F2858" s="1"/>
      <c r="J2858" s="66"/>
    </row>
    <row r="2859" spans="4:10">
      <c r="D2859" s="64" t="s">
        <v>3112</v>
      </c>
      <c r="F2859" s="1"/>
      <c r="J2859" s="66"/>
    </row>
    <row r="2860" spans="4:10">
      <c r="D2860" s="63" t="s">
        <v>3113</v>
      </c>
      <c r="F2860" s="1"/>
      <c r="J2860" s="66"/>
    </row>
    <row r="2861" spans="4:10">
      <c r="D2861" s="64" t="s">
        <v>3114</v>
      </c>
      <c r="F2861" s="1"/>
      <c r="J2861" s="66"/>
    </row>
    <row r="2862" spans="4:10">
      <c r="D2862" s="63" t="s">
        <v>3114</v>
      </c>
      <c r="F2862" s="1"/>
      <c r="J2862" s="66"/>
    </row>
    <row r="2863" spans="4:10">
      <c r="D2863" s="64" t="s">
        <v>3115</v>
      </c>
      <c r="F2863" s="1"/>
      <c r="J2863" s="66"/>
    </row>
    <row r="2864" spans="4:10">
      <c r="D2864" s="63" t="s">
        <v>3116</v>
      </c>
      <c r="F2864" s="1"/>
      <c r="J2864" s="66"/>
    </row>
    <row r="2865" spans="4:10">
      <c r="D2865" s="64" t="s">
        <v>3117</v>
      </c>
      <c r="F2865" s="1"/>
      <c r="J2865" s="66"/>
    </row>
    <row r="2866" spans="4:10">
      <c r="D2866" s="63" t="s">
        <v>3117</v>
      </c>
      <c r="F2866" s="1"/>
      <c r="J2866" s="66"/>
    </row>
    <row r="2867" spans="4:10">
      <c r="D2867" s="64" t="s">
        <v>3118</v>
      </c>
      <c r="F2867" s="1"/>
      <c r="J2867" s="66"/>
    </row>
    <row r="2868" spans="4:10">
      <c r="D2868" s="63" t="s">
        <v>3119</v>
      </c>
      <c r="F2868" s="1"/>
      <c r="J2868" s="66"/>
    </row>
    <row r="2869" spans="4:10">
      <c r="D2869" s="64" t="s">
        <v>3120</v>
      </c>
      <c r="F2869" s="1"/>
      <c r="J2869" s="66"/>
    </row>
    <row r="2870" spans="4:10">
      <c r="D2870" s="63" t="s">
        <v>3121</v>
      </c>
      <c r="F2870" s="1"/>
      <c r="J2870" s="66"/>
    </row>
    <row r="2871" spans="4:10">
      <c r="D2871" s="64" t="s">
        <v>3122</v>
      </c>
      <c r="F2871" s="1"/>
      <c r="J2871" s="66"/>
    </row>
    <row r="2872" spans="4:10">
      <c r="D2872" s="63" t="s">
        <v>3123</v>
      </c>
      <c r="F2872" s="1"/>
      <c r="J2872" s="66"/>
    </row>
    <row r="2873" spans="4:10">
      <c r="D2873" s="64" t="s">
        <v>3124</v>
      </c>
      <c r="F2873" s="1"/>
      <c r="J2873" s="66"/>
    </row>
    <row r="2874" spans="4:10">
      <c r="D2874" s="63" t="s">
        <v>3125</v>
      </c>
      <c r="F2874" s="1"/>
      <c r="J2874" s="66"/>
    </row>
    <row r="2875" spans="4:10">
      <c r="D2875" s="64" t="s">
        <v>3125</v>
      </c>
      <c r="F2875" s="1"/>
      <c r="J2875" s="66"/>
    </row>
    <row r="2876" spans="4:10">
      <c r="D2876" s="63" t="s">
        <v>3126</v>
      </c>
      <c r="F2876" s="1"/>
      <c r="J2876" s="66"/>
    </row>
    <row r="2877" spans="4:10">
      <c r="D2877" s="64" t="s">
        <v>3126</v>
      </c>
      <c r="F2877" s="1"/>
      <c r="J2877" s="66"/>
    </row>
    <row r="2878" spans="4:10">
      <c r="D2878" s="63" t="s">
        <v>3127</v>
      </c>
      <c r="F2878" s="1"/>
      <c r="J2878" s="66"/>
    </row>
    <row r="2879" spans="4:10">
      <c r="D2879" s="64" t="s">
        <v>3128</v>
      </c>
      <c r="F2879" s="1"/>
      <c r="J2879" s="66"/>
    </row>
    <row r="2880" spans="4:10">
      <c r="D2880" s="63" t="s">
        <v>3128</v>
      </c>
      <c r="F2880" s="1"/>
      <c r="J2880" s="66"/>
    </row>
    <row r="2881" spans="4:10">
      <c r="D2881" s="64" t="s">
        <v>3129</v>
      </c>
      <c r="F2881" s="1"/>
      <c r="J2881" s="66"/>
    </row>
    <row r="2882" spans="4:10">
      <c r="D2882" s="63" t="s">
        <v>3130</v>
      </c>
      <c r="F2882" s="1"/>
      <c r="J2882" s="66"/>
    </row>
    <row r="2883" spans="4:10">
      <c r="D2883" s="64" t="s">
        <v>3131</v>
      </c>
      <c r="F2883" s="1"/>
      <c r="J2883" s="66"/>
    </row>
    <row r="2884" spans="4:10">
      <c r="D2884" s="63" t="s">
        <v>3132</v>
      </c>
      <c r="F2884" s="1"/>
      <c r="J2884" s="66"/>
    </row>
    <row r="2885" spans="4:10">
      <c r="D2885" s="64" t="s">
        <v>3133</v>
      </c>
      <c r="F2885" s="1"/>
      <c r="J2885" s="66"/>
    </row>
    <row r="2886" spans="4:10">
      <c r="D2886" s="63" t="s">
        <v>3134</v>
      </c>
      <c r="F2886" s="1"/>
      <c r="J2886" s="66"/>
    </row>
    <row r="2887" spans="4:10">
      <c r="D2887" s="64" t="s">
        <v>3135</v>
      </c>
      <c r="F2887" s="1"/>
      <c r="J2887" s="66"/>
    </row>
    <row r="2888" spans="4:10">
      <c r="D2888" s="63" t="s">
        <v>3136</v>
      </c>
      <c r="F2888" s="1"/>
      <c r="J2888" s="66"/>
    </row>
    <row r="2889" spans="4:10">
      <c r="D2889" s="64" t="s">
        <v>3137</v>
      </c>
      <c r="F2889" s="1"/>
      <c r="J2889" s="66"/>
    </row>
    <row r="2890" spans="4:10">
      <c r="D2890" s="63" t="s">
        <v>3138</v>
      </c>
      <c r="F2890" s="1"/>
      <c r="J2890" s="66"/>
    </row>
    <row r="2891" spans="4:10">
      <c r="D2891" s="64" t="s">
        <v>3139</v>
      </c>
      <c r="F2891" s="1"/>
      <c r="J2891" s="66"/>
    </row>
    <row r="2892" spans="4:10">
      <c r="D2892" s="63" t="s">
        <v>3140</v>
      </c>
      <c r="F2892" s="1"/>
      <c r="J2892" s="66"/>
    </row>
    <row r="2893" spans="4:10">
      <c r="D2893" s="64" t="s">
        <v>3141</v>
      </c>
      <c r="F2893" s="1"/>
      <c r="J2893" s="66"/>
    </row>
    <row r="2894" spans="4:10">
      <c r="D2894" s="63" t="s">
        <v>3142</v>
      </c>
      <c r="F2894" s="1"/>
      <c r="J2894" s="66"/>
    </row>
    <row r="2895" spans="4:10">
      <c r="D2895" s="64" t="s">
        <v>3143</v>
      </c>
      <c r="F2895" s="1"/>
      <c r="J2895" s="66"/>
    </row>
    <row r="2896" spans="4:10">
      <c r="D2896" s="63" t="s">
        <v>3144</v>
      </c>
      <c r="F2896" s="1"/>
      <c r="J2896" s="66"/>
    </row>
    <row r="2897" spans="4:10">
      <c r="D2897" s="64" t="s">
        <v>3145</v>
      </c>
      <c r="F2897" s="1"/>
      <c r="J2897" s="66"/>
    </row>
    <row r="2898" spans="4:10">
      <c r="D2898" s="63" t="s">
        <v>3146</v>
      </c>
      <c r="F2898" s="1"/>
      <c r="J2898" s="66"/>
    </row>
    <row r="2899" spans="4:10">
      <c r="D2899" s="64" t="s">
        <v>3147</v>
      </c>
      <c r="F2899" s="1"/>
      <c r="J2899" s="66"/>
    </row>
    <row r="2900" spans="4:10">
      <c r="D2900" s="63" t="s">
        <v>3148</v>
      </c>
      <c r="F2900" s="1"/>
      <c r="J2900" s="66"/>
    </row>
    <row r="2901" spans="4:10">
      <c r="D2901" s="64" t="s">
        <v>3149</v>
      </c>
      <c r="F2901" s="1"/>
      <c r="J2901" s="66"/>
    </row>
    <row r="2902" spans="4:10">
      <c r="D2902" s="63" t="s">
        <v>3150</v>
      </c>
      <c r="F2902" s="1"/>
      <c r="J2902" s="66"/>
    </row>
    <row r="2903" spans="4:10">
      <c r="D2903" s="64" t="s">
        <v>3151</v>
      </c>
      <c r="F2903" s="1"/>
      <c r="J2903" s="66"/>
    </row>
    <row r="2904" spans="4:10">
      <c r="D2904" s="63" t="s">
        <v>3152</v>
      </c>
      <c r="F2904" s="1"/>
      <c r="J2904" s="66"/>
    </row>
    <row r="2905" spans="4:10">
      <c r="D2905" s="64" t="s">
        <v>3153</v>
      </c>
      <c r="F2905" s="1"/>
      <c r="J2905" s="66"/>
    </row>
    <row r="2906" spans="4:10">
      <c r="D2906" s="63" t="s">
        <v>3154</v>
      </c>
      <c r="F2906" s="1"/>
      <c r="J2906" s="66"/>
    </row>
    <row r="2907" spans="4:10">
      <c r="D2907" s="64" t="s">
        <v>3155</v>
      </c>
      <c r="F2907" s="1"/>
      <c r="J2907" s="66"/>
    </row>
    <row r="2908" spans="4:10">
      <c r="D2908" s="63" t="s">
        <v>3156</v>
      </c>
      <c r="F2908" s="1"/>
      <c r="J2908" s="66"/>
    </row>
    <row r="2909" spans="4:10">
      <c r="D2909" s="64" t="s">
        <v>3157</v>
      </c>
      <c r="F2909" s="1"/>
      <c r="J2909" s="66"/>
    </row>
    <row r="2910" spans="4:10">
      <c r="D2910" s="63" t="s">
        <v>3158</v>
      </c>
      <c r="F2910" s="1"/>
      <c r="J2910" s="66"/>
    </row>
    <row r="2911" spans="4:10">
      <c r="D2911" s="64" t="s">
        <v>3159</v>
      </c>
      <c r="F2911" s="1"/>
      <c r="J2911" s="66"/>
    </row>
    <row r="2912" spans="4:10">
      <c r="D2912" s="63" t="s">
        <v>3160</v>
      </c>
      <c r="F2912" s="1"/>
      <c r="J2912" s="66"/>
    </row>
    <row r="2913" spans="4:10">
      <c r="D2913" s="64" t="s">
        <v>3161</v>
      </c>
      <c r="F2913" s="1"/>
      <c r="J2913" s="66"/>
    </row>
    <row r="2914" spans="4:10">
      <c r="D2914" s="63" t="s">
        <v>3162</v>
      </c>
      <c r="F2914" s="1"/>
      <c r="J2914" s="66"/>
    </row>
    <row r="2915" spans="4:10">
      <c r="D2915" s="64" t="s">
        <v>3163</v>
      </c>
      <c r="F2915" s="1"/>
      <c r="J2915" s="66"/>
    </row>
    <row r="2916" spans="4:10">
      <c r="D2916" s="63" t="s">
        <v>3164</v>
      </c>
      <c r="F2916" s="1"/>
      <c r="J2916" s="66"/>
    </row>
    <row r="2917" spans="4:10">
      <c r="D2917" s="64" t="s">
        <v>3165</v>
      </c>
      <c r="F2917" s="1"/>
      <c r="J2917" s="66"/>
    </row>
    <row r="2918" spans="4:10">
      <c r="D2918" s="63" t="s">
        <v>3166</v>
      </c>
      <c r="F2918" s="1"/>
      <c r="J2918" s="66"/>
    </row>
    <row r="2919" spans="4:10">
      <c r="D2919" s="64" t="s">
        <v>3167</v>
      </c>
      <c r="F2919" s="1"/>
      <c r="J2919" s="66"/>
    </row>
    <row r="2920" spans="4:10">
      <c r="D2920" s="63" t="s">
        <v>3168</v>
      </c>
      <c r="F2920" s="1"/>
      <c r="J2920" s="66"/>
    </row>
    <row r="2921" spans="4:10">
      <c r="D2921" s="64" t="s">
        <v>3169</v>
      </c>
      <c r="F2921" s="1"/>
      <c r="J2921" s="66"/>
    </row>
    <row r="2922" spans="4:10">
      <c r="D2922" s="63" t="s">
        <v>3170</v>
      </c>
      <c r="F2922" s="1"/>
      <c r="J2922" s="66"/>
    </row>
    <row r="2923" spans="4:10">
      <c r="D2923" s="64" t="s">
        <v>3171</v>
      </c>
      <c r="F2923" s="1"/>
      <c r="J2923" s="66"/>
    </row>
    <row r="2924" spans="4:10">
      <c r="D2924" s="63" t="s">
        <v>3172</v>
      </c>
      <c r="F2924" s="1"/>
      <c r="J2924" s="66"/>
    </row>
    <row r="2925" spans="4:10">
      <c r="D2925" s="64" t="s">
        <v>3173</v>
      </c>
      <c r="F2925" s="1"/>
      <c r="J2925" s="66"/>
    </row>
    <row r="2926" spans="4:10">
      <c r="D2926" s="63" t="s">
        <v>3174</v>
      </c>
      <c r="F2926" s="1"/>
      <c r="J2926" s="66"/>
    </row>
    <row r="2927" spans="4:10">
      <c r="D2927" s="64" t="s">
        <v>3175</v>
      </c>
      <c r="F2927" s="1"/>
      <c r="J2927" s="66"/>
    </row>
    <row r="2928" spans="4:10">
      <c r="D2928" s="63" t="s">
        <v>3176</v>
      </c>
      <c r="F2928" s="1"/>
      <c r="J2928" s="66"/>
    </row>
    <row r="2929" spans="4:10">
      <c r="D2929" s="64" t="s">
        <v>3177</v>
      </c>
      <c r="F2929" s="1"/>
      <c r="J2929" s="66"/>
    </row>
    <row r="2930" spans="4:10">
      <c r="D2930" s="63" t="s">
        <v>3178</v>
      </c>
      <c r="F2930" s="1"/>
      <c r="J2930" s="66"/>
    </row>
    <row r="2931" spans="4:10">
      <c r="D2931" s="64" t="s">
        <v>3179</v>
      </c>
      <c r="F2931" s="1"/>
      <c r="J2931" s="66"/>
    </row>
    <row r="2932" spans="4:10">
      <c r="D2932" s="63" t="s">
        <v>3180</v>
      </c>
      <c r="F2932" s="1"/>
      <c r="J2932" s="66"/>
    </row>
    <row r="2933" spans="4:10">
      <c r="D2933" s="64" t="s">
        <v>3181</v>
      </c>
      <c r="F2933" s="1"/>
      <c r="J2933" s="66"/>
    </row>
    <row r="2934" spans="4:10">
      <c r="D2934" s="63" t="s">
        <v>3182</v>
      </c>
      <c r="F2934" s="1"/>
      <c r="J2934" s="66"/>
    </row>
    <row r="2935" spans="4:10">
      <c r="D2935" s="64" t="s">
        <v>3183</v>
      </c>
      <c r="F2935" s="1"/>
      <c r="J2935" s="66"/>
    </row>
    <row r="2936" spans="4:10">
      <c r="D2936" s="63" t="s">
        <v>3184</v>
      </c>
      <c r="F2936" s="1"/>
      <c r="J2936" s="66"/>
    </row>
    <row r="2937" spans="4:10">
      <c r="D2937" s="64" t="s">
        <v>3185</v>
      </c>
      <c r="F2937" s="1"/>
      <c r="J2937" s="66"/>
    </row>
    <row r="2938" spans="4:10">
      <c r="D2938" s="63" t="s">
        <v>3186</v>
      </c>
      <c r="F2938" s="1"/>
      <c r="J2938" s="66"/>
    </row>
    <row r="2939" spans="4:10">
      <c r="D2939" s="64" t="s">
        <v>3187</v>
      </c>
      <c r="F2939" s="1"/>
      <c r="J2939" s="66"/>
    </row>
    <row r="2940" spans="4:10">
      <c r="D2940" s="63" t="s">
        <v>3188</v>
      </c>
      <c r="F2940" s="1"/>
      <c r="J2940" s="66"/>
    </row>
    <row r="2941" spans="4:10">
      <c r="D2941" s="64" t="s">
        <v>3189</v>
      </c>
      <c r="F2941" s="1"/>
      <c r="J2941" s="66"/>
    </row>
    <row r="2942" spans="4:10">
      <c r="D2942" s="63" t="s">
        <v>3190</v>
      </c>
      <c r="F2942" s="1"/>
      <c r="J2942" s="66"/>
    </row>
    <row r="2943" spans="4:10">
      <c r="D2943" s="64" t="s">
        <v>3191</v>
      </c>
      <c r="F2943" s="1"/>
      <c r="J2943" s="66"/>
    </row>
    <row r="2944" spans="4:10">
      <c r="D2944" s="63" t="s">
        <v>3192</v>
      </c>
      <c r="F2944" s="1"/>
      <c r="J2944" s="66"/>
    </row>
    <row r="2945" spans="4:10">
      <c r="D2945" s="64" t="s">
        <v>3193</v>
      </c>
      <c r="F2945" s="1"/>
      <c r="J2945" s="66"/>
    </row>
    <row r="2946" spans="4:10">
      <c r="D2946" s="63" t="s">
        <v>3194</v>
      </c>
      <c r="F2946" s="1"/>
      <c r="J2946" s="66"/>
    </row>
    <row r="2947" spans="4:10">
      <c r="D2947" s="64" t="s">
        <v>3195</v>
      </c>
      <c r="F2947" s="1"/>
      <c r="J2947" s="66"/>
    </row>
    <row r="2948" spans="4:10">
      <c r="D2948" s="63" t="s">
        <v>3196</v>
      </c>
      <c r="F2948" s="1"/>
      <c r="J2948" s="66"/>
    </row>
    <row r="2949" spans="4:10">
      <c r="D2949" s="64" t="s">
        <v>3197</v>
      </c>
      <c r="F2949" s="1"/>
      <c r="J2949" s="66"/>
    </row>
    <row r="2950" spans="4:10">
      <c r="D2950" s="63" t="s">
        <v>3198</v>
      </c>
      <c r="F2950" s="1"/>
      <c r="J2950" s="66"/>
    </row>
    <row r="2951" spans="4:10">
      <c r="D2951" s="64" t="s">
        <v>3199</v>
      </c>
      <c r="F2951" s="1"/>
      <c r="J2951" s="66"/>
    </row>
    <row r="2952" spans="4:10">
      <c r="D2952" s="63" t="s">
        <v>3200</v>
      </c>
      <c r="F2952" s="1"/>
      <c r="J2952" s="66"/>
    </row>
    <row r="2953" spans="4:10">
      <c r="D2953" s="64" t="s">
        <v>3201</v>
      </c>
      <c r="F2953" s="1"/>
      <c r="J2953" s="66"/>
    </row>
    <row r="2954" spans="4:10">
      <c r="D2954" s="63" t="s">
        <v>3202</v>
      </c>
      <c r="F2954" s="1"/>
      <c r="J2954" s="66"/>
    </row>
    <row r="2955" spans="4:10">
      <c r="D2955" s="64" t="s">
        <v>3203</v>
      </c>
      <c r="F2955" s="1"/>
      <c r="J2955" s="66"/>
    </row>
    <row r="2956" spans="4:10">
      <c r="D2956" s="63" t="s">
        <v>3204</v>
      </c>
      <c r="F2956" s="1"/>
      <c r="J2956" s="66"/>
    </row>
    <row r="2957" spans="4:10">
      <c r="D2957" s="64" t="s">
        <v>3205</v>
      </c>
      <c r="F2957" s="1"/>
      <c r="J2957" s="66"/>
    </row>
    <row r="2958" spans="4:10">
      <c r="D2958" s="63" t="s">
        <v>3205</v>
      </c>
      <c r="F2958" s="1"/>
      <c r="J2958" s="66"/>
    </row>
    <row r="2959" spans="4:10">
      <c r="D2959" s="64" t="s">
        <v>3206</v>
      </c>
      <c r="F2959" s="1"/>
      <c r="J2959" s="66"/>
    </row>
    <row r="2960" spans="4:10">
      <c r="D2960" s="63" t="s">
        <v>3206</v>
      </c>
      <c r="F2960" s="1"/>
      <c r="J2960" s="66"/>
    </row>
    <row r="2961" spans="4:10">
      <c r="D2961" s="64" t="s">
        <v>3207</v>
      </c>
      <c r="F2961" s="1"/>
      <c r="J2961" s="66"/>
    </row>
    <row r="2962" spans="4:10">
      <c r="D2962" s="63" t="s">
        <v>3208</v>
      </c>
      <c r="F2962" s="1"/>
      <c r="J2962" s="66"/>
    </row>
    <row r="2963" spans="4:10">
      <c r="D2963" s="64" t="s">
        <v>3208</v>
      </c>
      <c r="F2963" s="1"/>
      <c r="J2963" s="66"/>
    </row>
    <row r="2964" spans="4:10">
      <c r="D2964" s="63" t="s">
        <v>3209</v>
      </c>
      <c r="F2964" s="1"/>
      <c r="J2964" s="66"/>
    </row>
    <row r="2965" spans="4:10">
      <c r="D2965" s="64" t="s">
        <v>3210</v>
      </c>
      <c r="F2965" s="1"/>
      <c r="J2965" s="66"/>
    </row>
    <row r="2966" spans="4:10">
      <c r="D2966" s="63" t="s">
        <v>3210</v>
      </c>
      <c r="F2966" s="1"/>
      <c r="J2966" s="66"/>
    </row>
    <row r="2967" spans="4:10">
      <c r="D2967" s="64" t="s">
        <v>3211</v>
      </c>
      <c r="F2967" s="1"/>
      <c r="J2967" s="66"/>
    </row>
    <row r="2968" spans="4:10">
      <c r="D2968" s="63" t="s">
        <v>3212</v>
      </c>
      <c r="F2968" s="1"/>
      <c r="J2968" s="66"/>
    </row>
    <row r="2969" spans="4:10">
      <c r="D2969" s="64" t="s">
        <v>2181</v>
      </c>
      <c r="F2969" s="1"/>
      <c r="J2969" s="66"/>
    </row>
    <row r="2970" spans="4:10">
      <c r="D2970" s="63" t="s">
        <v>3213</v>
      </c>
      <c r="F2970" s="1"/>
      <c r="J2970" s="66"/>
    </row>
    <row r="2971" spans="4:10">
      <c r="D2971" s="64" t="s">
        <v>3214</v>
      </c>
      <c r="F2971" s="1"/>
      <c r="J2971" s="66"/>
    </row>
    <row r="2972" spans="4:10">
      <c r="D2972" s="63" t="s">
        <v>3215</v>
      </c>
      <c r="F2972" s="1"/>
      <c r="J2972" s="66"/>
    </row>
    <row r="2973" spans="4:10">
      <c r="D2973" s="64" t="s">
        <v>3215</v>
      </c>
      <c r="F2973" s="1"/>
      <c r="J2973" s="66"/>
    </row>
    <row r="2974" spans="4:10">
      <c r="D2974" s="63" t="s">
        <v>3216</v>
      </c>
      <c r="F2974" s="1"/>
      <c r="J2974" s="66"/>
    </row>
    <row r="2975" spans="4:10">
      <c r="D2975" s="64" t="s">
        <v>3217</v>
      </c>
      <c r="F2975" s="1"/>
      <c r="J2975" s="66"/>
    </row>
    <row r="2976" spans="4:10">
      <c r="D2976" s="63" t="s">
        <v>3218</v>
      </c>
      <c r="F2976" s="1"/>
      <c r="J2976" s="66"/>
    </row>
    <row r="2977" spans="4:10">
      <c r="D2977" s="64" t="s">
        <v>3218</v>
      </c>
      <c r="F2977" s="1"/>
      <c r="J2977" s="66"/>
    </row>
    <row r="2978" spans="4:10">
      <c r="D2978" s="63" t="s">
        <v>3219</v>
      </c>
      <c r="F2978" s="1"/>
      <c r="J2978" s="66"/>
    </row>
    <row r="2979" spans="4:10">
      <c r="D2979" s="64" t="s">
        <v>3220</v>
      </c>
      <c r="F2979" s="1"/>
      <c r="J2979" s="66"/>
    </row>
    <row r="2980" spans="4:10">
      <c r="D2980" s="63" t="s">
        <v>3221</v>
      </c>
      <c r="F2980" s="1"/>
      <c r="J2980" s="66"/>
    </row>
    <row r="2981" spans="4:10">
      <c r="D2981" s="64" t="s">
        <v>3221</v>
      </c>
      <c r="F2981" s="1"/>
      <c r="J2981" s="66"/>
    </row>
    <row r="2982" spans="4:10">
      <c r="D2982" s="63" t="s">
        <v>3222</v>
      </c>
      <c r="F2982" s="1"/>
      <c r="J2982" s="66"/>
    </row>
    <row r="2983" spans="4:10">
      <c r="D2983" s="64" t="s">
        <v>3223</v>
      </c>
      <c r="F2983" s="1"/>
      <c r="J2983" s="66"/>
    </row>
    <row r="2984" spans="4:10">
      <c r="D2984" s="63" t="s">
        <v>3224</v>
      </c>
      <c r="F2984" s="1"/>
      <c r="J2984" s="66"/>
    </row>
    <row r="2985" spans="4:10">
      <c r="D2985" s="64" t="s">
        <v>3225</v>
      </c>
      <c r="F2985" s="1"/>
      <c r="J2985" s="66"/>
    </row>
    <row r="2986" spans="4:10">
      <c r="D2986" s="63" t="s">
        <v>3226</v>
      </c>
      <c r="F2986" s="1"/>
      <c r="J2986" s="66"/>
    </row>
    <row r="2987" spans="4:10">
      <c r="D2987" s="64" t="s">
        <v>3227</v>
      </c>
      <c r="F2987" s="1"/>
      <c r="J2987" s="66"/>
    </row>
    <row r="2988" spans="4:10">
      <c r="D2988" s="63" t="s">
        <v>3228</v>
      </c>
      <c r="F2988" s="1"/>
      <c r="J2988" s="66"/>
    </row>
    <row r="2989" spans="4:10">
      <c r="D2989" s="64" t="s">
        <v>3229</v>
      </c>
      <c r="F2989" s="1"/>
      <c r="J2989" s="66"/>
    </row>
    <row r="2990" spans="4:10">
      <c r="D2990" s="63" t="s">
        <v>3230</v>
      </c>
      <c r="F2990" s="1"/>
      <c r="J2990" s="66"/>
    </row>
    <row r="2991" spans="4:10">
      <c r="D2991" s="64" t="s">
        <v>3231</v>
      </c>
      <c r="F2991" s="1"/>
      <c r="J2991" s="66"/>
    </row>
    <row r="2992" spans="4:10">
      <c r="D2992" s="63" t="s">
        <v>3232</v>
      </c>
      <c r="F2992" s="1"/>
      <c r="J2992" s="66"/>
    </row>
    <row r="2993" spans="4:10">
      <c r="D2993" s="64" t="s">
        <v>3233</v>
      </c>
      <c r="F2993" s="1"/>
      <c r="J2993" s="66"/>
    </row>
    <row r="2994" spans="4:10">
      <c r="D2994" s="63" t="s">
        <v>3233</v>
      </c>
      <c r="F2994" s="1"/>
      <c r="J2994" s="66"/>
    </row>
    <row r="2995" spans="4:10">
      <c r="D2995" s="64" t="s">
        <v>3234</v>
      </c>
      <c r="F2995" s="1"/>
      <c r="J2995" s="66"/>
    </row>
    <row r="2996" spans="4:10">
      <c r="D2996" s="63" t="s">
        <v>3235</v>
      </c>
      <c r="F2996" s="1"/>
      <c r="J2996" s="66"/>
    </row>
    <row r="2997" spans="4:10">
      <c r="D2997" s="64" t="s">
        <v>3236</v>
      </c>
      <c r="F2997" s="1"/>
      <c r="J2997" s="66"/>
    </row>
    <row r="2998" spans="4:10">
      <c r="D2998" s="63" t="s">
        <v>3237</v>
      </c>
      <c r="F2998" s="1"/>
      <c r="J2998" s="66"/>
    </row>
    <row r="2999" spans="4:10">
      <c r="D2999" s="64" t="s">
        <v>3238</v>
      </c>
      <c r="F2999" s="1"/>
      <c r="J2999" s="66"/>
    </row>
    <row r="3000" spans="4:10">
      <c r="D3000" s="63" t="s">
        <v>3239</v>
      </c>
      <c r="F3000" s="1"/>
      <c r="J3000" s="66"/>
    </row>
    <row r="3001" spans="4:10">
      <c r="D3001" s="64" t="s">
        <v>3240</v>
      </c>
      <c r="F3001" s="1"/>
      <c r="J3001" s="66"/>
    </row>
    <row r="3002" spans="4:10">
      <c r="D3002" s="63" t="s">
        <v>3241</v>
      </c>
      <c r="F3002" s="1"/>
      <c r="J3002" s="66"/>
    </row>
    <row r="3003" spans="4:10">
      <c r="D3003" s="64" t="s">
        <v>3242</v>
      </c>
      <c r="F3003" s="1"/>
      <c r="J3003" s="66"/>
    </row>
    <row r="3004" spans="4:10">
      <c r="D3004" s="63" t="s">
        <v>3243</v>
      </c>
      <c r="F3004" s="1"/>
      <c r="J3004" s="66"/>
    </row>
    <row r="3005" spans="4:10">
      <c r="D3005" s="64" t="s">
        <v>3244</v>
      </c>
      <c r="F3005" s="1"/>
      <c r="J3005" s="66"/>
    </row>
    <row r="3006" spans="4:10">
      <c r="D3006" s="63" t="s">
        <v>3245</v>
      </c>
      <c r="F3006" s="1"/>
      <c r="J3006" s="66"/>
    </row>
    <row r="3007" spans="4:10">
      <c r="D3007" s="64" t="s">
        <v>3246</v>
      </c>
      <c r="F3007" s="1"/>
      <c r="J3007" s="66"/>
    </row>
    <row r="3008" spans="4:10">
      <c r="D3008" s="63" t="s">
        <v>3247</v>
      </c>
      <c r="F3008" s="1"/>
      <c r="J3008" s="66"/>
    </row>
    <row r="3009" spans="4:10">
      <c r="D3009" s="64" t="s">
        <v>3248</v>
      </c>
      <c r="F3009" s="1"/>
      <c r="J3009" s="66"/>
    </row>
    <row r="3010" spans="4:10">
      <c r="D3010" s="63" t="s">
        <v>3249</v>
      </c>
      <c r="F3010" s="1"/>
      <c r="J3010" s="66"/>
    </row>
    <row r="3011" spans="4:10">
      <c r="D3011" s="64" t="s">
        <v>3250</v>
      </c>
      <c r="F3011" s="1"/>
      <c r="J3011" s="66"/>
    </row>
    <row r="3012" spans="4:10">
      <c r="D3012" s="63" t="s">
        <v>3251</v>
      </c>
      <c r="F3012" s="1"/>
      <c r="J3012" s="66"/>
    </row>
    <row r="3013" spans="4:10">
      <c r="D3013" s="64" t="s">
        <v>3252</v>
      </c>
      <c r="F3013" s="1"/>
      <c r="J3013" s="66"/>
    </row>
    <row r="3014" spans="4:10">
      <c r="D3014" s="63" t="s">
        <v>3253</v>
      </c>
      <c r="F3014" s="1"/>
      <c r="J3014" s="66"/>
    </row>
    <row r="3015" spans="4:10">
      <c r="D3015" s="64" t="s">
        <v>3254</v>
      </c>
      <c r="F3015" s="1"/>
      <c r="J3015" s="66"/>
    </row>
    <row r="3016" spans="4:10">
      <c r="D3016" s="63" t="s">
        <v>3255</v>
      </c>
      <c r="F3016" s="1"/>
      <c r="J3016" s="66"/>
    </row>
    <row r="3017" spans="4:10">
      <c r="D3017" s="64" t="s">
        <v>3256</v>
      </c>
      <c r="F3017" s="1"/>
      <c r="J3017" s="66"/>
    </row>
    <row r="3018" spans="4:10">
      <c r="D3018" s="63" t="s">
        <v>3257</v>
      </c>
      <c r="F3018" s="1"/>
      <c r="J3018" s="66"/>
    </row>
    <row r="3019" spans="4:10">
      <c r="D3019" s="64" t="s">
        <v>3258</v>
      </c>
      <c r="F3019" s="1"/>
      <c r="J3019" s="66"/>
    </row>
    <row r="3020" spans="4:10">
      <c r="D3020" s="63" t="s">
        <v>3259</v>
      </c>
      <c r="F3020" s="1"/>
      <c r="J3020" s="66"/>
    </row>
    <row r="3021" spans="4:10">
      <c r="D3021" s="64" t="s">
        <v>3260</v>
      </c>
      <c r="F3021" s="1"/>
      <c r="J3021" s="66"/>
    </row>
    <row r="3022" spans="4:10">
      <c r="D3022" s="63" t="s">
        <v>3261</v>
      </c>
      <c r="F3022" s="1"/>
      <c r="J3022" s="66"/>
    </row>
    <row r="3023" spans="4:10">
      <c r="D3023" s="64" t="s">
        <v>3262</v>
      </c>
      <c r="F3023" s="1"/>
      <c r="J3023" s="66"/>
    </row>
    <row r="3024" spans="4:10">
      <c r="D3024" s="63" t="s">
        <v>3263</v>
      </c>
      <c r="F3024" s="1"/>
      <c r="J3024" s="66"/>
    </row>
    <row r="3025" spans="4:10">
      <c r="D3025" s="64" t="s">
        <v>3264</v>
      </c>
      <c r="F3025" s="1"/>
      <c r="J3025" s="66"/>
    </row>
    <row r="3026" spans="4:10">
      <c r="D3026" s="63" t="s">
        <v>3265</v>
      </c>
      <c r="F3026" s="1"/>
      <c r="J3026" s="66"/>
    </row>
    <row r="3027" spans="4:10">
      <c r="D3027" s="64" t="s">
        <v>3266</v>
      </c>
      <c r="F3027" s="1"/>
      <c r="J3027" s="66"/>
    </row>
    <row r="3028" spans="4:10">
      <c r="D3028" s="63" t="s">
        <v>3267</v>
      </c>
      <c r="F3028" s="1"/>
      <c r="J3028" s="66"/>
    </row>
    <row r="3029" spans="4:10">
      <c r="D3029" s="64" t="s">
        <v>3268</v>
      </c>
      <c r="F3029" s="1"/>
      <c r="J3029" s="66"/>
    </row>
    <row r="3030" spans="4:10">
      <c r="D3030" s="63" t="s">
        <v>3269</v>
      </c>
      <c r="F3030" s="1"/>
      <c r="J3030" s="66"/>
    </row>
    <row r="3031" spans="4:10">
      <c r="D3031" s="64" t="s">
        <v>3270</v>
      </c>
      <c r="F3031" s="1"/>
      <c r="J3031" s="66"/>
    </row>
    <row r="3032" spans="4:10">
      <c r="D3032" s="63" t="s">
        <v>3271</v>
      </c>
      <c r="F3032" s="1"/>
      <c r="J3032" s="66"/>
    </row>
    <row r="3033" spans="4:10">
      <c r="D3033" s="64" t="s">
        <v>3272</v>
      </c>
      <c r="F3033" s="1"/>
      <c r="J3033" s="66"/>
    </row>
    <row r="3034" spans="4:10">
      <c r="D3034" s="63" t="s">
        <v>3273</v>
      </c>
      <c r="F3034" s="1"/>
      <c r="J3034" s="66"/>
    </row>
    <row r="3035" spans="4:10">
      <c r="D3035" s="64" t="s">
        <v>3274</v>
      </c>
      <c r="F3035" s="1"/>
      <c r="J3035" s="66"/>
    </row>
    <row r="3036" spans="4:10">
      <c r="D3036" s="63" t="s">
        <v>3275</v>
      </c>
      <c r="F3036" s="1"/>
      <c r="J3036" s="66"/>
    </row>
    <row r="3037" spans="4:10">
      <c r="D3037" s="64" t="s">
        <v>3276</v>
      </c>
      <c r="F3037" s="1"/>
      <c r="J3037" s="66"/>
    </row>
    <row r="3038" spans="4:10">
      <c r="D3038" s="63" t="s">
        <v>3276</v>
      </c>
      <c r="F3038" s="1"/>
      <c r="J3038" s="66"/>
    </row>
    <row r="3039" spans="4:10">
      <c r="D3039" s="64" t="s">
        <v>3277</v>
      </c>
      <c r="F3039" s="1"/>
      <c r="J3039" s="66"/>
    </row>
    <row r="3040" spans="4:10">
      <c r="D3040" s="63" t="s">
        <v>3278</v>
      </c>
      <c r="F3040" s="1"/>
      <c r="J3040" s="66"/>
    </row>
    <row r="3041" spans="4:10">
      <c r="D3041" s="64" t="s">
        <v>3279</v>
      </c>
      <c r="F3041" s="1"/>
      <c r="J3041" s="66"/>
    </row>
    <row r="3042" spans="4:10">
      <c r="D3042" s="63" t="s">
        <v>3280</v>
      </c>
      <c r="F3042" s="1"/>
      <c r="J3042" s="66"/>
    </row>
    <row r="3043" spans="4:10">
      <c r="D3043" s="64" t="s">
        <v>3281</v>
      </c>
      <c r="F3043" s="1"/>
      <c r="J3043" s="66"/>
    </row>
    <row r="3044" spans="4:10">
      <c r="D3044" s="63" t="s">
        <v>3282</v>
      </c>
      <c r="F3044" s="1"/>
      <c r="J3044" s="66"/>
    </row>
    <row r="3045" spans="4:10">
      <c r="D3045" s="64" t="s">
        <v>3283</v>
      </c>
      <c r="F3045" s="1"/>
      <c r="J3045" s="66"/>
    </row>
    <row r="3046" spans="4:10">
      <c r="D3046" s="63" t="s">
        <v>3284</v>
      </c>
      <c r="F3046" s="1"/>
      <c r="J3046" s="66"/>
    </row>
    <row r="3047" spans="4:10">
      <c r="D3047" s="64" t="s">
        <v>3285</v>
      </c>
      <c r="F3047" s="1"/>
      <c r="J3047" s="66"/>
    </row>
    <row r="3048" spans="4:10">
      <c r="D3048" s="63" t="s">
        <v>3286</v>
      </c>
      <c r="F3048" s="1"/>
      <c r="J3048" s="66"/>
    </row>
    <row r="3049" spans="4:10">
      <c r="D3049" s="64" t="s">
        <v>3287</v>
      </c>
      <c r="F3049" s="1"/>
      <c r="J3049" s="66"/>
    </row>
    <row r="3050" spans="4:10">
      <c r="D3050" s="63" t="s">
        <v>3288</v>
      </c>
      <c r="F3050" s="1"/>
      <c r="J3050" s="66"/>
    </row>
    <row r="3051" spans="4:10">
      <c r="D3051" s="64" t="s">
        <v>3289</v>
      </c>
      <c r="F3051" s="1"/>
      <c r="J3051" s="66"/>
    </row>
    <row r="3052" spans="4:10">
      <c r="D3052" s="63" t="s">
        <v>3290</v>
      </c>
      <c r="F3052" s="1"/>
      <c r="J3052" s="66"/>
    </row>
    <row r="3053" spans="4:10">
      <c r="D3053" s="64" t="s">
        <v>3291</v>
      </c>
      <c r="F3053" s="1"/>
      <c r="J3053" s="66"/>
    </row>
    <row r="3054" spans="4:10">
      <c r="D3054" s="63" t="s">
        <v>3291</v>
      </c>
      <c r="F3054" s="1"/>
      <c r="J3054" s="66"/>
    </row>
    <row r="3055" spans="4:10">
      <c r="D3055" s="64" t="s">
        <v>3292</v>
      </c>
      <c r="F3055" s="1"/>
      <c r="J3055" s="66"/>
    </row>
    <row r="3056" spans="4:10">
      <c r="D3056" s="63" t="s">
        <v>3293</v>
      </c>
      <c r="F3056" s="1"/>
      <c r="J3056" s="66"/>
    </row>
    <row r="3057" spans="4:10">
      <c r="D3057" s="64" t="s">
        <v>3294</v>
      </c>
      <c r="F3057" s="1"/>
      <c r="J3057" s="66"/>
    </row>
    <row r="3058" spans="4:10">
      <c r="D3058" s="63" t="s">
        <v>3295</v>
      </c>
      <c r="F3058" s="1"/>
      <c r="J3058" s="66"/>
    </row>
    <row r="3059" spans="4:10">
      <c r="D3059" s="64" t="s">
        <v>3296</v>
      </c>
      <c r="F3059" s="1"/>
      <c r="J3059" s="66"/>
    </row>
    <row r="3060" spans="4:10">
      <c r="D3060" s="63" t="s">
        <v>3297</v>
      </c>
      <c r="F3060" s="1"/>
      <c r="J3060" s="66"/>
    </row>
    <row r="3061" spans="4:10">
      <c r="D3061" s="64" t="s">
        <v>3298</v>
      </c>
      <c r="F3061" s="1"/>
      <c r="J3061" s="66"/>
    </row>
    <row r="3062" spans="4:10">
      <c r="D3062" s="63" t="s">
        <v>3299</v>
      </c>
      <c r="F3062" s="1"/>
      <c r="J3062" s="66"/>
    </row>
    <row r="3063" spans="4:10">
      <c r="D3063" s="64" t="s">
        <v>3300</v>
      </c>
      <c r="F3063" s="1"/>
      <c r="J3063" s="66"/>
    </row>
    <row r="3064" spans="4:10">
      <c r="D3064" s="63" t="s">
        <v>3300</v>
      </c>
      <c r="F3064" s="1"/>
      <c r="J3064" s="66"/>
    </row>
    <row r="3065" spans="4:10">
      <c r="D3065" s="64" t="s">
        <v>3301</v>
      </c>
      <c r="F3065" s="1"/>
      <c r="J3065" s="66"/>
    </row>
    <row r="3066" spans="4:10">
      <c r="D3066" s="63" t="s">
        <v>3301</v>
      </c>
      <c r="F3066" s="1"/>
      <c r="J3066" s="66"/>
    </row>
    <row r="3067" spans="4:10">
      <c r="D3067" s="64" t="s">
        <v>3302</v>
      </c>
      <c r="F3067" s="1"/>
      <c r="J3067" s="66"/>
    </row>
    <row r="3068" spans="4:10">
      <c r="D3068" s="63" t="s">
        <v>3303</v>
      </c>
      <c r="F3068" s="1"/>
      <c r="J3068" s="66"/>
    </row>
    <row r="3069" spans="4:10">
      <c r="D3069" s="64" t="s">
        <v>3304</v>
      </c>
      <c r="F3069" s="1"/>
      <c r="J3069" s="66"/>
    </row>
    <row r="3070" spans="4:10">
      <c r="D3070" s="63" t="s">
        <v>3305</v>
      </c>
      <c r="F3070" s="1"/>
      <c r="J3070" s="66"/>
    </row>
    <row r="3071" spans="4:10">
      <c r="D3071" s="64" t="s">
        <v>3306</v>
      </c>
      <c r="F3071" s="1"/>
      <c r="J3071" s="66"/>
    </row>
    <row r="3072" spans="4:10">
      <c r="D3072" s="63" t="s">
        <v>3307</v>
      </c>
      <c r="F3072" s="1"/>
      <c r="J3072" s="66"/>
    </row>
    <row r="3073" spans="4:10">
      <c r="D3073" s="64" t="s">
        <v>3308</v>
      </c>
      <c r="F3073" s="1"/>
      <c r="J3073" s="66"/>
    </row>
    <row r="3074" spans="4:10">
      <c r="D3074" s="63" t="s">
        <v>3309</v>
      </c>
      <c r="F3074" s="1"/>
      <c r="J3074" s="66"/>
    </row>
    <row r="3075" spans="4:10">
      <c r="D3075" s="64" t="s">
        <v>3310</v>
      </c>
      <c r="F3075" s="1"/>
      <c r="J3075" s="66"/>
    </row>
    <row r="3076" spans="4:10">
      <c r="D3076" s="63" t="s">
        <v>3311</v>
      </c>
      <c r="F3076" s="1"/>
      <c r="J3076" s="66"/>
    </row>
    <row r="3077" spans="4:10">
      <c r="D3077" s="64" t="s">
        <v>3312</v>
      </c>
      <c r="F3077" s="1"/>
      <c r="J3077" s="66"/>
    </row>
    <row r="3078" spans="4:10">
      <c r="D3078" s="63" t="s">
        <v>3313</v>
      </c>
      <c r="F3078" s="1"/>
      <c r="J3078" s="66"/>
    </row>
    <row r="3079" spans="4:10">
      <c r="D3079" s="64" t="s">
        <v>3314</v>
      </c>
      <c r="F3079" s="1"/>
      <c r="J3079" s="66"/>
    </row>
    <row r="3080" spans="4:10">
      <c r="D3080" s="63" t="s">
        <v>3315</v>
      </c>
      <c r="F3080" s="1"/>
      <c r="J3080" s="66"/>
    </row>
    <row r="3081" spans="4:10">
      <c r="D3081" s="64" t="s">
        <v>3316</v>
      </c>
      <c r="F3081" s="1"/>
      <c r="J3081" s="66"/>
    </row>
    <row r="3082" spans="4:10">
      <c r="D3082" s="63" t="s">
        <v>3317</v>
      </c>
      <c r="F3082" s="1"/>
      <c r="J3082" s="66"/>
    </row>
    <row r="3083" spans="4:10">
      <c r="D3083" s="64" t="s">
        <v>3318</v>
      </c>
      <c r="F3083" s="1"/>
      <c r="J3083" s="66"/>
    </row>
    <row r="3084" spans="4:10">
      <c r="D3084" s="63" t="s">
        <v>3319</v>
      </c>
      <c r="F3084" s="1"/>
      <c r="J3084" s="66"/>
    </row>
    <row r="3085" spans="4:10">
      <c r="D3085" s="64" t="s">
        <v>3320</v>
      </c>
      <c r="F3085" s="1"/>
      <c r="J3085" s="66"/>
    </row>
    <row r="3086" spans="4:10">
      <c r="D3086" s="63" t="s">
        <v>3321</v>
      </c>
      <c r="F3086" s="1"/>
      <c r="J3086" s="66"/>
    </row>
    <row r="3087" spans="4:10">
      <c r="D3087" s="64" t="s">
        <v>3322</v>
      </c>
      <c r="F3087" s="1"/>
      <c r="J3087" s="66"/>
    </row>
    <row r="3088" spans="4:10">
      <c r="D3088" s="63" t="s">
        <v>3323</v>
      </c>
      <c r="F3088" s="1"/>
      <c r="J3088" s="66"/>
    </row>
    <row r="3089" spans="4:10">
      <c r="D3089" s="64" t="s">
        <v>3324</v>
      </c>
      <c r="F3089" s="1"/>
      <c r="J3089" s="66"/>
    </row>
    <row r="3090" spans="4:10">
      <c r="D3090" s="63" t="s">
        <v>3325</v>
      </c>
      <c r="F3090" s="1"/>
      <c r="J3090" s="66"/>
    </row>
    <row r="3091" spans="4:10">
      <c r="D3091" s="64" t="s">
        <v>3326</v>
      </c>
      <c r="F3091" s="1"/>
      <c r="J3091" s="66"/>
    </row>
    <row r="3092" spans="4:10">
      <c r="D3092" s="63" t="s">
        <v>3327</v>
      </c>
      <c r="F3092" s="1"/>
      <c r="J3092" s="66"/>
    </row>
    <row r="3093" spans="4:10">
      <c r="D3093" s="64" t="s">
        <v>3328</v>
      </c>
      <c r="F3093" s="1"/>
      <c r="J3093" s="66"/>
    </row>
    <row r="3094" spans="4:10">
      <c r="D3094" s="63" t="s">
        <v>3329</v>
      </c>
      <c r="F3094" s="1"/>
      <c r="J3094" s="66"/>
    </row>
    <row r="3095" spans="4:10">
      <c r="D3095" s="64" t="s">
        <v>3330</v>
      </c>
      <c r="F3095" s="1"/>
      <c r="J3095" s="66"/>
    </row>
    <row r="3096" spans="4:10">
      <c r="D3096" s="63" t="s">
        <v>3331</v>
      </c>
      <c r="F3096" s="1"/>
      <c r="J3096" s="66"/>
    </row>
    <row r="3097" spans="4:10">
      <c r="D3097" s="64" t="s">
        <v>3332</v>
      </c>
      <c r="F3097" s="1"/>
      <c r="J3097" s="66"/>
    </row>
    <row r="3098" spans="4:10">
      <c r="D3098" s="63" t="s">
        <v>3333</v>
      </c>
      <c r="F3098" s="1"/>
      <c r="J3098" s="66"/>
    </row>
    <row r="3099" spans="4:10">
      <c r="D3099" s="64" t="s">
        <v>3334</v>
      </c>
      <c r="F3099" s="1"/>
      <c r="J3099" s="66"/>
    </row>
    <row r="3100" spans="4:10">
      <c r="D3100" s="63" t="s">
        <v>3335</v>
      </c>
      <c r="F3100" s="1"/>
      <c r="J3100" s="66"/>
    </row>
    <row r="3101" spans="4:10">
      <c r="D3101" s="64" t="s">
        <v>3336</v>
      </c>
      <c r="F3101" s="1"/>
      <c r="J3101" s="66"/>
    </row>
    <row r="3102" spans="4:10">
      <c r="D3102" s="63" t="s">
        <v>3337</v>
      </c>
      <c r="F3102" s="1"/>
      <c r="J3102" s="66"/>
    </row>
    <row r="3103" spans="4:10">
      <c r="D3103" s="64" t="s">
        <v>3338</v>
      </c>
      <c r="F3103" s="1"/>
      <c r="J3103" s="66"/>
    </row>
    <row r="3104" spans="4:10">
      <c r="D3104" s="63" t="s">
        <v>3339</v>
      </c>
      <c r="F3104" s="1"/>
      <c r="J3104" s="66"/>
    </row>
    <row r="3105" spans="4:10">
      <c r="D3105" s="64" t="s">
        <v>3599</v>
      </c>
      <c r="F3105" s="1"/>
      <c r="J3105" s="66"/>
    </row>
    <row r="3106" spans="4:10">
      <c r="D3106" s="63" t="s">
        <v>3600</v>
      </c>
      <c r="F3106" s="1"/>
      <c r="J3106" s="66"/>
    </row>
    <row r="3107" spans="4:10">
      <c r="D3107" s="64" t="s">
        <v>3340</v>
      </c>
      <c r="F3107" s="1"/>
      <c r="J3107" s="66"/>
    </row>
    <row r="3108" spans="4:10">
      <c r="D3108" s="63" t="s">
        <v>3601</v>
      </c>
      <c r="F3108" s="1"/>
      <c r="J3108" s="66"/>
    </row>
    <row r="3109" spans="4:10">
      <c r="D3109" s="64" t="s">
        <v>3602</v>
      </c>
      <c r="F3109" s="1"/>
      <c r="J3109" s="66"/>
    </row>
    <row r="3110" spans="4:10">
      <c r="D3110" s="63" t="s">
        <v>3341</v>
      </c>
      <c r="F3110" s="1"/>
      <c r="J3110" s="66"/>
    </row>
    <row r="3111" spans="4:10">
      <c r="D3111" s="64" t="s">
        <v>3342</v>
      </c>
      <c r="F3111" s="1"/>
      <c r="J3111" s="66"/>
    </row>
    <row r="3112" spans="4:10">
      <c r="D3112" s="63" t="s">
        <v>3343</v>
      </c>
      <c r="F3112" s="1"/>
      <c r="J3112" s="66"/>
    </row>
    <row r="3113" spans="4:10">
      <c r="D3113" s="64" t="s">
        <v>3344</v>
      </c>
      <c r="F3113" s="1"/>
      <c r="J3113" s="66"/>
    </row>
    <row r="3114" spans="4:10">
      <c r="D3114" s="63" t="s">
        <v>3345</v>
      </c>
      <c r="F3114" s="1"/>
      <c r="J3114" s="66"/>
    </row>
    <row r="3115" spans="4:10">
      <c r="D3115" s="64" t="s">
        <v>3346</v>
      </c>
      <c r="F3115" s="1"/>
      <c r="J3115" s="66"/>
    </row>
    <row r="3116" spans="4:10">
      <c r="D3116" s="63" t="s">
        <v>3347</v>
      </c>
      <c r="F3116" s="1"/>
      <c r="J3116" s="66"/>
    </row>
    <row r="3117" spans="4:10">
      <c r="D3117" s="64" t="s">
        <v>3348</v>
      </c>
      <c r="F3117" s="1"/>
      <c r="J3117" s="66"/>
    </row>
    <row r="3118" spans="4:10">
      <c r="D3118" s="63" t="s">
        <v>3349</v>
      </c>
      <c r="F3118" s="1"/>
      <c r="J3118" s="66"/>
    </row>
    <row r="3119" spans="4:10">
      <c r="D3119" s="64" t="s">
        <v>3350</v>
      </c>
      <c r="F3119" s="1"/>
      <c r="J3119" s="66"/>
    </row>
    <row r="3120" spans="4:10">
      <c r="D3120" s="63" t="s">
        <v>3351</v>
      </c>
      <c r="F3120" s="1"/>
      <c r="J3120" s="66"/>
    </row>
    <row r="3121" spans="4:10">
      <c r="D3121" s="64" t="s">
        <v>3352</v>
      </c>
      <c r="F3121" s="1"/>
      <c r="J3121" s="66"/>
    </row>
    <row r="3122" spans="4:10">
      <c r="D3122" s="63" t="s">
        <v>3353</v>
      </c>
      <c r="F3122" s="1"/>
      <c r="J3122" s="66"/>
    </row>
    <row r="3123" spans="4:10">
      <c r="D3123" s="64" t="s">
        <v>3354</v>
      </c>
      <c r="F3123" s="1"/>
      <c r="J3123" s="66"/>
    </row>
    <row r="3124" spans="4:10">
      <c r="D3124" s="63" t="s">
        <v>3354</v>
      </c>
      <c r="F3124" s="1"/>
      <c r="J3124" s="66"/>
    </row>
    <row r="3125" spans="4:10">
      <c r="D3125" s="64" t="s">
        <v>3355</v>
      </c>
      <c r="F3125" s="1"/>
      <c r="J3125" s="66"/>
    </row>
    <row r="3126" spans="4:10">
      <c r="D3126" s="63" t="s">
        <v>3356</v>
      </c>
      <c r="F3126" s="1"/>
      <c r="J3126" s="66"/>
    </row>
    <row r="3127" spans="4:10">
      <c r="D3127" s="64" t="s">
        <v>3357</v>
      </c>
      <c r="F3127" s="1"/>
      <c r="J3127" s="66"/>
    </row>
    <row r="3128" spans="4:10">
      <c r="D3128" s="63" t="s">
        <v>3358</v>
      </c>
      <c r="F3128" s="1"/>
      <c r="J3128" s="66"/>
    </row>
    <row r="3129" spans="4:10">
      <c r="D3129" s="64" t="s">
        <v>3359</v>
      </c>
      <c r="F3129" s="1"/>
      <c r="J3129" s="66"/>
    </row>
    <row r="3130" spans="4:10">
      <c r="D3130" s="63" t="s">
        <v>3360</v>
      </c>
      <c r="F3130" s="1"/>
      <c r="J3130" s="66"/>
    </row>
    <row r="3131" spans="4:10">
      <c r="D3131" s="64" t="s">
        <v>3361</v>
      </c>
      <c r="F3131" s="1"/>
      <c r="J3131" s="66"/>
    </row>
    <row r="3132" spans="4:10">
      <c r="D3132" s="63" t="s">
        <v>3362</v>
      </c>
      <c r="F3132" s="1"/>
      <c r="J3132" s="66"/>
    </row>
    <row r="3133" spans="4:10">
      <c r="D3133" s="64" t="s">
        <v>3363</v>
      </c>
      <c r="F3133" s="1"/>
      <c r="J3133" s="66"/>
    </row>
    <row r="3134" spans="4:10">
      <c r="D3134" s="63" t="s">
        <v>3364</v>
      </c>
      <c r="F3134" s="1"/>
      <c r="J3134" s="66"/>
    </row>
    <row r="3135" spans="4:10">
      <c r="D3135" s="64" t="s">
        <v>3365</v>
      </c>
      <c r="F3135" s="1"/>
      <c r="J3135" s="66"/>
    </row>
    <row r="3136" spans="4:10">
      <c r="D3136" s="63" t="s">
        <v>3366</v>
      </c>
      <c r="F3136" s="1"/>
      <c r="J3136" s="66"/>
    </row>
    <row r="3137" spans="4:10">
      <c r="D3137" s="64" t="s">
        <v>3367</v>
      </c>
      <c r="F3137" s="1"/>
      <c r="J3137" s="66"/>
    </row>
    <row r="3138" spans="4:10">
      <c r="D3138" s="63" t="s">
        <v>3368</v>
      </c>
      <c r="F3138" s="1"/>
      <c r="J3138" s="66"/>
    </row>
    <row r="3139" spans="4:10">
      <c r="D3139" s="64" t="s">
        <v>3369</v>
      </c>
      <c r="F3139" s="1"/>
      <c r="J3139" s="66"/>
    </row>
    <row r="3140" spans="4:10">
      <c r="D3140" s="63" t="s">
        <v>3370</v>
      </c>
      <c r="F3140" s="1"/>
      <c r="J3140" s="66"/>
    </row>
    <row r="3141" spans="4:10">
      <c r="D3141" s="64" t="s">
        <v>3371</v>
      </c>
      <c r="F3141" s="1"/>
      <c r="J3141" s="66"/>
    </row>
    <row r="3142" spans="4:10">
      <c r="D3142" s="63" t="s">
        <v>3372</v>
      </c>
      <c r="F3142" s="1"/>
      <c r="J3142" s="66"/>
    </row>
    <row r="3143" spans="4:10">
      <c r="D3143" s="64" t="s">
        <v>3373</v>
      </c>
      <c r="F3143" s="1"/>
      <c r="J3143" s="66"/>
    </row>
    <row r="3144" spans="4:10">
      <c r="D3144" s="63" t="s">
        <v>3374</v>
      </c>
      <c r="F3144" s="1"/>
      <c r="J3144" s="66"/>
    </row>
    <row r="3145" spans="4:10">
      <c r="D3145" s="64" t="s">
        <v>3374</v>
      </c>
      <c r="F3145" s="1"/>
      <c r="J3145" s="66"/>
    </row>
    <row r="3146" spans="4:10">
      <c r="D3146" s="63" t="s">
        <v>3375</v>
      </c>
      <c r="F3146" s="1"/>
      <c r="J3146" s="66"/>
    </row>
    <row r="3147" spans="4:10">
      <c r="D3147" s="64" t="s">
        <v>3376</v>
      </c>
      <c r="F3147" s="1"/>
      <c r="J3147" s="66"/>
    </row>
    <row r="3148" spans="4:10">
      <c r="D3148" s="63" t="s">
        <v>3377</v>
      </c>
      <c r="F3148" s="1"/>
      <c r="J3148" s="66"/>
    </row>
    <row r="3149" spans="4:10">
      <c r="D3149" s="64" t="s">
        <v>3378</v>
      </c>
      <c r="F3149" s="1"/>
      <c r="J3149" s="66"/>
    </row>
    <row r="3150" spans="4:10">
      <c r="D3150" s="63" t="s">
        <v>3379</v>
      </c>
      <c r="F3150" s="1"/>
      <c r="J3150" s="66"/>
    </row>
    <row r="3151" spans="4:10">
      <c r="D3151" s="64" t="s">
        <v>3380</v>
      </c>
      <c r="F3151" s="1"/>
      <c r="J3151" s="66"/>
    </row>
    <row r="3152" spans="4:10">
      <c r="D3152" s="63" t="s">
        <v>3381</v>
      </c>
      <c r="F3152" s="1"/>
      <c r="J3152" s="66"/>
    </row>
    <row r="3153" spans="4:10">
      <c r="D3153" s="64" t="s">
        <v>3382</v>
      </c>
      <c r="F3153" s="1"/>
      <c r="J3153" s="66"/>
    </row>
    <row r="3154" spans="4:10">
      <c r="D3154" s="63" t="s">
        <v>3383</v>
      </c>
      <c r="F3154" s="1"/>
      <c r="J3154" s="66"/>
    </row>
    <row r="3155" spans="4:10">
      <c r="D3155" s="64" t="s">
        <v>3384</v>
      </c>
      <c r="F3155" s="1"/>
      <c r="J3155" s="66"/>
    </row>
    <row r="3156" spans="4:10">
      <c r="D3156" s="63" t="s">
        <v>3385</v>
      </c>
      <c r="F3156" s="1"/>
      <c r="J3156" s="66"/>
    </row>
    <row r="3157" spans="4:10">
      <c r="D3157" s="64" t="s">
        <v>3386</v>
      </c>
      <c r="F3157" s="1"/>
      <c r="J3157" s="66"/>
    </row>
    <row r="3158" spans="4:10">
      <c r="D3158" s="63" t="s">
        <v>3387</v>
      </c>
      <c r="F3158" s="1"/>
      <c r="J3158" s="66"/>
    </row>
    <row r="3159" spans="4:10">
      <c r="D3159" s="64" t="s">
        <v>3388</v>
      </c>
      <c r="F3159" s="1"/>
      <c r="J3159" s="66"/>
    </row>
    <row r="3160" spans="4:10">
      <c r="D3160" s="63" t="s">
        <v>3389</v>
      </c>
      <c r="F3160" s="1"/>
      <c r="J3160" s="66"/>
    </row>
    <row r="3161" spans="4:10">
      <c r="D3161" s="64" t="s">
        <v>3390</v>
      </c>
      <c r="F3161" s="1"/>
      <c r="J3161" s="66"/>
    </row>
    <row r="3162" spans="4:10">
      <c r="D3162" s="63" t="s">
        <v>3391</v>
      </c>
      <c r="F3162" s="1"/>
      <c r="J3162" s="66"/>
    </row>
    <row r="3163" spans="4:10">
      <c r="D3163" s="64" t="s">
        <v>3391</v>
      </c>
      <c r="F3163" s="1"/>
      <c r="J3163" s="66"/>
    </row>
    <row r="3164" spans="4:10">
      <c r="D3164" s="63" t="s">
        <v>3392</v>
      </c>
      <c r="F3164" s="1"/>
      <c r="J3164" s="66"/>
    </row>
    <row r="3165" spans="4:10">
      <c r="D3165" s="64" t="s">
        <v>3393</v>
      </c>
      <c r="F3165" s="1"/>
      <c r="J3165" s="66"/>
    </row>
    <row r="3166" spans="4:10">
      <c r="D3166" s="63" t="s">
        <v>3393</v>
      </c>
      <c r="F3166" s="1"/>
      <c r="J3166" s="66"/>
    </row>
    <row r="3167" spans="4:10">
      <c r="D3167" s="64" t="s">
        <v>3394</v>
      </c>
      <c r="F3167" s="1"/>
      <c r="J3167" s="66"/>
    </row>
    <row r="3168" spans="4:10">
      <c r="D3168" s="63" t="s">
        <v>3395</v>
      </c>
      <c r="F3168" s="1"/>
      <c r="J3168" s="66"/>
    </row>
    <row r="3169" spans="4:10">
      <c r="D3169" s="64" t="s">
        <v>3396</v>
      </c>
      <c r="F3169" s="1"/>
      <c r="J3169" s="66"/>
    </row>
    <row r="3170" spans="4:10">
      <c r="D3170" s="63" t="s">
        <v>3397</v>
      </c>
      <c r="F3170" s="1"/>
      <c r="J3170" s="66"/>
    </row>
    <row r="3171" spans="4:10">
      <c r="D3171" s="64" t="s">
        <v>3398</v>
      </c>
      <c r="F3171" s="1"/>
      <c r="J3171" s="66"/>
    </row>
    <row r="3172" spans="4:10">
      <c r="D3172" s="63" t="s">
        <v>3398</v>
      </c>
      <c r="F3172" s="1"/>
      <c r="J3172" s="66"/>
    </row>
    <row r="3173" spans="4:10">
      <c r="D3173" s="64" t="s">
        <v>3399</v>
      </c>
      <c r="F3173" s="1"/>
      <c r="J3173" s="66"/>
    </row>
    <row r="3174" spans="4:10">
      <c r="D3174" s="63" t="s">
        <v>3400</v>
      </c>
      <c r="F3174" s="1"/>
      <c r="J3174" s="66"/>
    </row>
    <row r="3175" spans="4:10">
      <c r="D3175" s="64" t="s">
        <v>3401</v>
      </c>
      <c r="F3175" s="1"/>
      <c r="J3175" s="66"/>
    </row>
    <row r="3176" spans="4:10">
      <c r="D3176" s="63" t="s">
        <v>3402</v>
      </c>
      <c r="F3176" s="1"/>
      <c r="J3176" s="66"/>
    </row>
    <row r="3177" spans="4:10">
      <c r="D3177" s="64" t="s">
        <v>3403</v>
      </c>
      <c r="F3177" s="1"/>
      <c r="J3177" s="66"/>
    </row>
    <row r="3178" spans="4:10">
      <c r="D3178" s="63" t="s">
        <v>3404</v>
      </c>
      <c r="F3178" s="1"/>
      <c r="J3178" s="66"/>
    </row>
    <row r="3179" spans="4:10">
      <c r="D3179" s="64" t="s">
        <v>3405</v>
      </c>
      <c r="F3179" s="1"/>
      <c r="J3179" s="66"/>
    </row>
    <row r="3180" spans="4:10">
      <c r="D3180" s="63" t="s">
        <v>3406</v>
      </c>
      <c r="F3180" s="1"/>
      <c r="J3180" s="66"/>
    </row>
    <row r="3181" spans="4:10">
      <c r="D3181" s="64" t="s">
        <v>3407</v>
      </c>
      <c r="F3181" s="1"/>
      <c r="J3181" s="66"/>
    </row>
    <row r="3182" spans="4:10">
      <c r="D3182" s="63" t="s">
        <v>3408</v>
      </c>
      <c r="F3182" s="1"/>
      <c r="J3182" s="66"/>
    </row>
    <row r="3183" spans="4:10">
      <c r="D3183" s="64" t="s">
        <v>3409</v>
      </c>
      <c r="F3183" s="1"/>
      <c r="J3183" s="66"/>
    </row>
    <row r="3184" spans="4:10">
      <c r="D3184" s="63" t="s">
        <v>3410</v>
      </c>
      <c r="F3184" s="1"/>
      <c r="J3184" s="66"/>
    </row>
    <row r="3185" spans="4:10">
      <c r="D3185" s="64" t="s">
        <v>3411</v>
      </c>
      <c r="F3185" s="1"/>
      <c r="J3185" s="66"/>
    </row>
    <row r="3186" spans="4:10">
      <c r="D3186" s="63" t="s">
        <v>3412</v>
      </c>
      <c r="F3186" s="1"/>
      <c r="J3186" s="66"/>
    </row>
    <row r="3187" spans="4:10">
      <c r="D3187" s="64" t="s">
        <v>3413</v>
      </c>
      <c r="F3187" s="1"/>
      <c r="J3187" s="66"/>
    </row>
    <row r="3188" spans="4:10">
      <c r="D3188" s="63" t="s">
        <v>3414</v>
      </c>
      <c r="F3188" s="1"/>
      <c r="J3188" s="66"/>
    </row>
    <row r="3189" spans="4:10">
      <c r="D3189" s="64" t="s">
        <v>3415</v>
      </c>
      <c r="F3189" s="1"/>
      <c r="J3189" s="66"/>
    </row>
    <row r="3190" spans="4:10">
      <c r="D3190" s="63" t="s">
        <v>3416</v>
      </c>
      <c r="F3190" s="1"/>
      <c r="J3190" s="66"/>
    </row>
    <row r="3191" spans="4:10">
      <c r="D3191" s="64" t="s">
        <v>3416</v>
      </c>
      <c r="F3191" s="1"/>
      <c r="J3191" s="66"/>
    </row>
    <row r="3192" spans="4:10">
      <c r="D3192" s="63" t="s">
        <v>3417</v>
      </c>
      <c r="F3192" s="1"/>
      <c r="J3192" s="66"/>
    </row>
    <row r="3193" spans="4:10">
      <c r="D3193" s="64" t="s">
        <v>3418</v>
      </c>
      <c r="F3193" s="1"/>
      <c r="J3193" s="66"/>
    </row>
    <row r="3194" spans="4:10">
      <c r="D3194" s="63" t="s">
        <v>3419</v>
      </c>
      <c r="F3194" s="1"/>
      <c r="J3194" s="66"/>
    </row>
    <row r="3195" spans="4:10">
      <c r="D3195" s="64" t="s">
        <v>3420</v>
      </c>
      <c r="F3195" s="1"/>
      <c r="J3195" s="66"/>
    </row>
    <row r="3196" spans="4:10">
      <c r="D3196" s="63" t="s">
        <v>3421</v>
      </c>
      <c r="F3196" s="1"/>
      <c r="J3196" s="66"/>
    </row>
    <row r="3197" spans="4:10">
      <c r="D3197" s="64" t="s">
        <v>3422</v>
      </c>
      <c r="F3197" s="1"/>
      <c r="J3197" s="66"/>
    </row>
    <row r="3198" spans="4:10">
      <c r="D3198" s="63" t="s">
        <v>3423</v>
      </c>
      <c r="F3198" s="1"/>
      <c r="J3198" s="66"/>
    </row>
    <row r="3199" spans="4:10">
      <c r="D3199" s="64" t="s">
        <v>3424</v>
      </c>
      <c r="F3199" s="1"/>
      <c r="J3199" s="66"/>
    </row>
    <row r="3200" spans="4:10">
      <c r="D3200" s="63" t="s">
        <v>3425</v>
      </c>
      <c r="F3200" s="1"/>
      <c r="J3200" s="66"/>
    </row>
    <row r="3201" spans="4:10">
      <c r="D3201" s="64" t="s">
        <v>3426</v>
      </c>
      <c r="F3201" s="1"/>
      <c r="J3201" s="66"/>
    </row>
    <row r="3202" spans="4:10">
      <c r="D3202" s="63" t="s">
        <v>3427</v>
      </c>
      <c r="F3202" s="1"/>
      <c r="J3202" s="66"/>
    </row>
    <row r="3203" spans="4:10">
      <c r="D3203" s="64" t="s">
        <v>3428</v>
      </c>
      <c r="F3203" s="1"/>
      <c r="J3203" s="66"/>
    </row>
    <row r="3204" spans="4:10">
      <c r="D3204" s="63" t="s">
        <v>3429</v>
      </c>
      <c r="F3204" s="1"/>
      <c r="J3204" s="66"/>
    </row>
    <row r="3205" spans="4:10">
      <c r="D3205" s="64" t="s">
        <v>3430</v>
      </c>
      <c r="F3205" s="1"/>
      <c r="J3205" s="66"/>
    </row>
    <row r="3206" spans="4:10">
      <c r="D3206" s="63" t="s">
        <v>3431</v>
      </c>
      <c r="F3206" s="1"/>
      <c r="J3206" s="66"/>
    </row>
    <row r="3207" spans="4:10">
      <c r="D3207" s="64" t="s">
        <v>3432</v>
      </c>
      <c r="F3207" s="1"/>
      <c r="J3207" s="66"/>
    </row>
    <row r="3208" spans="4:10">
      <c r="D3208" s="63" t="s">
        <v>3433</v>
      </c>
      <c r="F3208" s="1"/>
      <c r="J3208" s="66"/>
    </row>
    <row r="3209" spans="4:10">
      <c r="D3209" s="64" t="s">
        <v>3434</v>
      </c>
      <c r="F3209" s="1"/>
      <c r="J3209" s="66"/>
    </row>
    <row r="3210" spans="4:10">
      <c r="D3210" s="63" t="s">
        <v>3435</v>
      </c>
      <c r="F3210" s="1"/>
      <c r="J3210" s="66"/>
    </row>
    <row r="3211" spans="4:10">
      <c r="D3211" s="64" t="s">
        <v>3436</v>
      </c>
      <c r="F3211" s="1"/>
      <c r="J3211" s="66"/>
    </row>
    <row r="3212" spans="4:10">
      <c r="D3212" s="63" t="s">
        <v>3437</v>
      </c>
      <c r="F3212" s="1"/>
      <c r="J3212" s="66"/>
    </row>
    <row r="3213" spans="4:10">
      <c r="D3213" s="64" t="s">
        <v>3438</v>
      </c>
      <c r="F3213" s="1"/>
      <c r="J3213" s="66"/>
    </row>
    <row r="3214" spans="4:10">
      <c r="D3214" s="63" t="s">
        <v>3439</v>
      </c>
      <c r="F3214" s="1"/>
      <c r="J3214" s="66"/>
    </row>
    <row r="3215" spans="4:10">
      <c r="D3215" s="64" t="s">
        <v>3440</v>
      </c>
      <c r="F3215" s="1"/>
      <c r="J3215" s="66"/>
    </row>
    <row r="3216" spans="4:10">
      <c r="D3216" s="63" t="s">
        <v>3441</v>
      </c>
      <c r="F3216" s="1"/>
      <c r="J3216" s="66"/>
    </row>
    <row r="3217" spans="4:10">
      <c r="D3217" s="64" t="s">
        <v>3442</v>
      </c>
      <c r="F3217" s="1"/>
      <c r="J3217" s="66"/>
    </row>
    <row r="3218" spans="4:10">
      <c r="D3218" s="63" t="s">
        <v>3443</v>
      </c>
      <c r="F3218" s="1"/>
      <c r="J3218" s="66"/>
    </row>
    <row r="3219" spans="4:10">
      <c r="D3219" s="64" t="s">
        <v>3444</v>
      </c>
      <c r="F3219" s="1"/>
      <c r="J3219" s="66"/>
    </row>
    <row r="3220" spans="4:10">
      <c r="D3220" s="63" t="s">
        <v>3445</v>
      </c>
      <c r="F3220" s="1"/>
      <c r="J3220" s="66"/>
    </row>
    <row r="3221" spans="4:10">
      <c r="D3221" s="64" t="s">
        <v>3446</v>
      </c>
      <c r="F3221" s="1"/>
      <c r="J3221" s="66"/>
    </row>
    <row r="3222" spans="4:10">
      <c r="D3222" s="63" t="s">
        <v>3447</v>
      </c>
      <c r="F3222" s="1"/>
      <c r="J3222" s="66"/>
    </row>
    <row r="3223" spans="4:10">
      <c r="D3223" s="64" t="s">
        <v>3448</v>
      </c>
      <c r="F3223" s="1"/>
      <c r="J3223" s="66"/>
    </row>
    <row r="3224" spans="4:10">
      <c r="D3224" s="63" t="s">
        <v>3449</v>
      </c>
      <c r="F3224" s="1"/>
      <c r="J3224" s="66"/>
    </row>
    <row r="3225" spans="4:10">
      <c r="D3225" s="64" t="s">
        <v>3450</v>
      </c>
      <c r="F3225" s="1"/>
      <c r="J3225" s="66"/>
    </row>
    <row r="3226" spans="4:10">
      <c r="D3226" s="63" t="s">
        <v>3451</v>
      </c>
      <c r="F3226" s="1"/>
      <c r="J3226" s="66"/>
    </row>
    <row r="3227" spans="4:10">
      <c r="D3227" s="64" t="s">
        <v>3452</v>
      </c>
      <c r="F3227" s="1"/>
      <c r="J3227" s="66"/>
    </row>
    <row r="3228" spans="4:10">
      <c r="D3228" s="63" t="s">
        <v>3453</v>
      </c>
      <c r="F3228" s="1"/>
      <c r="J3228" s="66"/>
    </row>
    <row r="3229" spans="4:10">
      <c r="D3229" s="64" t="s">
        <v>3454</v>
      </c>
      <c r="F3229" s="1"/>
      <c r="J3229" s="66"/>
    </row>
    <row r="3230" spans="4:10">
      <c r="D3230" s="63" t="s">
        <v>3455</v>
      </c>
      <c r="F3230" s="1"/>
      <c r="J3230" s="66"/>
    </row>
    <row r="3231" spans="4:10">
      <c r="D3231" s="64" t="s">
        <v>3456</v>
      </c>
      <c r="F3231" s="1"/>
      <c r="J3231" s="66"/>
    </row>
    <row r="3232" spans="4:10">
      <c r="D3232" s="63" t="s">
        <v>3457</v>
      </c>
      <c r="F3232" s="1"/>
      <c r="J3232" s="66"/>
    </row>
    <row r="3233" spans="4:10">
      <c r="D3233" s="64" t="s">
        <v>3458</v>
      </c>
      <c r="F3233" s="1"/>
      <c r="J3233" s="66"/>
    </row>
    <row r="3234" spans="4:10">
      <c r="D3234" s="63" t="s">
        <v>3459</v>
      </c>
      <c r="F3234" s="1"/>
      <c r="J3234" s="66"/>
    </row>
    <row r="3235" spans="4:10">
      <c r="D3235" s="64" t="s">
        <v>3459</v>
      </c>
      <c r="F3235" s="1"/>
      <c r="J3235" s="66"/>
    </row>
    <row r="3236" spans="4:10">
      <c r="D3236" s="63" t="s">
        <v>3460</v>
      </c>
      <c r="F3236" s="1"/>
      <c r="J3236" s="66"/>
    </row>
    <row r="3237" spans="4:10">
      <c r="D3237" s="64" t="s">
        <v>3461</v>
      </c>
      <c r="F3237" s="1"/>
      <c r="J3237" s="66"/>
    </row>
    <row r="3238" spans="4:10">
      <c r="D3238" s="63" t="s">
        <v>3462</v>
      </c>
      <c r="F3238" s="1"/>
      <c r="J3238" s="66"/>
    </row>
    <row r="3239" spans="4:10">
      <c r="D3239" s="64" t="s">
        <v>3463</v>
      </c>
      <c r="F3239" s="1"/>
      <c r="J3239" s="66"/>
    </row>
    <row r="3240" spans="4:10">
      <c r="D3240" s="63" t="s">
        <v>3464</v>
      </c>
      <c r="F3240" s="1"/>
      <c r="J3240" s="66"/>
    </row>
    <row r="3241" spans="4:10">
      <c r="D3241" s="64" t="s">
        <v>3465</v>
      </c>
      <c r="F3241" s="1"/>
      <c r="J3241" s="66"/>
    </row>
    <row r="3242" spans="4:10">
      <c r="D3242" s="63" t="s">
        <v>3466</v>
      </c>
      <c r="F3242" s="1"/>
      <c r="J3242" s="66"/>
    </row>
    <row r="3243" spans="4:10">
      <c r="D3243" s="64" t="s">
        <v>3467</v>
      </c>
      <c r="F3243" s="1"/>
      <c r="J3243" s="66"/>
    </row>
    <row r="3244" spans="4:10">
      <c r="D3244" s="63" t="s">
        <v>3468</v>
      </c>
      <c r="F3244" s="1"/>
      <c r="J3244" s="66"/>
    </row>
    <row r="3245" spans="4:10">
      <c r="D3245" s="64" t="s">
        <v>3469</v>
      </c>
      <c r="F3245" s="1"/>
      <c r="J3245" s="66"/>
    </row>
    <row r="3246" spans="4:10">
      <c r="D3246" s="63" t="s">
        <v>3470</v>
      </c>
      <c r="F3246" s="1"/>
      <c r="J3246" s="66"/>
    </row>
    <row r="3247" spans="4:10">
      <c r="D3247" s="64" t="s">
        <v>3471</v>
      </c>
      <c r="F3247" s="1"/>
      <c r="J3247" s="66"/>
    </row>
    <row r="3248" spans="4:10">
      <c r="D3248" s="63" t="s">
        <v>3472</v>
      </c>
      <c r="F3248" s="1"/>
      <c r="J3248" s="66"/>
    </row>
    <row r="3249" spans="4:10">
      <c r="D3249" s="64" t="s">
        <v>3473</v>
      </c>
      <c r="F3249" s="1"/>
      <c r="J3249" s="66"/>
    </row>
    <row r="3250" spans="4:10">
      <c r="D3250" s="63" t="s">
        <v>3474</v>
      </c>
      <c r="F3250" s="1"/>
      <c r="J3250" s="66"/>
    </row>
    <row r="3251" spans="4:10">
      <c r="D3251" s="64" t="s">
        <v>3475</v>
      </c>
      <c r="F3251" s="1"/>
      <c r="J3251" s="66"/>
    </row>
    <row r="3252" spans="4:10">
      <c r="D3252" s="63" t="s">
        <v>3476</v>
      </c>
      <c r="F3252" s="1"/>
      <c r="J3252" s="66"/>
    </row>
    <row r="3253" spans="4:10">
      <c r="D3253" s="64" t="s">
        <v>3477</v>
      </c>
      <c r="F3253" s="1"/>
      <c r="J3253" s="66"/>
    </row>
    <row r="3254" spans="4:10">
      <c r="D3254" s="63" t="s">
        <v>3477</v>
      </c>
      <c r="F3254" s="1"/>
      <c r="J3254" s="66"/>
    </row>
    <row r="3255" spans="4:10">
      <c r="D3255" s="64" t="s">
        <v>3478</v>
      </c>
      <c r="F3255" s="1"/>
      <c r="J3255" s="66"/>
    </row>
    <row r="3256" spans="4:10">
      <c r="D3256" s="63" t="s">
        <v>3479</v>
      </c>
      <c r="F3256" s="1"/>
      <c r="J3256" s="66"/>
    </row>
    <row r="3257" spans="4:10">
      <c r="D3257" s="64" t="s">
        <v>3480</v>
      </c>
      <c r="F3257" s="1"/>
      <c r="J3257" s="66"/>
    </row>
    <row r="3258" spans="4:10">
      <c r="D3258" s="63" t="s">
        <v>3481</v>
      </c>
      <c r="F3258" s="1"/>
      <c r="J3258" s="66"/>
    </row>
    <row r="3259" spans="4:10">
      <c r="D3259" s="64" t="s">
        <v>3482</v>
      </c>
      <c r="F3259" s="1"/>
      <c r="J3259" s="66"/>
    </row>
    <row r="3260" spans="4:10">
      <c r="D3260" s="63" t="s">
        <v>3483</v>
      </c>
      <c r="F3260" s="1"/>
      <c r="J3260" s="66"/>
    </row>
    <row r="3261" spans="4:10">
      <c r="D3261" s="64" t="s">
        <v>3484</v>
      </c>
      <c r="F3261" s="1"/>
      <c r="J3261" s="66"/>
    </row>
    <row r="3262" spans="4:10">
      <c r="D3262" s="63" t="s">
        <v>3485</v>
      </c>
      <c r="F3262" s="1"/>
      <c r="J3262" s="66"/>
    </row>
    <row r="3263" spans="4:10">
      <c r="D3263" s="64" t="s">
        <v>3486</v>
      </c>
      <c r="F3263" s="1"/>
      <c r="J3263" s="66"/>
    </row>
    <row r="3264" spans="4:10">
      <c r="D3264" s="63" t="s">
        <v>3486</v>
      </c>
      <c r="F3264" s="1"/>
      <c r="J3264" s="66"/>
    </row>
    <row r="3265" spans="4:10">
      <c r="D3265" s="64" t="s">
        <v>3487</v>
      </c>
      <c r="F3265" s="1"/>
      <c r="J3265" s="66"/>
    </row>
    <row r="3266" spans="4:10">
      <c r="D3266" s="63" t="s">
        <v>3488</v>
      </c>
      <c r="F3266" s="1"/>
      <c r="J3266" s="66"/>
    </row>
    <row r="3267" spans="4:10">
      <c r="D3267" s="64" t="s">
        <v>3489</v>
      </c>
      <c r="F3267" s="1"/>
      <c r="J3267" s="66"/>
    </row>
    <row r="3268" spans="4:10">
      <c r="D3268" s="63" t="s">
        <v>3490</v>
      </c>
      <c r="F3268" s="1"/>
      <c r="J3268" s="66"/>
    </row>
    <row r="3269" spans="4:10">
      <c r="D3269" s="64" t="s">
        <v>3491</v>
      </c>
      <c r="F3269" s="1"/>
      <c r="J3269" s="66"/>
    </row>
    <row r="3270" spans="4:10">
      <c r="D3270" s="63" t="s">
        <v>3492</v>
      </c>
      <c r="F3270" s="1"/>
      <c r="J3270" s="66"/>
    </row>
    <row r="3271" spans="4:10">
      <c r="D3271" s="64" t="s">
        <v>3493</v>
      </c>
      <c r="F3271" s="1"/>
      <c r="J3271" s="66"/>
    </row>
    <row r="3272" spans="4:10">
      <c r="D3272" s="63" t="s">
        <v>3493</v>
      </c>
      <c r="F3272" s="1"/>
      <c r="J3272" s="66"/>
    </row>
    <row r="3273" spans="4:10">
      <c r="D3273" s="64" t="s">
        <v>3494</v>
      </c>
      <c r="F3273" s="1"/>
      <c r="J3273" s="66"/>
    </row>
    <row r="3274" spans="4:10">
      <c r="D3274" s="63" t="s">
        <v>3495</v>
      </c>
      <c r="F3274" s="1"/>
      <c r="J3274" s="66"/>
    </row>
    <row r="3275" spans="4:10">
      <c r="D3275" s="64" t="s">
        <v>3496</v>
      </c>
      <c r="F3275" s="1"/>
      <c r="J3275" s="66"/>
    </row>
    <row r="3276" spans="4:10">
      <c r="D3276" s="63" t="s">
        <v>3497</v>
      </c>
      <c r="F3276" s="1"/>
      <c r="J3276" s="66"/>
    </row>
    <row r="3277" spans="4:10">
      <c r="D3277" s="64" t="s">
        <v>3498</v>
      </c>
      <c r="F3277" s="1"/>
      <c r="J3277" s="66"/>
    </row>
    <row r="3278" spans="4:10">
      <c r="D3278" s="63" t="s">
        <v>3499</v>
      </c>
      <c r="F3278" s="1"/>
      <c r="J3278" s="66"/>
    </row>
    <row r="3279" spans="4:10">
      <c r="D3279" s="64" t="s">
        <v>3500</v>
      </c>
      <c r="F3279" s="1"/>
      <c r="J3279" s="66"/>
    </row>
    <row r="3280" spans="4:10">
      <c r="D3280" s="63" t="s">
        <v>3501</v>
      </c>
      <c r="F3280" s="1"/>
      <c r="J3280" s="66"/>
    </row>
    <row r="3281" spans="4:10">
      <c r="D3281" s="64" t="s">
        <v>3502</v>
      </c>
      <c r="F3281" s="1"/>
      <c r="J3281" s="66"/>
    </row>
    <row r="3282" spans="4:10">
      <c r="D3282" s="63" t="s">
        <v>3503</v>
      </c>
      <c r="F3282" s="1"/>
      <c r="J3282" s="66"/>
    </row>
    <row r="3283" spans="4:10">
      <c r="D3283" s="64" t="s">
        <v>3504</v>
      </c>
      <c r="F3283" s="1"/>
      <c r="J3283" s="66"/>
    </row>
    <row r="3284" spans="4:10">
      <c r="D3284" s="63" t="s">
        <v>3505</v>
      </c>
      <c r="F3284" s="1"/>
      <c r="J3284" s="66"/>
    </row>
    <row r="3285" spans="4:10">
      <c r="D3285" s="64" t="s">
        <v>3506</v>
      </c>
      <c r="F3285" s="1"/>
      <c r="J3285" s="66"/>
    </row>
    <row r="3286" spans="4:10">
      <c r="D3286" s="63" t="s">
        <v>3507</v>
      </c>
      <c r="F3286" s="1"/>
      <c r="J3286" s="66"/>
    </row>
    <row r="3287" spans="4:10">
      <c r="D3287" s="64" t="s">
        <v>3508</v>
      </c>
      <c r="F3287" s="1"/>
      <c r="J3287" s="66"/>
    </row>
    <row r="3288" spans="4:10">
      <c r="D3288" s="63" t="s">
        <v>3509</v>
      </c>
      <c r="F3288" s="1"/>
      <c r="J3288" s="66"/>
    </row>
    <row r="3289" spans="4:10">
      <c r="D3289" s="64" t="s">
        <v>3509</v>
      </c>
      <c r="F3289" s="1"/>
      <c r="J3289" s="66"/>
    </row>
    <row r="3290" spans="4:10">
      <c r="D3290" s="63" t="s">
        <v>3510</v>
      </c>
      <c r="F3290" s="1"/>
      <c r="J3290" s="66"/>
    </row>
    <row r="3291" spans="4:10">
      <c r="D3291" s="64" t="s">
        <v>3511</v>
      </c>
      <c r="F3291" s="1"/>
      <c r="J3291" s="66"/>
    </row>
    <row r="3292" spans="4:10">
      <c r="D3292" s="63" t="s">
        <v>3512</v>
      </c>
      <c r="F3292" s="1"/>
      <c r="J3292" s="66"/>
    </row>
    <row r="3293" spans="4:10">
      <c r="D3293" s="64" t="s">
        <v>3513</v>
      </c>
      <c r="F3293" s="1"/>
      <c r="J3293" s="66"/>
    </row>
    <row r="3294" spans="4:10">
      <c r="D3294" s="63" t="s">
        <v>3514</v>
      </c>
      <c r="F3294" s="1"/>
      <c r="J3294" s="66"/>
    </row>
    <row r="3295" spans="4:10">
      <c r="D3295" s="64" t="s">
        <v>3515</v>
      </c>
      <c r="F3295" s="1"/>
      <c r="J3295" s="66"/>
    </row>
    <row r="3296" spans="4:10">
      <c r="D3296" s="63" t="s">
        <v>3516</v>
      </c>
      <c r="F3296" s="1"/>
      <c r="J3296" s="66"/>
    </row>
    <row r="3297" spans="4:10">
      <c r="D3297" s="64" t="s">
        <v>3517</v>
      </c>
      <c r="F3297" s="1"/>
      <c r="J3297" s="66"/>
    </row>
    <row r="3298" spans="4:10">
      <c r="D3298" s="63" t="s">
        <v>3518</v>
      </c>
      <c r="F3298" s="1"/>
      <c r="J3298" s="66"/>
    </row>
    <row r="3299" spans="4:10">
      <c r="D3299" s="64" t="s">
        <v>3519</v>
      </c>
      <c r="F3299" s="1"/>
      <c r="J3299" s="66"/>
    </row>
    <row r="3300" spans="4:10">
      <c r="D3300" s="63" t="s">
        <v>3520</v>
      </c>
      <c r="F3300" s="1"/>
      <c r="J3300" s="66"/>
    </row>
    <row r="3301" spans="4:10">
      <c r="D3301" s="64" t="s">
        <v>3521</v>
      </c>
      <c r="F3301" s="1"/>
      <c r="J3301" s="66"/>
    </row>
    <row r="3302" spans="4:10">
      <c r="D3302" s="63" t="s">
        <v>3522</v>
      </c>
      <c r="F3302" s="1"/>
      <c r="J3302" s="66"/>
    </row>
    <row r="3303" spans="4:10">
      <c r="D3303" s="64" t="s">
        <v>3523</v>
      </c>
      <c r="F3303" s="1"/>
      <c r="J3303" s="66"/>
    </row>
    <row r="3304" spans="4:10">
      <c r="D3304" s="63" t="s">
        <v>3524</v>
      </c>
      <c r="F3304" s="1"/>
      <c r="J3304" s="66"/>
    </row>
    <row r="3305" spans="4:10">
      <c r="D3305" s="64" t="s">
        <v>3525</v>
      </c>
      <c r="F3305" s="1"/>
      <c r="J3305" s="66"/>
    </row>
    <row r="3306" spans="4:10">
      <c r="D3306" s="63" t="s">
        <v>3526</v>
      </c>
      <c r="F3306" s="1"/>
      <c r="J3306" s="66"/>
    </row>
    <row r="3307" spans="4:10">
      <c r="D3307" s="64" t="s">
        <v>3527</v>
      </c>
      <c r="F3307" s="1"/>
      <c r="J3307" s="66"/>
    </row>
    <row r="3308" spans="4:10">
      <c r="D3308" s="63" t="s">
        <v>3528</v>
      </c>
      <c r="F3308" s="1"/>
      <c r="J3308" s="66"/>
    </row>
    <row r="3309" spans="4:10">
      <c r="D3309" s="64" t="s">
        <v>3529</v>
      </c>
      <c r="F3309" s="1"/>
      <c r="J3309" s="66"/>
    </row>
    <row r="3310" spans="4:10">
      <c r="D3310" s="63" t="s">
        <v>3530</v>
      </c>
      <c r="F3310" s="1"/>
      <c r="J3310" s="66"/>
    </row>
    <row r="3311" spans="4:10">
      <c r="D3311" s="64" t="s">
        <v>3530</v>
      </c>
      <c r="F3311" s="1"/>
      <c r="J3311" s="66"/>
    </row>
    <row r="3312" spans="4:10">
      <c r="D3312" s="63" t="s">
        <v>3531</v>
      </c>
      <c r="F3312" s="1"/>
      <c r="J3312" s="66"/>
    </row>
    <row r="3313" spans="4:10">
      <c r="D3313" s="64" t="s">
        <v>3532</v>
      </c>
      <c r="F3313" s="1"/>
      <c r="J3313" s="66"/>
    </row>
    <row r="3314" spans="4:10">
      <c r="D3314" s="63" t="s">
        <v>3533</v>
      </c>
      <c r="F3314" s="1"/>
      <c r="J3314" s="66"/>
    </row>
    <row r="3315" spans="4:10">
      <c r="D3315" s="64" t="s">
        <v>3533</v>
      </c>
      <c r="F3315" s="1"/>
      <c r="J3315" s="66"/>
    </row>
    <row r="3316" spans="4:10">
      <c r="D3316" s="63" t="s">
        <v>3534</v>
      </c>
      <c r="F3316" s="1"/>
      <c r="J3316" s="66"/>
    </row>
    <row r="3317" spans="4:10">
      <c r="D3317" s="64" t="s">
        <v>3535</v>
      </c>
      <c r="F3317" s="1"/>
      <c r="J3317" s="66"/>
    </row>
    <row r="3318" spans="4:10">
      <c r="D3318" s="63" t="s">
        <v>3536</v>
      </c>
      <c r="F3318" s="1"/>
      <c r="J3318" s="66"/>
    </row>
    <row r="3319" spans="4:10">
      <c r="D3319" s="64" t="s">
        <v>3537</v>
      </c>
      <c r="F3319" s="1"/>
      <c r="J3319" s="66"/>
    </row>
    <row r="3320" spans="4:10">
      <c r="D3320" s="63" t="s">
        <v>3538</v>
      </c>
      <c r="F3320" s="1"/>
      <c r="J3320" s="66"/>
    </row>
    <row r="3321" spans="4:10">
      <c r="D3321" s="64" t="s">
        <v>3539</v>
      </c>
      <c r="F3321" s="1"/>
      <c r="J3321" s="66"/>
    </row>
    <row r="3322" spans="4:10">
      <c r="D3322" s="63" t="s">
        <v>3540</v>
      </c>
      <c r="F3322" s="1"/>
      <c r="J3322" s="66"/>
    </row>
    <row r="3323" spans="4:10">
      <c r="D3323" s="64" t="s">
        <v>3541</v>
      </c>
      <c r="F3323" s="1"/>
      <c r="J3323" s="66"/>
    </row>
    <row r="3324" spans="4:10">
      <c r="D3324" s="63" t="s">
        <v>3542</v>
      </c>
      <c r="F3324" s="1"/>
      <c r="J3324" s="66"/>
    </row>
    <row r="3325" spans="4:10">
      <c r="D3325" s="64" t="s">
        <v>3542</v>
      </c>
      <c r="F3325" s="1"/>
      <c r="J3325" s="66"/>
    </row>
    <row r="3326" spans="4:10">
      <c r="D3326" s="63" t="s">
        <v>3543</v>
      </c>
      <c r="F3326" s="1"/>
      <c r="J3326" s="66"/>
    </row>
    <row r="3327" spans="4:10">
      <c r="D3327" s="64" t="s">
        <v>3544</v>
      </c>
      <c r="F3327" s="1"/>
      <c r="J3327" s="66"/>
    </row>
    <row r="3328" spans="4:10">
      <c r="D3328" s="63" t="s">
        <v>3545</v>
      </c>
      <c r="F3328" s="1"/>
      <c r="J3328" s="66"/>
    </row>
    <row r="3329" spans="4:10">
      <c r="D3329" s="64" t="s">
        <v>3546</v>
      </c>
      <c r="F3329" s="1"/>
      <c r="J3329" s="66"/>
    </row>
    <row r="3330" spans="4:10">
      <c r="D3330" s="63" t="s">
        <v>3547</v>
      </c>
      <c r="F3330" s="1"/>
      <c r="J3330" s="66"/>
    </row>
    <row r="3331" spans="4:10">
      <c r="D3331" s="64" t="s">
        <v>3548</v>
      </c>
      <c r="F3331" s="1"/>
      <c r="J3331" s="66"/>
    </row>
    <row r="3332" spans="4:10">
      <c r="D3332" s="63" t="s">
        <v>3549</v>
      </c>
      <c r="F3332" s="1"/>
      <c r="J3332" s="66"/>
    </row>
    <row r="3333" spans="4:10">
      <c r="D3333" s="64" t="s">
        <v>3550</v>
      </c>
      <c r="F3333" s="1"/>
      <c r="J3333" s="66"/>
    </row>
    <row r="3334" spans="4:10">
      <c r="D3334" s="63" t="s">
        <v>3551</v>
      </c>
      <c r="F3334" s="1"/>
      <c r="J3334" s="66"/>
    </row>
    <row r="3335" spans="4:10">
      <c r="D3335" s="64" t="s">
        <v>3552</v>
      </c>
      <c r="F3335" s="1"/>
      <c r="J3335" s="66"/>
    </row>
    <row r="3336" spans="4:10">
      <c r="D3336" s="63" t="s">
        <v>3552</v>
      </c>
      <c r="F3336" s="1"/>
      <c r="J3336" s="66"/>
    </row>
    <row r="3337" spans="4:10">
      <c r="D3337" s="64" t="s">
        <v>3553</v>
      </c>
      <c r="F3337" s="1"/>
      <c r="J3337" s="66"/>
    </row>
    <row r="3338" spans="4:10">
      <c r="D3338" s="63" t="s">
        <v>3553</v>
      </c>
      <c r="F3338" s="1"/>
      <c r="J3338" s="66"/>
    </row>
    <row r="3339" spans="4:10">
      <c r="D3339" s="64" t="s">
        <v>3554</v>
      </c>
      <c r="F3339" s="1"/>
      <c r="J3339" s="66"/>
    </row>
    <row r="3340" spans="4:10">
      <c r="D3340" s="63" t="s">
        <v>3554</v>
      </c>
      <c r="F3340" s="1"/>
      <c r="J3340" s="66"/>
    </row>
    <row r="3341" spans="4:10">
      <c r="D3341" s="64" t="s">
        <v>3555</v>
      </c>
      <c r="F3341" s="1"/>
      <c r="J3341" s="66"/>
    </row>
    <row r="3342" spans="4:10">
      <c r="D3342" s="63" t="s">
        <v>3555</v>
      </c>
      <c r="F3342" s="1"/>
      <c r="J3342" s="66"/>
    </row>
    <row r="3343" spans="4:10">
      <c r="D3343" s="64" t="s">
        <v>3556</v>
      </c>
      <c r="F3343" s="1"/>
      <c r="J3343" s="66"/>
    </row>
    <row r="3344" spans="4:10">
      <c r="D3344" s="63" t="s">
        <v>3557</v>
      </c>
      <c r="F3344" s="1"/>
      <c r="J3344" s="66"/>
    </row>
    <row r="3345" spans="4:10">
      <c r="D3345" s="64" t="s">
        <v>3558</v>
      </c>
      <c r="F3345" s="1"/>
      <c r="J3345" s="66"/>
    </row>
    <row r="3346" spans="4:10">
      <c r="D3346" s="63" t="s">
        <v>3559</v>
      </c>
      <c r="F3346" s="1"/>
      <c r="J3346" s="66"/>
    </row>
    <row r="3347" spans="4:10">
      <c r="D3347" s="64" t="s">
        <v>3560</v>
      </c>
      <c r="F3347" s="1"/>
      <c r="J3347" s="66"/>
    </row>
    <row r="3348" spans="4:10">
      <c r="D3348" s="63" t="s">
        <v>3561</v>
      </c>
      <c r="F3348" s="1"/>
      <c r="J3348" s="66"/>
    </row>
    <row r="3349" spans="4:10">
      <c r="D3349" s="64" t="s">
        <v>3562</v>
      </c>
      <c r="F3349" s="1"/>
      <c r="J3349" s="66"/>
    </row>
    <row r="3350" spans="4:10">
      <c r="D3350" s="63" t="s">
        <v>3563</v>
      </c>
      <c r="F3350" s="1"/>
      <c r="J3350" s="66"/>
    </row>
    <row r="3351" spans="4:10">
      <c r="D3351" s="64" t="s">
        <v>3564</v>
      </c>
      <c r="F3351" s="1"/>
      <c r="J3351" s="66"/>
    </row>
    <row r="3352" spans="4:10">
      <c r="D3352" s="63" t="s">
        <v>3565</v>
      </c>
      <c r="F3352" s="1"/>
      <c r="J3352" s="66"/>
    </row>
    <row r="3353" spans="4:10">
      <c r="D3353" s="64" t="s">
        <v>3566</v>
      </c>
      <c r="F3353" s="1"/>
      <c r="J3353" s="66"/>
    </row>
    <row r="3354" spans="4:10">
      <c r="D3354" s="63" t="s">
        <v>3567</v>
      </c>
      <c r="F3354" s="1"/>
      <c r="J3354" s="66"/>
    </row>
    <row r="3355" spans="4:10">
      <c r="D3355" s="64" t="s">
        <v>3568</v>
      </c>
      <c r="F3355" s="1"/>
      <c r="J3355" s="66"/>
    </row>
    <row r="3356" spans="4:10">
      <c r="D3356" s="63" t="s">
        <v>3569</v>
      </c>
      <c r="F3356" s="1"/>
      <c r="J3356" s="66"/>
    </row>
    <row r="3357" spans="4:10">
      <c r="D3357" s="64" t="s">
        <v>3570</v>
      </c>
      <c r="F3357" s="1"/>
      <c r="J3357" s="66"/>
    </row>
    <row r="3358" spans="4:10">
      <c r="D3358" s="63" t="s">
        <v>3571</v>
      </c>
      <c r="F3358" s="1"/>
      <c r="J3358" s="66"/>
    </row>
    <row r="3359" spans="4:10">
      <c r="D3359" s="64" t="s">
        <v>3572</v>
      </c>
      <c r="F3359" s="1"/>
      <c r="J3359" s="66"/>
    </row>
    <row r="3360" spans="4:10">
      <c r="D3360" s="63" t="s">
        <v>3573</v>
      </c>
      <c r="F3360" s="1"/>
      <c r="J3360" s="66"/>
    </row>
    <row r="3361" spans="4:10">
      <c r="D3361" s="64" t="s">
        <v>3574</v>
      </c>
      <c r="F3361" s="1"/>
      <c r="J3361" s="66"/>
    </row>
    <row r="3362" spans="4:10">
      <c r="D3362" s="63" t="s">
        <v>3575</v>
      </c>
      <c r="F3362" s="1"/>
      <c r="J3362" s="66"/>
    </row>
    <row r="3363" spans="4:10">
      <c r="D3363" s="64" t="s">
        <v>3576</v>
      </c>
      <c r="F3363" s="1"/>
      <c r="J3363" s="66"/>
    </row>
    <row r="3364" spans="4:10">
      <c r="D3364" s="63" t="s">
        <v>3577</v>
      </c>
      <c r="F3364" s="1"/>
      <c r="J3364" s="66"/>
    </row>
    <row r="3365" spans="4:10">
      <c r="D3365" s="64" t="s">
        <v>3578</v>
      </c>
      <c r="F3365" s="1"/>
      <c r="J3365" s="66"/>
    </row>
    <row r="3366" spans="4:10">
      <c r="D3366" s="63" t="s">
        <v>3579</v>
      </c>
      <c r="F3366" s="1"/>
      <c r="J3366" s="66"/>
    </row>
    <row r="3367" spans="4:10">
      <c r="D3367" s="64" t="s">
        <v>3580</v>
      </c>
      <c r="F3367" s="1"/>
      <c r="J3367" s="66"/>
    </row>
    <row r="3368" spans="4:10">
      <c r="D3368" s="63" t="s">
        <v>3581</v>
      </c>
      <c r="F3368" s="1"/>
      <c r="J3368" s="66"/>
    </row>
    <row r="3369" spans="4:10">
      <c r="D3369" s="64" t="s">
        <v>3582</v>
      </c>
      <c r="F3369" s="1"/>
      <c r="J3369" s="66"/>
    </row>
    <row r="3370" spans="4:10">
      <c r="D3370" s="63" t="s">
        <v>3583</v>
      </c>
      <c r="F3370" s="1"/>
      <c r="J3370" s="66"/>
    </row>
    <row r="3371" spans="4:10">
      <c r="D3371" s="64" t="s">
        <v>3584</v>
      </c>
      <c r="F3371" s="1"/>
      <c r="J3371" s="66"/>
    </row>
    <row r="3372" spans="4:10">
      <c r="D3372" s="63" t="s">
        <v>3585</v>
      </c>
      <c r="F3372" s="1"/>
      <c r="J3372" s="66"/>
    </row>
    <row r="3373" spans="4:10">
      <c r="D3373" s="64" t="s">
        <v>3586</v>
      </c>
      <c r="F3373" s="1"/>
      <c r="J3373" s="66"/>
    </row>
    <row r="3374" spans="4:10">
      <c r="D3374" s="63" t="s">
        <v>3587</v>
      </c>
      <c r="F3374" s="1"/>
      <c r="J3374" s="66"/>
    </row>
    <row r="3375" spans="4:10">
      <c r="D3375" s="64" t="s">
        <v>3588</v>
      </c>
      <c r="F3375" s="1"/>
      <c r="J3375" s="66"/>
    </row>
    <row r="3376" spans="4:10">
      <c r="D3376" s="63" t="s">
        <v>3589</v>
      </c>
      <c r="F3376" s="1"/>
      <c r="J3376" s="66"/>
    </row>
    <row r="3377" spans="4:10">
      <c r="D3377" s="64" t="s">
        <v>3590</v>
      </c>
      <c r="F3377" s="1"/>
      <c r="J3377" s="66"/>
    </row>
    <row r="3378" spans="4:10">
      <c r="D3378" s="63" t="s">
        <v>3591</v>
      </c>
      <c r="F3378" s="1"/>
      <c r="J3378" s="66"/>
    </row>
    <row r="3379" spans="4:10">
      <c r="D3379" s="64" t="s">
        <v>3592</v>
      </c>
      <c r="F3379" s="1"/>
      <c r="J3379" s="66"/>
    </row>
    <row r="3380" spans="4:10">
      <c r="D3380" s="63" t="s">
        <v>3593</v>
      </c>
      <c r="F3380" s="1"/>
      <c r="J3380" s="66"/>
    </row>
    <row r="3381" spans="4:10">
      <c r="D3381" s="64" t="s">
        <v>3594</v>
      </c>
      <c r="F3381" s="1"/>
      <c r="J3381" s="66"/>
    </row>
    <row r="3382" spans="4:10">
      <c r="D3382" s="63" t="s">
        <v>3595</v>
      </c>
      <c r="F3382" s="1"/>
      <c r="J3382" s="66"/>
    </row>
    <row r="3383" spans="4:10">
      <c r="D3383" s="64" t="s">
        <v>3596</v>
      </c>
      <c r="F3383" s="1"/>
      <c r="J3383" s="66"/>
    </row>
    <row r="3384" spans="4:10">
      <c r="D3384" s="63" t="s">
        <v>3597</v>
      </c>
      <c r="F3384" s="1"/>
      <c r="J3384" s="66"/>
    </row>
    <row r="3385" spans="4:10">
      <c r="D3385" s="67" t="s">
        <v>3598</v>
      </c>
      <c r="F3385" s="1"/>
      <c r="J3385" s="66"/>
    </row>
    <row r="3386" spans="4:10">
      <c r="F3386" s="1"/>
      <c r="J3386" s="66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outlinePr summaryBelow="0" summaryRight="0"/>
  </sheetPr>
  <dimension ref="A1:C64"/>
  <sheetViews>
    <sheetView topLeftCell="A43" workbookViewId="0">
      <selection activeCell="A64" sqref="A64"/>
    </sheetView>
  </sheetViews>
  <sheetFormatPr baseColWidth="10" defaultColWidth="14.42578125" defaultRowHeight="15" customHeight="1"/>
  <cols>
    <col min="1" max="1" width="56.140625" customWidth="1"/>
  </cols>
  <sheetData>
    <row r="1" spans="1:3">
      <c r="A1" s="236" t="s">
        <v>3603</v>
      </c>
      <c r="B1" s="236"/>
      <c r="C1" s="236"/>
    </row>
    <row r="2" spans="1:3">
      <c r="A2" s="236" t="s">
        <v>3604</v>
      </c>
      <c r="B2" s="236"/>
      <c r="C2" s="236"/>
    </row>
    <row r="3" spans="1:3">
      <c r="A3" s="236" t="s">
        <v>3605</v>
      </c>
      <c r="B3" s="236"/>
      <c r="C3" s="236"/>
    </row>
    <row r="4" spans="1:3">
      <c r="A4" s="236" t="s">
        <v>19</v>
      </c>
      <c r="B4" s="236"/>
      <c r="C4" s="236"/>
    </row>
    <row r="5" spans="1:3">
      <c r="A5" s="236" t="s">
        <v>3606</v>
      </c>
      <c r="B5" s="236"/>
      <c r="C5" s="236"/>
    </row>
    <row r="6" spans="1:3">
      <c r="A6" s="236" t="s">
        <v>3607</v>
      </c>
      <c r="B6" s="236"/>
      <c r="C6" s="236"/>
    </row>
    <row r="7" spans="1:3">
      <c r="A7" s="236" t="s">
        <v>3608</v>
      </c>
      <c r="B7" s="236"/>
      <c r="C7" s="236"/>
    </row>
    <row r="8" spans="1:3">
      <c r="A8" s="236" t="s">
        <v>3609</v>
      </c>
      <c r="B8" s="236"/>
      <c r="C8" s="236"/>
    </row>
    <row r="9" spans="1:3">
      <c r="A9" s="236" t="s">
        <v>3610</v>
      </c>
      <c r="B9" s="236"/>
      <c r="C9" s="236"/>
    </row>
    <row r="10" spans="1:3">
      <c r="A10" s="236" t="s">
        <v>3611</v>
      </c>
      <c r="B10" s="236"/>
      <c r="C10" s="236"/>
    </row>
    <row r="11" spans="1:3">
      <c r="A11" s="236" t="s">
        <v>3612</v>
      </c>
      <c r="B11" s="236"/>
      <c r="C11" s="236"/>
    </row>
    <row r="12" spans="1:3">
      <c r="A12" s="236" t="s">
        <v>3613</v>
      </c>
      <c r="B12" s="236"/>
      <c r="C12" s="236"/>
    </row>
    <row r="13" spans="1:3">
      <c r="A13" s="236" t="s">
        <v>3614</v>
      </c>
      <c r="B13" s="236"/>
      <c r="C13" s="236"/>
    </row>
    <row r="14" spans="1:3">
      <c r="A14" s="236" t="s">
        <v>3615</v>
      </c>
      <c r="B14" s="236"/>
      <c r="C14" s="236"/>
    </row>
    <row r="15" spans="1:3">
      <c r="A15" s="236" t="s">
        <v>3616</v>
      </c>
      <c r="B15" s="236"/>
      <c r="C15" s="236"/>
    </row>
    <row r="16" spans="1:3">
      <c r="A16" s="236" t="s">
        <v>3617</v>
      </c>
      <c r="B16" s="236"/>
      <c r="C16" s="236"/>
    </row>
    <row r="17" spans="1:3">
      <c r="A17" s="236" t="s">
        <v>3618</v>
      </c>
      <c r="B17" s="236"/>
      <c r="C17" s="236"/>
    </row>
    <row r="18" spans="1:3">
      <c r="A18" s="236" t="s">
        <v>3619</v>
      </c>
      <c r="B18" s="236"/>
      <c r="C18" s="236"/>
    </row>
    <row r="19" spans="1:3">
      <c r="A19" s="236" t="s">
        <v>3620</v>
      </c>
      <c r="B19" s="236"/>
      <c r="C19" s="236"/>
    </row>
    <row r="20" spans="1:3">
      <c r="A20" s="236" t="s">
        <v>3621</v>
      </c>
      <c r="B20" s="236"/>
      <c r="C20" s="236"/>
    </row>
    <row r="21" spans="1:3">
      <c r="A21" s="236" t="s">
        <v>3622</v>
      </c>
      <c r="B21" s="236"/>
      <c r="C21" s="236"/>
    </row>
    <row r="22" spans="1:3">
      <c r="A22" s="236" t="s">
        <v>3623</v>
      </c>
      <c r="B22" s="236"/>
      <c r="C22" s="236"/>
    </row>
    <row r="23" spans="1:3">
      <c r="A23" s="236" t="s">
        <v>3624</v>
      </c>
      <c r="B23" s="236"/>
      <c r="C23" s="236"/>
    </row>
    <row r="24" spans="1:3">
      <c r="A24" s="236" t="s">
        <v>3625</v>
      </c>
      <c r="B24" s="236"/>
      <c r="C24" s="236"/>
    </row>
    <row r="25" spans="1:3">
      <c r="A25" s="236" t="s">
        <v>3626</v>
      </c>
      <c r="B25" s="236"/>
      <c r="C25" s="236"/>
    </row>
    <row r="26" spans="1:3">
      <c r="A26" s="236" t="s">
        <v>3627</v>
      </c>
      <c r="B26" s="236"/>
      <c r="C26" s="236"/>
    </row>
    <row r="27" spans="1:3">
      <c r="A27" s="236" t="s">
        <v>3628</v>
      </c>
      <c r="B27" s="236"/>
      <c r="C27" s="236"/>
    </row>
    <row r="28" spans="1:3">
      <c r="A28" s="236" t="s">
        <v>3629</v>
      </c>
      <c r="B28" s="236"/>
      <c r="C28" s="236"/>
    </row>
    <row r="29" spans="1:3">
      <c r="A29" s="236" t="s">
        <v>3630</v>
      </c>
      <c r="B29" s="236"/>
      <c r="C29" s="236"/>
    </row>
    <row r="30" spans="1:3">
      <c r="A30" s="236" t="s">
        <v>3631</v>
      </c>
      <c r="B30" s="236"/>
      <c r="C30" s="236"/>
    </row>
    <row r="31" spans="1:3">
      <c r="A31" s="236" t="s">
        <v>3632</v>
      </c>
      <c r="B31" s="236"/>
      <c r="C31" s="236"/>
    </row>
    <row r="32" spans="1:3">
      <c r="A32" s="236" t="s">
        <v>3633</v>
      </c>
      <c r="B32" s="236"/>
      <c r="C32" s="236"/>
    </row>
    <row r="33" spans="1:3">
      <c r="A33" s="236" t="s">
        <v>3634</v>
      </c>
      <c r="B33" s="236"/>
      <c r="C33" s="236"/>
    </row>
    <row r="34" spans="1:3">
      <c r="A34" s="236" t="s">
        <v>3635</v>
      </c>
      <c r="B34" s="236"/>
      <c r="C34" s="236"/>
    </row>
    <row r="35" spans="1:3">
      <c r="A35" s="236" t="s">
        <v>3636</v>
      </c>
      <c r="B35" s="236"/>
      <c r="C35" s="236"/>
    </row>
    <row r="36" spans="1:3">
      <c r="A36" s="236" t="s">
        <v>3637</v>
      </c>
      <c r="B36" s="236"/>
      <c r="C36" s="236"/>
    </row>
    <row r="37" spans="1:3">
      <c r="A37" s="236" t="s">
        <v>3638</v>
      </c>
      <c r="B37" s="236"/>
      <c r="C37" s="236"/>
    </row>
    <row r="38" spans="1:3">
      <c r="A38" s="236" t="s">
        <v>3639</v>
      </c>
      <c r="B38" s="236"/>
      <c r="C38" s="236"/>
    </row>
    <row r="39" spans="1:3">
      <c r="A39" s="236" t="s">
        <v>3640</v>
      </c>
      <c r="B39" s="236"/>
      <c r="C39" s="236"/>
    </row>
    <row r="40" spans="1:3">
      <c r="A40" s="236" t="s">
        <v>3641</v>
      </c>
      <c r="B40" s="236"/>
      <c r="C40" s="236"/>
    </row>
    <row r="41" spans="1:3">
      <c r="A41" s="236" t="s">
        <v>3642</v>
      </c>
      <c r="B41" s="236"/>
      <c r="C41" s="236"/>
    </row>
    <row r="42" spans="1:3">
      <c r="A42" s="236" t="s">
        <v>3643</v>
      </c>
      <c r="B42" s="236"/>
      <c r="C42" s="236"/>
    </row>
    <row r="43" spans="1:3">
      <c r="A43" s="236" t="s">
        <v>3644</v>
      </c>
      <c r="B43" s="236"/>
      <c r="C43" s="236"/>
    </row>
    <row r="44" spans="1:3">
      <c r="A44" s="236" t="s">
        <v>3645</v>
      </c>
      <c r="B44" s="236"/>
      <c r="C44" s="236"/>
    </row>
    <row r="45" spans="1:3">
      <c r="A45" s="236" t="s">
        <v>3646</v>
      </c>
      <c r="B45" s="236"/>
      <c r="C45" s="236"/>
    </row>
    <row r="46" spans="1:3">
      <c r="A46" s="236" t="s">
        <v>3647</v>
      </c>
      <c r="B46" s="236"/>
      <c r="C46" s="236"/>
    </row>
    <row r="47" spans="1:3">
      <c r="A47" s="236" t="s">
        <v>3648</v>
      </c>
      <c r="B47" s="236"/>
      <c r="C47" s="236"/>
    </row>
    <row r="48" spans="1:3">
      <c r="A48" s="236" t="s">
        <v>3649</v>
      </c>
      <c r="B48" s="236"/>
      <c r="C48" s="236"/>
    </row>
    <row r="49" spans="1:3">
      <c r="A49" s="236" t="s">
        <v>3650</v>
      </c>
      <c r="B49" s="236"/>
      <c r="C49" s="236"/>
    </row>
    <row r="50" spans="1:3">
      <c r="A50" s="236" t="s">
        <v>3651</v>
      </c>
      <c r="B50" s="236"/>
      <c r="C50" s="236"/>
    </row>
    <row r="51" spans="1:3">
      <c r="A51" s="236" t="s">
        <v>3652</v>
      </c>
      <c r="B51" s="236"/>
      <c r="C51" s="236"/>
    </row>
    <row r="52" spans="1:3">
      <c r="A52" s="236" t="s">
        <v>3653</v>
      </c>
      <c r="B52" s="236"/>
      <c r="C52" s="236"/>
    </row>
    <row r="53" spans="1:3">
      <c r="A53" s="236" t="s">
        <v>3654</v>
      </c>
      <c r="B53" s="236"/>
      <c r="C53" s="236"/>
    </row>
    <row r="54" spans="1:3">
      <c r="A54" s="236" t="s">
        <v>3655</v>
      </c>
      <c r="B54" s="236"/>
      <c r="C54" s="236"/>
    </row>
    <row r="55" spans="1:3">
      <c r="A55" s="236" t="s">
        <v>3656</v>
      </c>
      <c r="B55" s="236"/>
      <c r="C55" s="236"/>
    </row>
    <row r="56" spans="1:3">
      <c r="A56" s="236" t="s">
        <v>3657</v>
      </c>
      <c r="B56" s="236"/>
      <c r="C56" s="236"/>
    </row>
    <row r="57" spans="1:3">
      <c r="A57" s="236" t="s">
        <v>3658</v>
      </c>
      <c r="B57" s="236"/>
      <c r="C57" s="236"/>
    </row>
    <row r="58" spans="1:3">
      <c r="A58" s="236" t="s">
        <v>3659</v>
      </c>
      <c r="B58" s="236"/>
      <c r="C58" s="236"/>
    </row>
    <row r="59" spans="1:3">
      <c r="A59" s="236" t="s">
        <v>3660</v>
      </c>
      <c r="B59" s="236"/>
      <c r="C59" s="236"/>
    </row>
    <row r="60" spans="1:3">
      <c r="A60" s="236" t="s">
        <v>3661</v>
      </c>
      <c r="B60" s="236"/>
      <c r="C60" s="236"/>
    </row>
    <row r="61" spans="1:3">
      <c r="A61" s="236" t="s">
        <v>3662</v>
      </c>
      <c r="B61" s="236"/>
      <c r="C61" s="236"/>
    </row>
    <row r="62" spans="1:3">
      <c r="A62" s="236" t="s">
        <v>3663</v>
      </c>
      <c r="B62" s="236"/>
      <c r="C62" s="236"/>
    </row>
    <row r="63" spans="1:3">
      <c r="A63" s="236" t="s">
        <v>3664</v>
      </c>
      <c r="B63" s="236"/>
      <c r="C63" s="236"/>
    </row>
    <row r="64" spans="1:3">
      <c r="A64" s="237" t="s">
        <v>381</v>
      </c>
      <c r="B64" s="237"/>
      <c r="C64" s="2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0" tint="-0.249977111117893"/>
  </sheetPr>
  <dimension ref="A1:Z1000"/>
  <sheetViews>
    <sheetView zoomScaleNormal="100" workbookViewId="0">
      <selection activeCell="C3" sqref="C3"/>
    </sheetView>
  </sheetViews>
  <sheetFormatPr baseColWidth="10" defaultColWidth="0" defaultRowHeight="15" customHeight="1"/>
  <cols>
    <col min="1" max="1" width="4" customWidth="1"/>
    <col min="2" max="2" width="6.5703125" customWidth="1"/>
    <col min="3" max="3" width="50.85546875" customWidth="1"/>
    <col min="4" max="4" width="21" customWidth="1"/>
    <col min="5" max="6" width="11.5703125" customWidth="1"/>
    <col min="7" max="26" width="11.5703125" hidden="1" customWidth="1"/>
    <col min="27" max="16384" width="14.42578125" hidden="1"/>
  </cols>
  <sheetData>
    <row r="1" spans="1:26">
      <c r="A1" s="7"/>
      <c r="B1" s="276" t="s">
        <v>196</v>
      </c>
      <c r="C1" s="277"/>
      <c r="D1" s="27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B2" s="145" t="s">
        <v>48</v>
      </c>
      <c r="C2" s="146" t="s">
        <v>49</v>
      </c>
      <c r="D2" s="145" t="s">
        <v>54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7"/>
      <c r="B3" s="49">
        <v>1</v>
      </c>
      <c r="C3" s="50"/>
      <c r="D3" s="5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7"/>
      <c r="B4" s="49">
        <v>2</v>
      </c>
      <c r="C4" s="50"/>
      <c r="D4" s="51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7"/>
      <c r="B5" s="49">
        <v>3</v>
      </c>
      <c r="C5" s="50"/>
      <c r="D5" s="5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49">
        <v>4</v>
      </c>
      <c r="C6" s="50"/>
      <c r="D6" s="5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7"/>
      <c r="B7" s="49">
        <v>5</v>
      </c>
      <c r="C7" s="50"/>
      <c r="D7" s="5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7"/>
      <c r="B8" s="49">
        <v>6</v>
      </c>
      <c r="C8" s="50"/>
      <c r="D8" s="5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/>
      <c r="B9" s="49">
        <v>7</v>
      </c>
      <c r="C9" s="50"/>
      <c r="D9" s="5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B10" s="49">
        <v>8</v>
      </c>
      <c r="C10" s="50"/>
      <c r="D10" s="5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7"/>
      <c r="B11" s="49">
        <v>9</v>
      </c>
      <c r="C11" s="50"/>
      <c r="D11" s="5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7"/>
      <c r="B12" s="49">
        <v>10</v>
      </c>
      <c r="C12" s="50"/>
      <c r="D12" s="5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7"/>
      <c r="C14" s="7"/>
      <c r="D14" s="7"/>
      <c r="E14" s="7"/>
      <c r="F14" s="1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19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B1:D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FF00"/>
  </sheetPr>
  <dimension ref="A1:Z1000"/>
  <sheetViews>
    <sheetView zoomScale="120" zoomScaleNormal="120" workbookViewId="0">
      <selection sqref="A1:S37"/>
    </sheetView>
  </sheetViews>
  <sheetFormatPr baseColWidth="10" defaultColWidth="0" defaultRowHeight="15" customHeight="1"/>
  <cols>
    <col min="1" max="18" width="10.7109375" customWidth="1"/>
    <col min="19" max="19" width="29.140625" customWidth="1"/>
    <col min="20" max="26" width="10.7109375" hidden="1" customWidth="1"/>
    <col min="27" max="16384" width="14.42578125" hidden="1"/>
  </cols>
  <sheetData>
    <row r="1" spans="1:19">
      <c r="A1" s="279"/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</row>
    <row r="2" spans="1:19" ht="1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</row>
    <row r="3" spans="1:19" ht="15" customHeight="1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</row>
    <row r="4" spans="1:19" ht="15" customHeight="1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</row>
    <row r="5" spans="1:19" ht="15" customHeight="1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</row>
    <row r="6" spans="1:19" ht="15" customHeight="1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</row>
    <row r="7" spans="1:19" ht="15" customHeight="1">
      <c r="A7" s="280"/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</row>
    <row r="8" spans="1:19" ht="15" customHeight="1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</row>
    <row r="9" spans="1:19" ht="15" customHeight="1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</row>
    <row r="10" spans="1:19" ht="15" customHeight="1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</row>
    <row r="11" spans="1:19" ht="15" customHeight="1">
      <c r="A11" s="280"/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</row>
    <row r="12" spans="1:19" ht="15" customHeight="1">
      <c r="A12" s="280"/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</row>
    <row r="13" spans="1:19" ht="15" customHeight="1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</row>
    <row r="14" spans="1:19" ht="15" customHeight="1">
      <c r="A14" s="280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</row>
    <row r="15" spans="1:19" ht="15" customHeight="1">
      <c r="A15" s="280"/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</row>
    <row r="16" spans="1:19" ht="15" customHeight="1">
      <c r="A16" s="280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</row>
    <row r="17" spans="1:19" ht="15" customHeight="1">
      <c r="A17" s="280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</row>
    <row r="18" spans="1:19" ht="15" customHeight="1">
      <c r="A18" s="280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</row>
    <row r="19" spans="1:19" ht="15" customHeight="1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</row>
    <row r="20" spans="1:19" ht="1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</row>
    <row r="21" spans="1:19" ht="15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</row>
    <row r="22" spans="1:19" ht="15.75" customHeight="1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</row>
    <row r="23" spans="1:19" ht="15.75" customHeight="1">
      <c r="A23" s="280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</row>
    <row r="24" spans="1:19" ht="15.75" customHeight="1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</row>
    <row r="25" spans="1:19" ht="15.75" customHeight="1">
      <c r="A25" s="280"/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</row>
    <row r="26" spans="1:19" ht="15.75" customHeight="1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</row>
    <row r="27" spans="1:19" ht="15.75" customHeight="1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</row>
    <row r="28" spans="1:19" ht="15.75" customHeight="1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</row>
    <row r="29" spans="1:19" ht="15.75" customHeight="1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</row>
    <row r="30" spans="1:19" ht="15.75" customHeight="1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</row>
    <row r="31" spans="1:19" ht="15.75" customHeight="1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</row>
    <row r="32" spans="1:19" ht="15.75" customHeight="1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</row>
    <row r="33" spans="1:19" ht="15.75" customHeight="1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</row>
    <row r="34" spans="1:19" ht="15.75" customHeight="1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</row>
    <row r="35" spans="1:19" ht="15.75" customHeight="1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</row>
    <row r="36" spans="1:19" ht="15.75" customHeight="1">
      <c r="A36" s="280"/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</row>
    <row r="37" spans="1:19" ht="15.75" customHeight="1">
      <c r="A37" s="280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</row>
    <row r="38" spans="1:19" ht="15.75" customHeight="1"/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37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theme="1" tint="0.14999847407452621"/>
  </sheetPr>
  <dimension ref="A1:CX999"/>
  <sheetViews>
    <sheetView showGridLines="0" topLeftCell="K1" zoomScale="85" zoomScaleNormal="85" workbookViewId="0">
      <selection activeCell="Y8" sqref="Y8"/>
    </sheetView>
  </sheetViews>
  <sheetFormatPr baseColWidth="10" defaultColWidth="14.42578125" defaultRowHeight="15" customHeight="1" zeroHeight="1"/>
  <cols>
    <col min="1" max="1" width="7.28515625" style="190" customWidth="1"/>
    <col min="2" max="2" width="27.140625" style="190" customWidth="1"/>
    <col min="3" max="3" width="10.7109375" style="190" customWidth="1"/>
    <col min="4" max="4" width="14.5703125" style="190" customWidth="1"/>
    <col min="5" max="5" width="16" style="190" customWidth="1"/>
    <col min="6" max="6" width="14" style="190" customWidth="1"/>
    <col min="7" max="7" width="14.28515625" style="190" customWidth="1"/>
    <col min="8" max="8" width="14" style="190" customWidth="1"/>
    <col min="9" max="9" width="15" style="190" customWidth="1"/>
    <col min="10" max="10" width="15.5703125" style="190" customWidth="1"/>
    <col min="11" max="11" width="14.42578125" style="190" customWidth="1"/>
    <col min="12" max="13" width="14.28515625" style="190" customWidth="1"/>
    <col min="14" max="14" width="14.85546875" style="190" customWidth="1"/>
    <col min="15" max="19" width="10.7109375" style="190" customWidth="1"/>
    <col min="20" max="20" width="20.7109375" style="190" customWidth="1"/>
    <col min="21" max="21" width="19.85546875" style="190" customWidth="1"/>
    <col min="22" max="22" width="21.42578125" style="190" customWidth="1"/>
    <col min="23" max="23" width="10.7109375" style="190" customWidth="1"/>
    <col min="24" max="24" width="15.85546875" style="190" customWidth="1"/>
    <col min="25" max="50" width="10.7109375" style="190" customWidth="1"/>
    <col min="51" max="51" width="12" style="190" customWidth="1"/>
    <col min="52" max="102" width="10.7109375" style="190" customWidth="1"/>
    <col min="103" max="16384" width="14.42578125" style="190"/>
  </cols>
  <sheetData>
    <row r="1" spans="1:102" ht="15" customHeight="1"/>
    <row r="2" spans="1:102" ht="5.25" customHeight="1"/>
    <row r="3" spans="1:102" ht="32.25" customHeight="1">
      <c r="A3" s="281" t="s">
        <v>65</v>
      </c>
      <c r="B3" s="282"/>
      <c r="C3" s="37"/>
      <c r="D3" s="37"/>
      <c r="E3" s="193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</row>
    <row r="4" spans="1:102">
      <c r="A4" s="37"/>
      <c r="B4" s="38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</row>
    <row r="5" spans="1:102" ht="51">
      <c r="A5" s="80" t="s">
        <v>66</v>
      </c>
      <c r="B5" s="81" t="s">
        <v>67</v>
      </c>
      <c r="C5" s="81" t="s">
        <v>68</v>
      </c>
      <c r="D5" s="81" t="s">
        <v>69</v>
      </c>
      <c r="E5" s="81" t="s">
        <v>70</v>
      </c>
      <c r="F5" s="81" t="s">
        <v>71</v>
      </c>
      <c r="G5" s="81" t="s">
        <v>72</v>
      </c>
      <c r="H5" s="81" t="s">
        <v>73</v>
      </c>
      <c r="I5" s="81" t="s">
        <v>74</v>
      </c>
      <c r="J5" s="81" t="s">
        <v>75</v>
      </c>
      <c r="K5" s="81" t="s">
        <v>76</v>
      </c>
      <c r="L5" s="81" t="s">
        <v>77</v>
      </c>
      <c r="M5" s="81" t="s">
        <v>78</v>
      </c>
      <c r="N5" s="81" t="s">
        <v>79</v>
      </c>
      <c r="O5" s="81" t="s">
        <v>0</v>
      </c>
      <c r="P5" s="81" t="s">
        <v>80</v>
      </c>
      <c r="Q5" s="81" t="s">
        <v>81</v>
      </c>
      <c r="R5" s="81" t="s">
        <v>82</v>
      </c>
      <c r="S5" s="81" t="s">
        <v>83</v>
      </c>
      <c r="T5" s="81" t="s">
        <v>84</v>
      </c>
      <c r="U5" s="81" t="s">
        <v>85</v>
      </c>
      <c r="V5" s="81" t="s">
        <v>86</v>
      </c>
      <c r="W5" s="81" t="s">
        <v>87</v>
      </c>
      <c r="X5" s="81" t="s">
        <v>88</v>
      </c>
      <c r="Y5" s="81" t="s">
        <v>89</v>
      </c>
      <c r="Z5" s="81" t="s">
        <v>90</v>
      </c>
      <c r="AA5" s="81" t="s">
        <v>91</v>
      </c>
      <c r="AB5" s="81" t="s">
        <v>92</v>
      </c>
      <c r="AC5" s="81" t="s">
        <v>93</v>
      </c>
      <c r="AD5" s="81" t="s">
        <v>94</v>
      </c>
      <c r="AE5" s="81" t="s">
        <v>95</v>
      </c>
      <c r="AF5" s="81" t="s">
        <v>96</v>
      </c>
      <c r="AG5" s="81" t="s">
        <v>97</v>
      </c>
      <c r="AH5" s="81" t="s">
        <v>98</v>
      </c>
      <c r="AI5" s="82" t="s">
        <v>99</v>
      </c>
      <c r="AJ5" s="81" t="s">
        <v>100</v>
      </c>
      <c r="AK5" s="81" t="s">
        <v>101</v>
      </c>
      <c r="AL5" s="81" t="s">
        <v>102</v>
      </c>
      <c r="AM5" s="81" t="s">
        <v>103</v>
      </c>
      <c r="AN5" s="81" t="s">
        <v>104</v>
      </c>
      <c r="AO5" s="81" t="s">
        <v>105</v>
      </c>
      <c r="AP5" s="81" t="s">
        <v>106</v>
      </c>
      <c r="AQ5" s="81" t="s">
        <v>107</v>
      </c>
      <c r="AR5" s="81" t="s">
        <v>108</v>
      </c>
      <c r="AS5" s="81" t="s">
        <v>109</v>
      </c>
      <c r="AT5" s="81" t="s">
        <v>110</v>
      </c>
      <c r="AU5" s="81" t="s">
        <v>111</v>
      </c>
      <c r="AV5" s="81" t="s">
        <v>112</v>
      </c>
      <c r="AW5" s="81" t="s">
        <v>113</v>
      </c>
      <c r="AX5" s="81" t="s">
        <v>4767</v>
      </c>
      <c r="AY5" s="81" t="s">
        <v>114</v>
      </c>
      <c r="AZ5" s="81" t="s">
        <v>115</v>
      </c>
      <c r="BA5" s="81" t="s">
        <v>4720</v>
      </c>
      <c r="BB5" s="81" t="s">
        <v>4721</v>
      </c>
      <c r="BC5" s="207" t="s">
        <v>4722</v>
      </c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</row>
    <row r="6" spans="1:102" ht="57.75" customHeight="1">
      <c r="A6" s="15"/>
      <c r="B6" s="185" t="str">
        <f>IF(DETALLE!D2="", "", DETALLE!D2)</f>
        <v/>
      </c>
      <c r="C6" s="182" t="str">
        <f>IF(DETALLE!F2="", "", DETALLE!F2)</f>
        <v/>
      </c>
      <c r="D6" s="186" t="str">
        <f>IF(DETALLE!D3="", "", DETALLE!D3)</f>
        <v/>
      </c>
      <c r="E6" s="182" t="str">
        <f>IF(DETALLE!F3="", "", DETALLE!F3)</f>
        <v/>
      </c>
      <c r="F6" s="186" t="str">
        <f>IF(DETALLE!B5="", "", DETALLE!B5)</f>
        <v/>
      </c>
      <c r="G6" s="24">
        <f>DETALLE!B6</f>
        <v>0</v>
      </c>
      <c r="H6" s="15" t="str">
        <f>IF(DETALLE!B15="", "NO", DETALLE!B15)</f>
        <v>NO</v>
      </c>
      <c r="I6" s="15" t="str">
        <f>IF(DETALLE!C15="", "NO", DETALLE!C15)</f>
        <v>NO</v>
      </c>
      <c r="J6" s="15" t="str">
        <f>IF(DETALLE!D15="", "NO", DETALLE!D15)</f>
        <v>NO</v>
      </c>
      <c r="K6" s="15" t="str">
        <f>IF(DETALLE!B14="", "NO", DETALLE!B14)</f>
        <v>NO</v>
      </c>
      <c r="L6" s="15" t="str">
        <f>IF(DETALLE!C14="", "NO", DETALLE!C14)</f>
        <v>NO</v>
      </c>
      <c r="M6" s="15" t="str">
        <f>IF(DETALLE!D14="", "NO", DETALLE!D14)</f>
        <v>NO</v>
      </c>
      <c r="N6" s="15" t="str">
        <f>IF(DETALLE!E14="", "NO", DETALLE!E14)</f>
        <v>NO</v>
      </c>
      <c r="O6" s="15">
        <f>DETALLE!B2</f>
        <v>0</v>
      </c>
      <c r="P6" s="15">
        <f>DETALLE!D10</f>
        <v>0</v>
      </c>
      <c r="Q6" s="15">
        <f>DETALLE!B10</f>
        <v>0</v>
      </c>
      <c r="R6" s="15"/>
      <c r="S6" s="15">
        <f>DETALLE!B9</f>
        <v>0</v>
      </c>
      <c r="T6" s="24" t="str">
        <f>CONCATENATE(DETALLE!B12," ","LP ",DETALLE!C12," ",DETALLE!D12," ",DETALLE!E12)</f>
        <v xml:space="preserve"> LP   </v>
      </c>
      <c r="U6" s="24" t="str">
        <f>CONCATENATE(DETALLE!B13," ","LP ",DETALLE!C13," ",DETALLE!D13," ",DETALLE!E13)</f>
        <v xml:space="preserve"> LP   </v>
      </c>
      <c r="V6" s="24" t="str">
        <f>CONCATENATE(DETALLE!B8,","," A/C ",DETALLE!C8,","," A/C ",DETALLE!D8)</f>
        <v xml:space="preserve">, A/C , A/C </v>
      </c>
      <c r="W6" s="15">
        <f>DETALLE!B63</f>
        <v>28</v>
      </c>
      <c r="X6" s="15">
        <f>DETALLE!B64</f>
        <v>0</v>
      </c>
      <c r="Y6" s="15"/>
      <c r="Z6" s="15" t="str">
        <f>DETALLE!B29</f>
        <v>EN CURSO</v>
      </c>
      <c r="AA6" s="15"/>
      <c r="AB6" s="15">
        <f>DETALLE!B7</f>
        <v>0</v>
      </c>
      <c r="AC6" s="15" t="str">
        <f>CONCATENATE(DETALLE!B27,DETALLE!B28)</f>
        <v>Fuente: (SAE, VSI, PJ, REG LEG, PRENSA) colocar numero, nombre, etc. -  
Hecho: MODALIDAD. -
Magistrado: JUSTICIA. – 
Dependencia: DEPENDENCIA SOLICITANTE. -
Fecha del hecho: DD-MM-AAAA                 Horario: HH:mm
Dirección: Qth.-
DNI Damnificado(sin puntos): 12345678
Nombre y Apellido Damnificado/s:
Vehiculo Damnificado:  Marca: xxxxxx Modelo: xxxxxx Color: xxxxxx Chapa Patente: xxxxxxx .-Breve  reseña de lo acontecido en Minisculas y letra Capital</v>
      </c>
      <c r="AD6" s="15" t="str">
        <f>DETALLE!B60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E6" s="15"/>
      <c r="AF6" s="15">
        <f>DETALLE!F17</f>
        <v>0</v>
      </c>
      <c r="AG6" s="15" t="str">
        <f>DETALLE!E17</f>
        <v>NO</v>
      </c>
      <c r="AH6" s="15" t="str">
        <f>DETALLE!E18</f>
        <v>NO</v>
      </c>
      <c r="AI6" s="15" t="str">
        <f>DETALLE!E19</f>
        <v>NO</v>
      </c>
      <c r="AJ6" s="15" t="str">
        <f>DETALLE!E20</f>
        <v>NO</v>
      </c>
      <c r="AK6" s="15" t="str">
        <f>DETALLE!B17</f>
        <v>NO</v>
      </c>
      <c r="AL6" s="15" t="str">
        <f>DETALLE!B18</f>
        <v>NO</v>
      </c>
      <c r="AM6" s="15" t="str">
        <f>DETALLE!B19</f>
        <v>NO</v>
      </c>
      <c r="AN6" s="15" t="str">
        <f>DETALLE!B20</f>
        <v>NO</v>
      </c>
      <c r="AO6" s="15" t="str">
        <f>DETALLE!C17</f>
        <v>NO</v>
      </c>
      <c r="AP6" s="15" t="str">
        <f>DETALLE!C18</f>
        <v>NO</v>
      </c>
      <c r="AQ6" s="15" t="str">
        <f>DETALLE!C19</f>
        <v>NO</v>
      </c>
      <c r="AR6" s="15" t="str">
        <f>DETALLE!C20</f>
        <v>NO</v>
      </c>
      <c r="AS6" s="15" t="str">
        <f>DETALLE!D17</f>
        <v>NO</v>
      </c>
      <c r="AT6" s="15" t="str">
        <f>DETALLE!D18</f>
        <v>NO</v>
      </c>
      <c r="AU6" s="15" t="str">
        <f>DETALLE!D19</f>
        <v>NO</v>
      </c>
      <c r="AV6" s="15" t="str">
        <f>DETALLE!D20</f>
        <v>NO</v>
      </c>
      <c r="AW6" s="15" t="s">
        <v>40</v>
      </c>
      <c r="AX6" s="15" t="s">
        <v>40</v>
      </c>
      <c r="AY6" s="24" t="str">
        <f>IF(OR(ISBLANK(DETALLE!H31), TRIM(DETALLE!H31)=""), "NO", DETALLE!H31)</f>
        <v>O:\2025\PARA DESCARGAS\</v>
      </c>
      <c r="AZ6" s="15">
        <f>DETALLE!B3</f>
        <v>0</v>
      </c>
      <c r="BA6" s="15"/>
      <c r="BB6" s="15"/>
      <c r="BC6" s="108" t="str">
        <f>DETALLE!D6</f>
        <v>18:00 A 20:00</v>
      </c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</row>
    <row r="7" spans="1:102">
      <c r="A7" s="37"/>
      <c r="B7" s="38"/>
      <c r="C7" s="37"/>
      <c r="D7" s="37"/>
      <c r="E7" s="37"/>
      <c r="F7" s="37"/>
      <c r="G7" s="37"/>
      <c r="H7" s="115"/>
      <c r="I7" s="115"/>
      <c r="J7" s="115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8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</row>
    <row r="8" spans="1:102">
      <c r="A8" s="37"/>
      <c r="B8" s="38"/>
      <c r="C8" s="37"/>
      <c r="D8" s="37"/>
      <c r="E8" s="37"/>
      <c r="F8" s="37"/>
      <c r="G8" s="37"/>
      <c r="H8" s="115"/>
      <c r="I8" s="115"/>
      <c r="J8" s="115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8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</row>
    <row r="9" spans="1:102" ht="30" customHeight="1">
      <c r="A9" s="288" t="s">
        <v>116</v>
      </c>
      <c r="B9" s="288"/>
      <c r="C9" s="37"/>
      <c r="D9" s="37"/>
      <c r="E9" s="37"/>
      <c r="F9" s="37"/>
      <c r="G9" s="37"/>
      <c r="H9" s="115"/>
      <c r="I9" s="115"/>
      <c r="J9" s="115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8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192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</row>
    <row r="10" spans="1:102">
      <c r="A10" s="37"/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8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</row>
    <row r="11" spans="1:102" ht="40.5" customHeight="1">
      <c r="A11" s="83" t="s">
        <v>66</v>
      </c>
      <c r="B11" s="83" t="s">
        <v>67</v>
      </c>
      <c r="C11" s="84" t="s">
        <v>68</v>
      </c>
      <c r="D11" s="83" t="s">
        <v>69</v>
      </c>
      <c r="E11" s="84" t="s">
        <v>70</v>
      </c>
      <c r="F11" s="83" t="s">
        <v>71</v>
      </c>
      <c r="G11" s="85" t="s">
        <v>72</v>
      </c>
      <c r="H11" s="85" t="s">
        <v>117</v>
      </c>
      <c r="I11" s="85" t="s">
        <v>74</v>
      </c>
      <c r="J11" s="85" t="s">
        <v>75</v>
      </c>
      <c r="K11" s="85" t="s">
        <v>118</v>
      </c>
      <c r="L11" s="85" t="s">
        <v>119</v>
      </c>
      <c r="M11" s="85" t="s">
        <v>120</v>
      </c>
      <c r="N11" s="85" t="s">
        <v>77</v>
      </c>
      <c r="O11" s="85" t="s">
        <v>78</v>
      </c>
      <c r="P11" s="85" t="s">
        <v>79</v>
      </c>
      <c r="Q11" s="85" t="s">
        <v>121</v>
      </c>
      <c r="R11" s="85" t="s">
        <v>122</v>
      </c>
      <c r="S11" s="85" t="s">
        <v>123</v>
      </c>
      <c r="T11" s="85" t="s">
        <v>124</v>
      </c>
      <c r="U11" s="86" t="s">
        <v>125</v>
      </c>
      <c r="V11" s="87" t="s">
        <v>126</v>
      </c>
      <c r="W11" s="85" t="s">
        <v>127</v>
      </c>
      <c r="X11" s="85" t="s">
        <v>128</v>
      </c>
      <c r="Y11" s="85" t="s">
        <v>129</v>
      </c>
      <c r="Z11" s="85" t="s">
        <v>92</v>
      </c>
      <c r="AA11" s="88" t="s">
        <v>87</v>
      </c>
      <c r="AB11" s="88" t="s">
        <v>88</v>
      </c>
      <c r="AC11" s="85" t="s">
        <v>90</v>
      </c>
      <c r="AD11" s="89" t="s">
        <v>93</v>
      </c>
      <c r="AE11" s="106" t="s">
        <v>94</v>
      </c>
      <c r="AF11" s="107" t="s">
        <v>130</v>
      </c>
      <c r="AG11" s="107" t="s">
        <v>95</v>
      </c>
      <c r="AH11" s="107" t="s">
        <v>131</v>
      </c>
      <c r="AI11" s="107" t="s">
        <v>132</v>
      </c>
      <c r="AJ11" s="107" t="s">
        <v>133</v>
      </c>
      <c r="AK11" s="85" t="s">
        <v>96</v>
      </c>
      <c r="AL11" s="85" t="s">
        <v>134</v>
      </c>
      <c r="AM11" s="85" t="s">
        <v>135</v>
      </c>
      <c r="AN11" s="85" t="s">
        <v>136</v>
      </c>
      <c r="AO11" s="85" t="s">
        <v>137</v>
      </c>
      <c r="AP11" s="85" t="s">
        <v>138</v>
      </c>
      <c r="AQ11" s="85" t="s">
        <v>139</v>
      </c>
      <c r="AR11" s="85" t="s">
        <v>140</v>
      </c>
      <c r="AS11" s="85" t="s">
        <v>141</v>
      </c>
      <c r="AT11" s="85" t="s">
        <v>142</v>
      </c>
      <c r="AU11" s="85" t="s">
        <v>143</v>
      </c>
      <c r="AV11" s="85" t="s">
        <v>144</v>
      </c>
      <c r="AW11" s="85" t="s">
        <v>145</v>
      </c>
      <c r="AX11" s="85" t="s">
        <v>146</v>
      </c>
      <c r="AY11" s="85" t="s">
        <v>147</v>
      </c>
      <c r="AZ11" s="85" t="s">
        <v>148</v>
      </c>
      <c r="BA11" s="85" t="s">
        <v>149</v>
      </c>
      <c r="BB11" s="85" t="s">
        <v>150</v>
      </c>
      <c r="BC11" s="85" t="s">
        <v>151</v>
      </c>
      <c r="BD11" s="107" t="s">
        <v>152</v>
      </c>
      <c r="BE11" s="107" t="s">
        <v>153</v>
      </c>
      <c r="BF11" s="107" t="s">
        <v>154</v>
      </c>
      <c r="BG11" s="85" t="s">
        <v>155</v>
      </c>
      <c r="BH11" s="85" t="s">
        <v>156</v>
      </c>
      <c r="BI11" s="85" t="s">
        <v>157</v>
      </c>
      <c r="BJ11" s="85" t="s">
        <v>158</v>
      </c>
      <c r="BK11" s="85" t="s">
        <v>159</v>
      </c>
      <c r="BL11" s="85" t="s">
        <v>160</v>
      </c>
      <c r="BM11" s="85" t="s">
        <v>161</v>
      </c>
      <c r="BN11" s="85" t="s">
        <v>162</v>
      </c>
      <c r="BO11" s="85" t="s">
        <v>163</v>
      </c>
      <c r="BP11" s="85" t="s">
        <v>164</v>
      </c>
      <c r="BQ11" s="85" t="s">
        <v>165</v>
      </c>
      <c r="BR11" s="85" t="s">
        <v>166</v>
      </c>
      <c r="BS11" s="85" t="s">
        <v>167</v>
      </c>
      <c r="BT11" s="85" t="s">
        <v>168</v>
      </c>
      <c r="BU11" s="85" t="s">
        <v>169</v>
      </c>
      <c r="BV11" s="85" t="s">
        <v>170</v>
      </c>
      <c r="BW11" s="85" t="s">
        <v>113</v>
      </c>
      <c r="BX11" s="85" t="s">
        <v>4767</v>
      </c>
      <c r="BY11" s="85" t="s">
        <v>115</v>
      </c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</row>
    <row r="12" spans="1:102">
      <c r="A12" s="41"/>
      <c r="B12" s="185" t="str">
        <f>IF(DETALLE!D2="", "", DETALLE!D2)</f>
        <v/>
      </c>
      <c r="C12" s="182" t="str">
        <f>IF(DETALLE!F2="", "", DETALLE!F2)</f>
        <v/>
      </c>
      <c r="D12" s="186" t="str">
        <f>IF(DETALLE!D3="", "", DETALLE!D3)</f>
        <v/>
      </c>
      <c r="E12" s="182" t="str">
        <f>IF(DETALLE!F3="", "", DETALLE!F3)</f>
        <v/>
      </c>
      <c r="F12" s="186" t="str">
        <f>IF(DETALLE!B5="", "", DETALLE!B5)</f>
        <v/>
      </c>
      <c r="G12" s="24">
        <f>DETALLE!B6</f>
        <v>0</v>
      </c>
      <c r="H12" s="15" t="str">
        <f>IF(DETALLE!B15="", "NO", DETALLE!B15)</f>
        <v>NO</v>
      </c>
      <c r="I12" s="15" t="str">
        <f>IF(DETALLE!C15="", "NO", DETALLE!C15)</f>
        <v>NO</v>
      </c>
      <c r="J12" s="15" t="str">
        <f>IF(DETALLE!D15="", "NO", DETALLE!D15)</f>
        <v>NO</v>
      </c>
      <c r="K12" s="15" t="str">
        <f>IF(DETALLE!E15="", "NO", DETALLE!E15)</f>
        <v>NO</v>
      </c>
      <c r="L12" s="15" t="str">
        <f>IF(DETALLE!F15="", "NO", DETALLE!F15)</f>
        <v>NO</v>
      </c>
      <c r="M12" s="15" t="str">
        <f>IF(DETALLE!B14="", "NO", DETALLE!B14)</f>
        <v>NO</v>
      </c>
      <c r="N12" s="15" t="str">
        <f>IF(DETALLE!C14="", "NO", DETALLE!C14)</f>
        <v>NO</v>
      </c>
      <c r="O12" s="15" t="str">
        <f>IF(DETALLE!D14="", "NO", DETALLE!D14)</f>
        <v>NO</v>
      </c>
      <c r="P12" s="15" t="str">
        <f>IF(DETALLE!E14="", "NO", DETALLE!E14)</f>
        <v>NO</v>
      </c>
      <c r="Q12" s="15" t="str">
        <f>IF(DETALLE!F14="", "NO", DETALLE!F14)</f>
        <v>NO</v>
      </c>
      <c r="R12" s="15" t="str">
        <f>IF(DETALLE!G14="", "NO", DETALLE!G14)</f>
        <v>NO</v>
      </c>
      <c r="S12" s="15" t="str">
        <f>IF(DETALLE!H14="", "NO", DETALLE!H14)</f>
        <v>NO</v>
      </c>
      <c r="T12" s="15" t="str">
        <f>IF(DETALLE!I14="", "NO", DETALLE!I14)</f>
        <v>NO</v>
      </c>
      <c r="U12" s="15">
        <f>DETALLE!B2</f>
        <v>0</v>
      </c>
      <c r="V12" s="15" t="str">
        <f>DETALLE!D9</f>
        <v/>
      </c>
      <c r="W12" s="15" t="str">
        <f>DETALLE!C9</f>
        <v/>
      </c>
      <c r="X12" s="24" t="str">
        <f>CONCATENATE(DETALLE!B8,","," A/C ",DETALLE!C8,","," A/C ",DETALLE!D8)</f>
        <v xml:space="preserve">, A/C , A/C </v>
      </c>
      <c r="Y12" s="15"/>
      <c r="Z12" s="15">
        <f>DETALLE!B7</f>
        <v>0</v>
      </c>
      <c r="AA12" s="15">
        <f>DETALLE!B63</f>
        <v>28</v>
      </c>
      <c r="AB12" s="15">
        <f>DETALLE!B64</f>
        <v>0</v>
      </c>
      <c r="AC12" s="15" t="str">
        <f>DETALLE!B29</f>
        <v>EN CURSO</v>
      </c>
      <c r="AD12" s="104" t="str">
        <f>CONCATENATE(DETALLE!B27,DETALLE!B28)</f>
        <v>Fuente: (SAE, VSI, PJ, REG LEG, PRENSA) colocar numero, nombre, etc. -  
Hecho: MODALIDAD. -
Magistrado: JUSTICIA. – 
Dependencia: DEPENDENCIA SOLICITANTE. -
Fecha del hecho: DD-MM-AAAA                 Horario: HH:mm
Dirección: Qth.-
DNI Damnificado(sin puntos): 12345678
Nombre y Apellido Damnificado/s:
Vehiculo Damnificado:  Marca: xxxxxx Modelo: xxxxxx Color: xxxxxx Chapa Patente: xxxxxxx .-Breve  reseña de lo acontecido en Minisculas y letra Capital</v>
      </c>
      <c r="AE12" s="108" t="str">
        <f>DETALLE!B60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F12" s="108"/>
      <c r="AG12" s="108"/>
      <c r="AH12" s="108"/>
      <c r="AI12" s="108"/>
      <c r="AJ12" s="108"/>
      <c r="AK12" s="105">
        <f>DETALLE!F17</f>
        <v>0</v>
      </c>
      <c r="AL12" s="15" t="str">
        <f>DETALLE!E17</f>
        <v>NO</v>
      </c>
      <c r="AM12" s="15" t="str">
        <f>DETALLE!E18</f>
        <v>NO</v>
      </c>
      <c r="AN12" s="15" t="str">
        <f>DETALLE!E19</f>
        <v>NO</v>
      </c>
      <c r="AO12" s="15" t="str">
        <f>DETALLE!E20</f>
        <v>NO</v>
      </c>
      <c r="AP12" s="15" t="str">
        <f>DETALLE!E21</f>
        <v>NO</v>
      </c>
      <c r="AQ12" s="15" t="str">
        <f>DETALLE!E22</f>
        <v>NO</v>
      </c>
      <c r="AR12" s="15" t="str">
        <f>DETALLE!E23</f>
        <v>NO</v>
      </c>
      <c r="AS12" s="15" t="str">
        <f>DETALLE!E24</f>
        <v>NO</v>
      </c>
      <c r="AT12" s="15" t="str">
        <f>DETALLE!E25</f>
        <v>NO</v>
      </c>
      <c r="AU12" s="15" t="str">
        <f>DETALLE!B17</f>
        <v>NO</v>
      </c>
      <c r="AV12" s="15" t="str">
        <f>DETALLE!B18</f>
        <v>NO</v>
      </c>
      <c r="AW12" s="15" t="str">
        <f>DETALLE!B19</f>
        <v>NO</v>
      </c>
      <c r="AX12" s="15" t="str">
        <f>DETALLE!B20</f>
        <v>NO</v>
      </c>
      <c r="AY12" s="15" t="str">
        <f>DETALLE!B21</f>
        <v>NO</v>
      </c>
      <c r="AZ12" s="15" t="str">
        <f>DETALLE!B21</f>
        <v>NO</v>
      </c>
      <c r="BA12" s="15" t="str">
        <f>DETALLE!B22</f>
        <v>NO</v>
      </c>
      <c r="BB12" s="15" t="str">
        <f>DETALLE!B23</f>
        <v>NO</v>
      </c>
      <c r="BC12" s="104" t="str">
        <f>DETALLE!B24</f>
        <v>NO</v>
      </c>
      <c r="BD12" s="99" t="str">
        <f>DETALLE!C17</f>
        <v>NO</v>
      </c>
      <c r="BE12" s="99" t="str">
        <f>DETALLE!C18</f>
        <v>NO</v>
      </c>
      <c r="BF12" s="99" t="str">
        <f>DETALLE!C19</f>
        <v>NO</v>
      </c>
      <c r="BG12" s="105" t="str">
        <f>DETALLE!C20</f>
        <v>NO</v>
      </c>
      <c r="BH12" s="15" t="str">
        <f>DETALLE!C21</f>
        <v>NO</v>
      </c>
      <c r="BI12" s="15" t="str">
        <f>DETALLE!C22</f>
        <v>NO</v>
      </c>
      <c r="BJ12" s="15" t="str">
        <f>DETALLE!C23</f>
        <v>NO</v>
      </c>
      <c r="BK12" s="15" t="str">
        <f>DETALLE!C24</f>
        <v>NO</v>
      </c>
      <c r="BL12" s="15" t="str">
        <f>DETALLE!C25</f>
        <v>NO</v>
      </c>
      <c r="BM12" s="15" t="str">
        <f>DETALLE!D17</f>
        <v>NO</v>
      </c>
      <c r="BN12" s="15" t="str">
        <f>DETALLE!D18</f>
        <v>NO</v>
      </c>
      <c r="BO12" s="15" t="str">
        <f>DETALLE!D19</f>
        <v>NO</v>
      </c>
      <c r="BP12" s="15" t="str">
        <f>DETALLE!D20</f>
        <v>NO</v>
      </c>
      <c r="BQ12" s="15" t="str">
        <f>DETALLE!D21</f>
        <v>NO</v>
      </c>
      <c r="BR12" s="15" t="str">
        <f>DETALLE!D22</f>
        <v>NO</v>
      </c>
      <c r="BS12" s="15" t="str">
        <f>DETALLE!D23</f>
        <v>NO</v>
      </c>
      <c r="BT12" s="15" t="str">
        <f>DETALLE!D24</f>
        <v>NO</v>
      </c>
      <c r="BU12" s="15" t="str">
        <f>DETALLE!D25</f>
        <v>NO</v>
      </c>
      <c r="BV12" s="15" t="str">
        <f>IF(OR(ISBLANK(DETALLE!H31), TRIM(DETALLE!H31)=""), "NO", DETALLE!H31)</f>
        <v>O:\2025\PARA DESCARGAS\</v>
      </c>
      <c r="BW12" s="15" t="s">
        <v>40</v>
      </c>
      <c r="BX12" s="15" t="s">
        <v>40</v>
      </c>
      <c r="BY12" s="15">
        <f>DETALLE!B3</f>
        <v>0</v>
      </c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</row>
    <row r="13" spans="1:102">
      <c r="A13" s="37"/>
      <c r="B13" s="38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8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</row>
    <row r="14" spans="1:102">
      <c r="A14" s="37"/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8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</row>
    <row r="15" spans="1:102" ht="33" customHeight="1">
      <c r="A15" s="289" t="s">
        <v>171</v>
      </c>
      <c r="B15" s="289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8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</row>
    <row r="16" spans="1:102">
      <c r="A16" s="37"/>
      <c r="B16" s="38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8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</row>
    <row r="17" spans="1:102" ht="45">
      <c r="A17" s="90" t="s">
        <v>66</v>
      </c>
      <c r="B17" s="91" t="s">
        <v>129</v>
      </c>
      <c r="C17" s="90" t="s">
        <v>67</v>
      </c>
      <c r="D17" s="92" t="s">
        <v>68</v>
      </c>
      <c r="E17" s="90" t="s">
        <v>69</v>
      </c>
      <c r="F17" s="92" t="s">
        <v>70</v>
      </c>
      <c r="G17" s="90" t="s">
        <v>71</v>
      </c>
      <c r="H17" s="91" t="s">
        <v>72</v>
      </c>
      <c r="I17" s="91" t="s">
        <v>117</v>
      </c>
      <c r="J17" s="91" t="s">
        <v>74</v>
      </c>
      <c r="K17" s="91" t="s">
        <v>75</v>
      </c>
      <c r="L17" s="91" t="s">
        <v>118</v>
      </c>
      <c r="M17" s="91" t="s">
        <v>120</v>
      </c>
      <c r="N17" s="91" t="s">
        <v>77</v>
      </c>
      <c r="O17" s="91" t="s">
        <v>78</v>
      </c>
      <c r="P17" s="91" t="s">
        <v>79</v>
      </c>
      <c r="Q17" s="91" t="s">
        <v>121</v>
      </c>
      <c r="R17" s="91" t="s">
        <v>122</v>
      </c>
      <c r="S17" s="91" t="s">
        <v>123</v>
      </c>
      <c r="T17" s="93" t="s">
        <v>127</v>
      </c>
      <c r="U17" s="93" t="s">
        <v>81</v>
      </c>
      <c r="V17" s="91" t="s">
        <v>82</v>
      </c>
      <c r="W17" s="94" t="s">
        <v>87</v>
      </c>
      <c r="X17" s="94" t="s">
        <v>88</v>
      </c>
      <c r="Y17" s="91" t="s">
        <v>90</v>
      </c>
      <c r="Z17" s="95" t="s">
        <v>93</v>
      </c>
      <c r="AA17" s="91" t="s">
        <v>94</v>
      </c>
      <c r="AB17" s="91" t="s">
        <v>92</v>
      </c>
      <c r="AC17" s="91" t="s">
        <v>95</v>
      </c>
      <c r="AD17" s="91" t="s">
        <v>131</v>
      </c>
      <c r="AE17" s="91" t="s">
        <v>132</v>
      </c>
      <c r="AF17" s="91" t="s">
        <v>96</v>
      </c>
      <c r="AG17" s="91" t="s">
        <v>134</v>
      </c>
      <c r="AH17" s="91" t="s">
        <v>135</v>
      </c>
      <c r="AI17" s="91" t="s">
        <v>136</v>
      </c>
      <c r="AJ17" s="91" t="s">
        <v>137</v>
      </c>
      <c r="AK17" s="91" t="s">
        <v>143</v>
      </c>
      <c r="AL17" s="91" t="s">
        <v>144</v>
      </c>
      <c r="AM17" s="91" t="s">
        <v>145</v>
      </c>
      <c r="AN17" s="91" t="s">
        <v>146</v>
      </c>
      <c r="AO17" s="110" t="s">
        <v>152</v>
      </c>
      <c r="AP17" s="110" t="s">
        <v>153</v>
      </c>
      <c r="AQ17" s="110" t="s">
        <v>154</v>
      </c>
      <c r="AR17" s="91" t="s">
        <v>155</v>
      </c>
      <c r="AS17" s="91" t="s">
        <v>161</v>
      </c>
      <c r="AT17" s="91" t="s">
        <v>162</v>
      </c>
      <c r="AU17" s="91" t="s">
        <v>163</v>
      </c>
      <c r="AV17" s="91" t="s">
        <v>164</v>
      </c>
      <c r="AW17" s="91" t="s">
        <v>170</v>
      </c>
      <c r="AX17" s="91" t="s">
        <v>113</v>
      </c>
      <c r="AY17" s="91" t="s">
        <v>4767</v>
      </c>
      <c r="AZ17" s="91" t="s">
        <v>115</v>
      </c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</row>
    <row r="18" spans="1:102" ht="60">
      <c r="A18" s="41"/>
      <c r="B18" s="42">
        <f>DETALLE!B2</f>
        <v>0</v>
      </c>
      <c r="C18" s="186" t="str">
        <f>IF(DETALLE!D2="", "", DETALLE!D2)</f>
        <v/>
      </c>
      <c r="D18" s="182" t="str">
        <f>IF(DETALLE!F2="", "", DETALLE!F2)</f>
        <v/>
      </c>
      <c r="E18" s="186" t="str">
        <f>IF(DETALLE!D3="", "", DETALLE!D3)</f>
        <v/>
      </c>
      <c r="F18" s="182" t="str">
        <f>IF(DETALLE!F3="", "", DETALLE!F3)</f>
        <v/>
      </c>
      <c r="G18" s="186" t="str">
        <f>IF(DETALLE!B5="", "", DETALLE!B5)</f>
        <v/>
      </c>
      <c r="H18" s="24">
        <f>DETALLE!B6</f>
        <v>0</v>
      </c>
      <c r="I18" s="15" t="str">
        <f>IF(DETALLE!B15="", "NO", DETALLE!B15)</f>
        <v>NO</v>
      </c>
      <c r="J18" s="15" t="str">
        <f>IF(DETALLE!C15="", "NO", DETALLE!C15)</f>
        <v>NO</v>
      </c>
      <c r="K18" s="15" t="str">
        <f>IF(DETALLE!D15="", "NO", DETALLE!D15)</f>
        <v>NO</v>
      </c>
      <c r="L18" s="15" t="str">
        <f>IF(DETALLE!E15="", "NO", DETALLE!E15)</f>
        <v>NO</v>
      </c>
      <c r="M18" s="15" t="str">
        <f>IF(DETALLE!B14="", "NO", DETALLE!B14)</f>
        <v>NO</v>
      </c>
      <c r="N18" s="15" t="str">
        <f>IF(DETALLE!C14="", "NO", DETALLE!C14)</f>
        <v>NO</v>
      </c>
      <c r="O18" s="15" t="str">
        <f>IF(DETALLE!D14="", "NO", DETALLE!D14)</f>
        <v>NO</v>
      </c>
      <c r="P18" s="15" t="str">
        <f>IF(DETALLE!E14="", "NO", DETALLE!E14)</f>
        <v>NO</v>
      </c>
      <c r="Q18" s="15" t="str">
        <f>IF(DETALLE!F14="", "NO", DETALLE!F14)</f>
        <v>NO</v>
      </c>
      <c r="R18" s="15" t="str">
        <f>IF(DETALLE!G14="", "NO", DETALLE!G14)</f>
        <v>NO</v>
      </c>
      <c r="S18" s="15" t="str">
        <f>IF(DETALLE!H14="", "NO", DETALLE!H14)</f>
        <v>NO</v>
      </c>
      <c r="T18" s="15" t="str">
        <f>DETALLE!C9</f>
        <v/>
      </c>
      <c r="U18" s="15">
        <f>DETALLE!B7</f>
        <v>0</v>
      </c>
      <c r="V18" s="24" t="s">
        <v>172</v>
      </c>
      <c r="W18" s="15">
        <f>DETALLE!B63</f>
        <v>28</v>
      </c>
      <c r="X18" s="15">
        <f>DETALLE!B64</f>
        <v>0</v>
      </c>
      <c r="Y18" s="15" t="str">
        <f>DETALLE!B29</f>
        <v>EN CURSO</v>
      </c>
      <c r="Z18" s="15" t="str">
        <f>CONCATENATE(DETALLE!B27,DETALLE!B28)</f>
        <v>Fuente: (SAE, VSI, PJ, REG LEG, PRENSA) colocar numero, nombre, etc. -  
Hecho: MODALIDAD. -
Magistrado: JUSTICIA. – 
Dependencia: DEPENDENCIA SOLICITANTE. -
Fecha del hecho: DD-MM-AAAA                 Horario: HH:mm
Dirección: Qth.-
DNI Damnificado(sin puntos): 12345678
Nombre y Apellido Damnificado/s:
Vehiculo Damnificado:  Marca: xxxxxx Modelo: xxxxxx Color: xxxxxx Chapa Patente: xxxxxxx .-Breve  reseña de lo acontecido en Minisculas y letra Capital</v>
      </c>
      <c r="AA18" s="15" t="str">
        <f>DETALLE!B60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B18" s="15">
        <f>DETALLE!B7</f>
        <v>0</v>
      </c>
      <c r="AC18" s="24"/>
      <c r="AD18" s="24"/>
      <c r="AE18" s="24"/>
      <c r="AF18" s="15">
        <f>DETALLE!F17</f>
        <v>0</v>
      </c>
      <c r="AG18" s="15" t="str">
        <f>DETALLE!E17</f>
        <v>NO</v>
      </c>
      <c r="AH18" s="15" t="str">
        <f>DETALLE!E18</f>
        <v>NO</v>
      </c>
      <c r="AI18" s="15" t="str">
        <f>DETALLE!E19</f>
        <v>NO</v>
      </c>
      <c r="AJ18" s="15" t="str">
        <f>DETALLE!E20</f>
        <v>NO</v>
      </c>
      <c r="AK18" s="15" t="str">
        <f>DETALLE!B17</f>
        <v>NO</v>
      </c>
      <c r="AL18" s="15" t="str">
        <f>DETALLE!B18</f>
        <v>NO</v>
      </c>
      <c r="AM18" s="15" t="str">
        <f>DETALLE!B19</f>
        <v>NO</v>
      </c>
      <c r="AN18" s="15" t="str">
        <f>DETALLE!B20</f>
        <v>NO</v>
      </c>
      <c r="AO18" s="99" t="str">
        <f>DETALLE!C17</f>
        <v>NO</v>
      </c>
      <c r="AP18" s="99" t="str">
        <f>DETALLE!C18</f>
        <v>NO</v>
      </c>
      <c r="AQ18" s="99" t="str">
        <f>DETALLE!C19</f>
        <v>NO</v>
      </c>
      <c r="AR18" s="109" t="str">
        <f>DETALLE!C20</f>
        <v>NO</v>
      </c>
      <c r="AS18" s="24" t="str">
        <f>DETALLE!D17</f>
        <v>NO</v>
      </c>
      <c r="AT18" s="24" t="str">
        <f>DETALLE!D18</f>
        <v>NO</v>
      </c>
      <c r="AU18" s="24" t="str">
        <f>DETALLE!D19</f>
        <v>NO</v>
      </c>
      <c r="AV18" s="24" t="str">
        <f>DETALLE!D20</f>
        <v>NO</v>
      </c>
      <c r="AW18" s="24" t="str">
        <f>IF(OR(ISBLANK(DETALLE!H31), TRIM(DETALLE!H31)=""), "NO", DETALLE!H31)</f>
        <v>O:\2025\PARA DESCARGAS\</v>
      </c>
      <c r="AX18" s="24" t="s">
        <v>40</v>
      </c>
      <c r="AY18" s="24" t="s">
        <v>40</v>
      </c>
      <c r="AZ18" s="24">
        <f>DETALLE!B3</f>
        <v>0</v>
      </c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</row>
    <row r="19" spans="1:102">
      <c r="A19" s="37"/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8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</row>
    <row r="20" spans="1:102" ht="15.75" customHeight="1">
      <c r="A20" s="37"/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8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</row>
    <row r="21" spans="1:102" ht="34.5" customHeight="1">
      <c r="A21" s="283" t="s">
        <v>173</v>
      </c>
      <c r="B21" s="284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8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</row>
    <row r="22" spans="1:102" ht="15.75" customHeight="1">
      <c r="A22" s="37"/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8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</row>
    <row r="23" spans="1:102" s="191" customFormat="1" ht="45">
      <c r="A23" s="96" t="s">
        <v>66</v>
      </c>
      <c r="B23" s="96" t="s">
        <v>129</v>
      </c>
      <c r="C23" s="97" t="s">
        <v>67</v>
      </c>
      <c r="D23" s="98" t="s">
        <v>68</v>
      </c>
      <c r="E23" s="97" t="s">
        <v>69</v>
      </c>
      <c r="F23" s="98" t="s">
        <v>70</v>
      </c>
      <c r="G23" s="97" t="s">
        <v>71</v>
      </c>
      <c r="H23" s="96" t="s">
        <v>72</v>
      </c>
      <c r="I23" s="96" t="s">
        <v>73</v>
      </c>
      <c r="J23" s="96" t="s">
        <v>74</v>
      </c>
      <c r="K23" s="96" t="s">
        <v>75</v>
      </c>
      <c r="L23" s="96" t="s">
        <v>120</v>
      </c>
      <c r="M23" s="96" t="s">
        <v>77</v>
      </c>
      <c r="N23" s="96" t="s">
        <v>78</v>
      </c>
      <c r="O23" s="96" t="s">
        <v>79</v>
      </c>
      <c r="P23" s="96" t="s">
        <v>121</v>
      </c>
      <c r="Q23" s="96" t="s">
        <v>122</v>
      </c>
      <c r="R23" s="96" t="s">
        <v>174</v>
      </c>
      <c r="S23" s="96" t="s">
        <v>81</v>
      </c>
      <c r="T23" s="96" t="s">
        <v>175</v>
      </c>
      <c r="U23" s="96" t="s">
        <v>87</v>
      </c>
      <c r="V23" s="96" t="s">
        <v>88</v>
      </c>
      <c r="W23" s="96" t="s">
        <v>90</v>
      </c>
      <c r="X23" s="96" t="s">
        <v>176</v>
      </c>
      <c r="Y23" s="96" t="s">
        <v>94</v>
      </c>
      <c r="Z23" s="96" t="s">
        <v>177</v>
      </c>
      <c r="AA23" s="96" t="s">
        <v>131</v>
      </c>
      <c r="AB23" s="96" t="s">
        <v>132</v>
      </c>
      <c r="AC23" s="96" t="s">
        <v>96</v>
      </c>
      <c r="AD23" s="96" t="s">
        <v>178</v>
      </c>
      <c r="AE23" s="96" t="s">
        <v>179</v>
      </c>
      <c r="AF23" s="96" t="s">
        <v>180</v>
      </c>
      <c r="AG23" s="96" t="s">
        <v>181</v>
      </c>
      <c r="AH23" s="96" t="s">
        <v>170</v>
      </c>
      <c r="AI23" s="96" t="s">
        <v>115</v>
      </c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</row>
    <row r="24" spans="1:102">
      <c r="A24" s="44"/>
      <c r="B24" s="43">
        <f>DETALLE!B2</f>
        <v>0</v>
      </c>
      <c r="C24" s="187" t="str">
        <f>IF(DETALLE!D2="", "", DETALLE!D2)</f>
        <v/>
      </c>
      <c r="D24" s="183" t="str">
        <f>IF(DETALLE!F2="", "", DETALLE!F2)</f>
        <v/>
      </c>
      <c r="E24" s="186" t="str">
        <f>IF(DETALLE!D3="", "", DETALLE!D3)</f>
        <v/>
      </c>
      <c r="F24" s="183" t="str">
        <f>IF(DETALLE!F3="", "", DETALLE!F3)</f>
        <v/>
      </c>
      <c r="G24" s="186" t="str">
        <f>IF(DETALLE!B5="", "", DETALLE!B5)</f>
        <v/>
      </c>
      <c r="H24" s="46">
        <f>DETALLE!B6</f>
        <v>0</v>
      </c>
      <c r="I24" s="45" t="str">
        <f>IF(DETALLE!B15="", "NO", DETALLE!B15)</f>
        <v>NO</v>
      </c>
      <c r="J24" s="45" t="str">
        <f>IF(DETALLE!C15="", "NO", DETALLE!C15)</f>
        <v>NO</v>
      </c>
      <c r="K24" s="45" t="str">
        <f>IF(DETALLE!D15="", "NO", DETALLE!D15)</f>
        <v>NO</v>
      </c>
      <c r="L24" s="45" t="str">
        <f>IF(DETALLE!B14="", "NO", DETALLE!B14)</f>
        <v>NO</v>
      </c>
      <c r="M24" s="45" t="str">
        <f>IF(DETALLE!C14="", "NO", DETALLE!C14)</f>
        <v>NO</v>
      </c>
      <c r="N24" s="45" t="str">
        <f>IF(DETALLE!D14="", "NO", DETALLE!D14)</f>
        <v>NO</v>
      </c>
      <c r="O24" s="45" t="str">
        <f>IF(DETALLE!E14="", "NO", DETALLE!E14)</f>
        <v>NO</v>
      </c>
      <c r="P24" s="45" t="str">
        <f>IF(DETALLE!F14="", "NO", DETALLE!F14)</f>
        <v>NO</v>
      </c>
      <c r="Q24" s="45" t="str">
        <f>IF(DETALLE!G14="", "NO", DETALLE!G14)</f>
        <v>NO</v>
      </c>
      <c r="R24" s="45"/>
      <c r="S24" s="45">
        <f>DETALLE!B7</f>
        <v>0</v>
      </c>
      <c r="T24" s="45"/>
      <c r="U24" s="45">
        <f>DETALLE!B63</f>
        <v>28</v>
      </c>
      <c r="V24" s="46">
        <f>DETALLE!B64</f>
        <v>0</v>
      </c>
      <c r="W24" s="45" t="str">
        <f>DETALLE!B29</f>
        <v>EN CURSO</v>
      </c>
      <c r="X24" s="45" t="str">
        <f>CONCATENATE(DETALLE!B27,DETALLE!B28)</f>
        <v>Fuente: (SAE, VSI, PJ, REG LEG, PRENSA) colocar numero, nombre, etc. -  
Hecho: MODALIDAD. -
Magistrado: JUSTICIA. – 
Dependencia: DEPENDENCIA SOLICITANTE. -
Fecha del hecho: DD-MM-AAAA                 Horario: HH:mm
Dirección: Qth.-
DNI Damnificado(sin puntos): 12345678
Nombre y Apellido Damnificado/s:
Vehiculo Damnificado:  Marca: xxxxxx Modelo: xxxxxx Color: xxxxxx Chapa Patente: xxxxxxx .-Breve  reseña de lo acontecido en Minisculas y letra Capital</v>
      </c>
      <c r="Y24" s="45" t="str">
        <f>DETALLE!B60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Z24" s="45"/>
      <c r="AA24" s="45"/>
      <c r="AB24" s="45"/>
      <c r="AC24" s="45">
        <f>DETALLE!F17</f>
        <v>0</v>
      </c>
      <c r="AD24" s="45" t="str">
        <f>DETALLE!E17</f>
        <v>NO</v>
      </c>
      <c r="AE24" s="45" t="str">
        <f>DETALLE!B17</f>
        <v>NO</v>
      </c>
      <c r="AF24" s="45" t="str">
        <f>DETALLE!C17</f>
        <v>NO</v>
      </c>
      <c r="AG24" s="45" t="str">
        <f>DETALLE!D17</f>
        <v>NO</v>
      </c>
      <c r="AH24" s="200" t="str">
        <f>IF(OR(ISBLANK(DETALLE!H31), TRIM(DETALLE!H31)=""), "NO", DETALLE!H31)</f>
        <v>O:\2025\PARA DESCARGAS\</v>
      </c>
      <c r="AI24" s="45">
        <f>DETALLE!B3</f>
        <v>0</v>
      </c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</row>
    <row r="25" spans="1:102" ht="15.75" customHeight="1">
      <c r="A25" s="37"/>
      <c r="B25" s="38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</row>
    <row r="26" spans="1:102" ht="15.75" customHeight="1">
      <c r="A26" s="37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</row>
    <row r="27" spans="1:102" ht="32.25" customHeight="1">
      <c r="A27" s="285" t="s">
        <v>182</v>
      </c>
      <c r="B27" s="28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</row>
    <row r="28" spans="1:102" ht="15.75" customHeight="1">
      <c r="A28" s="37"/>
      <c r="B28" s="3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</row>
    <row r="29" spans="1:102" s="101" customFormat="1" ht="45">
      <c r="A29" s="102" t="s">
        <v>183</v>
      </c>
      <c r="B29" s="102" t="s">
        <v>184</v>
      </c>
      <c r="C29" s="102" t="s">
        <v>67</v>
      </c>
      <c r="D29" s="102" t="s">
        <v>68</v>
      </c>
      <c r="E29" s="102" t="s">
        <v>69</v>
      </c>
      <c r="F29" s="102" t="s">
        <v>70</v>
      </c>
      <c r="G29" s="102" t="s">
        <v>71</v>
      </c>
      <c r="H29" s="102" t="s">
        <v>185</v>
      </c>
      <c r="I29" s="102" t="s">
        <v>73</v>
      </c>
      <c r="J29" s="102" t="s">
        <v>74</v>
      </c>
      <c r="K29" s="102" t="s">
        <v>75</v>
      </c>
      <c r="L29" s="102" t="s">
        <v>120</v>
      </c>
      <c r="M29" s="102" t="s">
        <v>77</v>
      </c>
      <c r="N29" s="102" t="s">
        <v>78</v>
      </c>
      <c r="O29" s="102" t="s">
        <v>79</v>
      </c>
      <c r="P29" s="102" t="s">
        <v>121</v>
      </c>
      <c r="Q29" s="102" t="s">
        <v>186</v>
      </c>
      <c r="R29" s="102" t="s">
        <v>187</v>
      </c>
      <c r="S29" s="102" t="s">
        <v>82</v>
      </c>
      <c r="T29" s="102" t="s">
        <v>87</v>
      </c>
      <c r="U29" s="102" t="s">
        <v>188</v>
      </c>
      <c r="V29" s="102" t="s">
        <v>90</v>
      </c>
      <c r="W29" s="102" t="s">
        <v>91</v>
      </c>
      <c r="X29" s="102" t="s">
        <v>95</v>
      </c>
      <c r="Y29" s="102" t="s">
        <v>92</v>
      </c>
      <c r="Z29" s="102" t="s">
        <v>189</v>
      </c>
      <c r="AA29" s="102" t="s">
        <v>94</v>
      </c>
      <c r="AB29" s="102" t="s">
        <v>96</v>
      </c>
      <c r="AC29" s="102" t="s">
        <v>178</v>
      </c>
      <c r="AD29" s="102" t="s">
        <v>179</v>
      </c>
      <c r="AE29" s="102" t="s">
        <v>180</v>
      </c>
      <c r="AF29" s="102" t="s">
        <v>181</v>
      </c>
      <c r="AG29" s="102" t="s">
        <v>190</v>
      </c>
      <c r="AH29" s="102" t="s">
        <v>191</v>
      </c>
      <c r="AI29" s="102" t="s">
        <v>192</v>
      </c>
    </row>
    <row r="30" spans="1:102">
      <c r="A30" s="99"/>
      <c r="B30" s="100">
        <f>DETALLE!B2</f>
        <v>0</v>
      </c>
      <c r="C30" s="188" t="str">
        <f>IF(DETALLE!D2="", "", DETALLE!D2)</f>
        <v/>
      </c>
      <c r="D30" s="184" t="str">
        <f>IF(DETALLE!F2="", "", DETALLE!F2)</f>
        <v/>
      </c>
      <c r="E30" s="189" t="str">
        <f>IF(DETALLE!D3="", "", DETALLE!D3)</f>
        <v/>
      </c>
      <c r="F30" s="184" t="str">
        <f>IF(DETALLE!F3="", "", DETALLE!F3)</f>
        <v/>
      </c>
      <c r="G30" s="189" t="str">
        <f>IF(DETALLE!B5="", "", DETALLE!B5)</f>
        <v/>
      </c>
      <c r="H30" s="100">
        <f>DETALLE!B6</f>
        <v>0</v>
      </c>
      <c r="I30" s="99" t="str">
        <f>IF(DETALLE!B15="", "NO", DETALLE!B15)</f>
        <v>NO</v>
      </c>
      <c r="J30" s="99" t="str">
        <f>IF(DETALLE!C15="", "NO", DETALLE!C15)</f>
        <v>NO</v>
      </c>
      <c r="K30" s="99" t="str">
        <f>IF(DETALLE!D15="", "NO", DETALLE!D15)</f>
        <v>NO</v>
      </c>
      <c r="L30" s="99" t="str">
        <f>IF(DETALLE!B14="", "NO", DETALLE!B14)</f>
        <v>NO</v>
      </c>
      <c r="M30" s="99" t="str">
        <f>IF(DETALLE!C14="", "NO", DETALLE!C14)</f>
        <v>NO</v>
      </c>
      <c r="N30" s="99" t="str">
        <f>IF(DETALLE!D14="", "NO", DETALLE!D14)</f>
        <v>NO</v>
      </c>
      <c r="O30" s="99" t="str">
        <f>IF(DETALLE!E14="", "NO", DETALLE!E14)</f>
        <v>NO</v>
      </c>
      <c r="P30" s="99" t="str">
        <f>IF(DETALLE!F14="", "NO", DETALLE!F14)</f>
        <v>NO</v>
      </c>
      <c r="Q30" s="99"/>
      <c r="R30" s="99">
        <f>DETALLE!B7</f>
        <v>0</v>
      </c>
      <c r="S30" s="99"/>
      <c r="T30" s="99">
        <f>DETALLE!B63</f>
        <v>28</v>
      </c>
      <c r="U30" s="99">
        <f>DETALLE!B64</f>
        <v>0</v>
      </c>
      <c r="V30" s="100" t="str">
        <f>DETALLE!B29</f>
        <v>EN CURSO</v>
      </c>
      <c r="W30" s="99"/>
      <c r="X30" s="99"/>
      <c r="Y30" s="99"/>
      <c r="Z30" s="99" t="str">
        <f>CONCATENATE(DETALLE!B27,DETALLE!B28)</f>
        <v>Fuente: (SAE, VSI, PJ, REG LEG, PRENSA) colocar numero, nombre, etc. -  
Hecho: MODALIDAD. -
Magistrado: JUSTICIA. – 
Dependencia: DEPENDENCIA SOLICITANTE. -
Fecha del hecho: DD-MM-AAAA                 Horario: HH:mm
Dirección: Qth.-
DNI Damnificado(sin puntos): 12345678
Nombre y Apellido Damnificado/s:
Vehiculo Damnificado:  Marca: xxxxxx Modelo: xxxxxx Color: xxxxxx Chapa Patente: xxxxxxx .-Breve  reseña de lo acontecido en Minisculas y letra Capital</v>
      </c>
      <c r="AA30" s="99" t="str">
        <f>DETALLE!B60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B30" s="99">
        <f>DETALLE!F17</f>
        <v>0</v>
      </c>
      <c r="AC30" s="99" t="str">
        <f>DETALLE!E17</f>
        <v>NO</v>
      </c>
      <c r="AD30" s="99" t="str">
        <f>DETALLE!B17</f>
        <v>NO</v>
      </c>
      <c r="AE30" s="99" t="str">
        <f>DETALLE!C17</f>
        <v>NO</v>
      </c>
      <c r="AF30" s="99" t="str">
        <f>DETALLE!D17</f>
        <v>NO</v>
      </c>
      <c r="AG30" s="201" t="str">
        <f>IF(OR(ISBLANK(DETALLE!H31), TRIM(DETALLE!H31)=""), "NO", DETALLE!H31)</f>
        <v>O:\2025\PARA DESCARGAS\</v>
      </c>
      <c r="AH30" s="99" t="s">
        <v>40</v>
      </c>
      <c r="AI30" s="201" t="s">
        <v>40</v>
      </c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</row>
    <row r="31" spans="1:102" ht="15.75" customHeight="1">
      <c r="A31" s="37"/>
      <c r="B31" s="38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</row>
    <row r="32" spans="1:102" ht="15.75" customHeight="1">
      <c r="A32" s="37"/>
      <c r="B32" s="38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</row>
    <row r="33" spans="1:102" ht="30.75" customHeight="1">
      <c r="A33" s="287" t="s">
        <v>193</v>
      </c>
      <c r="B33" s="28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</row>
    <row r="34" spans="1:102" ht="20.25" customHeight="1">
      <c r="A34" s="37"/>
      <c r="B34" s="38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</row>
    <row r="35" spans="1:102" ht="30">
      <c r="A35" s="114" t="s">
        <v>66</v>
      </c>
      <c r="B35" s="103" t="s">
        <v>71</v>
      </c>
      <c r="C35" s="103" t="s">
        <v>194</v>
      </c>
      <c r="D35" s="103" t="s">
        <v>72</v>
      </c>
      <c r="E35" s="103" t="s">
        <v>195</v>
      </c>
      <c r="F35" s="103" t="s">
        <v>83</v>
      </c>
      <c r="G35" s="103" t="s">
        <v>86</v>
      </c>
      <c r="H35" s="103" t="s">
        <v>92</v>
      </c>
      <c r="I35" s="103" t="s">
        <v>93</v>
      </c>
      <c r="J35" s="103" t="s">
        <v>94</v>
      </c>
      <c r="K35" s="103" t="s">
        <v>115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</row>
    <row r="36" spans="1:102">
      <c r="A36" s="15"/>
      <c r="B36" s="185" t="str">
        <f>IF(DETALLE!B5="", "", DETALLE!B5)</f>
        <v/>
      </c>
      <c r="C36" s="48">
        <f>DETALLE!D5</f>
        <v>0</v>
      </c>
      <c r="D36" s="24" t="str">
        <f>CONCATENATE(DETALLE!B6, ","," ", "C.A.B.A." )</f>
        <v>, C.A.B.A.</v>
      </c>
      <c r="E36" s="24" t="str">
        <f>CONCATENATE(DETALLE!A2," ","-"," ",DETALLE!B2)</f>
        <v xml:space="preserve">REG LEGALES - </v>
      </c>
      <c r="F36" s="24">
        <f>DETALLE!B9</f>
        <v>0</v>
      </c>
      <c r="G36" s="24" t="str">
        <f>CONCATENATE(DETALLE!B8,","," A/C ",DETALLE!C8,","," A/C ",DETALLE!D8)</f>
        <v xml:space="preserve">, A/C , A/C </v>
      </c>
      <c r="H36" s="24">
        <f>DETALLE!B7</f>
        <v>0</v>
      </c>
      <c r="I36" s="15" t="str">
        <f>DETALLE!B28</f>
        <v>Breve  reseña de lo acontecido en Minisculas y letra Capital</v>
      </c>
      <c r="J36" s="15" t="str">
        <f>DETALLE!B60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K36" s="15">
        <f>DETALLE!B3</f>
        <v>0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</row>
    <row r="37" spans="1:102" ht="15.75" customHeight="1">
      <c r="A37" s="37"/>
      <c r="B37" s="38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</row>
    <row r="38" spans="1:102" ht="15.75" customHeight="1">
      <c r="A38" s="37"/>
      <c r="B38" s="38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8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</row>
    <row r="39" spans="1:102" ht="15.75" hidden="1" customHeight="1">
      <c r="A39" s="37"/>
      <c r="B39" s="38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8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</row>
    <row r="40" spans="1:102" ht="15.75" hidden="1" customHeight="1">
      <c r="A40" s="37"/>
      <c r="B40" s="38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8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</row>
    <row r="41" spans="1:102" ht="15.75" hidden="1" customHeight="1">
      <c r="A41" s="37"/>
      <c r="B41" s="38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8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</row>
    <row r="42" spans="1:102" ht="15.75" hidden="1" customHeight="1">
      <c r="A42" s="37"/>
      <c r="B42" s="38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8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</row>
    <row r="43" spans="1:102" ht="15.75" hidden="1" customHeight="1">
      <c r="A43" s="37"/>
      <c r="B43" s="38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8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</row>
    <row r="44" spans="1:102" ht="15.75" hidden="1" customHeight="1">
      <c r="A44" s="37"/>
      <c r="B44" s="38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8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</row>
    <row r="45" spans="1:102" ht="15.75" hidden="1" customHeight="1">
      <c r="A45" s="37"/>
      <c r="B45" s="38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8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</row>
    <row r="46" spans="1:102" ht="15.75" hidden="1" customHeight="1">
      <c r="A46" s="37"/>
      <c r="B46" s="38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8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</row>
    <row r="47" spans="1:102" ht="15.75" hidden="1" customHeight="1">
      <c r="A47" s="37"/>
      <c r="B47" s="3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8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</row>
    <row r="48" spans="1:102" ht="15.75" hidden="1" customHeight="1">
      <c r="A48" s="37"/>
      <c r="B48" s="38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8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</row>
    <row r="49" spans="1:102" ht="15.75" hidden="1" customHeight="1">
      <c r="A49" s="37"/>
      <c r="B49" s="38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8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</row>
    <row r="50" spans="1:102" ht="15.75" hidden="1" customHeight="1">
      <c r="A50" s="37"/>
      <c r="B50" s="38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8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</row>
    <row r="51" spans="1:102" ht="15.75" hidden="1" customHeight="1">
      <c r="A51" s="37"/>
      <c r="B51" s="38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8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</row>
    <row r="52" spans="1:102" ht="15.75" hidden="1" customHeight="1">
      <c r="A52" s="37"/>
      <c r="B52" s="38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8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</row>
    <row r="53" spans="1:102" ht="15.75" hidden="1" customHeight="1">
      <c r="A53" s="37"/>
      <c r="B53" s="38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</row>
    <row r="54" spans="1:102" ht="15.75" hidden="1" customHeight="1">
      <c r="A54" s="37"/>
      <c r="B54" s="38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8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</row>
    <row r="55" spans="1:102" ht="15.75" hidden="1" customHeight="1">
      <c r="A55" s="37"/>
      <c r="B55" s="3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8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</row>
    <row r="56" spans="1:102" ht="15.75" hidden="1" customHeight="1">
      <c r="A56" s="37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8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</row>
    <row r="57" spans="1:102" ht="15.75" hidden="1" customHeight="1">
      <c r="A57" s="37"/>
      <c r="B57" s="38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8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</row>
    <row r="58" spans="1:102" ht="15.75" hidden="1" customHeight="1">
      <c r="A58" s="37"/>
      <c r="B58" s="3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8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</row>
    <row r="59" spans="1:102" ht="15.75" hidden="1" customHeight="1">
      <c r="A59" s="37"/>
      <c r="B59" s="38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8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</row>
    <row r="60" spans="1:102" ht="15.75" hidden="1" customHeight="1">
      <c r="A60" s="37"/>
      <c r="B60" s="3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8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</row>
    <row r="61" spans="1:102" ht="15.75" hidden="1" customHeight="1">
      <c r="A61" s="37"/>
      <c r="B61" s="38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8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</row>
    <row r="62" spans="1:102" ht="15.75" hidden="1" customHeight="1">
      <c r="A62" s="37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8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</row>
    <row r="63" spans="1:102" ht="15.75" hidden="1" customHeight="1">
      <c r="A63" s="37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8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</row>
    <row r="64" spans="1:102" ht="15.75" hidden="1" customHeight="1">
      <c r="A64" s="37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8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</row>
    <row r="65" spans="1:102" ht="15.75" hidden="1" customHeight="1">
      <c r="A65" s="37"/>
      <c r="B65" s="38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8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</row>
    <row r="66" spans="1:102" ht="15.75" hidden="1" customHeight="1">
      <c r="A66" s="37"/>
      <c r="B66" s="38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8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</row>
    <row r="67" spans="1:102" ht="15.75" hidden="1" customHeight="1">
      <c r="A67" s="37"/>
      <c r="B67" s="38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8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</row>
    <row r="68" spans="1:102" ht="15.75" hidden="1" customHeight="1">
      <c r="A68" s="37"/>
      <c r="B68" s="38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8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</row>
    <row r="69" spans="1:102" ht="15.75" hidden="1" customHeight="1">
      <c r="A69" s="37"/>
      <c r="B69" s="38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8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</row>
    <row r="70" spans="1:102" ht="15.75" hidden="1" customHeight="1">
      <c r="A70" s="37"/>
      <c r="B70" s="38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8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</row>
    <row r="71" spans="1:102" ht="15.75" hidden="1" customHeight="1">
      <c r="A71" s="37"/>
      <c r="B71" s="38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8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</row>
    <row r="72" spans="1:102" ht="15.75" hidden="1" customHeight="1">
      <c r="A72" s="37"/>
      <c r="B72" s="38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8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</row>
    <row r="73" spans="1:102" ht="15.75" hidden="1" customHeight="1">
      <c r="A73" s="37"/>
      <c r="B73" s="38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8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</row>
    <row r="74" spans="1:102" ht="15.75" hidden="1" customHeight="1">
      <c r="A74" s="37"/>
      <c r="B74" s="38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8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</row>
    <row r="75" spans="1:102" ht="15.75" hidden="1" customHeight="1">
      <c r="A75" s="37"/>
      <c r="B75" s="38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8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</row>
    <row r="76" spans="1:102" ht="15.75" hidden="1" customHeight="1">
      <c r="A76" s="37"/>
      <c r="B76" s="38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8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</row>
    <row r="77" spans="1:102" ht="15.75" hidden="1" customHeight="1">
      <c r="A77" s="37"/>
      <c r="B77" s="38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8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</row>
    <row r="78" spans="1:102" ht="15.75" hidden="1" customHeight="1">
      <c r="A78" s="37"/>
      <c r="B78" s="38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8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</row>
    <row r="79" spans="1:102" ht="15.75" hidden="1" customHeight="1">
      <c r="A79" s="37"/>
      <c r="B79" s="38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8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</row>
    <row r="80" spans="1:102" ht="15.75" hidden="1" customHeight="1">
      <c r="A80" s="37"/>
      <c r="B80" s="38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8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</row>
    <row r="81" spans="1:102" ht="15.75" hidden="1" customHeight="1">
      <c r="A81" s="37"/>
      <c r="B81" s="38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8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</row>
    <row r="82" spans="1:102" ht="15.75" hidden="1" customHeight="1">
      <c r="A82" s="37"/>
      <c r="B82" s="38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8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</row>
    <row r="83" spans="1:102" ht="15.75" hidden="1" customHeight="1">
      <c r="A83" s="37"/>
      <c r="B83" s="38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8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</row>
    <row r="84" spans="1:102" ht="15.75" hidden="1" customHeight="1">
      <c r="A84" s="37"/>
      <c r="B84" s="38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8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</row>
    <row r="85" spans="1:102" ht="15.75" hidden="1" customHeight="1">
      <c r="A85" s="37"/>
      <c r="B85" s="38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8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</row>
    <row r="86" spans="1:102" ht="15.75" hidden="1" customHeight="1">
      <c r="A86" s="37"/>
      <c r="B86" s="38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8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</row>
    <row r="87" spans="1:102" ht="15.75" hidden="1" customHeight="1">
      <c r="A87" s="37"/>
      <c r="B87" s="38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8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</row>
    <row r="88" spans="1:102" ht="15.75" hidden="1" customHeight="1">
      <c r="A88" s="37"/>
      <c r="B88" s="38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8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</row>
    <row r="89" spans="1:102" ht="15.75" hidden="1" customHeight="1">
      <c r="A89" s="37"/>
      <c r="B89" s="38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8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</row>
    <row r="90" spans="1:102" ht="15.75" hidden="1" customHeight="1">
      <c r="A90" s="37"/>
      <c r="B90" s="38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8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</row>
    <row r="91" spans="1:102" ht="15.75" hidden="1" customHeight="1">
      <c r="A91" s="37"/>
      <c r="B91" s="38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8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</row>
    <row r="92" spans="1:102" ht="15.75" hidden="1" customHeight="1">
      <c r="A92" s="37"/>
      <c r="B92" s="38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8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</row>
    <row r="93" spans="1:102" ht="15.75" hidden="1" customHeight="1">
      <c r="A93" s="37"/>
      <c r="B93" s="38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8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</row>
    <row r="94" spans="1:102" ht="15.75" hidden="1" customHeight="1">
      <c r="A94" s="37"/>
      <c r="B94" s="38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8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</row>
    <row r="95" spans="1:102" ht="15.75" hidden="1" customHeight="1">
      <c r="A95" s="37"/>
      <c r="B95" s="38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8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</row>
    <row r="96" spans="1:102" ht="15.75" hidden="1" customHeight="1">
      <c r="A96" s="37"/>
      <c r="B96" s="38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8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</row>
    <row r="97" spans="1:102" ht="15.75" hidden="1" customHeight="1">
      <c r="A97" s="37"/>
      <c r="B97" s="38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8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</row>
    <row r="98" spans="1:102" ht="15.75" hidden="1" customHeight="1">
      <c r="A98" s="37"/>
      <c r="B98" s="38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8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</row>
    <row r="99" spans="1:102" ht="15.75" hidden="1" customHeight="1">
      <c r="A99" s="37"/>
      <c r="B99" s="38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8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</row>
    <row r="100" spans="1:102" ht="15.75" hidden="1" customHeight="1">
      <c r="A100" s="37"/>
      <c r="B100" s="38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8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</row>
    <row r="101" spans="1:102" ht="15.75" hidden="1" customHeight="1">
      <c r="A101" s="37"/>
      <c r="B101" s="38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8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</row>
    <row r="102" spans="1:102" ht="15.75" hidden="1" customHeight="1">
      <c r="A102" s="37"/>
      <c r="B102" s="38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8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</row>
    <row r="103" spans="1:102" ht="15.75" hidden="1" customHeight="1">
      <c r="A103" s="37"/>
      <c r="B103" s="38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8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</row>
    <row r="104" spans="1:102" ht="15.75" hidden="1" customHeight="1">
      <c r="A104" s="37"/>
      <c r="B104" s="38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8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</row>
    <row r="105" spans="1:102" ht="15.75" hidden="1" customHeight="1">
      <c r="A105" s="37"/>
      <c r="B105" s="38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8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</row>
    <row r="106" spans="1:102" ht="15.75" hidden="1" customHeight="1">
      <c r="A106" s="37"/>
      <c r="B106" s="38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8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</row>
    <row r="107" spans="1:102" ht="15.75" hidden="1" customHeight="1">
      <c r="A107" s="37"/>
      <c r="B107" s="38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8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</row>
    <row r="108" spans="1:102" ht="15.75" hidden="1" customHeight="1">
      <c r="A108" s="37"/>
      <c r="B108" s="38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8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</row>
    <row r="109" spans="1:102" ht="15.75" hidden="1" customHeight="1">
      <c r="A109" s="37"/>
      <c r="B109" s="38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8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</row>
    <row r="110" spans="1:102" ht="15.75" hidden="1" customHeight="1">
      <c r="A110" s="37"/>
      <c r="B110" s="38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8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</row>
    <row r="111" spans="1:102" ht="15.75" hidden="1" customHeight="1">
      <c r="A111" s="37"/>
      <c r="B111" s="38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8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</row>
    <row r="112" spans="1:102" ht="15.75" hidden="1" customHeight="1">
      <c r="A112" s="37"/>
      <c r="B112" s="38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8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</row>
    <row r="113" spans="1:102" ht="15.75" hidden="1" customHeight="1">
      <c r="A113" s="37"/>
      <c r="B113" s="38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8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</row>
    <row r="114" spans="1:102" ht="15.75" hidden="1" customHeight="1">
      <c r="A114" s="37"/>
      <c r="B114" s="38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8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</row>
    <row r="115" spans="1:102" ht="15.75" hidden="1" customHeight="1">
      <c r="A115" s="37"/>
      <c r="B115" s="38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8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</row>
    <row r="116" spans="1:102" ht="15.75" hidden="1" customHeight="1">
      <c r="A116" s="37"/>
      <c r="B116" s="38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8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</row>
    <row r="117" spans="1:102" ht="15.75" hidden="1" customHeight="1">
      <c r="A117" s="37"/>
      <c r="B117" s="38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8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</row>
    <row r="118" spans="1:102" ht="15.75" hidden="1" customHeight="1">
      <c r="A118" s="37"/>
      <c r="B118" s="38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8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</row>
    <row r="119" spans="1:102" ht="15.75" hidden="1" customHeight="1">
      <c r="A119" s="37"/>
      <c r="B119" s="38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8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</row>
    <row r="120" spans="1:102" ht="15.75" hidden="1" customHeight="1">
      <c r="A120" s="37"/>
      <c r="B120" s="38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8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</row>
    <row r="121" spans="1:102" ht="15.75" hidden="1" customHeight="1">
      <c r="A121" s="37"/>
      <c r="B121" s="38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8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</row>
    <row r="122" spans="1:102" ht="15.75" hidden="1" customHeight="1">
      <c r="A122" s="37"/>
      <c r="B122" s="38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8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</row>
    <row r="123" spans="1:102" ht="15.75" hidden="1" customHeight="1">
      <c r="A123" s="37"/>
      <c r="B123" s="38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8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</row>
    <row r="124" spans="1:102" ht="15.75" hidden="1" customHeight="1">
      <c r="A124" s="37"/>
      <c r="B124" s="38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8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</row>
    <row r="125" spans="1:102" ht="15.75" hidden="1" customHeight="1">
      <c r="A125" s="37"/>
      <c r="B125" s="38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8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</row>
    <row r="126" spans="1:102" ht="15.75" hidden="1" customHeight="1">
      <c r="A126" s="37"/>
      <c r="B126" s="38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8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</row>
    <row r="127" spans="1:102" ht="15.75" hidden="1" customHeight="1">
      <c r="A127" s="37"/>
      <c r="B127" s="38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8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</row>
    <row r="128" spans="1:102" ht="15.75" hidden="1" customHeight="1">
      <c r="A128" s="37"/>
      <c r="B128" s="38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8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</row>
    <row r="129" spans="1:102" ht="15.75" hidden="1" customHeight="1">
      <c r="A129" s="37"/>
      <c r="B129" s="38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8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</row>
    <row r="130" spans="1:102" ht="15.75" hidden="1" customHeight="1">
      <c r="A130" s="37"/>
      <c r="B130" s="38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8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</row>
    <row r="131" spans="1:102" ht="15.75" hidden="1" customHeight="1">
      <c r="A131" s="37"/>
      <c r="B131" s="38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8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</row>
    <row r="132" spans="1:102" ht="15.75" hidden="1" customHeight="1">
      <c r="A132" s="37"/>
      <c r="B132" s="38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8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</row>
    <row r="133" spans="1:102" ht="15.75" hidden="1" customHeight="1">
      <c r="A133" s="37"/>
      <c r="B133" s="38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8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</row>
    <row r="134" spans="1:102" ht="15.75" hidden="1" customHeight="1">
      <c r="A134" s="37"/>
      <c r="B134" s="38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8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</row>
    <row r="135" spans="1:102" ht="15.75" hidden="1" customHeight="1">
      <c r="A135" s="37"/>
      <c r="B135" s="38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8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</row>
    <row r="136" spans="1:102" ht="15.75" hidden="1" customHeight="1">
      <c r="A136" s="37"/>
      <c r="B136" s="38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8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</row>
    <row r="137" spans="1:102" ht="15.75" hidden="1" customHeight="1">
      <c r="A137" s="37"/>
      <c r="B137" s="38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8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</row>
    <row r="138" spans="1:102" ht="15.75" hidden="1" customHeight="1">
      <c r="A138" s="37"/>
      <c r="B138" s="38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8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</row>
    <row r="139" spans="1:102" ht="15.75" hidden="1" customHeight="1">
      <c r="A139" s="37"/>
      <c r="B139" s="38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8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</row>
    <row r="140" spans="1:102" ht="15.75" hidden="1" customHeight="1">
      <c r="A140" s="37"/>
      <c r="B140" s="38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8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</row>
    <row r="141" spans="1:102" ht="15.75" hidden="1" customHeight="1">
      <c r="A141" s="37"/>
      <c r="B141" s="38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8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</row>
    <row r="142" spans="1:102" ht="15.75" hidden="1" customHeight="1">
      <c r="A142" s="37"/>
      <c r="B142" s="38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8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</row>
    <row r="143" spans="1:102" ht="15.75" hidden="1" customHeight="1">
      <c r="A143" s="37"/>
      <c r="B143" s="38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8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</row>
    <row r="144" spans="1:102" ht="15.75" hidden="1" customHeight="1">
      <c r="A144" s="37"/>
      <c r="B144" s="38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8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</row>
    <row r="145" spans="1:102" ht="15.75" hidden="1" customHeight="1">
      <c r="A145" s="37"/>
      <c r="B145" s="38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8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</row>
    <row r="146" spans="1:102" ht="15.75" hidden="1" customHeight="1">
      <c r="A146" s="37"/>
      <c r="B146" s="38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8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</row>
    <row r="147" spans="1:102" ht="15.75" hidden="1" customHeight="1">
      <c r="A147" s="37"/>
      <c r="B147" s="38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8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</row>
    <row r="148" spans="1:102" ht="15.75" hidden="1" customHeight="1">
      <c r="A148" s="37"/>
      <c r="B148" s="38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8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</row>
    <row r="149" spans="1:102" ht="15.75" hidden="1" customHeight="1">
      <c r="A149" s="37"/>
      <c r="B149" s="38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8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</row>
    <row r="150" spans="1:102" ht="15.75" hidden="1" customHeight="1">
      <c r="A150" s="37"/>
      <c r="B150" s="38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8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</row>
    <row r="151" spans="1:102" ht="15.75" hidden="1" customHeight="1">
      <c r="A151" s="37"/>
      <c r="B151" s="38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8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</row>
    <row r="152" spans="1:102" ht="15.75" hidden="1" customHeight="1">
      <c r="A152" s="37"/>
      <c r="B152" s="38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8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</row>
    <row r="153" spans="1:102" ht="15.75" hidden="1" customHeight="1">
      <c r="A153" s="37"/>
      <c r="B153" s="38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8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</row>
    <row r="154" spans="1:102" ht="15.75" hidden="1" customHeight="1">
      <c r="A154" s="37"/>
      <c r="B154" s="38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8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</row>
    <row r="155" spans="1:102" ht="15.75" hidden="1" customHeight="1">
      <c r="A155" s="37"/>
      <c r="B155" s="38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8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</row>
    <row r="156" spans="1:102" ht="15.75" hidden="1" customHeight="1">
      <c r="A156" s="37"/>
      <c r="B156" s="38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8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</row>
    <row r="157" spans="1:102" ht="15.75" hidden="1" customHeight="1">
      <c r="A157" s="37"/>
      <c r="B157" s="38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8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</row>
    <row r="158" spans="1:102" ht="15.75" hidden="1" customHeight="1">
      <c r="A158" s="37"/>
      <c r="B158" s="38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8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</row>
    <row r="159" spans="1:102" ht="15.75" hidden="1" customHeight="1">
      <c r="A159" s="37"/>
      <c r="B159" s="38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8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</row>
    <row r="160" spans="1:102" ht="15.75" hidden="1" customHeight="1">
      <c r="A160" s="37"/>
      <c r="B160" s="38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8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</row>
    <row r="161" spans="1:102" ht="15.75" hidden="1" customHeight="1">
      <c r="A161" s="37"/>
      <c r="B161" s="38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8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</row>
    <row r="162" spans="1:102" ht="15.75" hidden="1" customHeight="1">
      <c r="A162" s="37"/>
      <c r="B162" s="38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8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</row>
    <row r="163" spans="1:102" ht="15.75" hidden="1" customHeight="1">
      <c r="A163" s="37"/>
      <c r="B163" s="38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8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</row>
    <row r="164" spans="1:102" ht="15.75" hidden="1" customHeight="1">
      <c r="A164" s="37"/>
      <c r="B164" s="38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8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</row>
    <row r="165" spans="1:102" ht="15.75" hidden="1" customHeight="1">
      <c r="A165" s="37"/>
      <c r="B165" s="38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8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</row>
    <row r="166" spans="1:102" ht="15.75" hidden="1" customHeight="1">
      <c r="A166" s="37"/>
      <c r="B166" s="38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8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</row>
    <row r="167" spans="1:102" ht="15.75" hidden="1" customHeight="1">
      <c r="A167" s="37"/>
      <c r="B167" s="38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8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</row>
    <row r="168" spans="1:102" ht="15.75" hidden="1" customHeight="1">
      <c r="A168" s="37"/>
      <c r="B168" s="38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8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</row>
    <row r="169" spans="1:102" ht="15.75" hidden="1" customHeight="1">
      <c r="A169" s="37"/>
      <c r="B169" s="38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8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</row>
    <row r="170" spans="1:102" ht="15.75" hidden="1" customHeight="1">
      <c r="A170" s="37"/>
      <c r="B170" s="38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8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</row>
    <row r="171" spans="1:102" ht="15.75" hidden="1" customHeight="1">
      <c r="A171" s="37"/>
      <c r="B171" s="38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8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</row>
    <row r="172" spans="1:102" ht="15.75" hidden="1" customHeight="1">
      <c r="A172" s="37"/>
      <c r="B172" s="38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8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</row>
    <row r="173" spans="1:102" ht="15.75" hidden="1" customHeight="1">
      <c r="A173" s="37"/>
      <c r="B173" s="38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8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</row>
    <row r="174" spans="1:102" ht="15.75" hidden="1" customHeight="1">
      <c r="A174" s="37"/>
      <c r="B174" s="38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8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</row>
    <row r="175" spans="1:102" ht="15.75" hidden="1" customHeight="1">
      <c r="A175" s="37"/>
      <c r="B175" s="38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8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</row>
    <row r="176" spans="1:102" ht="15.75" hidden="1" customHeight="1">
      <c r="A176" s="37"/>
      <c r="B176" s="38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8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</row>
    <row r="177" spans="1:102" ht="15.75" hidden="1" customHeight="1">
      <c r="A177" s="37"/>
      <c r="B177" s="38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8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</row>
    <row r="178" spans="1:102" ht="15.75" hidden="1" customHeight="1">
      <c r="A178" s="37"/>
      <c r="B178" s="38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8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</row>
    <row r="179" spans="1:102" ht="15.75" hidden="1" customHeight="1">
      <c r="A179" s="37"/>
      <c r="B179" s="38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8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</row>
    <row r="180" spans="1:102" ht="15.75" hidden="1" customHeight="1">
      <c r="A180" s="37"/>
      <c r="B180" s="38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8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</row>
    <row r="181" spans="1:102" ht="15.75" hidden="1" customHeight="1">
      <c r="A181" s="37"/>
      <c r="B181" s="38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8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</row>
    <row r="182" spans="1:102" ht="15.75" hidden="1" customHeight="1">
      <c r="A182" s="37"/>
      <c r="B182" s="38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8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</row>
    <row r="183" spans="1:102" ht="15.75" hidden="1" customHeight="1">
      <c r="A183" s="37"/>
      <c r="B183" s="38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8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</row>
    <row r="184" spans="1:102" ht="15.75" hidden="1" customHeight="1">
      <c r="A184" s="37"/>
      <c r="B184" s="38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8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</row>
    <row r="185" spans="1:102" ht="15.75" hidden="1" customHeight="1">
      <c r="A185" s="37"/>
      <c r="B185" s="38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8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</row>
    <row r="186" spans="1:102" ht="15.75" hidden="1" customHeight="1">
      <c r="A186" s="37"/>
      <c r="B186" s="38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8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</row>
    <row r="187" spans="1:102" ht="15.75" hidden="1" customHeight="1">
      <c r="A187" s="37"/>
      <c r="B187" s="38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8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</row>
    <row r="188" spans="1:102" ht="15.75" hidden="1" customHeight="1">
      <c r="A188" s="37"/>
      <c r="B188" s="38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8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</row>
    <row r="189" spans="1:102" ht="15.75" hidden="1" customHeight="1">
      <c r="A189" s="37"/>
      <c r="B189" s="38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8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</row>
    <row r="190" spans="1:102" ht="15.75" hidden="1" customHeight="1">
      <c r="A190" s="37"/>
      <c r="B190" s="38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8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</row>
    <row r="191" spans="1:102" ht="15.75" hidden="1" customHeight="1">
      <c r="A191" s="37"/>
      <c r="B191" s="38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8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</row>
    <row r="192" spans="1:102" ht="15.75" hidden="1" customHeight="1">
      <c r="A192" s="37"/>
      <c r="B192" s="38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8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</row>
    <row r="193" spans="1:102" ht="15.75" hidden="1" customHeight="1">
      <c r="A193" s="37"/>
      <c r="B193" s="38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8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</row>
    <row r="194" spans="1:102" ht="15.75" hidden="1" customHeight="1">
      <c r="A194" s="37"/>
      <c r="B194" s="38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8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</row>
    <row r="195" spans="1:102" ht="15.75" hidden="1" customHeight="1">
      <c r="A195" s="37"/>
      <c r="B195" s="38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8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</row>
    <row r="196" spans="1:102" ht="15.75" hidden="1" customHeight="1">
      <c r="A196" s="37"/>
      <c r="B196" s="38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8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</row>
    <row r="197" spans="1:102" ht="15.75" hidden="1" customHeight="1">
      <c r="A197" s="37"/>
      <c r="B197" s="38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8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</row>
    <row r="198" spans="1:102" ht="15.75" hidden="1" customHeight="1">
      <c r="A198" s="37"/>
      <c r="B198" s="38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8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</row>
    <row r="199" spans="1:102" ht="15.75" hidden="1" customHeight="1">
      <c r="A199" s="37"/>
      <c r="B199" s="38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8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</row>
    <row r="200" spans="1:102" ht="15.75" hidden="1" customHeight="1">
      <c r="A200" s="37"/>
      <c r="B200" s="38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8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</row>
    <row r="201" spans="1:102" ht="15.75" hidden="1" customHeight="1">
      <c r="A201" s="37"/>
      <c r="B201" s="38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8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</row>
    <row r="202" spans="1:102" ht="15.75" hidden="1" customHeight="1">
      <c r="A202" s="37"/>
      <c r="B202" s="38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8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</row>
    <row r="203" spans="1:102" ht="15.75" hidden="1" customHeight="1">
      <c r="A203" s="37"/>
      <c r="B203" s="38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8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</row>
    <row r="204" spans="1:102" ht="15.75" hidden="1" customHeight="1">
      <c r="A204" s="37"/>
      <c r="B204" s="38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8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</row>
    <row r="205" spans="1:102" ht="15.75" hidden="1" customHeight="1">
      <c r="A205" s="37"/>
      <c r="B205" s="38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8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</row>
    <row r="206" spans="1:102" ht="15.75" hidden="1" customHeight="1">
      <c r="A206" s="37"/>
      <c r="B206" s="38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8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</row>
    <row r="207" spans="1:102" ht="15.75" hidden="1" customHeight="1">
      <c r="A207" s="37"/>
      <c r="B207" s="38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8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</row>
    <row r="208" spans="1:102" ht="15.75" hidden="1" customHeight="1">
      <c r="A208" s="37"/>
      <c r="B208" s="38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8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</row>
    <row r="209" spans="1:102" ht="15.75" hidden="1" customHeight="1">
      <c r="A209" s="37"/>
      <c r="B209" s="38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8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</row>
    <row r="210" spans="1:102" ht="15.75" hidden="1" customHeight="1">
      <c r="A210" s="37"/>
      <c r="B210" s="38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8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</row>
    <row r="211" spans="1:102" ht="15.75" hidden="1" customHeight="1">
      <c r="A211" s="37"/>
      <c r="B211" s="38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8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</row>
    <row r="212" spans="1:102" ht="15.75" hidden="1" customHeight="1">
      <c r="A212" s="37"/>
      <c r="B212" s="38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8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</row>
    <row r="213" spans="1:102" ht="15.75" hidden="1" customHeight="1">
      <c r="A213" s="37"/>
      <c r="B213" s="38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8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</row>
    <row r="214" spans="1:102" ht="15.75" hidden="1" customHeight="1">
      <c r="A214" s="37"/>
      <c r="B214" s="38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8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</row>
    <row r="215" spans="1:102" ht="15.75" hidden="1" customHeight="1">
      <c r="A215" s="37"/>
      <c r="B215" s="38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8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</row>
    <row r="216" spans="1:102" ht="15.75" hidden="1" customHeight="1">
      <c r="A216" s="37"/>
      <c r="B216" s="38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8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</row>
    <row r="217" spans="1:102" ht="15.75" hidden="1" customHeight="1">
      <c r="A217" s="37"/>
      <c r="B217" s="38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8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</row>
    <row r="218" spans="1:102" ht="15.75" hidden="1" customHeight="1">
      <c r="A218" s="37"/>
      <c r="B218" s="38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8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</row>
    <row r="219" spans="1:102" ht="15.75" hidden="1" customHeight="1">
      <c r="A219" s="37"/>
      <c r="B219" s="38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8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</row>
    <row r="220" spans="1:102" ht="15.75" hidden="1" customHeight="1">
      <c r="A220" s="37"/>
      <c r="B220" s="38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8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</row>
    <row r="221" spans="1:102" ht="15.75" hidden="1" customHeight="1">
      <c r="A221" s="37"/>
      <c r="B221" s="38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8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</row>
    <row r="222" spans="1:102" ht="15.75" hidden="1" customHeight="1">
      <c r="A222" s="37"/>
      <c r="B222" s="38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8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</row>
    <row r="223" spans="1:102" ht="15.75" hidden="1" customHeight="1">
      <c r="A223" s="37"/>
      <c r="B223" s="38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8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</row>
    <row r="224" spans="1:102" ht="15.75" hidden="1" customHeight="1">
      <c r="A224" s="37"/>
      <c r="B224" s="38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8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</row>
    <row r="225" spans="1:102" ht="15.75" hidden="1" customHeight="1">
      <c r="A225" s="37"/>
      <c r="B225" s="38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8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</row>
    <row r="226" spans="1:102" ht="15.75" hidden="1" customHeight="1">
      <c r="A226" s="37"/>
      <c r="B226" s="38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8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</row>
    <row r="227" spans="1:102" ht="15.75" hidden="1" customHeight="1">
      <c r="A227" s="37"/>
      <c r="B227" s="38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8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</row>
    <row r="228" spans="1:102" ht="15.75" hidden="1" customHeight="1">
      <c r="A228" s="37"/>
      <c r="B228" s="38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8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</row>
    <row r="229" spans="1:102" ht="15.75" hidden="1" customHeight="1">
      <c r="A229" s="37"/>
      <c r="B229" s="38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8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</row>
    <row r="230" spans="1:102" ht="15.75" hidden="1" customHeight="1">
      <c r="A230" s="37"/>
      <c r="B230" s="38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8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</row>
    <row r="231" spans="1:102" ht="15.75" hidden="1" customHeight="1">
      <c r="A231" s="37"/>
      <c r="B231" s="38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8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</row>
    <row r="232" spans="1:102" ht="15.75" hidden="1" customHeight="1">
      <c r="A232" s="37"/>
      <c r="B232" s="38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8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</row>
    <row r="233" spans="1:102" ht="15.75" hidden="1" customHeight="1">
      <c r="A233" s="37"/>
      <c r="B233" s="38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8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</row>
    <row r="234" spans="1:102" ht="15.75" hidden="1" customHeight="1">
      <c r="A234" s="37"/>
      <c r="B234" s="38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8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</row>
    <row r="235" spans="1:102" ht="15.75" hidden="1" customHeight="1">
      <c r="A235" s="37"/>
      <c r="B235" s="38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8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</row>
    <row r="236" spans="1:102" ht="15.75" hidden="1" customHeight="1">
      <c r="A236" s="37"/>
      <c r="B236" s="38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8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</row>
    <row r="237" spans="1:102" ht="15.75" hidden="1" customHeight="1">
      <c r="A237" s="37"/>
      <c r="B237" s="38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8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</row>
    <row r="238" spans="1:102" ht="15.75" hidden="1" customHeight="1">
      <c r="A238" s="37"/>
      <c r="B238" s="38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8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</row>
    <row r="239" spans="1:102" ht="15.75" hidden="1" customHeight="1">
      <c r="A239" s="37"/>
      <c r="B239" s="38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8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</row>
    <row r="240" spans="1:102" ht="15.75" hidden="1" customHeight="1">
      <c r="A240" s="37"/>
      <c r="B240" s="38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8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</row>
    <row r="241" spans="1:102" ht="15.75" hidden="1" customHeight="1">
      <c r="A241" s="37"/>
      <c r="B241" s="38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8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</row>
    <row r="242" spans="1:102" ht="15.75" hidden="1" customHeight="1">
      <c r="A242" s="37"/>
      <c r="B242" s="38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8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</row>
    <row r="243" spans="1:102" ht="15.75" hidden="1" customHeight="1">
      <c r="A243" s="37"/>
      <c r="B243" s="38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8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</row>
    <row r="244" spans="1:102" ht="15.75" hidden="1" customHeight="1">
      <c r="A244" s="37"/>
      <c r="B244" s="38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8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</row>
    <row r="245" spans="1:102" ht="15.75" hidden="1" customHeight="1">
      <c r="A245" s="37"/>
      <c r="B245" s="38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8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</row>
    <row r="246" spans="1:102" ht="15.75" hidden="1" customHeight="1">
      <c r="A246" s="37"/>
      <c r="B246" s="38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8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</row>
    <row r="247" spans="1:102" ht="15.75" hidden="1" customHeight="1">
      <c r="A247" s="37"/>
      <c r="B247" s="38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8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</row>
    <row r="248" spans="1:102" ht="15.75" hidden="1" customHeight="1">
      <c r="A248" s="37"/>
      <c r="B248" s="38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8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</row>
    <row r="249" spans="1:102" ht="15.75" hidden="1" customHeight="1">
      <c r="A249" s="37"/>
      <c r="B249" s="38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8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</row>
    <row r="250" spans="1:102" ht="15.75" hidden="1" customHeight="1">
      <c r="A250" s="37"/>
      <c r="B250" s="38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8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</row>
    <row r="251" spans="1:102" ht="15.75" hidden="1" customHeight="1">
      <c r="A251" s="37"/>
      <c r="B251" s="38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8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</row>
    <row r="252" spans="1:102" ht="15.75" hidden="1" customHeight="1">
      <c r="A252" s="37"/>
      <c r="B252" s="38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8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</row>
    <row r="253" spans="1:102" ht="15.75" hidden="1" customHeight="1">
      <c r="A253" s="37"/>
      <c r="B253" s="38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8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</row>
    <row r="254" spans="1:102" ht="15.75" hidden="1" customHeight="1">
      <c r="A254" s="37"/>
      <c r="B254" s="38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8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</row>
    <row r="255" spans="1:102" ht="15.75" hidden="1" customHeight="1">
      <c r="A255" s="37"/>
      <c r="B255" s="38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8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</row>
    <row r="256" spans="1:102" ht="15.75" hidden="1" customHeight="1">
      <c r="A256" s="37"/>
      <c r="B256" s="38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8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</row>
    <row r="257" spans="1:102" ht="15.75" hidden="1" customHeight="1">
      <c r="A257" s="37"/>
      <c r="B257" s="38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8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</row>
    <row r="258" spans="1:102" ht="15.75" hidden="1" customHeight="1">
      <c r="A258" s="37"/>
      <c r="B258" s="38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8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</row>
    <row r="259" spans="1:102" ht="15.75" hidden="1" customHeight="1">
      <c r="A259" s="37"/>
      <c r="B259" s="38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8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</row>
    <row r="260" spans="1:102" ht="15.75" hidden="1" customHeight="1">
      <c r="A260" s="37"/>
      <c r="B260" s="38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8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</row>
    <row r="261" spans="1:102" ht="15.75" hidden="1" customHeight="1">
      <c r="A261" s="37"/>
      <c r="B261" s="38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8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</row>
    <row r="262" spans="1:102" ht="15.75" hidden="1" customHeight="1">
      <c r="A262" s="37"/>
      <c r="B262" s="38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8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</row>
    <row r="263" spans="1:102" ht="15.75" hidden="1" customHeight="1">
      <c r="A263" s="37"/>
      <c r="B263" s="38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8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</row>
    <row r="264" spans="1:102" ht="15.75" hidden="1" customHeight="1">
      <c r="A264" s="37"/>
      <c r="B264" s="38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8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</row>
    <row r="265" spans="1:102" ht="15.75" hidden="1" customHeight="1">
      <c r="A265" s="37"/>
      <c r="B265" s="38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8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</row>
    <row r="266" spans="1:102" ht="15.75" hidden="1" customHeight="1">
      <c r="A266" s="37"/>
      <c r="B266" s="38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8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</row>
    <row r="267" spans="1:102" ht="15.75" hidden="1" customHeight="1">
      <c r="A267" s="37"/>
      <c r="B267" s="38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8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</row>
    <row r="268" spans="1:102" ht="15.75" hidden="1" customHeight="1">
      <c r="A268" s="37"/>
      <c r="B268" s="38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8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</row>
    <row r="269" spans="1:102" ht="15.75" hidden="1" customHeight="1">
      <c r="A269" s="37"/>
      <c r="B269" s="38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8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</row>
    <row r="270" spans="1:102" ht="15.75" hidden="1" customHeight="1">
      <c r="A270" s="37"/>
      <c r="B270" s="38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8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</row>
    <row r="271" spans="1:102" ht="15.75" hidden="1" customHeight="1">
      <c r="A271" s="37"/>
      <c r="B271" s="38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8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</row>
    <row r="272" spans="1:102" ht="15.75" hidden="1" customHeight="1">
      <c r="A272" s="37"/>
      <c r="B272" s="38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8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</row>
    <row r="273" spans="1:102" ht="15.75" hidden="1" customHeight="1">
      <c r="A273" s="37"/>
      <c r="B273" s="38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8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</row>
    <row r="274" spans="1:102" ht="15.75" hidden="1" customHeight="1">
      <c r="A274" s="37"/>
      <c r="B274" s="38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8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</row>
    <row r="275" spans="1:102" ht="15.75" hidden="1" customHeight="1">
      <c r="A275" s="37"/>
      <c r="B275" s="38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8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</row>
    <row r="276" spans="1:102" ht="15.75" hidden="1" customHeight="1">
      <c r="A276" s="37"/>
      <c r="B276" s="38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8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</row>
    <row r="277" spans="1:102" ht="15.75" hidden="1" customHeight="1">
      <c r="A277" s="37"/>
      <c r="B277" s="38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8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</row>
    <row r="278" spans="1:102" ht="15.75" hidden="1" customHeight="1">
      <c r="A278" s="37"/>
      <c r="B278" s="38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8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</row>
    <row r="279" spans="1:102" ht="15.75" hidden="1" customHeight="1">
      <c r="A279" s="37"/>
      <c r="B279" s="38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8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</row>
    <row r="280" spans="1:102" ht="15.75" hidden="1" customHeight="1">
      <c r="A280" s="37"/>
      <c r="B280" s="38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8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</row>
    <row r="281" spans="1:102" ht="15.75" hidden="1" customHeight="1">
      <c r="A281" s="37"/>
      <c r="B281" s="38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8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</row>
    <row r="282" spans="1:102" ht="15.75" hidden="1" customHeight="1">
      <c r="A282" s="37"/>
      <c r="B282" s="38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8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</row>
    <row r="283" spans="1:102" ht="15.75" hidden="1" customHeight="1">
      <c r="A283" s="37"/>
      <c r="B283" s="38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8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</row>
    <row r="284" spans="1:102" ht="15.75" hidden="1" customHeight="1">
      <c r="A284" s="37"/>
      <c r="B284" s="38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8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</row>
    <row r="285" spans="1:102" ht="15.75" hidden="1" customHeight="1">
      <c r="A285" s="37"/>
      <c r="B285" s="38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8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</row>
    <row r="286" spans="1:102" ht="15.75" hidden="1" customHeight="1">
      <c r="A286" s="37"/>
      <c r="B286" s="38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8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</row>
    <row r="287" spans="1:102" ht="15.75" hidden="1" customHeight="1">
      <c r="A287" s="37"/>
      <c r="B287" s="38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8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</row>
    <row r="288" spans="1:102" ht="15.75" hidden="1" customHeight="1">
      <c r="A288" s="37"/>
      <c r="B288" s="38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8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</row>
    <row r="289" spans="1:102" ht="15.75" hidden="1" customHeight="1">
      <c r="A289" s="37"/>
      <c r="B289" s="38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8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</row>
    <row r="290" spans="1:102" ht="15.75" hidden="1" customHeight="1">
      <c r="A290" s="37"/>
      <c r="B290" s="38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8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</row>
    <row r="291" spans="1:102" ht="15.75" hidden="1" customHeight="1">
      <c r="A291" s="37"/>
      <c r="B291" s="38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8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  <c r="CT291" s="37"/>
      <c r="CU291" s="37"/>
      <c r="CV291" s="37"/>
      <c r="CW291" s="37"/>
      <c r="CX291" s="37"/>
    </row>
    <row r="292" spans="1:102" ht="15.75" hidden="1" customHeight="1">
      <c r="A292" s="37"/>
      <c r="B292" s="38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8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</row>
    <row r="293" spans="1:102" ht="15.75" hidden="1" customHeight="1">
      <c r="A293" s="37"/>
      <c r="B293" s="38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8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</row>
    <row r="294" spans="1:102" ht="15.75" hidden="1" customHeight="1">
      <c r="A294" s="37"/>
      <c r="B294" s="38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8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</row>
    <row r="295" spans="1:102" ht="15.75" hidden="1" customHeight="1">
      <c r="A295" s="37"/>
      <c r="B295" s="38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8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</row>
    <row r="296" spans="1:102" ht="15.75" hidden="1" customHeight="1">
      <c r="A296" s="37"/>
      <c r="B296" s="38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8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</row>
    <row r="297" spans="1:102" ht="15.75" hidden="1" customHeight="1">
      <c r="A297" s="37"/>
      <c r="B297" s="38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8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37"/>
      <c r="CV297" s="37"/>
      <c r="CW297" s="37"/>
      <c r="CX297" s="37"/>
    </row>
    <row r="298" spans="1:102" ht="15.75" hidden="1" customHeight="1">
      <c r="A298" s="37"/>
      <c r="B298" s="38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8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37"/>
      <c r="CU298" s="37"/>
      <c r="CV298" s="37"/>
      <c r="CW298" s="37"/>
      <c r="CX298" s="37"/>
    </row>
    <row r="299" spans="1:102" ht="15.75" hidden="1" customHeight="1">
      <c r="A299" s="37"/>
      <c r="B299" s="38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8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37"/>
      <c r="CV299" s="37"/>
      <c r="CW299" s="37"/>
      <c r="CX299" s="37"/>
    </row>
    <row r="300" spans="1:102" ht="15.75" hidden="1" customHeight="1">
      <c r="A300" s="37"/>
      <c r="B300" s="38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8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</row>
    <row r="301" spans="1:102" ht="15.75" hidden="1" customHeight="1">
      <c r="A301" s="37"/>
      <c r="B301" s="38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8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37"/>
      <c r="CX301" s="37"/>
    </row>
    <row r="302" spans="1:102" ht="15.75" hidden="1" customHeight="1">
      <c r="A302" s="37"/>
      <c r="B302" s="38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8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37"/>
      <c r="CV302" s="37"/>
      <c r="CW302" s="37"/>
      <c r="CX302" s="37"/>
    </row>
    <row r="303" spans="1:102" ht="15.75" hidden="1" customHeight="1">
      <c r="A303" s="37"/>
      <c r="B303" s="38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8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37"/>
      <c r="CV303" s="37"/>
      <c r="CW303" s="37"/>
      <c r="CX303" s="37"/>
    </row>
    <row r="304" spans="1:102" ht="15.75" hidden="1" customHeight="1">
      <c r="A304" s="37"/>
      <c r="B304" s="38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8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</row>
    <row r="305" spans="1:102" ht="15.75" hidden="1" customHeight="1">
      <c r="A305" s="37"/>
      <c r="B305" s="38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8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</row>
    <row r="306" spans="1:102" ht="15.75" hidden="1" customHeight="1">
      <c r="A306" s="37"/>
      <c r="B306" s="38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8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</row>
    <row r="307" spans="1:102" ht="15.75" hidden="1" customHeight="1">
      <c r="A307" s="37"/>
      <c r="B307" s="38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8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</row>
    <row r="308" spans="1:102" ht="15.75" hidden="1" customHeight="1">
      <c r="A308" s="37"/>
      <c r="B308" s="38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8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</row>
    <row r="309" spans="1:102" ht="15.75" hidden="1" customHeight="1">
      <c r="A309" s="37"/>
      <c r="B309" s="38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8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</row>
    <row r="310" spans="1:102" ht="15.75" hidden="1" customHeight="1">
      <c r="A310" s="37"/>
      <c r="B310" s="38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8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</row>
    <row r="311" spans="1:102" ht="15.75" hidden="1" customHeight="1">
      <c r="A311" s="37"/>
      <c r="B311" s="38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8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</row>
    <row r="312" spans="1:102" ht="15.75" hidden="1" customHeight="1">
      <c r="A312" s="37"/>
      <c r="B312" s="38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8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</row>
    <row r="313" spans="1:102" ht="15.75" hidden="1" customHeight="1">
      <c r="A313" s="37"/>
      <c r="B313" s="38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8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</row>
    <row r="314" spans="1:102" ht="15.75" hidden="1" customHeight="1">
      <c r="A314" s="37"/>
      <c r="B314" s="38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8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</row>
    <row r="315" spans="1:102" ht="15.75" hidden="1" customHeight="1">
      <c r="A315" s="37"/>
      <c r="B315" s="38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8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</row>
    <row r="316" spans="1:102" ht="15.75" hidden="1" customHeight="1">
      <c r="A316" s="37"/>
      <c r="B316" s="38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8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</row>
    <row r="317" spans="1:102" ht="15.75" hidden="1" customHeight="1">
      <c r="A317" s="37"/>
      <c r="B317" s="38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8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37"/>
      <c r="CV317" s="37"/>
      <c r="CW317" s="37"/>
      <c r="CX317" s="37"/>
    </row>
    <row r="318" spans="1:102" ht="15.75" hidden="1" customHeight="1">
      <c r="A318" s="37"/>
      <c r="B318" s="38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8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</row>
    <row r="319" spans="1:102" ht="15.75" hidden="1" customHeight="1">
      <c r="A319" s="37"/>
      <c r="B319" s="38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8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</row>
    <row r="320" spans="1:102" ht="15.75" hidden="1" customHeight="1">
      <c r="A320" s="37"/>
      <c r="B320" s="38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8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</row>
    <row r="321" spans="1:102" ht="15.75" hidden="1" customHeight="1">
      <c r="A321" s="37"/>
      <c r="B321" s="38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8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</row>
    <row r="322" spans="1:102" ht="15.75" hidden="1" customHeight="1">
      <c r="A322" s="37"/>
      <c r="B322" s="38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8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37"/>
      <c r="CU322" s="37"/>
      <c r="CV322" s="37"/>
      <c r="CW322" s="37"/>
      <c r="CX322" s="37"/>
    </row>
    <row r="323" spans="1:102" ht="15.75" hidden="1" customHeight="1">
      <c r="A323" s="37"/>
      <c r="B323" s="38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8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37"/>
      <c r="CV323" s="37"/>
      <c r="CW323" s="37"/>
      <c r="CX323" s="37"/>
    </row>
    <row r="324" spans="1:102" ht="15.75" hidden="1" customHeight="1">
      <c r="A324" s="37"/>
      <c r="B324" s="38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8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</row>
    <row r="325" spans="1:102" ht="15.75" hidden="1" customHeight="1">
      <c r="A325" s="37"/>
      <c r="B325" s="38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8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37"/>
      <c r="CV325" s="37"/>
      <c r="CW325" s="37"/>
      <c r="CX325" s="37"/>
    </row>
    <row r="326" spans="1:102" ht="15.75" hidden="1" customHeight="1">
      <c r="A326" s="37"/>
      <c r="B326" s="38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8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</row>
    <row r="327" spans="1:102" ht="15.75" hidden="1" customHeight="1">
      <c r="A327" s="37"/>
      <c r="B327" s="38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8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37"/>
      <c r="CV327" s="37"/>
      <c r="CW327" s="37"/>
      <c r="CX327" s="37"/>
    </row>
    <row r="328" spans="1:102" ht="15.75" hidden="1" customHeight="1">
      <c r="A328" s="37"/>
      <c r="B328" s="38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8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</row>
    <row r="329" spans="1:102" ht="15.75" hidden="1" customHeight="1">
      <c r="A329" s="37"/>
      <c r="B329" s="38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8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</row>
    <row r="330" spans="1:102" ht="15.75" hidden="1" customHeight="1">
      <c r="A330" s="37"/>
      <c r="B330" s="38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8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</row>
    <row r="331" spans="1:102" ht="15.75" hidden="1" customHeight="1">
      <c r="A331" s="37"/>
      <c r="B331" s="38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8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</row>
    <row r="332" spans="1:102" ht="15.75" hidden="1" customHeight="1">
      <c r="A332" s="37"/>
      <c r="B332" s="38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8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37"/>
      <c r="CV332" s="37"/>
      <c r="CW332" s="37"/>
      <c r="CX332" s="37"/>
    </row>
    <row r="333" spans="1:102" ht="15.75" hidden="1" customHeight="1">
      <c r="A333" s="37"/>
      <c r="B333" s="38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8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</row>
    <row r="334" spans="1:102" ht="15.75" hidden="1" customHeight="1">
      <c r="A334" s="37"/>
      <c r="B334" s="38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8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37"/>
      <c r="CX334" s="37"/>
    </row>
    <row r="335" spans="1:102" ht="15.75" hidden="1" customHeight="1">
      <c r="A335" s="37"/>
      <c r="B335" s="38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8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</row>
    <row r="336" spans="1:102" ht="15.75" hidden="1" customHeight="1">
      <c r="A336" s="37"/>
      <c r="B336" s="38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8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37"/>
      <c r="CV336" s="37"/>
      <c r="CW336" s="37"/>
      <c r="CX336" s="37"/>
    </row>
    <row r="337" spans="1:102" ht="15.75" hidden="1" customHeight="1">
      <c r="A337" s="37"/>
      <c r="B337" s="38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8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</row>
    <row r="338" spans="1:102" ht="15.75" hidden="1" customHeight="1">
      <c r="A338" s="37"/>
      <c r="B338" s="38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8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37"/>
      <c r="CV338" s="37"/>
      <c r="CW338" s="37"/>
      <c r="CX338" s="37"/>
    </row>
    <row r="339" spans="1:102" ht="15.75" hidden="1" customHeight="1">
      <c r="A339" s="37"/>
      <c r="B339" s="38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8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</row>
    <row r="340" spans="1:102" ht="15.75" hidden="1" customHeight="1">
      <c r="A340" s="37"/>
      <c r="B340" s="38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8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</row>
    <row r="341" spans="1:102" ht="15.75" hidden="1" customHeight="1">
      <c r="A341" s="37"/>
      <c r="B341" s="38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8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</row>
    <row r="342" spans="1:102" ht="15.75" hidden="1" customHeight="1">
      <c r="A342" s="37"/>
      <c r="B342" s="38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8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</row>
    <row r="343" spans="1:102" ht="15.75" hidden="1" customHeight="1">
      <c r="A343" s="37"/>
      <c r="B343" s="38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8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37"/>
      <c r="CU343" s="37"/>
      <c r="CV343" s="37"/>
      <c r="CW343" s="37"/>
      <c r="CX343" s="37"/>
    </row>
    <row r="344" spans="1:102" ht="15.75" hidden="1" customHeight="1">
      <c r="A344" s="37"/>
      <c r="B344" s="38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8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37"/>
      <c r="CV344" s="37"/>
      <c r="CW344" s="37"/>
      <c r="CX344" s="37"/>
    </row>
    <row r="345" spans="1:102" ht="15.75" hidden="1" customHeight="1">
      <c r="A345" s="37"/>
      <c r="B345" s="38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8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37"/>
      <c r="CV345" s="37"/>
      <c r="CW345" s="37"/>
      <c r="CX345" s="37"/>
    </row>
    <row r="346" spans="1:102" ht="15.75" hidden="1" customHeight="1">
      <c r="A346" s="37"/>
      <c r="B346" s="38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8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</row>
    <row r="347" spans="1:102" ht="15.75" hidden="1" customHeight="1">
      <c r="A347" s="37"/>
      <c r="B347" s="38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8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37"/>
      <c r="CU347" s="37"/>
      <c r="CV347" s="37"/>
      <c r="CW347" s="37"/>
      <c r="CX347" s="37"/>
    </row>
    <row r="348" spans="1:102" ht="15.75" hidden="1" customHeight="1">
      <c r="A348" s="37"/>
      <c r="B348" s="38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8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</row>
    <row r="349" spans="1:102" ht="15.75" hidden="1" customHeight="1">
      <c r="A349" s="37"/>
      <c r="B349" s="38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8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</row>
    <row r="350" spans="1:102" ht="15.75" hidden="1" customHeight="1">
      <c r="A350" s="37"/>
      <c r="B350" s="38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8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37"/>
      <c r="CV350" s="37"/>
      <c r="CW350" s="37"/>
      <c r="CX350" s="37"/>
    </row>
    <row r="351" spans="1:102" ht="15.75" hidden="1" customHeight="1">
      <c r="A351" s="37"/>
      <c r="B351" s="38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8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37"/>
      <c r="CV351" s="37"/>
      <c r="CW351" s="37"/>
      <c r="CX351" s="37"/>
    </row>
    <row r="352" spans="1:102" ht="15.75" hidden="1" customHeight="1">
      <c r="A352" s="37"/>
      <c r="B352" s="38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8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</row>
    <row r="353" spans="1:102" ht="15.75" hidden="1" customHeight="1">
      <c r="A353" s="37"/>
      <c r="B353" s="38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8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</row>
    <row r="354" spans="1:102" ht="15.75" hidden="1" customHeight="1">
      <c r="A354" s="37"/>
      <c r="B354" s="38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8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37"/>
      <c r="CV354" s="37"/>
      <c r="CW354" s="37"/>
      <c r="CX354" s="37"/>
    </row>
    <row r="355" spans="1:102" ht="15.75" hidden="1" customHeight="1">
      <c r="A355" s="37"/>
      <c r="B355" s="38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8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37"/>
      <c r="CV355" s="37"/>
      <c r="CW355" s="37"/>
      <c r="CX355" s="37"/>
    </row>
    <row r="356" spans="1:102" ht="15.75" hidden="1" customHeight="1">
      <c r="A356" s="37"/>
      <c r="B356" s="38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8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</row>
    <row r="357" spans="1:102" ht="15.75" hidden="1" customHeight="1">
      <c r="A357" s="37"/>
      <c r="B357" s="38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8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</row>
    <row r="358" spans="1:102" ht="15.75" hidden="1" customHeight="1">
      <c r="A358" s="37"/>
      <c r="B358" s="38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8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</row>
    <row r="359" spans="1:102" ht="15.75" hidden="1" customHeight="1">
      <c r="A359" s="37"/>
      <c r="B359" s="38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8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37"/>
      <c r="CU359" s="37"/>
      <c r="CV359" s="37"/>
      <c r="CW359" s="37"/>
      <c r="CX359" s="37"/>
    </row>
    <row r="360" spans="1:102" ht="15.75" hidden="1" customHeight="1">
      <c r="A360" s="37"/>
      <c r="B360" s="38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8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</row>
    <row r="361" spans="1:102" ht="15.75" hidden="1" customHeight="1">
      <c r="A361" s="37"/>
      <c r="B361" s="38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8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</row>
    <row r="362" spans="1:102" ht="15.75" hidden="1" customHeight="1">
      <c r="A362" s="37"/>
      <c r="B362" s="38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8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</row>
    <row r="363" spans="1:102" ht="15.75" hidden="1" customHeight="1">
      <c r="A363" s="37"/>
      <c r="B363" s="38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8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</row>
    <row r="364" spans="1:102" ht="15.75" hidden="1" customHeight="1">
      <c r="A364" s="37"/>
      <c r="B364" s="38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8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</row>
    <row r="365" spans="1:102" ht="15.75" hidden="1" customHeight="1">
      <c r="A365" s="37"/>
      <c r="B365" s="38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8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</row>
    <row r="366" spans="1:102" ht="15.75" hidden="1" customHeight="1">
      <c r="A366" s="37"/>
      <c r="B366" s="38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8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</row>
    <row r="367" spans="1:102" ht="15.75" hidden="1" customHeight="1">
      <c r="A367" s="37"/>
      <c r="B367" s="38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8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</row>
    <row r="368" spans="1:102" ht="15.75" hidden="1" customHeight="1">
      <c r="A368" s="37"/>
      <c r="B368" s="38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8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</row>
    <row r="369" spans="1:102" ht="15.75" hidden="1" customHeight="1">
      <c r="A369" s="37"/>
      <c r="B369" s="38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8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37"/>
      <c r="CU369" s="37"/>
      <c r="CV369" s="37"/>
      <c r="CW369" s="37"/>
      <c r="CX369" s="37"/>
    </row>
    <row r="370" spans="1:102" ht="15.75" hidden="1" customHeight="1">
      <c r="A370" s="37"/>
      <c r="B370" s="38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8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37"/>
      <c r="CU370" s="37"/>
      <c r="CV370" s="37"/>
      <c r="CW370" s="37"/>
      <c r="CX370" s="37"/>
    </row>
    <row r="371" spans="1:102" ht="15.75" hidden="1" customHeight="1">
      <c r="A371" s="37"/>
      <c r="B371" s="38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8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</row>
    <row r="372" spans="1:102" ht="15.75" hidden="1" customHeight="1">
      <c r="A372" s="37"/>
      <c r="B372" s="38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8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</row>
    <row r="373" spans="1:102" ht="15.75" hidden="1" customHeight="1">
      <c r="A373" s="37"/>
      <c r="B373" s="38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8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</row>
    <row r="374" spans="1:102" ht="15.75" hidden="1" customHeight="1">
      <c r="A374" s="37"/>
      <c r="B374" s="38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8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</row>
    <row r="375" spans="1:102" ht="15.75" hidden="1" customHeight="1">
      <c r="A375" s="37"/>
      <c r="B375" s="38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8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37"/>
      <c r="CX375" s="37"/>
    </row>
    <row r="376" spans="1:102" ht="15.75" hidden="1" customHeight="1">
      <c r="A376" s="37"/>
      <c r="B376" s="38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8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37"/>
      <c r="CU376" s="37"/>
      <c r="CV376" s="37"/>
      <c r="CW376" s="37"/>
      <c r="CX376" s="37"/>
    </row>
    <row r="377" spans="1:102" ht="15.75" hidden="1" customHeight="1">
      <c r="A377" s="37"/>
      <c r="B377" s="38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8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</row>
    <row r="378" spans="1:102" ht="15.75" hidden="1" customHeight="1">
      <c r="A378" s="37"/>
      <c r="B378" s="38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8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</row>
    <row r="379" spans="1:102" ht="15.75" hidden="1" customHeight="1">
      <c r="A379" s="37"/>
      <c r="B379" s="38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8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</row>
    <row r="380" spans="1:102" ht="15.75" hidden="1" customHeight="1">
      <c r="A380" s="37"/>
      <c r="B380" s="38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8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37"/>
      <c r="CV380" s="37"/>
      <c r="CW380" s="37"/>
      <c r="CX380" s="37"/>
    </row>
    <row r="381" spans="1:102" ht="15.75" hidden="1" customHeight="1">
      <c r="A381" s="37"/>
      <c r="B381" s="38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8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37"/>
      <c r="CV381" s="37"/>
      <c r="CW381" s="37"/>
      <c r="CX381" s="37"/>
    </row>
    <row r="382" spans="1:102" ht="15.75" hidden="1" customHeight="1">
      <c r="A382" s="37"/>
      <c r="B382" s="38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8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37"/>
      <c r="CV382" s="37"/>
      <c r="CW382" s="37"/>
      <c r="CX382" s="37"/>
    </row>
    <row r="383" spans="1:102" ht="15.75" hidden="1" customHeight="1">
      <c r="A383" s="37"/>
      <c r="B383" s="38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8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</row>
    <row r="384" spans="1:102" ht="15.75" hidden="1" customHeight="1">
      <c r="A384" s="37"/>
      <c r="B384" s="38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8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</row>
    <row r="385" spans="1:102" ht="15.75" hidden="1" customHeight="1">
      <c r="A385" s="37"/>
      <c r="B385" s="38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8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</row>
    <row r="386" spans="1:102" ht="15.75" hidden="1" customHeight="1">
      <c r="A386" s="37"/>
      <c r="B386" s="38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8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</row>
    <row r="387" spans="1:102" ht="15.75" hidden="1" customHeight="1">
      <c r="A387" s="37"/>
      <c r="B387" s="38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8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</row>
    <row r="388" spans="1:102" ht="15.75" hidden="1" customHeight="1">
      <c r="A388" s="37"/>
      <c r="B388" s="38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8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37"/>
      <c r="CV388" s="37"/>
      <c r="CW388" s="37"/>
      <c r="CX388" s="37"/>
    </row>
    <row r="389" spans="1:102" ht="15.75" hidden="1" customHeight="1">
      <c r="A389" s="37"/>
      <c r="B389" s="38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8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37"/>
      <c r="CV389" s="37"/>
      <c r="CW389" s="37"/>
      <c r="CX389" s="37"/>
    </row>
    <row r="390" spans="1:102" ht="15.75" hidden="1" customHeight="1">
      <c r="A390" s="37"/>
      <c r="B390" s="38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8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</row>
    <row r="391" spans="1:102" ht="15.75" hidden="1" customHeight="1">
      <c r="A391" s="37"/>
      <c r="B391" s="38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8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</row>
    <row r="392" spans="1:102" ht="15.75" hidden="1" customHeight="1">
      <c r="A392" s="37"/>
      <c r="B392" s="38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8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  <c r="CP392" s="37"/>
      <c r="CQ392" s="37"/>
      <c r="CR392" s="37"/>
      <c r="CS392" s="37"/>
      <c r="CT392" s="37"/>
      <c r="CU392" s="37"/>
      <c r="CV392" s="37"/>
      <c r="CW392" s="37"/>
      <c r="CX392" s="37"/>
    </row>
    <row r="393" spans="1:102" ht="15.75" hidden="1" customHeight="1">
      <c r="A393" s="37"/>
      <c r="B393" s="38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8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</row>
    <row r="394" spans="1:102" ht="15.75" hidden="1" customHeight="1">
      <c r="A394" s="37"/>
      <c r="B394" s="38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8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</row>
    <row r="395" spans="1:102" ht="15.75" hidden="1" customHeight="1">
      <c r="A395" s="37"/>
      <c r="B395" s="38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8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</row>
    <row r="396" spans="1:102" ht="15.75" hidden="1" customHeight="1">
      <c r="A396" s="37"/>
      <c r="B396" s="38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8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</row>
    <row r="397" spans="1:102" ht="15.75" hidden="1" customHeight="1">
      <c r="A397" s="37"/>
      <c r="B397" s="38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8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</row>
    <row r="398" spans="1:102" ht="15.75" hidden="1" customHeight="1">
      <c r="A398" s="37"/>
      <c r="B398" s="38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8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</row>
    <row r="399" spans="1:102" ht="15.75" hidden="1" customHeight="1">
      <c r="A399" s="37"/>
      <c r="B399" s="38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8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</row>
    <row r="400" spans="1:102" ht="15.75" hidden="1" customHeight="1">
      <c r="A400" s="37"/>
      <c r="B400" s="38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8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37"/>
      <c r="CV400" s="37"/>
      <c r="CW400" s="37"/>
      <c r="CX400" s="37"/>
    </row>
    <row r="401" spans="1:102" ht="15.75" hidden="1" customHeight="1">
      <c r="A401" s="37"/>
      <c r="B401" s="38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8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37"/>
      <c r="CV401" s="37"/>
      <c r="CW401" s="37"/>
      <c r="CX401" s="37"/>
    </row>
    <row r="402" spans="1:102" ht="15.75" hidden="1" customHeight="1">
      <c r="A402" s="37"/>
      <c r="B402" s="38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8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</row>
    <row r="403" spans="1:102" ht="15.75" hidden="1" customHeight="1">
      <c r="A403" s="37"/>
      <c r="B403" s="38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8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</row>
    <row r="404" spans="1:102" ht="15.75" hidden="1" customHeight="1">
      <c r="A404" s="37"/>
      <c r="B404" s="38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8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</row>
    <row r="405" spans="1:102" ht="15.75" hidden="1" customHeight="1">
      <c r="A405" s="37"/>
      <c r="B405" s="38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8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</row>
    <row r="406" spans="1:102" ht="15.75" hidden="1" customHeight="1">
      <c r="A406" s="37"/>
      <c r="B406" s="38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8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37"/>
      <c r="CV406" s="37"/>
      <c r="CW406" s="37"/>
      <c r="CX406" s="37"/>
    </row>
    <row r="407" spans="1:102" ht="15.75" hidden="1" customHeight="1">
      <c r="A407" s="37"/>
      <c r="B407" s="38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8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37"/>
      <c r="CV407" s="37"/>
      <c r="CW407" s="37"/>
      <c r="CX407" s="37"/>
    </row>
    <row r="408" spans="1:102" ht="15.75" hidden="1" customHeight="1">
      <c r="A408" s="37"/>
      <c r="B408" s="38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8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37"/>
      <c r="CV408" s="37"/>
      <c r="CW408" s="37"/>
      <c r="CX408" s="37"/>
    </row>
    <row r="409" spans="1:102" ht="15.75" hidden="1" customHeight="1">
      <c r="A409" s="37"/>
      <c r="B409" s="38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8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37"/>
      <c r="CV409" s="37"/>
      <c r="CW409" s="37"/>
      <c r="CX409" s="37"/>
    </row>
    <row r="410" spans="1:102" ht="15.75" hidden="1" customHeight="1">
      <c r="A410" s="37"/>
      <c r="B410" s="38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8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</row>
    <row r="411" spans="1:102" ht="15.75" hidden="1" customHeight="1">
      <c r="A411" s="37"/>
      <c r="B411" s="38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8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37"/>
      <c r="CU411" s="37"/>
      <c r="CV411" s="37"/>
      <c r="CW411" s="37"/>
      <c r="CX411" s="37"/>
    </row>
    <row r="412" spans="1:102" ht="15.75" hidden="1" customHeight="1">
      <c r="A412" s="37"/>
      <c r="B412" s="38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8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</row>
    <row r="413" spans="1:102" ht="15.75" hidden="1" customHeight="1">
      <c r="A413" s="37"/>
      <c r="B413" s="38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8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37"/>
      <c r="CV413" s="37"/>
      <c r="CW413" s="37"/>
      <c r="CX413" s="37"/>
    </row>
    <row r="414" spans="1:102" ht="15.75" hidden="1" customHeight="1">
      <c r="A414" s="37"/>
      <c r="B414" s="38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8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37"/>
      <c r="CV414" s="37"/>
      <c r="CW414" s="37"/>
      <c r="CX414" s="37"/>
    </row>
    <row r="415" spans="1:102" ht="15.75" hidden="1" customHeight="1">
      <c r="A415" s="37"/>
      <c r="B415" s="38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8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37"/>
      <c r="CX415" s="37"/>
    </row>
    <row r="416" spans="1:102" ht="15.75" hidden="1" customHeight="1">
      <c r="A416" s="37"/>
      <c r="B416" s="38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8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  <c r="CP416" s="37"/>
      <c r="CQ416" s="37"/>
      <c r="CR416" s="37"/>
      <c r="CS416" s="37"/>
      <c r="CT416" s="37"/>
      <c r="CU416" s="37"/>
      <c r="CV416" s="37"/>
      <c r="CW416" s="37"/>
      <c r="CX416" s="37"/>
    </row>
    <row r="417" spans="1:102" ht="15.75" hidden="1" customHeight="1">
      <c r="A417" s="37"/>
      <c r="B417" s="38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8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37"/>
      <c r="CV417" s="37"/>
      <c r="CW417" s="37"/>
      <c r="CX417" s="37"/>
    </row>
    <row r="418" spans="1:102" ht="15.75" hidden="1" customHeight="1">
      <c r="A418" s="37"/>
      <c r="B418" s="38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8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37"/>
      <c r="CV418" s="37"/>
      <c r="CW418" s="37"/>
      <c r="CX418" s="37"/>
    </row>
    <row r="419" spans="1:102" ht="15.75" hidden="1" customHeight="1">
      <c r="A419" s="37"/>
      <c r="B419" s="38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8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</row>
    <row r="420" spans="1:102" ht="15.75" hidden="1" customHeight="1">
      <c r="A420" s="37"/>
      <c r="B420" s="38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8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37"/>
      <c r="CV420" s="37"/>
      <c r="CW420" s="37"/>
      <c r="CX420" s="37"/>
    </row>
    <row r="421" spans="1:102" ht="15.75" hidden="1" customHeight="1">
      <c r="A421" s="37"/>
      <c r="B421" s="38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8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</row>
    <row r="422" spans="1:102" ht="15.75" hidden="1" customHeight="1">
      <c r="A422" s="37"/>
      <c r="B422" s="38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8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  <c r="CP422" s="37"/>
      <c r="CQ422" s="37"/>
      <c r="CR422" s="37"/>
      <c r="CS422" s="37"/>
      <c r="CT422" s="37"/>
      <c r="CU422" s="37"/>
      <c r="CV422" s="37"/>
      <c r="CW422" s="37"/>
      <c r="CX422" s="37"/>
    </row>
    <row r="423" spans="1:102" ht="15.75" hidden="1" customHeight="1">
      <c r="A423" s="37"/>
      <c r="B423" s="38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8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</row>
    <row r="424" spans="1:102" ht="15.75" hidden="1" customHeight="1">
      <c r="A424" s="37"/>
      <c r="B424" s="38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8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</row>
    <row r="425" spans="1:102" ht="15.75" hidden="1" customHeight="1">
      <c r="A425" s="37"/>
      <c r="B425" s="38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8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</row>
    <row r="426" spans="1:102" ht="15.75" hidden="1" customHeight="1">
      <c r="A426" s="37"/>
      <c r="B426" s="38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8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37"/>
      <c r="CV426" s="37"/>
      <c r="CW426" s="37"/>
      <c r="CX426" s="37"/>
    </row>
    <row r="427" spans="1:102" ht="15.75" hidden="1" customHeight="1">
      <c r="A427" s="37"/>
      <c r="B427" s="38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8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37"/>
      <c r="CV427" s="37"/>
      <c r="CW427" s="37"/>
      <c r="CX427" s="37"/>
    </row>
    <row r="428" spans="1:102" ht="15.75" hidden="1" customHeight="1">
      <c r="A428" s="37"/>
      <c r="B428" s="38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8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37"/>
      <c r="CV428" s="37"/>
      <c r="CW428" s="37"/>
      <c r="CX428" s="37"/>
    </row>
    <row r="429" spans="1:102" ht="15.75" hidden="1" customHeight="1">
      <c r="A429" s="37"/>
      <c r="B429" s="38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8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37"/>
      <c r="CU429" s="37"/>
      <c r="CV429" s="37"/>
      <c r="CW429" s="37"/>
      <c r="CX429" s="37"/>
    </row>
    <row r="430" spans="1:102" ht="15.75" hidden="1" customHeight="1">
      <c r="A430" s="37"/>
      <c r="B430" s="38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8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</row>
    <row r="431" spans="1:102" ht="15.75" hidden="1" customHeight="1">
      <c r="A431" s="37"/>
      <c r="B431" s="38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8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</row>
    <row r="432" spans="1:102" ht="15.75" hidden="1" customHeight="1">
      <c r="A432" s="37"/>
      <c r="B432" s="38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8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  <c r="CP432" s="37"/>
      <c r="CQ432" s="37"/>
      <c r="CR432" s="37"/>
      <c r="CS432" s="37"/>
      <c r="CT432" s="37"/>
      <c r="CU432" s="37"/>
      <c r="CV432" s="37"/>
      <c r="CW432" s="37"/>
      <c r="CX432" s="37"/>
    </row>
    <row r="433" spans="1:102" ht="15.75" hidden="1" customHeight="1">
      <c r="A433" s="37"/>
      <c r="B433" s="38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8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37"/>
      <c r="CV433" s="37"/>
      <c r="CW433" s="37"/>
      <c r="CX433" s="37"/>
    </row>
    <row r="434" spans="1:102" ht="15.75" hidden="1" customHeight="1">
      <c r="A434" s="37"/>
      <c r="B434" s="38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8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</row>
    <row r="435" spans="1:102" ht="15.75" hidden="1" customHeight="1">
      <c r="A435" s="37"/>
      <c r="B435" s="38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8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37"/>
      <c r="CV435" s="37"/>
      <c r="CW435" s="37"/>
      <c r="CX435" s="37"/>
    </row>
    <row r="436" spans="1:102" ht="15.75" hidden="1" customHeight="1">
      <c r="A436" s="37"/>
      <c r="B436" s="38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8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37"/>
      <c r="CX436" s="37"/>
    </row>
    <row r="437" spans="1:102" ht="15.75" hidden="1" customHeight="1">
      <c r="A437" s="37"/>
      <c r="B437" s="38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8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37"/>
      <c r="CV437" s="37"/>
      <c r="CW437" s="37"/>
      <c r="CX437" s="37"/>
    </row>
    <row r="438" spans="1:102" ht="15.75" hidden="1" customHeight="1">
      <c r="A438" s="37"/>
      <c r="B438" s="38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8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37"/>
      <c r="CX438" s="37"/>
    </row>
    <row r="439" spans="1:102" ht="15.75" hidden="1" customHeight="1">
      <c r="A439" s="37"/>
      <c r="B439" s="38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8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37"/>
      <c r="CV439" s="37"/>
      <c r="CW439" s="37"/>
      <c r="CX439" s="37"/>
    </row>
    <row r="440" spans="1:102" ht="15.75" hidden="1" customHeight="1">
      <c r="A440" s="37"/>
      <c r="B440" s="38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8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37"/>
      <c r="CU440" s="37"/>
      <c r="CV440" s="37"/>
      <c r="CW440" s="37"/>
      <c r="CX440" s="37"/>
    </row>
    <row r="441" spans="1:102" ht="15.75" hidden="1" customHeight="1">
      <c r="A441" s="37"/>
      <c r="B441" s="38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8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</row>
    <row r="442" spans="1:102" ht="15.75" hidden="1" customHeight="1">
      <c r="A442" s="37"/>
      <c r="B442" s="38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8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</row>
    <row r="443" spans="1:102" ht="15.75" hidden="1" customHeight="1">
      <c r="A443" s="37"/>
      <c r="B443" s="38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8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37"/>
      <c r="CV443" s="37"/>
      <c r="CW443" s="37"/>
      <c r="CX443" s="37"/>
    </row>
    <row r="444" spans="1:102" ht="15.75" hidden="1" customHeight="1">
      <c r="A444" s="37"/>
      <c r="B444" s="38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8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</row>
    <row r="445" spans="1:102" ht="15.75" hidden="1" customHeight="1">
      <c r="A445" s="37"/>
      <c r="B445" s="38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8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37"/>
      <c r="CU445" s="37"/>
      <c r="CV445" s="37"/>
      <c r="CW445" s="37"/>
      <c r="CX445" s="37"/>
    </row>
    <row r="446" spans="1:102" ht="15.75" hidden="1" customHeight="1">
      <c r="A446" s="37"/>
      <c r="B446" s="38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8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37"/>
      <c r="CX446" s="37"/>
    </row>
    <row r="447" spans="1:102" ht="15.75" hidden="1" customHeight="1">
      <c r="A447" s="37"/>
      <c r="B447" s="38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8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</row>
    <row r="448" spans="1:102" ht="15.75" hidden="1" customHeight="1">
      <c r="A448" s="37"/>
      <c r="B448" s="38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8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</row>
    <row r="449" spans="1:102" ht="15.75" hidden="1" customHeight="1">
      <c r="A449" s="37"/>
      <c r="B449" s="38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8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</row>
    <row r="450" spans="1:102" ht="15.75" hidden="1" customHeight="1">
      <c r="A450" s="37"/>
      <c r="B450" s="38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8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37"/>
      <c r="CV450" s="37"/>
      <c r="CW450" s="37"/>
      <c r="CX450" s="37"/>
    </row>
    <row r="451" spans="1:102" ht="15.75" hidden="1" customHeight="1">
      <c r="A451" s="37"/>
      <c r="B451" s="38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8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</row>
    <row r="452" spans="1:102" ht="15.75" hidden="1" customHeight="1">
      <c r="A452" s="37"/>
      <c r="B452" s="38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8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37"/>
      <c r="CV452" s="37"/>
      <c r="CW452" s="37"/>
      <c r="CX452" s="37"/>
    </row>
    <row r="453" spans="1:102" ht="15.75" hidden="1" customHeight="1">
      <c r="A453" s="37"/>
      <c r="B453" s="38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8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37"/>
      <c r="CV453" s="37"/>
      <c r="CW453" s="37"/>
      <c r="CX453" s="37"/>
    </row>
    <row r="454" spans="1:102" ht="15.75" hidden="1" customHeight="1">
      <c r="A454" s="37"/>
      <c r="B454" s="38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8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  <c r="CP454" s="37"/>
      <c r="CQ454" s="37"/>
      <c r="CR454" s="37"/>
      <c r="CS454" s="37"/>
      <c r="CT454" s="37"/>
      <c r="CU454" s="37"/>
      <c r="CV454" s="37"/>
      <c r="CW454" s="37"/>
      <c r="CX454" s="37"/>
    </row>
    <row r="455" spans="1:102" ht="15.75" hidden="1" customHeight="1">
      <c r="A455" s="37"/>
      <c r="B455" s="38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8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</row>
    <row r="456" spans="1:102" ht="15.75" hidden="1" customHeight="1">
      <c r="A456" s="37"/>
      <c r="B456" s="38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8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</row>
    <row r="457" spans="1:102" ht="15.75" hidden="1" customHeight="1">
      <c r="A457" s="37"/>
      <c r="B457" s="38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8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</row>
    <row r="458" spans="1:102" ht="15.75" hidden="1" customHeight="1">
      <c r="A458" s="37"/>
      <c r="B458" s="38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8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</row>
    <row r="459" spans="1:102" ht="15.75" hidden="1" customHeight="1">
      <c r="A459" s="37"/>
      <c r="B459" s="38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8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</row>
    <row r="460" spans="1:102" ht="15.75" hidden="1" customHeight="1">
      <c r="A460" s="37"/>
      <c r="B460" s="38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8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</row>
    <row r="461" spans="1:102" ht="15.75" hidden="1" customHeight="1">
      <c r="A461" s="37"/>
      <c r="B461" s="38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8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</row>
    <row r="462" spans="1:102" ht="15.75" hidden="1" customHeight="1">
      <c r="A462" s="37"/>
      <c r="B462" s="38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8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</row>
    <row r="463" spans="1:102" ht="15.75" hidden="1" customHeight="1">
      <c r="A463" s="37"/>
      <c r="B463" s="38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8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</row>
    <row r="464" spans="1:102" ht="15.75" hidden="1" customHeight="1">
      <c r="A464" s="37"/>
      <c r="B464" s="38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8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</row>
    <row r="465" spans="1:102" ht="15.75" hidden="1" customHeight="1">
      <c r="A465" s="37"/>
      <c r="B465" s="38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8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</row>
    <row r="466" spans="1:102" ht="15.75" hidden="1" customHeight="1">
      <c r="A466" s="37"/>
      <c r="B466" s="38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8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37"/>
      <c r="CV466" s="37"/>
      <c r="CW466" s="37"/>
      <c r="CX466" s="37"/>
    </row>
    <row r="467" spans="1:102" ht="15.75" hidden="1" customHeight="1">
      <c r="A467" s="37"/>
      <c r="B467" s="38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8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</row>
    <row r="468" spans="1:102" ht="15.75" hidden="1" customHeight="1">
      <c r="A468" s="37"/>
      <c r="B468" s="38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8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37"/>
      <c r="CV468" s="37"/>
      <c r="CW468" s="37"/>
      <c r="CX468" s="37"/>
    </row>
    <row r="469" spans="1:102" ht="15.75" hidden="1" customHeight="1">
      <c r="A469" s="37"/>
      <c r="B469" s="38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8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</row>
    <row r="470" spans="1:102" ht="15.75" hidden="1" customHeight="1">
      <c r="A470" s="37"/>
      <c r="B470" s="38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8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37"/>
      <c r="CX470" s="37"/>
    </row>
    <row r="471" spans="1:102" ht="15.75" hidden="1" customHeight="1">
      <c r="A471" s="37"/>
      <c r="B471" s="38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8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  <c r="CP471" s="37"/>
      <c r="CQ471" s="37"/>
      <c r="CR471" s="37"/>
      <c r="CS471" s="37"/>
      <c r="CT471" s="37"/>
      <c r="CU471" s="37"/>
      <c r="CV471" s="37"/>
      <c r="CW471" s="37"/>
      <c r="CX471" s="37"/>
    </row>
    <row r="472" spans="1:102" ht="15.75" hidden="1" customHeight="1">
      <c r="A472" s="37"/>
      <c r="B472" s="38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8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37"/>
      <c r="CU472" s="37"/>
      <c r="CV472" s="37"/>
      <c r="CW472" s="37"/>
      <c r="CX472" s="37"/>
    </row>
    <row r="473" spans="1:102" ht="15.75" hidden="1" customHeight="1">
      <c r="A473" s="37"/>
      <c r="B473" s="38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8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</row>
    <row r="474" spans="1:102" ht="15.75" hidden="1" customHeight="1">
      <c r="A474" s="37"/>
      <c r="B474" s="38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8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37"/>
      <c r="CV474" s="37"/>
      <c r="CW474" s="37"/>
      <c r="CX474" s="37"/>
    </row>
    <row r="475" spans="1:102" ht="15.75" hidden="1" customHeight="1">
      <c r="A475" s="37"/>
      <c r="B475" s="38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8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37"/>
      <c r="CX475" s="37"/>
    </row>
    <row r="476" spans="1:102" ht="15.75" hidden="1" customHeight="1">
      <c r="A476" s="37"/>
      <c r="B476" s="38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8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37"/>
      <c r="CX476" s="37"/>
    </row>
    <row r="477" spans="1:102" ht="15.75" hidden="1" customHeight="1">
      <c r="A477" s="37"/>
      <c r="B477" s="38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8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37"/>
      <c r="CX477" s="37"/>
    </row>
    <row r="478" spans="1:102" ht="15.75" hidden="1" customHeight="1">
      <c r="A478" s="37"/>
      <c r="B478" s="38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8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37"/>
      <c r="CX478" s="37"/>
    </row>
    <row r="479" spans="1:102" ht="15.75" hidden="1" customHeight="1">
      <c r="A479" s="37"/>
      <c r="B479" s="38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8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37"/>
      <c r="CX479" s="37"/>
    </row>
    <row r="480" spans="1:102" ht="15.75" hidden="1" customHeight="1">
      <c r="A480" s="37"/>
      <c r="B480" s="38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8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37"/>
      <c r="CV480" s="37"/>
      <c r="CW480" s="37"/>
      <c r="CX480" s="37"/>
    </row>
    <row r="481" spans="1:102" ht="15.75" hidden="1" customHeight="1">
      <c r="A481" s="37"/>
      <c r="B481" s="38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8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37"/>
      <c r="CU481" s="37"/>
      <c r="CV481" s="37"/>
      <c r="CW481" s="37"/>
      <c r="CX481" s="37"/>
    </row>
    <row r="482" spans="1:102" ht="15.75" hidden="1" customHeight="1">
      <c r="A482" s="37"/>
      <c r="B482" s="38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8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  <c r="CP482" s="37"/>
      <c r="CQ482" s="37"/>
      <c r="CR482" s="37"/>
      <c r="CS482" s="37"/>
      <c r="CT482" s="37"/>
      <c r="CU482" s="37"/>
      <c r="CV482" s="37"/>
      <c r="CW482" s="37"/>
      <c r="CX482" s="37"/>
    </row>
    <row r="483" spans="1:102" ht="15.75" hidden="1" customHeight="1">
      <c r="A483" s="37"/>
      <c r="B483" s="38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8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</row>
    <row r="484" spans="1:102" ht="15.75" hidden="1" customHeight="1">
      <c r="A484" s="37"/>
      <c r="B484" s="38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8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</row>
    <row r="485" spans="1:102" ht="15.75" hidden="1" customHeight="1">
      <c r="A485" s="37"/>
      <c r="B485" s="38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8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  <c r="CP485" s="37"/>
      <c r="CQ485" s="37"/>
      <c r="CR485" s="37"/>
      <c r="CS485" s="37"/>
      <c r="CT485" s="37"/>
      <c r="CU485" s="37"/>
      <c r="CV485" s="37"/>
      <c r="CW485" s="37"/>
      <c r="CX485" s="37"/>
    </row>
    <row r="486" spans="1:102" ht="15.75" hidden="1" customHeight="1">
      <c r="A486" s="37"/>
      <c r="B486" s="38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8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37"/>
      <c r="CX486" s="37"/>
    </row>
    <row r="487" spans="1:102" ht="15.75" hidden="1" customHeight="1">
      <c r="A487" s="37"/>
      <c r="B487" s="38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8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  <c r="CP487" s="37"/>
      <c r="CQ487" s="37"/>
      <c r="CR487" s="37"/>
      <c r="CS487" s="37"/>
      <c r="CT487" s="37"/>
      <c r="CU487" s="37"/>
      <c r="CV487" s="37"/>
      <c r="CW487" s="37"/>
      <c r="CX487" s="37"/>
    </row>
    <row r="488" spans="1:102" ht="15.75" hidden="1" customHeight="1">
      <c r="A488" s="37"/>
      <c r="B488" s="38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8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  <c r="CP488" s="37"/>
      <c r="CQ488" s="37"/>
      <c r="CR488" s="37"/>
      <c r="CS488" s="37"/>
      <c r="CT488" s="37"/>
      <c r="CU488" s="37"/>
      <c r="CV488" s="37"/>
      <c r="CW488" s="37"/>
      <c r="CX488" s="37"/>
    </row>
    <row r="489" spans="1:102" ht="15.75" hidden="1" customHeight="1">
      <c r="A489" s="37"/>
      <c r="B489" s="38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8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  <c r="CP489" s="37"/>
      <c r="CQ489" s="37"/>
      <c r="CR489" s="37"/>
      <c r="CS489" s="37"/>
      <c r="CT489" s="37"/>
      <c r="CU489" s="37"/>
      <c r="CV489" s="37"/>
      <c r="CW489" s="37"/>
      <c r="CX489" s="37"/>
    </row>
    <row r="490" spans="1:102" ht="15.75" hidden="1" customHeight="1">
      <c r="A490" s="37"/>
      <c r="B490" s="38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8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</row>
    <row r="491" spans="1:102" ht="15.75" hidden="1" customHeight="1">
      <c r="A491" s="37"/>
      <c r="B491" s="38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8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37"/>
      <c r="CX491" s="37"/>
    </row>
    <row r="492" spans="1:102" ht="15.75" hidden="1" customHeight="1">
      <c r="A492" s="37"/>
      <c r="B492" s="38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8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37"/>
      <c r="CX492" s="37"/>
    </row>
    <row r="493" spans="1:102" ht="15.75" hidden="1" customHeight="1">
      <c r="A493" s="37"/>
      <c r="B493" s="38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8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</row>
    <row r="494" spans="1:102" ht="15.75" hidden="1" customHeight="1">
      <c r="A494" s="37"/>
      <c r="B494" s="38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8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</row>
    <row r="495" spans="1:102" ht="15.75" hidden="1" customHeight="1">
      <c r="A495" s="37"/>
      <c r="B495" s="38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8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</row>
    <row r="496" spans="1:102" ht="15.75" hidden="1" customHeight="1">
      <c r="A496" s="37"/>
      <c r="B496" s="38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8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</row>
    <row r="497" spans="1:102" ht="15.75" hidden="1" customHeight="1">
      <c r="A497" s="37"/>
      <c r="B497" s="38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8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</row>
    <row r="498" spans="1:102" ht="15.75" hidden="1" customHeight="1">
      <c r="A498" s="37"/>
      <c r="B498" s="38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8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</row>
    <row r="499" spans="1:102" ht="15.75" hidden="1" customHeight="1">
      <c r="A499" s="37"/>
      <c r="B499" s="38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8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</row>
    <row r="500" spans="1:102" ht="15.75" hidden="1" customHeight="1">
      <c r="A500" s="37"/>
      <c r="B500" s="38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8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</row>
    <row r="501" spans="1:102" ht="15.75" hidden="1" customHeight="1">
      <c r="A501" s="37"/>
      <c r="B501" s="38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8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</row>
    <row r="502" spans="1:102" ht="15.75" hidden="1" customHeight="1">
      <c r="A502" s="37"/>
      <c r="B502" s="38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8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</row>
    <row r="503" spans="1:102" ht="15.75" hidden="1" customHeight="1">
      <c r="A503" s="37"/>
      <c r="B503" s="38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8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</row>
    <row r="504" spans="1:102" ht="15.75" hidden="1" customHeight="1">
      <c r="A504" s="37"/>
      <c r="B504" s="38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8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</row>
    <row r="505" spans="1:102" ht="15.75" hidden="1" customHeight="1">
      <c r="A505" s="37"/>
      <c r="B505" s="38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8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</row>
    <row r="506" spans="1:102" ht="15.75" hidden="1" customHeight="1">
      <c r="A506" s="37"/>
      <c r="B506" s="38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8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</row>
    <row r="507" spans="1:102" ht="15.75" hidden="1" customHeight="1">
      <c r="A507" s="37"/>
      <c r="B507" s="38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8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  <c r="CP507" s="37"/>
      <c r="CQ507" s="37"/>
      <c r="CR507" s="37"/>
      <c r="CS507" s="37"/>
      <c r="CT507" s="37"/>
      <c r="CU507" s="37"/>
      <c r="CV507" s="37"/>
      <c r="CW507" s="37"/>
      <c r="CX507" s="37"/>
    </row>
    <row r="508" spans="1:102" ht="15.75" hidden="1" customHeight="1">
      <c r="A508" s="37"/>
      <c r="B508" s="38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8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</row>
    <row r="509" spans="1:102" ht="15.75" hidden="1" customHeight="1">
      <c r="A509" s="37"/>
      <c r="B509" s="38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8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</row>
    <row r="510" spans="1:102" ht="15.75" hidden="1" customHeight="1">
      <c r="A510" s="37"/>
      <c r="B510" s="38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8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  <c r="CP510" s="37"/>
      <c r="CQ510" s="37"/>
      <c r="CR510" s="37"/>
      <c r="CS510" s="37"/>
      <c r="CT510" s="37"/>
      <c r="CU510" s="37"/>
      <c r="CV510" s="37"/>
      <c r="CW510" s="37"/>
      <c r="CX510" s="37"/>
    </row>
    <row r="511" spans="1:102" ht="15.75" hidden="1" customHeight="1">
      <c r="A511" s="37"/>
      <c r="B511" s="38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8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  <c r="CP511" s="37"/>
      <c r="CQ511" s="37"/>
      <c r="CR511" s="37"/>
      <c r="CS511" s="37"/>
      <c r="CT511" s="37"/>
      <c r="CU511" s="37"/>
      <c r="CV511" s="37"/>
      <c r="CW511" s="37"/>
      <c r="CX511" s="37"/>
    </row>
    <row r="512" spans="1:102" ht="15.75" hidden="1" customHeight="1">
      <c r="A512" s="37"/>
      <c r="B512" s="38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8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</row>
    <row r="513" spans="1:102" ht="15.75" hidden="1" customHeight="1">
      <c r="A513" s="37"/>
      <c r="B513" s="38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8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  <c r="CP513" s="37"/>
      <c r="CQ513" s="37"/>
      <c r="CR513" s="37"/>
      <c r="CS513" s="37"/>
      <c r="CT513" s="37"/>
      <c r="CU513" s="37"/>
      <c r="CV513" s="37"/>
      <c r="CW513" s="37"/>
      <c r="CX513" s="37"/>
    </row>
    <row r="514" spans="1:102" ht="15.75" hidden="1" customHeight="1">
      <c r="A514" s="37"/>
      <c r="B514" s="38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8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</row>
    <row r="515" spans="1:102" ht="15.75" hidden="1" customHeight="1">
      <c r="A515" s="37"/>
      <c r="B515" s="38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8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  <c r="CP515" s="37"/>
      <c r="CQ515" s="37"/>
      <c r="CR515" s="37"/>
      <c r="CS515" s="37"/>
      <c r="CT515" s="37"/>
      <c r="CU515" s="37"/>
      <c r="CV515" s="37"/>
      <c r="CW515" s="37"/>
      <c r="CX515" s="37"/>
    </row>
    <row r="516" spans="1:102" ht="15.75" hidden="1" customHeight="1">
      <c r="A516" s="37"/>
      <c r="B516" s="38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8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</row>
    <row r="517" spans="1:102" ht="15.75" hidden="1" customHeight="1">
      <c r="A517" s="37"/>
      <c r="B517" s="38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8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</row>
    <row r="518" spans="1:102" ht="15.75" hidden="1" customHeight="1">
      <c r="A518" s="37"/>
      <c r="B518" s="38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8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</row>
    <row r="519" spans="1:102" ht="15.75" hidden="1" customHeight="1">
      <c r="A519" s="37"/>
      <c r="B519" s="38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8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</row>
    <row r="520" spans="1:102" ht="15.75" hidden="1" customHeight="1">
      <c r="A520" s="37"/>
      <c r="B520" s="38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8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</row>
    <row r="521" spans="1:102" ht="15.75" hidden="1" customHeight="1">
      <c r="A521" s="37"/>
      <c r="B521" s="38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8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</row>
    <row r="522" spans="1:102" ht="15.75" hidden="1" customHeight="1">
      <c r="A522" s="37"/>
      <c r="B522" s="38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8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</row>
    <row r="523" spans="1:102" ht="15.75" hidden="1" customHeight="1">
      <c r="A523" s="37"/>
      <c r="B523" s="38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8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</row>
    <row r="524" spans="1:102" ht="15.75" hidden="1" customHeight="1">
      <c r="A524" s="37"/>
      <c r="B524" s="38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8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</row>
    <row r="525" spans="1:102" ht="15.75" hidden="1" customHeight="1">
      <c r="A525" s="37"/>
      <c r="B525" s="38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8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</row>
    <row r="526" spans="1:102" ht="15.75" hidden="1" customHeight="1">
      <c r="A526" s="37"/>
      <c r="B526" s="38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8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</row>
    <row r="527" spans="1:102" ht="15.75" hidden="1" customHeight="1">
      <c r="A527" s="37"/>
      <c r="B527" s="38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8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</row>
    <row r="528" spans="1:102" ht="15.75" hidden="1" customHeight="1">
      <c r="A528" s="37"/>
      <c r="B528" s="38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8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</row>
    <row r="529" spans="1:102" ht="15.75" hidden="1" customHeight="1">
      <c r="A529" s="37"/>
      <c r="B529" s="38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8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</row>
    <row r="530" spans="1:102" ht="15.75" hidden="1" customHeight="1">
      <c r="A530" s="37"/>
      <c r="B530" s="38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8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</row>
    <row r="531" spans="1:102" ht="15.75" hidden="1" customHeight="1">
      <c r="A531" s="37"/>
      <c r="B531" s="38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8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</row>
    <row r="532" spans="1:102" ht="15.75" hidden="1" customHeight="1">
      <c r="A532" s="37"/>
      <c r="B532" s="38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8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</row>
    <row r="533" spans="1:102" ht="15.75" hidden="1" customHeight="1">
      <c r="A533" s="37"/>
      <c r="B533" s="38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8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</row>
    <row r="534" spans="1:102" ht="15.75" hidden="1" customHeight="1">
      <c r="A534" s="37"/>
      <c r="B534" s="38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8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</row>
    <row r="535" spans="1:102" ht="15.75" hidden="1" customHeight="1">
      <c r="A535" s="37"/>
      <c r="B535" s="38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8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</row>
    <row r="536" spans="1:102" ht="15.75" hidden="1" customHeight="1">
      <c r="A536" s="37"/>
      <c r="B536" s="38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8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</row>
    <row r="537" spans="1:102" ht="15.75" hidden="1" customHeight="1">
      <c r="A537" s="37"/>
      <c r="B537" s="38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8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</row>
    <row r="538" spans="1:102" ht="15.75" hidden="1" customHeight="1">
      <c r="A538" s="37"/>
      <c r="B538" s="38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8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</row>
    <row r="539" spans="1:102" ht="15.75" hidden="1" customHeight="1">
      <c r="A539" s="37"/>
      <c r="B539" s="38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8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</row>
    <row r="540" spans="1:102" ht="15.75" hidden="1" customHeight="1">
      <c r="A540" s="37"/>
      <c r="B540" s="38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8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</row>
    <row r="541" spans="1:102" ht="15.75" hidden="1" customHeight="1">
      <c r="A541" s="37"/>
      <c r="B541" s="38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8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</row>
    <row r="542" spans="1:102" ht="15.75" hidden="1" customHeight="1">
      <c r="A542" s="37"/>
      <c r="B542" s="38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8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</row>
    <row r="543" spans="1:102" ht="15.75" hidden="1" customHeight="1">
      <c r="A543" s="37"/>
      <c r="B543" s="38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8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</row>
    <row r="544" spans="1:102" ht="15.75" hidden="1" customHeight="1">
      <c r="A544" s="37"/>
      <c r="B544" s="38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8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</row>
    <row r="545" spans="1:102" ht="15.75" hidden="1" customHeight="1">
      <c r="A545" s="37"/>
      <c r="B545" s="38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8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</row>
    <row r="546" spans="1:102" ht="15.75" hidden="1" customHeight="1">
      <c r="A546" s="37"/>
      <c r="B546" s="38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8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</row>
    <row r="547" spans="1:102" ht="15.75" hidden="1" customHeight="1">
      <c r="A547" s="37"/>
      <c r="B547" s="38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8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</row>
    <row r="548" spans="1:102" ht="15.75" hidden="1" customHeight="1">
      <c r="A548" s="37"/>
      <c r="B548" s="38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8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</row>
    <row r="549" spans="1:102" ht="15.75" hidden="1" customHeight="1">
      <c r="A549" s="37"/>
      <c r="B549" s="38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8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</row>
    <row r="550" spans="1:102" ht="15.75" hidden="1" customHeight="1">
      <c r="A550" s="37"/>
      <c r="B550" s="38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8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</row>
    <row r="551" spans="1:102" ht="15.75" hidden="1" customHeight="1">
      <c r="A551" s="37"/>
      <c r="B551" s="38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8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</row>
    <row r="552" spans="1:102" ht="15.75" hidden="1" customHeight="1">
      <c r="A552" s="37"/>
      <c r="B552" s="38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8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</row>
    <row r="553" spans="1:102" ht="15.75" hidden="1" customHeight="1">
      <c r="A553" s="37"/>
      <c r="B553" s="38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8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</row>
    <row r="554" spans="1:102" ht="15.75" hidden="1" customHeight="1">
      <c r="A554" s="37"/>
      <c r="B554" s="38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8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</row>
    <row r="555" spans="1:102" ht="15.75" hidden="1" customHeight="1">
      <c r="A555" s="37"/>
      <c r="B555" s="38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8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</row>
    <row r="556" spans="1:102" ht="15.75" hidden="1" customHeight="1">
      <c r="A556" s="37"/>
      <c r="B556" s="38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8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</row>
    <row r="557" spans="1:102" ht="15.75" hidden="1" customHeight="1">
      <c r="A557" s="37"/>
      <c r="B557" s="38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8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</row>
    <row r="558" spans="1:102" ht="15.75" hidden="1" customHeight="1">
      <c r="A558" s="37"/>
      <c r="B558" s="38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8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</row>
    <row r="559" spans="1:102" ht="15.75" hidden="1" customHeight="1">
      <c r="A559" s="37"/>
      <c r="B559" s="38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8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</row>
    <row r="560" spans="1:102" ht="15.75" hidden="1" customHeight="1">
      <c r="A560" s="37"/>
      <c r="B560" s="38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8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</row>
    <row r="561" spans="1:102" ht="15.75" hidden="1" customHeight="1">
      <c r="A561" s="37"/>
      <c r="B561" s="38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8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</row>
    <row r="562" spans="1:102" ht="15.75" hidden="1" customHeight="1">
      <c r="A562" s="37"/>
      <c r="B562" s="38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8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</row>
    <row r="563" spans="1:102" ht="15.75" hidden="1" customHeight="1">
      <c r="A563" s="37"/>
      <c r="B563" s="38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8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</row>
    <row r="564" spans="1:102" ht="15.75" hidden="1" customHeight="1">
      <c r="A564" s="37"/>
      <c r="B564" s="38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8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</row>
    <row r="565" spans="1:102" ht="15.75" hidden="1" customHeight="1">
      <c r="A565" s="37"/>
      <c r="B565" s="38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8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</row>
    <row r="566" spans="1:102" ht="15.75" hidden="1" customHeight="1">
      <c r="A566" s="37"/>
      <c r="B566" s="38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8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</row>
    <row r="567" spans="1:102" ht="15.75" hidden="1" customHeight="1">
      <c r="A567" s="37"/>
      <c r="B567" s="38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8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</row>
    <row r="568" spans="1:102" ht="15.75" hidden="1" customHeight="1">
      <c r="A568" s="37"/>
      <c r="B568" s="38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8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</row>
    <row r="569" spans="1:102" ht="15.75" hidden="1" customHeight="1">
      <c r="A569" s="37"/>
      <c r="B569" s="38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8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</row>
    <row r="570" spans="1:102" ht="15.75" hidden="1" customHeight="1">
      <c r="A570" s="37"/>
      <c r="B570" s="38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8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</row>
    <row r="571" spans="1:102" ht="15.75" hidden="1" customHeight="1">
      <c r="A571" s="37"/>
      <c r="B571" s="38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8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</row>
    <row r="572" spans="1:102" ht="15.75" hidden="1" customHeight="1">
      <c r="A572" s="37"/>
      <c r="B572" s="38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8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</row>
    <row r="573" spans="1:102" ht="15.75" hidden="1" customHeight="1">
      <c r="A573" s="37"/>
      <c r="B573" s="38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8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</row>
    <row r="574" spans="1:102" ht="15.75" hidden="1" customHeight="1">
      <c r="A574" s="37"/>
      <c r="B574" s="38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8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</row>
    <row r="575" spans="1:102" ht="15.75" hidden="1" customHeight="1">
      <c r="A575" s="37"/>
      <c r="B575" s="38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8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</row>
    <row r="576" spans="1:102" ht="15.75" hidden="1" customHeight="1">
      <c r="A576" s="37"/>
      <c r="B576" s="38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8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</row>
    <row r="577" spans="1:102" ht="15.75" hidden="1" customHeight="1">
      <c r="A577" s="37"/>
      <c r="B577" s="38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8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</row>
    <row r="578" spans="1:102" ht="15.75" hidden="1" customHeight="1">
      <c r="A578" s="37"/>
      <c r="B578" s="38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8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</row>
    <row r="579" spans="1:102" ht="15.75" hidden="1" customHeight="1">
      <c r="A579" s="37"/>
      <c r="B579" s="38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8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</row>
    <row r="580" spans="1:102" ht="15.75" hidden="1" customHeight="1">
      <c r="A580" s="37"/>
      <c r="B580" s="38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8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</row>
    <row r="581" spans="1:102" ht="15.75" hidden="1" customHeight="1">
      <c r="A581" s="37"/>
      <c r="B581" s="38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8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</row>
    <row r="582" spans="1:102" ht="15.75" hidden="1" customHeight="1">
      <c r="A582" s="37"/>
      <c r="B582" s="38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8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</row>
    <row r="583" spans="1:102" ht="15.75" hidden="1" customHeight="1">
      <c r="A583" s="37"/>
      <c r="B583" s="38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8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</row>
    <row r="584" spans="1:102" ht="15.75" hidden="1" customHeight="1">
      <c r="A584" s="37"/>
      <c r="B584" s="38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8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</row>
    <row r="585" spans="1:102" ht="15.75" hidden="1" customHeight="1">
      <c r="A585" s="37"/>
      <c r="B585" s="38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8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</row>
    <row r="586" spans="1:102" ht="15.75" hidden="1" customHeight="1">
      <c r="A586" s="37"/>
      <c r="B586" s="38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8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</row>
    <row r="587" spans="1:102" ht="15.75" hidden="1" customHeight="1">
      <c r="A587" s="37"/>
      <c r="B587" s="38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8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</row>
    <row r="588" spans="1:102" ht="15.75" hidden="1" customHeight="1">
      <c r="A588" s="37"/>
      <c r="B588" s="38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8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</row>
    <row r="589" spans="1:102" ht="15.75" hidden="1" customHeight="1">
      <c r="A589" s="37"/>
      <c r="B589" s="38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8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</row>
    <row r="590" spans="1:102" ht="15.75" hidden="1" customHeight="1">
      <c r="A590" s="37"/>
      <c r="B590" s="38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8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</row>
    <row r="591" spans="1:102" ht="15.75" hidden="1" customHeight="1">
      <c r="A591" s="37"/>
      <c r="B591" s="38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8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</row>
    <row r="592" spans="1:102" ht="15.75" hidden="1" customHeight="1">
      <c r="A592" s="37"/>
      <c r="B592" s="38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8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</row>
    <row r="593" spans="1:102" ht="15.75" hidden="1" customHeight="1">
      <c r="A593" s="37"/>
      <c r="B593" s="38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8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</row>
    <row r="594" spans="1:102" ht="15.75" hidden="1" customHeight="1">
      <c r="A594" s="37"/>
      <c r="B594" s="38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8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</row>
    <row r="595" spans="1:102" ht="15.75" hidden="1" customHeight="1">
      <c r="A595" s="37"/>
      <c r="B595" s="38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8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</row>
    <row r="596" spans="1:102" ht="15.75" hidden="1" customHeight="1">
      <c r="A596" s="37"/>
      <c r="B596" s="38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8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</row>
    <row r="597" spans="1:102" ht="15.75" hidden="1" customHeight="1">
      <c r="A597" s="37"/>
      <c r="B597" s="38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8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</row>
    <row r="598" spans="1:102" ht="15.75" hidden="1" customHeight="1">
      <c r="A598" s="37"/>
      <c r="B598" s="38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8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</row>
    <row r="599" spans="1:102" ht="15.75" hidden="1" customHeight="1">
      <c r="A599" s="37"/>
      <c r="B599" s="38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8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</row>
    <row r="600" spans="1:102" ht="15.75" hidden="1" customHeight="1">
      <c r="A600" s="37"/>
      <c r="B600" s="38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8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</row>
    <row r="601" spans="1:102" ht="15.75" hidden="1" customHeight="1">
      <c r="A601" s="37"/>
      <c r="B601" s="38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8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</row>
    <row r="602" spans="1:102" ht="15.75" hidden="1" customHeight="1">
      <c r="A602" s="37"/>
      <c r="B602" s="38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8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</row>
    <row r="603" spans="1:102" ht="15.75" hidden="1" customHeight="1">
      <c r="A603" s="37"/>
      <c r="B603" s="38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8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</row>
    <row r="604" spans="1:102" ht="15.75" hidden="1" customHeight="1">
      <c r="A604" s="37"/>
      <c r="B604" s="38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8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</row>
    <row r="605" spans="1:102" ht="15.75" hidden="1" customHeight="1">
      <c r="A605" s="37"/>
      <c r="B605" s="38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8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</row>
    <row r="606" spans="1:102" ht="15.75" hidden="1" customHeight="1">
      <c r="A606" s="37"/>
      <c r="B606" s="38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8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</row>
    <row r="607" spans="1:102" ht="15.75" hidden="1" customHeight="1">
      <c r="A607" s="37"/>
      <c r="B607" s="38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8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</row>
    <row r="608" spans="1:102" ht="15.75" hidden="1" customHeight="1">
      <c r="A608" s="37"/>
      <c r="B608" s="38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8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</row>
    <row r="609" spans="1:102" ht="15.75" hidden="1" customHeight="1">
      <c r="A609" s="37"/>
      <c r="B609" s="38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8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</row>
    <row r="610" spans="1:102" ht="15.75" hidden="1" customHeight="1">
      <c r="A610" s="37"/>
      <c r="B610" s="38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8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</row>
    <row r="611" spans="1:102" ht="15.75" hidden="1" customHeight="1">
      <c r="A611" s="37"/>
      <c r="B611" s="38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8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</row>
    <row r="612" spans="1:102" ht="15.75" hidden="1" customHeight="1">
      <c r="A612" s="37"/>
      <c r="B612" s="38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8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</row>
    <row r="613" spans="1:102" ht="15.75" hidden="1" customHeight="1">
      <c r="A613" s="37"/>
      <c r="B613" s="38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8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</row>
    <row r="614" spans="1:102" ht="15.75" hidden="1" customHeight="1">
      <c r="A614" s="37"/>
      <c r="B614" s="38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8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</row>
    <row r="615" spans="1:102" ht="15.75" hidden="1" customHeight="1">
      <c r="A615" s="37"/>
      <c r="B615" s="38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8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</row>
    <row r="616" spans="1:102" ht="15.75" hidden="1" customHeight="1">
      <c r="A616" s="37"/>
      <c r="B616" s="38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8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</row>
    <row r="617" spans="1:102" ht="15.75" hidden="1" customHeight="1">
      <c r="A617" s="37"/>
      <c r="B617" s="38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8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</row>
    <row r="618" spans="1:102" ht="15.75" hidden="1" customHeight="1">
      <c r="A618" s="37"/>
      <c r="B618" s="38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8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</row>
    <row r="619" spans="1:102" ht="15.75" hidden="1" customHeight="1">
      <c r="A619" s="37"/>
      <c r="B619" s="38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8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</row>
    <row r="620" spans="1:102" ht="15.75" hidden="1" customHeight="1">
      <c r="A620" s="37"/>
      <c r="B620" s="38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8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</row>
    <row r="621" spans="1:102" ht="15.75" hidden="1" customHeight="1">
      <c r="A621" s="37"/>
      <c r="B621" s="38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8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</row>
    <row r="622" spans="1:102" ht="15.75" hidden="1" customHeight="1">
      <c r="A622" s="37"/>
      <c r="B622" s="38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8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</row>
    <row r="623" spans="1:102" ht="15.75" hidden="1" customHeight="1">
      <c r="A623" s="37"/>
      <c r="B623" s="38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8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</row>
    <row r="624" spans="1:102" ht="15.75" hidden="1" customHeight="1">
      <c r="A624" s="37"/>
      <c r="B624" s="38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8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</row>
    <row r="625" spans="1:102" ht="15.75" hidden="1" customHeight="1">
      <c r="A625" s="37"/>
      <c r="B625" s="38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8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</row>
    <row r="626" spans="1:102" ht="15.75" hidden="1" customHeight="1">
      <c r="A626" s="37"/>
      <c r="B626" s="38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8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</row>
    <row r="627" spans="1:102" ht="15.75" hidden="1" customHeight="1">
      <c r="A627" s="37"/>
      <c r="B627" s="38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8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</row>
    <row r="628" spans="1:102" ht="15.75" hidden="1" customHeight="1">
      <c r="A628" s="37"/>
      <c r="B628" s="38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8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</row>
    <row r="629" spans="1:102" ht="15.75" hidden="1" customHeight="1">
      <c r="A629" s="37"/>
      <c r="B629" s="38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8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</row>
    <row r="630" spans="1:102" ht="15.75" hidden="1" customHeight="1">
      <c r="A630" s="37"/>
      <c r="B630" s="38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8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</row>
    <row r="631" spans="1:102" ht="15.75" hidden="1" customHeight="1">
      <c r="A631" s="37"/>
      <c r="B631" s="38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8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</row>
    <row r="632" spans="1:102" ht="15.75" hidden="1" customHeight="1">
      <c r="A632" s="37"/>
      <c r="B632" s="38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8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</row>
    <row r="633" spans="1:102" ht="15.75" hidden="1" customHeight="1">
      <c r="A633" s="37"/>
      <c r="B633" s="38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8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</row>
    <row r="634" spans="1:102" ht="15.75" hidden="1" customHeight="1">
      <c r="A634" s="37"/>
      <c r="B634" s="38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8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</row>
    <row r="635" spans="1:102" ht="15.75" hidden="1" customHeight="1">
      <c r="A635" s="37"/>
      <c r="B635" s="38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8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</row>
    <row r="636" spans="1:102" ht="15.75" hidden="1" customHeight="1">
      <c r="A636" s="37"/>
      <c r="B636" s="38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8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</row>
    <row r="637" spans="1:102" ht="15.75" hidden="1" customHeight="1">
      <c r="A637" s="37"/>
      <c r="B637" s="38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8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</row>
    <row r="638" spans="1:102" ht="15.75" hidden="1" customHeight="1">
      <c r="A638" s="37"/>
      <c r="B638" s="38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8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</row>
    <row r="639" spans="1:102" ht="15.75" hidden="1" customHeight="1">
      <c r="A639" s="37"/>
      <c r="B639" s="38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8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</row>
    <row r="640" spans="1:102" ht="15.75" hidden="1" customHeight="1">
      <c r="A640" s="37"/>
      <c r="B640" s="38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8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</row>
    <row r="641" spans="1:102" ht="15.75" hidden="1" customHeight="1">
      <c r="A641" s="37"/>
      <c r="B641" s="38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8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</row>
    <row r="642" spans="1:102" ht="15.75" hidden="1" customHeight="1">
      <c r="A642" s="37"/>
      <c r="B642" s="38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8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</row>
    <row r="643" spans="1:102" ht="15.75" hidden="1" customHeight="1">
      <c r="A643" s="37"/>
      <c r="B643" s="38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8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</row>
    <row r="644" spans="1:102" ht="15.75" hidden="1" customHeight="1">
      <c r="A644" s="37"/>
      <c r="B644" s="38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8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</row>
    <row r="645" spans="1:102" ht="15.75" hidden="1" customHeight="1">
      <c r="A645" s="37"/>
      <c r="B645" s="38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8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</row>
    <row r="646" spans="1:102" ht="15.75" hidden="1" customHeight="1">
      <c r="A646" s="37"/>
      <c r="B646" s="38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8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</row>
    <row r="647" spans="1:102" ht="15.75" hidden="1" customHeight="1">
      <c r="A647" s="37"/>
      <c r="B647" s="38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8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</row>
    <row r="648" spans="1:102" ht="15.75" hidden="1" customHeight="1">
      <c r="A648" s="37"/>
      <c r="B648" s="38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8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</row>
    <row r="649" spans="1:102" ht="15.75" hidden="1" customHeight="1">
      <c r="A649" s="37"/>
      <c r="B649" s="38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8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</row>
    <row r="650" spans="1:102" ht="15.75" hidden="1" customHeight="1">
      <c r="A650" s="37"/>
      <c r="B650" s="38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8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</row>
    <row r="651" spans="1:102" ht="15.75" hidden="1" customHeight="1">
      <c r="A651" s="37"/>
      <c r="B651" s="38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8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</row>
    <row r="652" spans="1:102" ht="15.75" hidden="1" customHeight="1">
      <c r="A652" s="37"/>
      <c r="B652" s="38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8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</row>
    <row r="653" spans="1:102" ht="15.75" hidden="1" customHeight="1">
      <c r="A653" s="37"/>
      <c r="B653" s="38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8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</row>
    <row r="654" spans="1:102" ht="15.75" hidden="1" customHeight="1">
      <c r="A654" s="37"/>
      <c r="B654" s="38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8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</row>
    <row r="655" spans="1:102" ht="15.75" hidden="1" customHeight="1">
      <c r="A655" s="37"/>
      <c r="B655" s="38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8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</row>
    <row r="656" spans="1:102" ht="15.75" hidden="1" customHeight="1">
      <c r="A656" s="37"/>
      <c r="B656" s="38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8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</row>
    <row r="657" spans="1:102" ht="15.75" hidden="1" customHeight="1">
      <c r="A657" s="37"/>
      <c r="B657" s="38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8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</row>
    <row r="658" spans="1:102" ht="15.75" hidden="1" customHeight="1">
      <c r="A658" s="37"/>
      <c r="B658" s="38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8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</row>
    <row r="659" spans="1:102" ht="15.75" hidden="1" customHeight="1">
      <c r="A659" s="37"/>
      <c r="B659" s="38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8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</row>
    <row r="660" spans="1:102" ht="15.75" hidden="1" customHeight="1">
      <c r="A660" s="37"/>
      <c r="B660" s="38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8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</row>
    <row r="661" spans="1:102" ht="15.75" hidden="1" customHeight="1">
      <c r="A661" s="37"/>
      <c r="B661" s="38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8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</row>
    <row r="662" spans="1:102" ht="15.75" hidden="1" customHeight="1">
      <c r="A662" s="37"/>
      <c r="B662" s="38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8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</row>
    <row r="663" spans="1:102" ht="15.75" hidden="1" customHeight="1">
      <c r="A663" s="37"/>
      <c r="B663" s="38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8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</row>
    <row r="664" spans="1:102" ht="15.75" hidden="1" customHeight="1">
      <c r="A664" s="37"/>
      <c r="B664" s="38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8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</row>
    <row r="665" spans="1:102" ht="15.75" hidden="1" customHeight="1">
      <c r="A665" s="37"/>
      <c r="B665" s="38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8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</row>
    <row r="666" spans="1:102" ht="15.75" hidden="1" customHeight="1">
      <c r="A666" s="37"/>
      <c r="B666" s="38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8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</row>
    <row r="667" spans="1:102" ht="15.75" hidden="1" customHeight="1">
      <c r="A667" s="37"/>
      <c r="B667" s="38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8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</row>
    <row r="668" spans="1:102" ht="15.75" hidden="1" customHeight="1">
      <c r="A668" s="37"/>
      <c r="B668" s="38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8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</row>
    <row r="669" spans="1:102" ht="15.75" hidden="1" customHeight="1">
      <c r="A669" s="37"/>
      <c r="B669" s="38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8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</row>
    <row r="670" spans="1:102" ht="15.75" hidden="1" customHeight="1">
      <c r="A670" s="37"/>
      <c r="B670" s="38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8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</row>
    <row r="671" spans="1:102" ht="15.75" hidden="1" customHeight="1">
      <c r="A671" s="37"/>
      <c r="B671" s="38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8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</row>
    <row r="672" spans="1:102" ht="15.75" hidden="1" customHeight="1">
      <c r="A672" s="37"/>
      <c r="B672" s="38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8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</row>
    <row r="673" spans="1:102" ht="15.75" hidden="1" customHeight="1">
      <c r="A673" s="37"/>
      <c r="B673" s="38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8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</row>
    <row r="674" spans="1:102" ht="15.75" hidden="1" customHeight="1">
      <c r="A674" s="37"/>
      <c r="B674" s="38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8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</row>
    <row r="675" spans="1:102" ht="15.75" hidden="1" customHeight="1">
      <c r="A675" s="37"/>
      <c r="B675" s="38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8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</row>
    <row r="676" spans="1:102" ht="15.75" hidden="1" customHeight="1">
      <c r="A676" s="37"/>
      <c r="B676" s="38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8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</row>
    <row r="677" spans="1:102" ht="15.75" hidden="1" customHeight="1">
      <c r="A677" s="37"/>
      <c r="B677" s="38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8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</row>
    <row r="678" spans="1:102" ht="15.75" hidden="1" customHeight="1">
      <c r="A678" s="37"/>
      <c r="B678" s="38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8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</row>
    <row r="679" spans="1:102" ht="15.75" hidden="1" customHeight="1">
      <c r="A679" s="37"/>
      <c r="B679" s="38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8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</row>
    <row r="680" spans="1:102" ht="15.75" hidden="1" customHeight="1">
      <c r="A680" s="37"/>
      <c r="B680" s="38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8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</row>
    <row r="681" spans="1:102" ht="15.75" hidden="1" customHeight="1">
      <c r="A681" s="37"/>
      <c r="B681" s="38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8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</row>
    <row r="682" spans="1:102" ht="15.75" hidden="1" customHeight="1">
      <c r="A682" s="37"/>
      <c r="B682" s="38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8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</row>
    <row r="683" spans="1:102" ht="15.75" hidden="1" customHeight="1">
      <c r="A683" s="37"/>
      <c r="B683" s="38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8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</row>
    <row r="684" spans="1:102" ht="15.75" hidden="1" customHeight="1">
      <c r="A684" s="37"/>
      <c r="B684" s="38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8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</row>
    <row r="685" spans="1:102" ht="15.75" hidden="1" customHeight="1">
      <c r="A685" s="37"/>
      <c r="B685" s="38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8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</row>
    <row r="686" spans="1:102" ht="15.75" hidden="1" customHeight="1">
      <c r="A686" s="37"/>
      <c r="B686" s="38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8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</row>
    <row r="687" spans="1:102" ht="15.75" hidden="1" customHeight="1">
      <c r="A687" s="37"/>
      <c r="B687" s="38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8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</row>
    <row r="688" spans="1:102" ht="15.75" hidden="1" customHeight="1">
      <c r="A688" s="37"/>
      <c r="B688" s="38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8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</row>
    <row r="689" spans="1:102" ht="15.75" hidden="1" customHeight="1">
      <c r="A689" s="37"/>
      <c r="B689" s="38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8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</row>
    <row r="690" spans="1:102" ht="15.75" hidden="1" customHeight="1">
      <c r="A690" s="37"/>
      <c r="B690" s="38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8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</row>
    <row r="691" spans="1:102" ht="15.75" hidden="1" customHeight="1">
      <c r="A691" s="37"/>
      <c r="B691" s="38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8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</row>
    <row r="692" spans="1:102" ht="15.75" hidden="1" customHeight="1">
      <c r="A692" s="37"/>
      <c r="B692" s="38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8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</row>
    <row r="693" spans="1:102" ht="15.75" hidden="1" customHeight="1">
      <c r="A693" s="37"/>
      <c r="B693" s="38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8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</row>
    <row r="694" spans="1:102" ht="15.75" hidden="1" customHeight="1">
      <c r="A694" s="37"/>
      <c r="B694" s="38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8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</row>
    <row r="695" spans="1:102" ht="15.75" hidden="1" customHeight="1">
      <c r="A695" s="37"/>
      <c r="B695" s="38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8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</row>
    <row r="696" spans="1:102" ht="15.75" hidden="1" customHeight="1">
      <c r="A696" s="37"/>
      <c r="B696" s="38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8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</row>
    <row r="697" spans="1:102" ht="15.75" hidden="1" customHeight="1">
      <c r="A697" s="37"/>
      <c r="B697" s="38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8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</row>
    <row r="698" spans="1:102" ht="15.75" hidden="1" customHeight="1">
      <c r="A698" s="37"/>
      <c r="B698" s="38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8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</row>
    <row r="699" spans="1:102" ht="15.75" hidden="1" customHeight="1">
      <c r="A699" s="37"/>
      <c r="B699" s="38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8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</row>
    <row r="700" spans="1:102" ht="15.75" hidden="1" customHeight="1">
      <c r="A700" s="37"/>
      <c r="B700" s="38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8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</row>
    <row r="701" spans="1:102" ht="15.75" hidden="1" customHeight="1">
      <c r="A701" s="37"/>
      <c r="B701" s="38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8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</row>
    <row r="702" spans="1:102" ht="15.75" hidden="1" customHeight="1">
      <c r="A702" s="37"/>
      <c r="B702" s="38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8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</row>
    <row r="703" spans="1:102" ht="15.75" hidden="1" customHeight="1">
      <c r="A703" s="37"/>
      <c r="B703" s="38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8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</row>
    <row r="704" spans="1:102" ht="15.75" hidden="1" customHeight="1">
      <c r="A704" s="37"/>
      <c r="B704" s="38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8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</row>
    <row r="705" spans="1:102" ht="15.75" hidden="1" customHeight="1">
      <c r="A705" s="37"/>
      <c r="B705" s="38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8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</row>
    <row r="706" spans="1:102" ht="15.75" hidden="1" customHeight="1">
      <c r="A706" s="37"/>
      <c r="B706" s="38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8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</row>
    <row r="707" spans="1:102" ht="15.75" hidden="1" customHeight="1">
      <c r="A707" s="37"/>
      <c r="B707" s="38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8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</row>
    <row r="708" spans="1:102" ht="15.75" hidden="1" customHeight="1">
      <c r="A708" s="37"/>
      <c r="B708" s="38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8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</row>
    <row r="709" spans="1:102" ht="15.75" hidden="1" customHeight="1">
      <c r="A709" s="37"/>
      <c r="B709" s="38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8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</row>
    <row r="710" spans="1:102" ht="15.75" hidden="1" customHeight="1">
      <c r="A710" s="37"/>
      <c r="B710" s="38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8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</row>
    <row r="711" spans="1:102" ht="15.75" hidden="1" customHeight="1">
      <c r="A711" s="37"/>
      <c r="B711" s="38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8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</row>
    <row r="712" spans="1:102" ht="15.75" hidden="1" customHeight="1">
      <c r="A712" s="37"/>
      <c r="B712" s="38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8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</row>
    <row r="713" spans="1:102" ht="15.75" hidden="1" customHeight="1">
      <c r="A713" s="37"/>
      <c r="B713" s="38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8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</row>
    <row r="714" spans="1:102" ht="15.75" hidden="1" customHeight="1">
      <c r="A714" s="37"/>
      <c r="B714" s="38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8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</row>
    <row r="715" spans="1:102" ht="15.75" hidden="1" customHeight="1">
      <c r="A715" s="37"/>
      <c r="B715" s="38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8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</row>
    <row r="716" spans="1:102" ht="15.75" hidden="1" customHeight="1">
      <c r="A716" s="37"/>
      <c r="B716" s="38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8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</row>
    <row r="717" spans="1:102" ht="15.75" hidden="1" customHeight="1">
      <c r="A717" s="37"/>
      <c r="B717" s="38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8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</row>
    <row r="718" spans="1:102" ht="15.75" hidden="1" customHeight="1">
      <c r="A718" s="37"/>
      <c r="B718" s="38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8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</row>
    <row r="719" spans="1:102" ht="15.75" hidden="1" customHeight="1">
      <c r="A719" s="37"/>
      <c r="B719" s="38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8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</row>
    <row r="720" spans="1:102" ht="15.75" hidden="1" customHeight="1">
      <c r="A720" s="37"/>
      <c r="B720" s="38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8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</row>
    <row r="721" spans="1:102" ht="15.75" hidden="1" customHeight="1">
      <c r="A721" s="37"/>
      <c r="B721" s="38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8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</row>
    <row r="722" spans="1:102" ht="15.75" hidden="1" customHeight="1">
      <c r="A722" s="37"/>
      <c r="B722" s="38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8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</row>
    <row r="723" spans="1:102" ht="15.75" hidden="1" customHeight="1">
      <c r="A723" s="37"/>
      <c r="B723" s="38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8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</row>
    <row r="724" spans="1:102" ht="15.75" hidden="1" customHeight="1">
      <c r="A724" s="37"/>
      <c r="B724" s="38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8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</row>
    <row r="725" spans="1:102" ht="15.75" hidden="1" customHeight="1">
      <c r="A725" s="37"/>
      <c r="B725" s="38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8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</row>
    <row r="726" spans="1:102" ht="15.75" hidden="1" customHeight="1">
      <c r="A726" s="37"/>
      <c r="B726" s="38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8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</row>
    <row r="727" spans="1:102" ht="15.75" hidden="1" customHeight="1">
      <c r="A727" s="37"/>
      <c r="B727" s="38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8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</row>
    <row r="728" spans="1:102" ht="15.75" hidden="1" customHeight="1">
      <c r="A728" s="37"/>
      <c r="B728" s="38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8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</row>
    <row r="729" spans="1:102" ht="15.75" hidden="1" customHeight="1">
      <c r="A729" s="37"/>
      <c r="B729" s="38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8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</row>
    <row r="730" spans="1:102" ht="15.75" hidden="1" customHeight="1">
      <c r="A730" s="37"/>
      <c r="B730" s="38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8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</row>
    <row r="731" spans="1:102" ht="15.75" hidden="1" customHeight="1">
      <c r="A731" s="37"/>
      <c r="B731" s="38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8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</row>
    <row r="732" spans="1:102" ht="15.75" hidden="1" customHeight="1">
      <c r="A732" s="37"/>
      <c r="B732" s="38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8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</row>
    <row r="733" spans="1:102" ht="15.75" hidden="1" customHeight="1">
      <c r="A733" s="37"/>
      <c r="B733" s="38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8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</row>
    <row r="734" spans="1:102" ht="15.75" hidden="1" customHeight="1">
      <c r="A734" s="37"/>
      <c r="B734" s="38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8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</row>
    <row r="735" spans="1:102" ht="15.75" hidden="1" customHeight="1">
      <c r="A735" s="37"/>
      <c r="B735" s="38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8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</row>
    <row r="736" spans="1:102" ht="15.75" hidden="1" customHeight="1">
      <c r="A736" s="37"/>
      <c r="B736" s="38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8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</row>
    <row r="737" spans="1:102" ht="15.75" hidden="1" customHeight="1">
      <c r="A737" s="37"/>
      <c r="B737" s="38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8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</row>
    <row r="738" spans="1:102" ht="15.75" hidden="1" customHeight="1">
      <c r="A738" s="37"/>
      <c r="B738" s="38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8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</row>
    <row r="739" spans="1:102" ht="15.75" hidden="1" customHeight="1">
      <c r="A739" s="37"/>
      <c r="B739" s="38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8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</row>
    <row r="740" spans="1:102" ht="15.75" hidden="1" customHeight="1">
      <c r="A740" s="37"/>
      <c r="B740" s="38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8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</row>
    <row r="741" spans="1:102" ht="15.75" hidden="1" customHeight="1">
      <c r="A741" s="37"/>
      <c r="B741" s="38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8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</row>
    <row r="742" spans="1:102" ht="15.75" hidden="1" customHeight="1">
      <c r="A742" s="37"/>
      <c r="B742" s="38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8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</row>
    <row r="743" spans="1:102" ht="15.75" hidden="1" customHeight="1">
      <c r="A743" s="37"/>
      <c r="B743" s="38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8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</row>
    <row r="744" spans="1:102" ht="15.75" hidden="1" customHeight="1">
      <c r="A744" s="37"/>
      <c r="B744" s="38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8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</row>
    <row r="745" spans="1:102" ht="15.75" hidden="1" customHeight="1">
      <c r="A745" s="37"/>
      <c r="B745" s="38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8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</row>
    <row r="746" spans="1:102" ht="15.75" hidden="1" customHeight="1">
      <c r="A746" s="37"/>
      <c r="B746" s="38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8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</row>
    <row r="747" spans="1:102" ht="15.75" hidden="1" customHeight="1">
      <c r="A747" s="37"/>
      <c r="B747" s="38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8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</row>
    <row r="748" spans="1:102" ht="15.75" hidden="1" customHeight="1">
      <c r="A748" s="37"/>
      <c r="B748" s="38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8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</row>
    <row r="749" spans="1:102" ht="15.75" hidden="1" customHeight="1">
      <c r="A749" s="37"/>
      <c r="B749" s="38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8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</row>
    <row r="750" spans="1:102" ht="15.75" hidden="1" customHeight="1">
      <c r="A750" s="37"/>
      <c r="B750" s="38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8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</row>
    <row r="751" spans="1:102" ht="15.75" hidden="1" customHeight="1">
      <c r="A751" s="37"/>
      <c r="B751" s="38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8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</row>
    <row r="752" spans="1:102" ht="15.75" hidden="1" customHeight="1">
      <c r="A752" s="37"/>
      <c r="B752" s="38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8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</row>
    <row r="753" spans="1:102" ht="15.75" hidden="1" customHeight="1">
      <c r="A753" s="37"/>
      <c r="B753" s="38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8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</row>
    <row r="754" spans="1:102" ht="15.75" hidden="1" customHeight="1">
      <c r="A754" s="37"/>
      <c r="B754" s="38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8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</row>
    <row r="755" spans="1:102" ht="15.75" hidden="1" customHeight="1">
      <c r="A755" s="37"/>
      <c r="B755" s="38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8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</row>
    <row r="756" spans="1:102" ht="15.75" hidden="1" customHeight="1">
      <c r="A756" s="37"/>
      <c r="B756" s="38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8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</row>
    <row r="757" spans="1:102" ht="15.75" hidden="1" customHeight="1">
      <c r="A757" s="37"/>
      <c r="B757" s="38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8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</row>
    <row r="758" spans="1:102" ht="15.75" hidden="1" customHeight="1">
      <c r="A758" s="37"/>
      <c r="B758" s="38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8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</row>
    <row r="759" spans="1:102" ht="15.75" hidden="1" customHeight="1">
      <c r="A759" s="37"/>
      <c r="B759" s="38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8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</row>
    <row r="760" spans="1:102" ht="15.75" hidden="1" customHeight="1">
      <c r="A760" s="37"/>
      <c r="B760" s="38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8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</row>
    <row r="761" spans="1:102" ht="15.75" hidden="1" customHeight="1">
      <c r="A761" s="37"/>
      <c r="B761" s="38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8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</row>
    <row r="762" spans="1:102" ht="15.75" hidden="1" customHeight="1">
      <c r="A762" s="37"/>
      <c r="B762" s="38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8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</row>
    <row r="763" spans="1:102" ht="15.75" hidden="1" customHeight="1">
      <c r="A763" s="37"/>
      <c r="B763" s="38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8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</row>
    <row r="764" spans="1:102" ht="15.75" hidden="1" customHeight="1">
      <c r="A764" s="37"/>
      <c r="B764" s="38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8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</row>
    <row r="765" spans="1:102" ht="15.75" hidden="1" customHeight="1">
      <c r="A765" s="37"/>
      <c r="B765" s="38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8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</row>
    <row r="766" spans="1:102" ht="15.75" hidden="1" customHeight="1">
      <c r="A766" s="37"/>
      <c r="B766" s="38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8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  <c r="CP766" s="37"/>
      <c r="CQ766" s="37"/>
      <c r="CR766" s="37"/>
      <c r="CS766" s="37"/>
      <c r="CT766" s="37"/>
      <c r="CU766" s="37"/>
      <c r="CV766" s="37"/>
      <c r="CW766" s="37"/>
      <c r="CX766" s="37"/>
    </row>
    <row r="767" spans="1:102" ht="15.75" hidden="1" customHeight="1">
      <c r="A767" s="37"/>
      <c r="B767" s="38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8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  <c r="CP767" s="37"/>
      <c r="CQ767" s="37"/>
      <c r="CR767" s="37"/>
      <c r="CS767" s="37"/>
      <c r="CT767" s="37"/>
      <c r="CU767" s="37"/>
      <c r="CV767" s="37"/>
      <c r="CW767" s="37"/>
      <c r="CX767" s="37"/>
    </row>
    <row r="768" spans="1:102" ht="15.75" hidden="1" customHeight="1">
      <c r="A768" s="37"/>
      <c r="B768" s="38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8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  <c r="CP768" s="37"/>
      <c r="CQ768" s="37"/>
      <c r="CR768" s="37"/>
      <c r="CS768" s="37"/>
      <c r="CT768" s="37"/>
      <c r="CU768" s="37"/>
      <c r="CV768" s="37"/>
      <c r="CW768" s="37"/>
      <c r="CX768" s="37"/>
    </row>
    <row r="769" spans="1:102" ht="15.75" hidden="1" customHeight="1">
      <c r="A769" s="37"/>
      <c r="B769" s="38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8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  <c r="CP769" s="37"/>
      <c r="CQ769" s="37"/>
      <c r="CR769" s="37"/>
      <c r="CS769" s="37"/>
      <c r="CT769" s="37"/>
      <c r="CU769" s="37"/>
      <c r="CV769" s="37"/>
      <c r="CW769" s="37"/>
      <c r="CX769" s="37"/>
    </row>
    <row r="770" spans="1:102" ht="15.75" hidden="1" customHeight="1">
      <c r="A770" s="37"/>
      <c r="B770" s="38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8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  <c r="CP770" s="37"/>
      <c r="CQ770" s="37"/>
      <c r="CR770" s="37"/>
      <c r="CS770" s="37"/>
      <c r="CT770" s="37"/>
      <c r="CU770" s="37"/>
      <c r="CV770" s="37"/>
      <c r="CW770" s="37"/>
      <c r="CX770" s="37"/>
    </row>
    <row r="771" spans="1:102" ht="15.75" hidden="1" customHeight="1">
      <c r="A771" s="37"/>
      <c r="B771" s="38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8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</row>
    <row r="772" spans="1:102" ht="15.75" hidden="1" customHeight="1">
      <c r="A772" s="37"/>
      <c r="B772" s="38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8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  <c r="CP772" s="37"/>
      <c r="CQ772" s="37"/>
      <c r="CR772" s="37"/>
      <c r="CS772" s="37"/>
      <c r="CT772" s="37"/>
      <c r="CU772" s="37"/>
      <c r="CV772" s="37"/>
      <c r="CW772" s="37"/>
      <c r="CX772" s="37"/>
    </row>
    <row r="773" spans="1:102" ht="15.75" hidden="1" customHeight="1">
      <c r="A773" s="37"/>
      <c r="B773" s="38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8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  <c r="CP773" s="37"/>
      <c r="CQ773" s="37"/>
      <c r="CR773" s="37"/>
      <c r="CS773" s="37"/>
      <c r="CT773" s="37"/>
      <c r="CU773" s="37"/>
      <c r="CV773" s="37"/>
      <c r="CW773" s="37"/>
      <c r="CX773" s="37"/>
    </row>
    <row r="774" spans="1:102" ht="15.75" hidden="1" customHeight="1">
      <c r="A774" s="37"/>
      <c r="B774" s="38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8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  <c r="CP774" s="37"/>
      <c r="CQ774" s="37"/>
      <c r="CR774" s="37"/>
      <c r="CS774" s="37"/>
      <c r="CT774" s="37"/>
      <c r="CU774" s="37"/>
      <c r="CV774" s="37"/>
      <c r="CW774" s="37"/>
      <c r="CX774" s="37"/>
    </row>
    <row r="775" spans="1:102" ht="15.75" hidden="1" customHeight="1">
      <c r="A775" s="37"/>
      <c r="B775" s="38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8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  <c r="CP775" s="37"/>
      <c r="CQ775" s="37"/>
      <c r="CR775" s="37"/>
      <c r="CS775" s="37"/>
      <c r="CT775" s="37"/>
      <c r="CU775" s="37"/>
      <c r="CV775" s="37"/>
      <c r="CW775" s="37"/>
      <c r="CX775" s="37"/>
    </row>
    <row r="776" spans="1:102" ht="15.75" hidden="1" customHeight="1">
      <c r="A776" s="37"/>
      <c r="B776" s="38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8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</row>
    <row r="777" spans="1:102" ht="15.75" hidden="1" customHeight="1">
      <c r="A777" s="37"/>
      <c r="B777" s="38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8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  <c r="CP777" s="37"/>
      <c r="CQ777" s="37"/>
      <c r="CR777" s="37"/>
      <c r="CS777" s="37"/>
      <c r="CT777" s="37"/>
      <c r="CU777" s="37"/>
      <c r="CV777" s="37"/>
      <c r="CW777" s="37"/>
      <c r="CX777" s="37"/>
    </row>
    <row r="778" spans="1:102" ht="15.75" hidden="1" customHeight="1">
      <c r="A778" s="37"/>
      <c r="B778" s="38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8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  <c r="CP778" s="37"/>
      <c r="CQ778" s="37"/>
      <c r="CR778" s="37"/>
      <c r="CS778" s="37"/>
      <c r="CT778" s="37"/>
      <c r="CU778" s="37"/>
      <c r="CV778" s="37"/>
      <c r="CW778" s="37"/>
      <c r="CX778" s="37"/>
    </row>
    <row r="779" spans="1:102" ht="15.75" hidden="1" customHeight="1">
      <c r="A779" s="37"/>
      <c r="B779" s="38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8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</row>
    <row r="780" spans="1:102" ht="15.75" hidden="1" customHeight="1">
      <c r="A780" s="37"/>
      <c r="B780" s="38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8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  <c r="CP780" s="37"/>
      <c r="CQ780" s="37"/>
      <c r="CR780" s="37"/>
      <c r="CS780" s="37"/>
      <c r="CT780" s="37"/>
      <c r="CU780" s="37"/>
      <c r="CV780" s="37"/>
      <c r="CW780" s="37"/>
      <c r="CX780" s="37"/>
    </row>
    <row r="781" spans="1:102" ht="15.75" hidden="1" customHeight="1">
      <c r="A781" s="37"/>
      <c r="B781" s="38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8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  <c r="CP781" s="37"/>
      <c r="CQ781" s="37"/>
      <c r="CR781" s="37"/>
      <c r="CS781" s="37"/>
      <c r="CT781" s="37"/>
      <c r="CU781" s="37"/>
      <c r="CV781" s="37"/>
      <c r="CW781" s="37"/>
      <c r="CX781" s="37"/>
    </row>
    <row r="782" spans="1:102" ht="15.75" hidden="1" customHeight="1">
      <c r="A782" s="37"/>
      <c r="B782" s="38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8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  <c r="CP782" s="37"/>
      <c r="CQ782" s="37"/>
      <c r="CR782" s="37"/>
      <c r="CS782" s="37"/>
      <c r="CT782" s="37"/>
      <c r="CU782" s="37"/>
      <c r="CV782" s="37"/>
      <c r="CW782" s="37"/>
      <c r="CX782" s="37"/>
    </row>
    <row r="783" spans="1:102" ht="15.75" hidden="1" customHeight="1">
      <c r="A783" s="37"/>
      <c r="B783" s="38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8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  <c r="CP783" s="37"/>
      <c r="CQ783" s="37"/>
      <c r="CR783" s="37"/>
      <c r="CS783" s="37"/>
      <c r="CT783" s="37"/>
      <c r="CU783" s="37"/>
      <c r="CV783" s="37"/>
      <c r="CW783" s="37"/>
      <c r="CX783" s="37"/>
    </row>
    <row r="784" spans="1:102" ht="15.75" hidden="1" customHeight="1">
      <c r="A784" s="37"/>
      <c r="B784" s="38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8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  <c r="CP784" s="37"/>
      <c r="CQ784" s="37"/>
      <c r="CR784" s="37"/>
      <c r="CS784" s="37"/>
      <c r="CT784" s="37"/>
      <c r="CU784" s="37"/>
      <c r="CV784" s="37"/>
      <c r="CW784" s="37"/>
      <c r="CX784" s="37"/>
    </row>
    <row r="785" spans="1:102" ht="15.75" hidden="1" customHeight="1">
      <c r="A785" s="37"/>
      <c r="B785" s="38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8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</row>
    <row r="786" spans="1:102" ht="15.75" hidden="1" customHeight="1">
      <c r="A786" s="37"/>
      <c r="B786" s="38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8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</row>
    <row r="787" spans="1:102" ht="15.75" hidden="1" customHeight="1">
      <c r="A787" s="37"/>
      <c r="B787" s="38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8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  <c r="CP787" s="37"/>
      <c r="CQ787" s="37"/>
      <c r="CR787" s="37"/>
      <c r="CS787" s="37"/>
      <c r="CT787" s="37"/>
      <c r="CU787" s="37"/>
      <c r="CV787" s="37"/>
      <c r="CW787" s="37"/>
      <c r="CX787" s="37"/>
    </row>
    <row r="788" spans="1:102" ht="15.75" hidden="1" customHeight="1">
      <c r="A788" s="37"/>
      <c r="B788" s="38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8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</row>
    <row r="789" spans="1:102" ht="15.75" hidden="1" customHeight="1">
      <c r="A789" s="37"/>
      <c r="B789" s="38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8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  <c r="CP789" s="37"/>
      <c r="CQ789" s="37"/>
      <c r="CR789" s="37"/>
      <c r="CS789" s="37"/>
      <c r="CT789" s="37"/>
      <c r="CU789" s="37"/>
      <c r="CV789" s="37"/>
      <c r="CW789" s="37"/>
      <c r="CX789" s="37"/>
    </row>
    <row r="790" spans="1:102" ht="15.75" hidden="1" customHeight="1">
      <c r="A790" s="37"/>
      <c r="B790" s="38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8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</row>
    <row r="791" spans="1:102" ht="15.75" hidden="1" customHeight="1">
      <c r="A791" s="37"/>
      <c r="B791" s="38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8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  <c r="CP791" s="37"/>
      <c r="CQ791" s="37"/>
      <c r="CR791" s="37"/>
      <c r="CS791" s="37"/>
      <c r="CT791" s="37"/>
      <c r="CU791" s="37"/>
      <c r="CV791" s="37"/>
      <c r="CW791" s="37"/>
      <c r="CX791" s="37"/>
    </row>
    <row r="792" spans="1:102" ht="15.75" hidden="1" customHeight="1">
      <c r="A792" s="37"/>
      <c r="B792" s="38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8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</row>
    <row r="793" spans="1:102" ht="15.75" hidden="1" customHeight="1">
      <c r="A793" s="37"/>
      <c r="B793" s="38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8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  <c r="CP793" s="37"/>
      <c r="CQ793" s="37"/>
      <c r="CR793" s="37"/>
      <c r="CS793" s="37"/>
      <c r="CT793" s="37"/>
      <c r="CU793" s="37"/>
      <c r="CV793" s="37"/>
      <c r="CW793" s="37"/>
      <c r="CX793" s="37"/>
    </row>
    <row r="794" spans="1:102" ht="15.75" hidden="1" customHeight="1">
      <c r="A794" s="37"/>
      <c r="B794" s="38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8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  <c r="CP794" s="37"/>
      <c r="CQ794" s="37"/>
      <c r="CR794" s="37"/>
      <c r="CS794" s="37"/>
      <c r="CT794" s="37"/>
      <c r="CU794" s="37"/>
      <c r="CV794" s="37"/>
      <c r="CW794" s="37"/>
      <c r="CX794" s="37"/>
    </row>
    <row r="795" spans="1:102" ht="15.75" hidden="1" customHeight="1">
      <c r="A795" s="37"/>
      <c r="B795" s="38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8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</row>
    <row r="796" spans="1:102" ht="15.75" hidden="1" customHeight="1">
      <c r="A796" s="37"/>
      <c r="B796" s="38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8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</row>
    <row r="797" spans="1:102" ht="15.75" hidden="1" customHeight="1">
      <c r="A797" s="37"/>
      <c r="B797" s="38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8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  <c r="CP797" s="37"/>
      <c r="CQ797" s="37"/>
      <c r="CR797" s="37"/>
      <c r="CS797" s="37"/>
      <c r="CT797" s="37"/>
      <c r="CU797" s="37"/>
      <c r="CV797" s="37"/>
      <c r="CW797" s="37"/>
      <c r="CX797" s="37"/>
    </row>
    <row r="798" spans="1:102" ht="15.75" hidden="1" customHeight="1">
      <c r="A798" s="37"/>
      <c r="B798" s="38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8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  <c r="CP798" s="37"/>
      <c r="CQ798" s="37"/>
      <c r="CR798" s="37"/>
      <c r="CS798" s="37"/>
      <c r="CT798" s="37"/>
      <c r="CU798" s="37"/>
      <c r="CV798" s="37"/>
      <c r="CW798" s="37"/>
      <c r="CX798" s="37"/>
    </row>
    <row r="799" spans="1:102" ht="15.75" hidden="1" customHeight="1">
      <c r="A799" s="37"/>
      <c r="B799" s="38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8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  <c r="CP799" s="37"/>
      <c r="CQ799" s="37"/>
      <c r="CR799" s="37"/>
      <c r="CS799" s="37"/>
      <c r="CT799" s="37"/>
      <c r="CU799" s="37"/>
      <c r="CV799" s="37"/>
      <c r="CW799" s="37"/>
      <c r="CX799" s="37"/>
    </row>
    <row r="800" spans="1:102" ht="15.75" hidden="1" customHeight="1">
      <c r="A800" s="37"/>
      <c r="B800" s="38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8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  <c r="CP800" s="37"/>
      <c r="CQ800" s="37"/>
      <c r="CR800" s="37"/>
      <c r="CS800" s="37"/>
      <c r="CT800" s="37"/>
      <c r="CU800" s="37"/>
      <c r="CV800" s="37"/>
      <c r="CW800" s="37"/>
      <c r="CX800" s="37"/>
    </row>
    <row r="801" spans="1:102" ht="15.75" hidden="1" customHeight="1">
      <c r="A801" s="37"/>
      <c r="B801" s="38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8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  <c r="CP801" s="37"/>
      <c r="CQ801" s="37"/>
      <c r="CR801" s="37"/>
      <c r="CS801" s="37"/>
      <c r="CT801" s="37"/>
      <c r="CU801" s="37"/>
      <c r="CV801" s="37"/>
      <c r="CW801" s="37"/>
      <c r="CX801" s="37"/>
    </row>
    <row r="802" spans="1:102" ht="15.75" hidden="1" customHeight="1">
      <c r="A802" s="37"/>
      <c r="B802" s="38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8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</row>
    <row r="803" spans="1:102" ht="15.75" hidden="1" customHeight="1">
      <c r="A803" s="37"/>
      <c r="B803" s="38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8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  <c r="CP803" s="37"/>
      <c r="CQ803" s="37"/>
      <c r="CR803" s="37"/>
      <c r="CS803" s="37"/>
      <c r="CT803" s="37"/>
      <c r="CU803" s="37"/>
      <c r="CV803" s="37"/>
      <c r="CW803" s="37"/>
      <c r="CX803" s="37"/>
    </row>
    <row r="804" spans="1:102" ht="15.75" hidden="1" customHeight="1">
      <c r="A804" s="37"/>
      <c r="B804" s="38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8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</row>
    <row r="805" spans="1:102" ht="15.75" hidden="1" customHeight="1">
      <c r="A805" s="37"/>
      <c r="B805" s="38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8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  <c r="CP805" s="37"/>
      <c r="CQ805" s="37"/>
      <c r="CR805" s="37"/>
      <c r="CS805" s="37"/>
      <c r="CT805" s="37"/>
      <c r="CU805" s="37"/>
      <c r="CV805" s="37"/>
      <c r="CW805" s="37"/>
      <c r="CX805" s="37"/>
    </row>
    <row r="806" spans="1:102" ht="15.75" hidden="1" customHeight="1">
      <c r="A806" s="37"/>
      <c r="B806" s="38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8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  <c r="CP806" s="37"/>
      <c r="CQ806" s="37"/>
      <c r="CR806" s="37"/>
      <c r="CS806" s="37"/>
      <c r="CT806" s="37"/>
      <c r="CU806" s="37"/>
      <c r="CV806" s="37"/>
      <c r="CW806" s="37"/>
      <c r="CX806" s="37"/>
    </row>
    <row r="807" spans="1:102" ht="15.75" hidden="1" customHeight="1">
      <c r="A807" s="37"/>
      <c r="B807" s="38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8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  <c r="CP807" s="37"/>
      <c r="CQ807" s="37"/>
      <c r="CR807" s="37"/>
      <c r="CS807" s="37"/>
      <c r="CT807" s="37"/>
      <c r="CU807" s="37"/>
      <c r="CV807" s="37"/>
      <c r="CW807" s="37"/>
      <c r="CX807" s="37"/>
    </row>
    <row r="808" spans="1:102" ht="15.75" hidden="1" customHeight="1">
      <c r="A808" s="37"/>
      <c r="B808" s="38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8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</row>
    <row r="809" spans="1:102" ht="15.75" hidden="1" customHeight="1">
      <c r="A809" s="37"/>
      <c r="B809" s="38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8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</row>
    <row r="810" spans="1:102" ht="15.75" hidden="1" customHeight="1">
      <c r="A810" s="37"/>
      <c r="B810" s="38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8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</row>
    <row r="811" spans="1:102" ht="15.75" hidden="1" customHeight="1">
      <c r="A811" s="37"/>
      <c r="B811" s="38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8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  <c r="CP811" s="37"/>
      <c r="CQ811" s="37"/>
      <c r="CR811" s="37"/>
      <c r="CS811" s="37"/>
      <c r="CT811" s="37"/>
      <c r="CU811" s="37"/>
      <c r="CV811" s="37"/>
      <c r="CW811" s="37"/>
      <c r="CX811" s="37"/>
    </row>
    <row r="812" spans="1:102" ht="15.75" hidden="1" customHeight="1">
      <c r="A812" s="37"/>
      <c r="B812" s="38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8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</row>
    <row r="813" spans="1:102" ht="15.75" hidden="1" customHeight="1">
      <c r="A813" s="37"/>
      <c r="B813" s="38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8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  <c r="CP813" s="37"/>
      <c r="CQ813" s="37"/>
      <c r="CR813" s="37"/>
      <c r="CS813" s="37"/>
      <c r="CT813" s="37"/>
      <c r="CU813" s="37"/>
      <c r="CV813" s="37"/>
      <c r="CW813" s="37"/>
      <c r="CX813" s="37"/>
    </row>
    <row r="814" spans="1:102" ht="15.75" hidden="1" customHeight="1">
      <c r="A814" s="37"/>
      <c r="B814" s="38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8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</row>
    <row r="815" spans="1:102" ht="15.75" hidden="1" customHeight="1">
      <c r="A815" s="37"/>
      <c r="B815" s="38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8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  <c r="CP815" s="37"/>
      <c r="CQ815" s="37"/>
      <c r="CR815" s="37"/>
      <c r="CS815" s="37"/>
      <c r="CT815" s="37"/>
      <c r="CU815" s="37"/>
      <c r="CV815" s="37"/>
      <c r="CW815" s="37"/>
      <c r="CX815" s="37"/>
    </row>
    <row r="816" spans="1:102" ht="15.75" hidden="1" customHeight="1">
      <c r="A816" s="37"/>
      <c r="B816" s="38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8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</row>
    <row r="817" spans="1:102" ht="15.75" hidden="1" customHeight="1">
      <c r="A817" s="37"/>
      <c r="B817" s="38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8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</row>
    <row r="818" spans="1:102" ht="15.75" hidden="1" customHeight="1">
      <c r="A818" s="37"/>
      <c r="B818" s="38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8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</row>
    <row r="819" spans="1:102" ht="15.75" hidden="1" customHeight="1">
      <c r="A819" s="37"/>
      <c r="B819" s="38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8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</row>
    <row r="820" spans="1:102" ht="15.75" hidden="1" customHeight="1">
      <c r="A820" s="37"/>
      <c r="B820" s="38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8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</row>
    <row r="821" spans="1:102" ht="15.75" hidden="1" customHeight="1">
      <c r="A821" s="37"/>
      <c r="B821" s="38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8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  <c r="CP821" s="37"/>
      <c r="CQ821" s="37"/>
      <c r="CR821" s="37"/>
      <c r="CS821" s="37"/>
      <c r="CT821" s="37"/>
      <c r="CU821" s="37"/>
      <c r="CV821" s="37"/>
      <c r="CW821" s="37"/>
      <c r="CX821" s="37"/>
    </row>
    <row r="822" spans="1:102" ht="15.75" hidden="1" customHeight="1">
      <c r="A822" s="37"/>
      <c r="B822" s="38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8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  <c r="CP822" s="37"/>
      <c r="CQ822" s="37"/>
      <c r="CR822" s="37"/>
      <c r="CS822" s="37"/>
      <c r="CT822" s="37"/>
      <c r="CU822" s="37"/>
      <c r="CV822" s="37"/>
      <c r="CW822" s="37"/>
      <c r="CX822" s="37"/>
    </row>
    <row r="823" spans="1:102" ht="15.75" hidden="1" customHeight="1">
      <c r="A823" s="37"/>
      <c r="B823" s="38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8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  <c r="CP823" s="37"/>
      <c r="CQ823" s="37"/>
      <c r="CR823" s="37"/>
      <c r="CS823" s="37"/>
      <c r="CT823" s="37"/>
      <c r="CU823" s="37"/>
      <c r="CV823" s="37"/>
      <c r="CW823" s="37"/>
      <c r="CX823" s="37"/>
    </row>
    <row r="824" spans="1:102" ht="15.75" hidden="1" customHeight="1">
      <c r="A824" s="37"/>
      <c r="B824" s="38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8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  <c r="CP824" s="37"/>
      <c r="CQ824" s="37"/>
      <c r="CR824" s="37"/>
      <c r="CS824" s="37"/>
      <c r="CT824" s="37"/>
      <c r="CU824" s="37"/>
      <c r="CV824" s="37"/>
      <c r="CW824" s="37"/>
      <c r="CX824" s="37"/>
    </row>
    <row r="825" spans="1:102" ht="15.75" hidden="1" customHeight="1">
      <c r="A825" s="37"/>
      <c r="B825" s="38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8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</row>
    <row r="826" spans="1:102" ht="15.75" hidden="1" customHeight="1">
      <c r="A826" s="37"/>
      <c r="B826" s="38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8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</row>
    <row r="827" spans="1:102" ht="15.75" hidden="1" customHeight="1">
      <c r="A827" s="37"/>
      <c r="B827" s="38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8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  <c r="CP827" s="37"/>
      <c r="CQ827" s="37"/>
      <c r="CR827" s="37"/>
      <c r="CS827" s="37"/>
      <c r="CT827" s="37"/>
      <c r="CU827" s="37"/>
      <c r="CV827" s="37"/>
      <c r="CW827" s="37"/>
      <c r="CX827" s="37"/>
    </row>
    <row r="828" spans="1:102" ht="15.75" hidden="1" customHeight="1">
      <c r="A828" s="37"/>
      <c r="B828" s="38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8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</row>
    <row r="829" spans="1:102" ht="15.75" hidden="1" customHeight="1">
      <c r="A829" s="37"/>
      <c r="B829" s="38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8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/>
      <c r="CW829" s="37"/>
      <c r="CX829" s="37"/>
    </row>
    <row r="830" spans="1:102" ht="15.75" hidden="1" customHeight="1">
      <c r="A830" s="37"/>
      <c r="B830" s="38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8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</row>
    <row r="831" spans="1:102" ht="15.75" hidden="1" customHeight="1">
      <c r="A831" s="37"/>
      <c r="B831" s="38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8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</row>
    <row r="832" spans="1:102" ht="15.75" hidden="1" customHeight="1">
      <c r="A832" s="37"/>
      <c r="B832" s="38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8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  <c r="CP832" s="37"/>
      <c r="CQ832" s="37"/>
      <c r="CR832" s="37"/>
      <c r="CS832" s="37"/>
      <c r="CT832" s="37"/>
      <c r="CU832" s="37"/>
      <c r="CV832" s="37"/>
      <c r="CW832" s="37"/>
      <c r="CX832" s="37"/>
    </row>
    <row r="833" spans="1:102" ht="15.75" hidden="1" customHeight="1">
      <c r="A833" s="37"/>
      <c r="B833" s="38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8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</row>
    <row r="834" spans="1:102" ht="15.75" hidden="1" customHeight="1">
      <c r="A834" s="37"/>
      <c r="B834" s="38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8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  <c r="CP834" s="37"/>
      <c r="CQ834" s="37"/>
      <c r="CR834" s="37"/>
      <c r="CS834" s="37"/>
      <c r="CT834" s="37"/>
      <c r="CU834" s="37"/>
      <c r="CV834" s="37"/>
      <c r="CW834" s="37"/>
      <c r="CX834" s="37"/>
    </row>
    <row r="835" spans="1:102" ht="15.75" hidden="1" customHeight="1">
      <c r="A835" s="37"/>
      <c r="B835" s="38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8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  <c r="CP835" s="37"/>
      <c r="CQ835" s="37"/>
      <c r="CR835" s="37"/>
      <c r="CS835" s="37"/>
      <c r="CT835" s="37"/>
      <c r="CU835" s="37"/>
      <c r="CV835" s="37"/>
      <c r="CW835" s="37"/>
      <c r="CX835" s="37"/>
    </row>
    <row r="836" spans="1:102" ht="15.75" hidden="1" customHeight="1">
      <c r="A836" s="37"/>
      <c r="B836" s="38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8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  <c r="CP836" s="37"/>
      <c r="CQ836" s="37"/>
      <c r="CR836" s="37"/>
      <c r="CS836" s="37"/>
      <c r="CT836" s="37"/>
      <c r="CU836" s="37"/>
      <c r="CV836" s="37"/>
      <c r="CW836" s="37"/>
      <c r="CX836" s="37"/>
    </row>
    <row r="837" spans="1:102" ht="15.75" hidden="1" customHeight="1">
      <c r="A837" s="37"/>
      <c r="B837" s="38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8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  <c r="CP837" s="37"/>
      <c r="CQ837" s="37"/>
      <c r="CR837" s="37"/>
      <c r="CS837" s="37"/>
      <c r="CT837" s="37"/>
      <c r="CU837" s="37"/>
      <c r="CV837" s="37"/>
      <c r="CW837" s="37"/>
      <c r="CX837" s="37"/>
    </row>
    <row r="838" spans="1:102" ht="15.75" hidden="1" customHeight="1">
      <c r="A838" s="37"/>
      <c r="B838" s="38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8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  <c r="CP838" s="37"/>
      <c r="CQ838" s="37"/>
      <c r="CR838" s="37"/>
      <c r="CS838" s="37"/>
      <c r="CT838" s="37"/>
      <c r="CU838" s="37"/>
      <c r="CV838" s="37"/>
      <c r="CW838" s="37"/>
      <c r="CX838" s="37"/>
    </row>
    <row r="839" spans="1:102" ht="15.75" hidden="1" customHeight="1">
      <c r="A839" s="37"/>
      <c r="B839" s="38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8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  <c r="CP839" s="37"/>
      <c r="CQ839" s="37"/>
      <c r="CR839" s="37"/>
      <c r="CS839" s="37"/>
      <c r="CT839" s="37"/>
      <c r="CU839" s="37"/>
      <c r="CV839" s="37"/>
      <c r="CW839" s="37"/>
      <c r="CX839" s="37"/>
    </row>
    <row r="840" spans="1:102" ht="15.75" hidden="1" customHeight="1">
      <c r="A840" s="37"/>
      <c r="B840" s="38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8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  <c r="CP840" s="37"/>
      <c r="CQ840" s="37"/>
      <c r="CR840" s="37"/>
      <c r="CS840" s="37"/>
      <c r="CT840" s="37"/>
      <c r="CU840" s="37"/>
      <c r="CV840" s="37"/>
      <c r="CW840" s="37"/>
      <c r="CX840" s="37"/>
    </row>
    <row r="841" spans="1:102" ht="15.75" hidden="1" customHeight="1">
      <c r="A841" s="37"/>
      <c r="B841" s="38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8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  <c r="CP841" s="37"/>
      <c r="CQ841" s="37"/>
      <c r="CR841" s="37"/>
      <c r="CS841" s="37"/>
      <c r="CT841" s="37"/>
      <c r="CU841" s="37"/>
      <c r="CV841" s="37"/>
      <c r="CW841" s="37"/>
      <c r="CX841" s="37"/>
    </row>
    <row r="842" spans="1:102" ht="15.75" hidden="1" customHeight="1">
      <c r="A842" s="37"/>
      <c r="B842" s="38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8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</row>
    <row r="843" spans="1:102" ht="15.75" hidden="1" customHeight="1">
      <c r="A843" s="37"/>
      <c r="B843" s="38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8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  <c r="CP843" s="37"/>
      <c r="CQ843" s="37"/>
      <c r="CR843" s="37"/>
      <c r="CS843" s="37"/>
      <c r="CT843" s="37"/>
      <c r="CU843" s="37"/>
      <c r="CV843" s="37"/>
      <c r="CW843" s="37"/>
      <c r="CX843" s="37"/>
    </row>
    <row r="844" spans="1:102" ht="15.75" hidden="1" customHeight="1">
      <c r="A844" s="37"/>
      <c r="B844" s="38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8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  <c r="CP844" s="37"/>
      <c r="CQ844" s="37"/>
      <c r="CR844" s="37"/>
      <c r="CS844" s="37"/>
      <c r="CT844" s="37"/>
      <c r="CU844" s="37"/>
      <c r="CV844" s="37"/>
      <c r="CW844" s="37"/>
      <c r="CX844" s="37"/>
    </row>
    <row r="845" spans="1:102" ht="15.75" hidden="1" customHeight="1">
      <c r="A845" s="37"/>
      <c r="B845" s="38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8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</row>
    <row r="846" spans="1:102" ht="15.75" hidden="1" customHeight="1">
      <c r="A846" s="37"/>
      <c r="B846" s="38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8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  <c r="CP846" s="37"/>
      <c r="CQ846" s="37"/>
      <c r="CR846" s="37"/>
      <c r="CS846" s="37"/>
      <c r="CT846" s="37"/>
      <c r="CU846" s="37"/>
      <c r="CV846" s="37"/>
      <c r="CW846" s="37"/>
      <c r="CX846" s="37"/>
    </row>
    <row r="847" spans="1:102" ht="15.75" hidden="1" customHeight="1">
      <c r="A847" s="37"/>
      <c r="B847" s="38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8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  <c r="CP847" s="37"/>
      <c r="CQ847" s="37"/>
      <c r="CR847" s="37"/>
      <c r="CS847" s="37"/>
      <c r="CT847" s="37"/>
      <c r="CU847" s="37"/>
      <c r="CV847" s="37"/>
      <c r="CW847" s="37"/>
      <c r="CX847" s="37"/>
    </row>
    <row r="848" spans="1:102" ht="15.75" hidden="1" customHeight="1">
      <c r="A848" s="37"/>
      <c r="B848" s="38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8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  <c r="CP848" s="37"/>
      <c r="CQ848" s="37"/>
      <c r="CR848" s="37"/>
      <c r="CS848" s="37"/>
      <c r="CT848" s="37"/>
      <c r="CU848" s="37"/>
      <c r="CV848" s="37"/>
      <c r="CW848" s="37"/>
      <c r="CX848" s="37"/>
    </row>
    <row r="849" spans="1:102" ht="15.75" hidden="1" customHeight="1">
      <c r="A849" s="37"/>
      <c r="B849" s="38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8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</row>
    <row r="850" spans="1:102" ht="15.75" hidden="1" customHeight="1">
      <c r="A850" s="37"/>
      <c r="B850" s="38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8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</row>
    <row r="851" spans="1:102" ht="15.75" hidden="1" customHeight="1">
      <c r="A851" s="37"/>
      <c r="B851" s="38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8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  <c r="CP851" s="37"/>
      <c r="CQ851" s="37"/>
      <c r="CR851" s="37"/>
      <c r="CS851" s="37"/>
      <c r="CT851" s="37"/>
      <c r="CU851" s="37"/>
      <c r="CV851" s="37"/>
      <c r="CW851" s="37"/>
      <c r="CX851" s="37"/>
    </row>
    <row r="852" spans="1:102" ht="15.75" hidden="1" customHeight="1">
      <c r="A852" s="37"/>
      <c r="B852" s="38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8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  <c r="CP852" s="37"/>
      <c r="CQ852" s="37"/>
      <c r="CR852" s="37"/>
      <c r="CS852" s="37"/>
      <c r="CT852" s="37"/>
      <c r="CU852" s="37"/>
      <c r="CV852" s="37"/>
      <c r="CW852" s="37"/>
      <c r="CX852" s="37"/>
    </row>
    <row r="853" spans="1:102" ht="15.75" hidden="1" customHeight="1">
      <c r="A853" s="37"/>
      <c r="B853" s="38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8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  <c r="CP853" s="37"/>
      <c r="CQ853" s="37"/>
      <c r="CR853" s="37"/>
      <c r="CS853" s="37"/>
      <c r="CT853" s="37"/>
      <c r="CU853" s="37"/>
      <c r="CV853" s="37"/>
      <c r="CW853" s="37"/>
      <c r="CX853" s="37"/>
    </row>
    <row r="854" spans="1:102" ht="15.75" hidden="1" customHeight="1">
      <c r="A854" s="37"/>
      <c r="B854" s="38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8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</row>
    <row r="855" spans="1:102" ht="15.75" hidden="1" customHeight="1">
      <c r="A855" s="37"/>
      <c r="B855" s="38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8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  <c r="CP855" s="37"/>
      <c r="CQ855" s="37"/>
      <c r="CR855" s="37"/>
      <c r="CS855" s="37"/>
      <c r="CT855" s="37"/>
      <c r="CU855" s="37"/>
      <c r="CV855" s="37"/>
      <c r="CW855" s="37"/>
      <c r="CX855" s="37"/>
    </row>
    <row r="856" spans="1:102" ht="15.75" hidden="1" customHeight="1">
      <c r="A856" s="37"/>
      <c r="B856" s="38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8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  <c r="CP856" s="37"/>
      <c r="CQ856" s="37"/>
      <c r="CR856" s="37"/>
      <c r="CS856" s="37"/>
      <c r="CT856" s="37"/>
      <c r="CU856" s="37"/>
      <c r="CV856" s="37"/>
      <c r="CW856" s="37"/>
      <c r="CX856" s="37"/>
    </row>
    <row r="857" spans="1:102" ht="15.75" hidden="1" customHeight="1">
      <c r="A857" s="37"/>
      <c r="B857" s="38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8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  <c r="CP857" s="37"/>
      <c r="CQ857" s="37"/>
      <c r="CR857" s="37"/>
      <c r="CS857" s="37"/>
      <c r="CT857" s="37"/>
      <c r="CU857" s="37"/>
      <c r="CV857" s="37"/>
      <c r="CW857" s="37"/>
      <c r="CX857" s="37"/>
    </row>
    <row r="858" spans="1:102" ht="15.75" hidden="1" customHeight="1">
      <c r="A858" s="37"/>
      <c r="B858" s="38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8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  <c r="CP858" s="37"/>
      <c r="CQ858" s="37"/>
      <c r="CR858" s="37"/>
      <c r="CS858" s="37"/>
      <c r="CT858" s="37"/>
      <c r="CU858" s="37"/>
      <c r="CV858" s="37"/>
      <c r="CW858" s="37"/>
      <c r="CX858" s="37"/>
    </row>
    <row r="859" spans="1:102" ht="15.75" hidden="1" customHeight="1">
      <c r="A859" s="37"/>
      <c r="B859" s="38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8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  <c r="CP859" s="37"/>
      <c r="CQ859" s="37"/>
      <c r="CR859" s="37"/>
      <c r="CS859" s="37"/>
      <c r="CT859" s="37"/>
      <c r="CU859" s="37"/>
      <c r="CV859" s="37"/>
      <c r="CW859" s="37"/>
      <c r="CX859" s="37"/>
    </row>
    <row r="860" spans="1:102" ht="15.75" hidden="1" customHeight="1">
      <c r="A860" s="37"/>
      <c r="B860" s="38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8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</row>
    <row r="861" spans="1:102" ht="15.75" hidden="1" customHeight="1">
      <c r="A861" s="37"/>
      <c r="B861" s="38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8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  <c r="CP861" s="37"/>
      <c r="CQ861" s="37"/>
      <c r="CR861" s="37"/>
      <c r="CS861" s="37"/>
      <c r="CT861" s="37"/>
      <c r="CU861" s="37"/>
      <c r="CV861" s="37"/>
      <c r="CW861" s="37"/>
      <c r="CX861" s="37"/>
    </row>
    <row r="862" spans="1:102" ht="15.75" hidden="1" customHeight="1">
      <c r="A862" s="37"/>
      <c r="B862" s="38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8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  <c r="CP862" s="37"/>
      <c r="CQ862" s="37"/>
      <c r="CR862" s="37"/>
      <c r="CS862" s="37"/>
      <c r="CT862" s="37"/>
      <c r="CU862" s="37"/>
      <c r="CV862" s="37"/>
      <c r="CW862" s="37"/>
      <c r="CX862" s="37"/>
    </row>
    <row r="863" spans="1:102" ht="15.75" hidden="1" customHeight="1">
      <c r="A863" s="37"/>
      <c r="B863" s="38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8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  <c r="CP863" s="37"/>
      <c r="CQ863" s="37"/>
      <c r="CR863" s="37"/>
      <c r="CS863" s="37"/>
      <c r="CT863" s="37"/>
      <c r="CU863" s="37"/>
      <c r="CV863" s="37"/>
      <c r="CW863" s="37"/>
      <c r="CX863" s="37"/>
    </row>
    <row r="864" spans="1:102" ht="15.75" hidden="1" customHeight="1">
      <c r="A864" s="37"/>
      <c r="B864" s="38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8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  <c r="CP864" s="37"/>
      <c r="CQ864" s="37"/>
      <c r="CR864" s="37"/>
      <c r="CS864" s="37"/>
      <c r="CT864" s="37"/>
      <c r="CU864" s="37"/>
      <c r="CV864" s="37"/>
      <c r="CW864" s="37"/>
      <c r="CX864" s="37"/>
    </row>
    <row r="865" spans="1:102" ht="15.75" hidden="1" customHeight="1">
      <c r="A865" s="37"/>
      <c r="B865" s="38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8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  <c r="CP865" s="37"/>
      <c r="CQ865" s="37"/>
      <c r="CR865" s="37"/>
      <c r="CS865" s="37"/>
      <c r="CT865" s="37"/>
      <c r="CU865" s="37"/>
      <c r="CV865" s="37"/>
      <c r="CW865" s="37"/>
      <c r="CX865" s="37"/>
    </row>
    <row r="866" spans="1:102" ht="15.75" hidden="1" customHeight="1">
      <c r="A866" s="37"/>
      <c r="B866" s="38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8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  <c r="CP866" s="37"/>
      <c r="CQ866" s="37"/>
      <c r="CR866" s="37"/>
      <c r="CS866" s="37"/>
      <c r="CT866" s="37"/>
      <c r="CU866" s="37"/>
      <c r="CV866" s="37"/>
      <c r="CW866" s="37"/>
      <c r="CX866" s="37"/>
    </row>
    <row r="867" spans="1:102" ht="15.75" hidden="1" customHeight="1">
      <c r="A867" s="37"/>
      <c r="B867" s="38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8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  <c r="CP867" s="37"/>
      <c r="CQ867" s="37"/>
      <c r="CR867" s="37"/>
      <c r="CS867" s="37"/>
      <c r="CT867" s="37"/>
      <c r="CU867" s="37"/>
      <c r="CV867" s="37"/>
      <c r="CW867" s="37"/>
      <c r="CX867" s="37"/>
    </row>
    <row r="868" spans="1:102" ht="15.75" hidden="1" customHeight="1">
      <c r="A868" s="37"/>
      <c r="B868" s="38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8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  <c r="CP868" s="37"/>
      <c r="CQ868" s="37"/>
      <c r="CR868" s="37"/>
      <c r="CS868" s="37"/>
      <c r="CT868" s="37"/>
      <c r="CU868" s="37"/>
      <c r="CV868" s="37"/>
      <c r="CW868" s="37"/>
      <c r="CX868" s="37"/>
    </row>
    <row r="869" spans="1:102" ht="15.75" hidden="1" customHeight="1">
      <c r="A869" s="37"/>
      <c r="B869" s="38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8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</row>
    <row r="870" spans="1:102" ht="15.75" hidden="1" customHeight="1">
      <c r="A870" s="37"/>
      <c r="B870" s="38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8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  <c r="CP870" s="37"/>
      <c r="CQ870" s="37"/>
      <c r="CR870" s="37"/>
      <c r="CS870" s="37"/>
      <c r="CT870" s="37"/>
      <c r="CU870" s="37"/>
      <c r="CV870" s="37"/>
      <c r="CW870" s="37"/>
      <c r="CX870" s="37"/>
    </row>
    <row r="871" spans="1:102" ht="15.75" hidden="1" customHeight="1">
      <c r="A871" s="37"/>
      <c r="B871" s="38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8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</row>
    <row r="872" spans="1:102" ht="15.75" hidden="1" customHeight="1">
      <c r="A872" s="37"/>
      <c r="B872" s="38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8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  <c r="CP872" s="37"/>
      <c r="CQ872" s="37"/>
      <c r="CR872" s="37"/>
      <c r="CS872" s="37"/>
      <c r="CT872" s="37"/>
      <c r="CU872" s="37"/>
      <c r="CV872" s="37"/>
      <c r="CW872" s="37"/>
      <c r="CX872" s="37"/>
    </row>
    <row r="873" spans="1:102" ht="15.75" hidden="1" customHeight="1">
      <c r="A873" s="37"/>
      <c r="B873" s="38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8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  <c r="CP873" s="37"/>
      <c r="CQ873" s="37"/>
      <c r="CR873" s="37"/>
      <c r="CS873" s="37"/>
      <c r="CT873" s="37"/>
      <c r="CU873" s="37"/>
      <c r="CV873" s="37"/>
      <c r="CW873" s="37"/>
      <c r="CX873" s="37"/>
    </row>
    <row r="874" spans="1:102" ht="15.75" hidden="1" customHeight="1">
      <c r="A874" s="37"/>
      <c r="B874" s="38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8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  <c r="CP874" s="37"/>
      <c r="CQ874" s="37"/>
      <c r="CR874" s="37"/>
      <c r="CS874" s="37"/>
      <c r="CT874" s="37"/>
      <c r="CU874" s="37"/>
      <c r="CV874" s="37"/>
      <c r="CW874" s="37"/>
      <c r="CX874" s="37"/>
    </row>
    <row r="875" spans="1:102" ht="15.75" hidden="1" customHeight="1">
      <c r="A875" s="37"/>
      <c r="B875" s="38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8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  <c r="CP875" s="37"/>
      <c r="CQ875" s="37"/>
      <c r="CR875" s="37"/>
      <c r="CS875" s="37"/>
      <c r="CT875" s="37"/>
      <c r="CU875" s="37"/>
      <c r="CV875" s="37"/>
      <c r="CW875" s="37"/>
      <c r="CX875" s="37"/>
    </row>
    <row r="876" spans="1:102" ht="15.75" hidden="1" customHeight="1">
      <c r="A876" s="37"/>
      <c r="B876" s="38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8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  <c r="CP876" s="37"/>
      <c r="CQ876" s="37"/>
      <c r="CR876" s="37"/>
      <c r="CS876" s="37"/>
      <c r="CT876" s="37"/>
      <c r="CU876" s="37"/>
      <c r="CV876" s="37"/>
      <c r="CW876" s="37"/>
      <c r="CX876" s="37"/>
    </row>
    <row r="877" spans="1:102" ht="15.75" hidden="1" customHeight="1">
      <c r="A877" s="37"/>
      <c r="B877" s="38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8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  <c r="CP877" s="37"/>
      <c r="CQ877" s="37"/>
      <c r="CR877" s="37"/>
      <c r="CS877" s="37"/>
      <c r="CT877" s="37"/>
      <c r="CU877" s="37"/>
      <c r="CV877" s="37"/>
      <c r="CW877" s="37"/>
      <c r="CX877" s="37"/>
    </row>
    <row r="878" spans="1:102" ht="15.75" hidden="1" customHeight="1">
      <c r="A878" s="37"/>
      <c r="B878" s="38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8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</row>
    <row r="879" spans="1:102" ht="15.75" hidden="1" customHeight="1">
      <c r="A879" s="37"/>
      <c r="B879" s="38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8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  <c r="CP879" s="37"/>
      <c r="CQ879" s="37"/>
      <c r="CR879" s="37"/>
      <c r="CS879" s="37"/>
      <c r="CT879" s="37"/>
      <c r="CU879" s="37"/>
      <c r="CV879" s="37"/>
      <c r="CW879" s="37"/>
      <c r="CX879" s="37"/>
    </row>
    <row r="880" spans="1:102" ht="15.75" hidden="1" customHeight="1">
      <c r="A880" s="37"/>
      <c r="B880" s="38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8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</row>
    <row r="881" spans="1:102" ht="15.75" hidden="1" customHeight="1">
      <c r="A881" s="37"/>
      <c r="B881" s="38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8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  <c r="CP881" s="37"/>
      <c r="CQ881" s="37"/>
      <c r="CR881" s="37"/>
      <c r="CS881" s="37"/>
      <c r="CT881" s="37"/>
      <c r="CU881" s="37"/>
      <c r="CV881" s="37"/>
      <c r="CW881" s="37"/>
      <c r="CX881" s="37"/>
    </row>
    <row r="882" spans="1:102" ht="15.75" hidden="1" customHeight="1">
      <c r="A882" s="37"/>
      <c r="B882" s="38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8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  <c r="CP882" s="37"/>
      <c r="CQ882" s="37"/>
      <c r="CR882" s="37"/>
      <c r="CS882" s="37"/>
      <c r="CT882" s="37"/>
      <c r="CU882" s="37"/>
      <c r="CV882" s="37"/>
      <c r="CW882" s="37"/>
      <c r="CX882" s="37"/>
    </row>
    <row r="883" spans="1:102" ht="15.75" hidden="1" customHeight="1">
      <c r="A883" s="37"/>
      <c r="B883" s="38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8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  <c r="CP883" s="37"/>
      <c r="CQ883" s="37"/>
      <c r="CR883" s="37"/>
      <c r="CS883" s="37"/>
      <c r="CT883" s="37"/>
      <c r="CU883" s="37"/>
      <c r="CV883" s="37"/>
      <c r="CW883" s="37"/>
      <c r="CX883" s="37"/>
    </row>
    <row r="884" spans="1:102" ht="15.75" hidden="1" customHeight="1">
      <c r="A884" s="37"/>
      <c r="B884" s="38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8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  <c r="CP884" s="37"/>
      <c r="CQ884" s="37"/>
      <c r="CR884" s="37"/>
      <c r="CS884" s="37"/>
      <c r="CT884" s="37"/>
      <c r="CU884" s="37"/>
      <c r="CV884" s="37"/>
      <c r="CW884" s="37"/>
      <c r="CX884" s="37"/>
    </row>
    <row r="885" spans="1:102" ht="15.75" hidden="1" customHeight="1">
      <c r="A885" s="37"/>
      <c r="B885" s="38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8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  <c r="CP885" s="37"/>
      <c r="CQ885" s="37"/>
      <c r="CR885" s="37"/>
      <c r="CS885" s="37"/>
      <c r="CT885" s="37"/>
      <c r="CU885" s="37"/>
      <c r="CV885" s="37"/>
      <c r="CW885" s="37"/>
      <c r="CX885" s="37"/>
    </row>
    <row r="886" spans="1:102" ht="15.75" hidden="1" customHeight="1">
      <c r="A886" s="37"/>
      <c r="B886" s="38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8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  <c r="CP886" s="37"/>
      <c r="CQ886" s="37"/>
      <c r="CR886" s="37"/>
      <c r="CS886" s="37"/>
      <c r="CT886" s="37"/>
      <c r="CU886" s="37"/>
      <c r="CV886" s="37"/>
      <c r="CW886" s="37"/>
      <c r="CX886" s="37"/>
    </row>
    <row r="887" spans="1:102" ht="15.75" hidden="1" customHeight="1">
      <c r="A887" s="37"/>
      <c r="B887" s="38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8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  <c r="CP887" s="37"/>
      <c r="CQ887" s="37"/>
      <c r="CR887" s="37"/>
      <c r="CS887" s="37"/>
      <c r="CT887" s="37"/>
      <c r="CU887" s="37"/>
      <c r="CV887" s="37"/>
      <c r="CW887" s="37"/>
      <c r="CX887" s="37"/>
    </row>
    <row r="888" spans="1:102" ht="15.75" hidden="1" customHeight="1">
      <c r="A888" s="37"/>
      <c r="B888" s="38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8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</row>
    <row r="889" spans="1:102" ht="15.75" hidden="1" customHeight="1">
      <c r="A889" s="37"/>
      <c r="B889" s="38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8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</row>
    <row r="890" spans="1:102" ht="15.75" hidden="1" customHeight="1">
      <c r="A890" s="37"/>
      <c r="B890" s="38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8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  <c r="CP890" s="37"/>
      <c r="CQ890" s="37"/>
      <c r="CR890" s="37"/>
      <c r="CS890" s="37"/>
      <c r="CT890" s="37"/>
      <c r="CU890" s="37"/>
      <c r="CV890" s="37"/>
      <c r="CW890" s="37"/>
      <c r="CX890" s="37"/>
    </row>
    <row r="891" spans="1:102" ht="15.75" hidden="1" customHeight="1">
      <c r="A891" s="37"/>
      <c r="B891" s="38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8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  <c r="CP891" s="37"/>
      <c r="CQ891" s="37"/>
      <c r="CR891" s="37"/>
      <c r="CS891" s="37"/>
      <c r="CT891" s="37"/>
      <c r="CU891" s="37"/>
      <c r="CV891" s="37"/>
      <c r="CW891" s="37"/>
      <c r="CX891" s="37"/>
    </row>
    <row r="892" spans="1:102" ht="15.75" hidden="1" customHeight="1">
      <c r="A892" s="37"/>
      <c r="B892" s="38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8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</row>
    <row r="893" spans="1:102" ht="15.75" hidden="1" customHeight="1">
      <c r="A893" s="37"/>
      <c r="B893" s="38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8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  <c r="CP893" s="37"/>
      <c r="CQ893" s="37"/>
      <c r="CR893" s="37"/>
      <c r="CS893" s="37"/>
      <c r="CT893" s="37"/>
      <c r="CU893" s="37"/>
      <c r="CV893" s="37"/>
      <c r="CW893" s="37"/>
      <c r="CX893" s="37"/>
    </row>
    <row r="894" spans="1:102" ht="15.75" hidden="1" customHeight="1">
      <c r="A894" s="37"/>
      <c r="B894" s="38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8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</row>
    <row r="895" spans="1:102" ht="15.75" hidden="1" customHeight="1">
      <c r="A895" s="37"/>
      <c r="B895" s="38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8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  <c r="CP895" s="37"/>
      <c r="CQ895" s="37"/>
      <c r="CR895" s="37"/>
      <c r="CS895" s="37"/>
      <c r="CT895" s="37"/>
      <c r="CU895" s="37"/>
      <c r="CV895" s="37"/>
      <c r="CW895" s="37"/>
      <c r="CX895" s="37"/>
    </row>
    <row r="896" spans="1:102" ht="15.75" hidden="1" customHeight="1">
      <c r="A896" s="37"/>
      <c r="B896" s="38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8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  <c r="CP896" s="37"/>
      <c r="CQ896" s="37"/>
      <c r="CR896" s="37"/>
      <c r="CS896" s="37"/>
      <c r="CT896" s="37"/>
      <c r="CU896" s="37"/>
      <c r="CV896" s="37"/>
      <c r="CW896" s="37"/>
      <c r="CX896" s="37"/>
    </row>
    <row r="897" spans="1:102" ht="15.75" hidden="1" customHeight="1">
      <c r="A897" s="37"/>
      <c r="B897" s="38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8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</row>
    <row r="898" spans="1:102" ht="15.75" hidden="1" customHeight="1">
      <c r="A898" s="37"/>
      <c r="B898" s="38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8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  <c r="CP898" s="37"/>
      <c r="CQ898" s="37"/>
      <c r="CR898" s="37"/>
      <c r="CS898" s="37"/>
      <c r="CT898" s="37"/>
      <c r="CU898" s="37"/>
      <c r="CV898" s="37"/>
      <c r="CW898" s="37"/>
      <c r="CX898" s="37"/>
    </row>
    <row r="899" spans="1:102" ht="15.75" hidden="1" customHeight="1">
      <c r="A899" s="37"/>
      <c r="B899" s="38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8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  <c r="CP899" s="37"/>
      <c r="CQ899" s="37"/>
      <c r="CR899" s="37"/>
      <c r="CS899" s="37"/>
      <c r="CT899" s="37"/>
      <c r="CU899" s="37"/>
      <c r="CV899" s="37"/>
      <c r="CW899" s="37"/>
      <c r="CX899" s="37"/>
    </row>
    <row r="900" spans="1:102" ht="15.75" hidden="1" customHeight="1">
      <c r="A900" s="37"/>
      <c r="B900" s="38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8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  <c r="CP900" s="37"/>
      <c r="CQ900" s="37"/>
      <c r="CR900" s="37"/>
      <c r="CS900" s="37"/>
      <c r="CT900" s="37"/>
      <c r="CU900" s="37"/>
      <c r="CV900" s="37"/>
      <c r="CW900" s="37"/>
      <c r="CX900" s="37"/>
    </row>
    <row r="901" spans="1:102" ht="15.75" hidden="1" customHeight="1">
      <c r="A901" s="37"/>
      <c r="B901" s="38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8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</row>
    <row r="902" spans="1:102" ht="15.75" hidden="1" customHeight="1">
      <c r="A902" s="37"/>
      <c r="B902" s="38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8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  <c r="CP902" s="37"/>
      <c r="CQ902" s="37"/>
      <c r="CR902" s="37"/>
      <c r="CS902" s="37"/>
      <c r="CT902" s="37"/>
      <c r="CU902" s="37"/>
      <c r="CV902" s="37"/>
      <c r="CW902" s="37"/>
      <c r="CX902" s="37"/>
    </row>
    <row r="903" spans="1:102" ht="15.75" hidden="1" customHeight="1">
      <c r="A903" s="37"/>
      <c r="B903" s="38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8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  <c r="CP903" s="37"/>
      <c r="CQ903" s="37"/>
      <c r="CR903" s="37"/>
      <c r="CS903" s="37"/>
      <c r="CT903" s="37"/>
      <c r="CU903" s="37"/>
      <c r="CV903" s="37"/>
      <c r="CW903" s="37"/>
      <c r="CX903" s="37"/>
    </row>
    <row r="904" spans="1:102" ht="15.75" hidden="1" customHeight="1">
      <c r="A904" s="37"/>
      <c r="B904" s="38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8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  <c r="CP904" s="37"/>
      <c r="CQ904" s="37"/>
      <c r="CR904" s="37"/>
      <c r="CS904" s="37"/>
      <c r="CT904" s="37"/>
      <c r="CU904" s="37"/>
      <c r="CV904" s="37"/>
      <c r="CW904" s="37"/>
      <c r="CX904" s="37"/>
    </row>
    <row r="905" spans="1:102" ht="15.75" hidden="1" customHeight="1">
      <c r="A905" s="37"/>
      <c r="B905" s="38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8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  <c r="CP905" s="37"/>
      <c r="CQ905" s="37"/>
      <c r="CR905" s="37"/>
      <c r="CS905" s="37"/>
      <c r="CT905" s="37"/>
      <c r="CU905" s="37"/>
      <c r="CV905" s="37"/>
      <c r="CW905" s="37"/>
      <c r="CX905" s="37"/>
    </row>
    <row r="906" spans="1:102" ht="15.75" hidden="1" customHeight="1">
      <c r="A906" s="37"/>
      <c r="B906" s="38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8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</row>
    <row r="907" spans="1:102" ht="15.75" hidden="1" customHeight="1">
      <c r="A907" s="37"/>
      <c r="B907" s="38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8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</row>
    <row r="908" spans="1:102" ht="15.75" hidden="1" customHeight="1">
      <c r="A908" s="37"/>
      <c r="B908" s="38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8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  <c r="CP908" s="37"/>
      <c r="CQ908" s="37"/>
      <c r="CR908" s="37"/>
      <c r="CS908" s="37"/>
      <c r="CT908" s="37"/>
      <c r="CU908" s="37"/>
      <c r="CV908" s="37"/>
      <c r="CW908" s="37"/>
      <c r="CX908" s="37"/>
    </row>
    <row r="909" spans="1:102" ht="15.75" hidden="1" customHeight="1">
      <c r="A909" s="37"/>
      <c r="B909" s="38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8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  <c r="CP909" s="37"/>
      <c r="CQ909" s="37"/>
      <c r="CR909" s="37"/>
      <c r="CS909" s="37"/>
      <c r="CT909" s="37"/>
      <c r="CU909" s="37"/>
      <c r="CV909" s="37"/>
      <c r="CW909" s="37"/>
      <c r="CX909" s="37"/>
    </row>
    <row r="910" spans="1:102" ht="15.75" hidden="1" customHeight="1">
      <c r="A910" s="37"/>
      <c r="B910" s="38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8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  <c r="CP910" s="37"/>
      <c r="CQ910" s="37"/>
      <c r="CR910" s="37"/>
      <c r="CS910" s="37"/>
      <c r="CT910" s="37"/>
      <c r="CU910" s="37"/>
      <c r="CV910" s="37"/>
      <c r="CW910" s="37"/>
      <c r="CX910" s="37"/>
    </row>
    <row r="911" spans="1:102" ht="15.75" hidden="1" customHeight="1">
      <c r="A911" s="37"/>
      <c r="B911" s="38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8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  <c r="CP911" s="37"/>
      <c r="CQ911" s="37"/>
      <c r="CR911" s="37"/>
      <c r="CS911" s="37"/>
      <c r="CT911" s="37"/>
      <c r="CU911" s="37"/>
      <c r="CV911" s="37"/>
      <c r="CW911" s="37"/>
      <c r="CX911" s="37"/>
    </row>
    <row r="912" spans="1:102" ht="15.75" hidden="1" customHeight="1">
      <c r="A912" s="37"/>
      <c r="B912" s="38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8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  <c r="CP912" s="37"/>
      <c r="CQ912" s="37"/>
      <c r="CR912" s="37"/>
      <c r="CS912" s="37"/>
      <c r="CT912" s="37"/>
      <c r="CU912" s="37"/>
      <c r="CV912" s="37"/>
      <c r="CW912" s="37"/>
      <c r="CX912" s="37"/>
    </row>
    <row r="913" spans="1:102" ht="15.75" hidden="1" customHeight="1">
      <c r="A913" s="37"/>
      <c r="B913" s="38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8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  <c r="CP913" s="37"/>
      <c r="CQ913" s="37"/>
      <c r="CR913" s="37"/>
      <c r="CS913" s="37"/>
      <c r="CT913" s="37"/>
      <c r="CU913" s="37"/>
      <c r="CV913" s="37"/>
      <c r="CW913" s="37"/>
      <c r="CX913" s="37"/>
    </row>
    <row r="914" spans="1:102" ht="15.75" hidden="1" customHeight="1">
      <c r="A914" s="37"/>
      <c r="B914" s="38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8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  <c r="CP914" s="37"/>
      <c r="CQ914" s="37"/>
      <c r="CR914" s="37"/>
      <c r="CS914" s="37"/>
      <c r="CT914" s="37"/>
      <c r="CU914" s="37"/>
      <c r="CV914" s="37"/>
      <c r="CW914" s="37"/>
      <c r="CX914" s="37"/>
    </row>
    <row r="915" spans="1:102" ht="15.75" hidden="1" customHeight="1">
      <c r="A915" s="37"/>
      <c r="B915" s="38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8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  <c r="CP915" s="37"/>
      <c r="CQ915" s="37"/>
      <c r="CR915" s="37"/>
      <c r="CS915" s="37"/>
      <c r="CT915" s="37"/>
      <c r="CU915" s="37"/>
      <c r="CV915" s="37"/>
      <c r="CW915" s="37"/>
      <c r="CX915" s="37"/>
    </row>
    <row r="916" spans="1:102" ht="15.75" hidden="1" customHeight="1">
      <c r="A916" s="37"/>
      <c r="B916" s="38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8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  <c r="CP916" s="37"/>
      <c r="CQ916" s="37"/>
      <c r="CR916" s="37"/>
      <c r="CS916" s="37"/>
      <c r="CT916" s="37"/>
      <c r="CU916" s="37"/>
      <c r="CV916" s="37"/>
      <c r="CW916" s="37"/>
      <c r="CX916" s="37"/>
    </row>
    <row r="917" spans="1:102" ht="15.75" hidden="1" customHeight="1">
      <c r="A917" s="37"/>
      <c r="B917" s="38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8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  <c r="CP917" s="37"/>
      <c r="CQ917" s="37"/>
      <c r="CR917" s="37"/>
      <c r="CS917" s="37"/>
      <c r="CT917" s="37"/>
      <c r="CU917" s="37"/>
      <c r="CV917" s="37"/>
      <c r="CW917" s="37"/>
      <c r="CX917" s="37"/>
    </row>
    <row r="918" spans="1:102" ht="15.75" hidden="1" customHeight="1">
      <c r="A918" s="37"/>
      <c r="B918" s="38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8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  <c r="CP918" s="37"/>
      <c r="CQ918" s="37"/>
      <c r="CR918" s="37"/>
      <c r="CS918" s="37"/>
      <c r="CT918" s="37"/>
      <c r="CU918" s="37"/>
      <c r="CV918" s="37"/>
      <c r="CW918" s="37"/>
      <c r="CX918" s="37"/>
    </row>
    <row r="919" spans="1:102" ht="15.75" hidden="1" customHeight="1">
      <c r="A919" s="37"/>
      <c r="B919" s="38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8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  <c r="CP919" s="37"/>
      <c r="CQ919" s="37"/>
      <c r="CR919" s="37"/>
      <c r="CS919" s="37"/>
      <c r="CT919" s="37"/>
      <c r="CU919" s="37"/>
      <c r="CV919" s="37"/>
      <c r="CW919" s="37"/>
      <c r="CX919" s="37"/>
    </row>
    <row r="920" spans="1:102" ht="15.75" hidden="1" customHeight="1">
      <c r="A920" s="37"/>
      <c r="B920" s="38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8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  <c r="CP920" s="37"/>
      <c r="CQ920" s="37"/>
      <c r="CR920" s="37"/>
      <c r="CS920" s="37"/>
      <c r="CT920" s="37"/>
      <c r="CU920" s="37"/>
      <c r="CV920" s="37"/>
      <c r="CW920" s="37"/>
      <c r="CX920" s="37"/>
    </row>
    <row r="921" spans="1:102" ht="15.75" hidden="1" customHeight="1">
      <c r="A921" s="37"/>
      <c r="B921" s="38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8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  <c r="CP921" s="37"/>
      <c r="CQ921" s="37"/>
      <c r="CR921" s="37"/>
      <c r="CS921" s="37"/>
      <c r="CT921" s="37"/>
      <c r="CU921" s="37"/>
      <c r="CV921" s="37"/>
      <c r="CW921" s="37"/>
      <c r="CX921" s="37"/>
    </row>
    <row r="922" spans="1:102" ht="15.75" hidden="1" customHeight="1">
      <c r="A922" s="37"/>
      <c r="B922" s="38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8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  <c r="CP922" s="37"/>
      <c r="CQ922" s="37"/>
      <c r="CR922" s="37"/>
      <c r="CS922" s="37"/>
      <c r="CT922" s="37"/>
      <c r="CU922" s="37"/>
      <c r="CV922" s="37"/>
      <c r="CW922" s="37"/>
      <c r="CX922" s="37"/>
    </row>
    <row r="923" spans="1:102" ht="15.75" hidden="1" customHeight="1">
      <c r="A923" s="37"/>
      <c r="B923" s="38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8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  <c r="CP923" s="37"/>
      <c r="CQ923" s="37"/>
      <c r="CR923" s="37"/>
      <c r="CS923" s="37"/>
      <c r="CT923" s="37"/>
      <c r="CU923" s="37"/>
      <c r="CV923" s="37"/>
      <c r="CW923" s="37"/>
      <c r="CX923" s="37"/>
    </row>
    <row r="924" spans="1:102" ht="15.75" hidden="1" customHeight="1">
      <c r="A924" s="37"/>
      <c r="B924" s="38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8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  <c r="CP924" s="37"/>
      <c r="CQ924" s="37"/>
      <c r="CR924" s="37"/>
      <c r="CS924" s="37"/>
      <c r="CT924" s="37"/>
      <c r="CU924" s="37"/>
      <c r="CV924" s="37"/>
      <c r="CW924" s="37"/>
      <c r="CX924" s="37"/>
    </row>
    <row r="925" spans="1:102" ht="15.75" hidden="1" customHeight="1">
      <c r="A925" s="37"/>
      <c r="B925" s="38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8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  <c r="CP925" s="37"/>
      <c r="CQ925" s="37"/>
      <c r="CR925" s="37"/>
      <c r="CS925" s="37"/>
      <c r="CT925" s="37"/>
      <c r="CU925" s="37"/>
      <c r="CV925" s="37"/>
      <c r="CW925" s="37"/>
      <c r="CX925" s="37"/>
    </row>
    <row r="926" spans="1:102" ht="15.75" hidden="1" customHeight="1">
      <c r="A926" s="37"/>
      <c r="B926" s="38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8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  <c r="CP926" s="37"/>
      <c r="CQ926" s="37"/>
      <c r="CR926" s="37"/>
      <c r="CS926" s="37"/>
      <c r="CT926" s="37"/>
      <c r="CU926" s="37"/>
      <c r="CV926" s="37"/>
      <c r="CW926" s="37"/>
      <c r="CX926" s="37"/>
    </row>
    <row r="927" spans="1:102" ht="15.75" hidden="1" customHeight="1">
      <c r="A927" s="37"/>
      <c r="B927" s="38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8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  <c r="CP927" s="37"/>
      <c r="CQ927" s="37"/>
      <c r="CR927" s="37"/>
      <c r="CS927" s="37"/>
      <c r="CT927" s="37"/>
      <c r="CU927" s="37"/>
      <c r="CV927" s="37"/>
      <c r="CW927" s="37"/>
      <c r="CX927" s="37"/>
    </row>
    <row r="928" spans="1:102" ht="15.75" hidden="1" customHeight="1">
      <c r="A928" s="37"/>
      <c r="B928" s="38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8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  <c r="CP928" s="37"/>
      <c r="CQ928" s="37"/>
      <c r="CR928" s="37"/>
      <c r="CS928" s="37"/>
      <c r="CT928" s="37"/>
      <c r="CU928" s="37"/>
      <c r="CV928" s="37"/>
      <c r="CW928" s="37"/>
      <c r="CX928" s="37"/>
    </row>
    <row r="929" spans="1:102" ht="15.75" hidden="1" customHeight="1">
      <c r="A929" s="37"/>
      <c r="B929" s="38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8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  <c r="CP929" s="37"/>
      <c r="CQ929" s="37"/>
      <c r="CR929" s="37"/>
      <c r="CS929" s="37"/>
      <c r="CT929" s="37"/>
      <c r="CU929" s="37"/>
      <c r="CV929" s="37"/>
      <c r="CW929" s="37"/>
      <c r="CX929" s="37"/>
    </row>
    <row r="930" spans="1:102" ht="15.75" hidden="1" customHeight="1">
      <c r="A930" s="37"/>
      <c r="B930" s="38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8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  <c r="CP930" s="37"/>
      <c r="CQ930" s="37"/>
      <c r="CR930" s="37"/>
      <c r="CS930" s="37"/>
      <c r="CT930" s="37"/>
      <c r="CU930" s="37"/>
      <c r="CV930" s="37"/>
      <c r="CW930" s="37"/>
      <c r="CX930" s="37"/>
    </row>
    <row r="931" spans="1:102" ht="15.75" hidden="1" customHeight="1">
      <c r="A931" s="37"/>
      <c r="B931" s="38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8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  <c r="CP931" s="37"/>
      <c r="CQ931" s="37"/>
      <c r="CR931" s="37"/>
      <c r="CS931" s="37"/>
      <c r="CT931" s="37"/>
      <c r="CU931" s="37"/>
      <c r="CV931" s="37"/>
      <c r="CW931" s="37"/>
      <c r="CX931" s="37"/>
    </row>
    <row r="932" spans="1:102" ht="15.75" hidden="1" customHeight="1">
      <c r="A932" s="37"/>
      <c r="B932" s="38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8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  <c r="CP932" s="37"/>
      <c r="CQ932" s="37"/>
      <c r="CR932" s="37"/>
      <c r="CS932" s="37"/>
      <c r="CT932" s="37"/>
      <c r="CU932" s="37"/>
      <c r="CV932" s="37"/>
      <c r="CW932" s="37"/>
      <c r="CX932" s="37"/>
    </row>
    <row r="933" spans="1:102" ht="15.75" hidden="1" customHeight="1">
      <c r="A933" s="37"/>
      <c r="B933" s="38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8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  <c r="CP933" s="37"/>
      <c r="CQ933" s="37"/>
      <c r="CR933" s="37"/>
      <c r="CS933" s="37"/>
      <c r="CT933" s="37"/>
      <c r="CU933" s="37"/>
      <c r="CV933" s="37"/>
      <c r="CW933" s="37"/>
      <c r="CX933" s="37"/>
    </row>
    <row r="934" spans="1:102" ht="15.75" hidden="1" customHeight="1">
      <c r="A934" s="37"/>
      <c r="B934" s="38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8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  <c r="CP934" s="37"/>
      <c r="CQ934" s="37"/>
      <c r="CR934" s="37"/>
      <c r="CS934" s="37"/>
      <c r="CT934" s="37"/>
      <c r="CU934" s="37"/>
      <c r="CV934" s="37"/>
      <c r="CW934" s="37"/>
      <c r="CX934" s="37"/>
    </row>
    <row r="935" spans="1:102" ht="15.75" hidden="1" customHeight="1">
      <c r="A935" s="37"/>
      <c r="B935" s="38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8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  <c r="CP935" s="37"/>
      <c r="CQ935" s="37"/>
      <c r="CR935" s="37"/>
      <c r="CS935" s="37"/>
      <c r="CT935" s="37"/>
      <c r="CU935" s="37"/>
      <c r="CV935" s="37"/>
      <c r="CW935" s="37"/>
      <c r="CX935" s="37"/>
    </row>
    <row r="936" spans="1:102" ht="15.75" hidden="1" customHeight="1">
      <c r="A936" s="37"/>
      <c r="B936" s="38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8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  <c r="CP936" s="37"/>
      <c r="CQ936" s="37"/>
      <c r="CR936" s="37"/>
      <c r="CS936" s="37"/>
      <c r="CT936" s="37"/>
      <c r="CU936" s="37"/>
      <c r="CV936" s="37"/>
      <c r="CW936" s="37"/>
      <c r="CX936" s="37"/>
    </row>
    <row r="937" spans="1:102" ht="15.75" hidden="1" customHeight="1">
      <c r="A937" s="37"/>
      <c r="B937" s="38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8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  <c r="CP937" s="37"/>
      <c r="CQ937" s="37"/>
      <c r="CR937" s="37"/>
      <c r="CS937" s="37"/>
      <c r="CT937" s="37"/>
      <c r="CU937" s="37"/>
      <c r="CV937" s="37"/>
      <c r="CW937" s="37"/>
      <c r="CX937" s="37"/>
    </row>
    <row r="938" spans="1:102" ht="15.75" hidden="1" customHeight="1">
      <c r="A938" s="37"/>
      <c r="B938" s="38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8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  <c r="CP938" s="37"/>
      <c r="CQ938" s="37"/>
      <c r="CR938" s="37"/>
      <c r="CS938" s="37"/>
      <c r="CT938" s="37"/>
      <c r="CU938" s="37"/>
      <c r="CV938" s="37"/>
      <c r="CW938" s="37"/>
      <c r="CX938" s="37"/>
    </row>
    <row r="939" spans="1:102" ht="15.75" hidden="1" customHeight="1">
      <c r="A939" s="37"/>
      <c r="B939" s="38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8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  <c r="CP939" s="37"/>
      <c r="CQ939" s="37"/>
      <c r="CR939" s="37"/>
      <c r="CS939" s="37"/>
      <c r="CT939" s="37"/>
      <c r="CU939" s="37"/>
      <c r="CV939" s="37"/>
      <c r="CW939" s="37"/>
      <c r="CX939" s="37"/>
    </row>
    <row r="940" spans="1:102" ht="15.75" hidden="1" customHeight="1">
      <c r="A940" s="37"/>
      <c r="B940" s="38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8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  <c r="CP940" s="37"/>
      <c r="CQ940" s="37"/>
      <c r="CR940" s="37"/>
      <c r="CS940" s="37"/>
      <c r="CT940" s="37"/>
      <c r="CU940" s="37"/>
      <c r="CV940" s="37"/>
      <c r="CW940" s="37"/>
      <c r="CX940" s="37"/>
    </row>
    <row r="941" spans="1:102" ht="15.75" hidden="1" customHeight="1">
      <c r="A941" s="37"/>
      <c r="B941" s="38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8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  <c r="CP941" s="37"/>
      <c r="CQ941" s="37"/>
      <c r="CR941" s="37"/>
      <c r="CS941" s="37"/>
      <c r="CT941" s="37"/>
      <c r="CU941" s="37"/>
      <c r="CV941" s="37"/>
      <c r="CW941" s="37"/>
      <c r="CX941" s="37"/>
    </row>
    <row r="942" spans="1:102" ht="15.75" hidden="1" customHeight="1">
      <c r="A942" s="37"/>
      <c r="B942" s="38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8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  <c r="CP942" s="37"/>
      <c r="CQ942" s="37"/>
      <c r="CR942" s="37"/>
      <c r="CS942" s="37"/>
      <c r="CT942" s="37"/>
      <c r="CU942" s="37"/>
      <c r="CV942" s="37"/>
      <c r="CW942" s="37"/>
      <c r="CX942" s="37"/>
    </row>
    <row r="943" spans="1:102" ht="15.75" hidden="1" customHeight="1">
      <c r="A943" s="37"/>
      <c r="B943" s="38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8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  <c r="CP943" s="37"/>
      <c r="CQ943" s="37"/>
      <c r="CR943" s="37"/>
      <c r="CS943" s="37"/>
      <c r="CT943" s="37"/>
      <c r="CU943" s="37"/>
      <c r="CV943" s="37"/>
      <c r="CW943" s="37"/>
      <c r="CX943" s="37"/>
    </row>
    <row r="944" spans="1:102" ht="15.75" hidden="1" customHeight="1">
      <c r="A944" s="37"/>
      <c r="B944" s="38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8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  <c r="CP944" s="37"/>
      <c r="CQ944" s="37"/>
      <c r="CR944" s="37"/>
      <c r="CS944" s="37"/>
      <c r="CT944" s="37"/>
      <c r="CU944" s="37"/>
      <c r="CV944" s="37"/>
      <c r="CW944" s="37"/>
      <c r="CX944" s="37"/>
    </row>
    <row r="945" spans="1:102" ht="15.75" hidden="1" customHeight="1">
      <c r="A945" s="37"/>
      <c r="B945" s="38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8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  <c r="CP945" s="37"/>
      <c r="CQ945" s="37"/>
      <c r="CR945" s="37"/>
      <c r="CS945" s="37"/>
      <c r="CT945" s="37"/>
      <c r="CU945" s="37"/>
      <c r="CV945" s="37"/>
      <c r="CW945" s="37"/>
      <c r="CX945" s="37"/>
    </row>
    <row r="946" spans="1:102" ht="15.75" hidden="1" customHeight="1">
      <c r="A946" s="37"/>
      <c r="B946" s="38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8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  <c r="CP946" s="37"/>
      <c r="CQ946" s="37"/>
      <c r="CR946" s="37"/>
      <c r="CS946" s="37"/>
      <c r="CT946" s="37"/>
      <c r="CU946" s="37"/>
      <c r="CV946" s="37"/>
      <c r="CW946" s="37"/>
      <c r="CX946" s="37"/>
    </row>
    <row r="947" spans="1:102" ht="15.75" hidden="1" customHeight="1">
      <c r="A947" s="37"/>
      <c r="B947" s="38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8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  <c r="CP947" s="37"/>
      <c r="CQ947" s="37"/>
      <c r="CR947" s="37"/>
      <c r="CS947" s="37"/>
      <c r="CT947" s="37"/>
      <c r="CU947" s="37"/>
      <c r="CV947" s="37"/>
      <c r="CW947" s="37"/>
      <c r="CX947" s="37"/>
    </row>
    <row r="948" spans="1:102" ht="15.75" hidden="1" customHeight="1">
      <c r="A948" s="37"/>
      <c r="B948" s="38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8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  <c r="CP948" s="37"/>
      <c r="CQ948" s="37"/>
      <c r="CR948" s="37"/>
      <c r="CS948" s="37"/>
      <c r="CT948" s="37"/>
      <c r="CU948" s="37"/>
      <c r="CV948" s="37"/>
      <c r="CW948" s="37"/>
      <c r="CX948" s="37"/>
    </row>
    <row r="949" spans="1:102" ht="15.75" hidden="1" customHeight="1">
      <c r="A949" s="37"/>
      <c r="B949" s="38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8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  <c r="CP949" s="37"/>
      <c r="CQ949" s="37"/>
      <c r="CR949" s="37"/>
      <c r="CS949" s="37"/>
      <c r="CT949" s="37"/>
      <c r="CU949" s="37"/>
      <c r="CV949" s="37"/>
      <c r="CW949" s="37"/>
      <c r="CX949" s="37"/>
    </row>
    <row r="950" spans="1:102" ht="15.75" hidden="1" customHeight="1">
      <c r="A950" s="37"/>
      <c r="B950" s="38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8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  <c r="CP950" s="37"/>
      <c r="CQ950" s="37"/>
      <c r="CR950" s="37"/>
      <c r="CS950" s="37"/>
      <c r="CT950" s="37"/>
      <c r="CU950" s="37"/>
      <c r="CV950" s="37"/>
      <c r="CW950" s="37"/>
      <c r="CX950" s="37"/>
    </row>
    <row r="951" spans="1:102" ht="15.75" hidden="1" customHeight="1">
      <c r="A951" s="37"/>
      <c r="B951" s="38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8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  <c r="CP951" s="37"/>
      <c r="CQ951" s="37"/>
      <c r="CR951" s="37"/>
      <c r="CS951" s="37"/>
      <c r="CT951" s="37"/>
      <c r="CU951" s="37"/>
      <c r="CV951" s="37"/>
      <c r="CW951" s="37"/>
      <c r="CX951" s="37"/>
    </row>
    <row r="952" spans="1:102" ht="15.75" hidden="1" customHeight="1">
      <c r="A952" s="37"/>
      <c r="B952" s="38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8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  <c r="CP952" s="37"/>
      <c r="CQ952" s="37"/>
      <c r="CR952" s="37"/>
      <c r="CS952" s="37"/>
      <c r="CT952" s="37"/>
      <c r="CU952" s="37"/>
      <c r="CV952" s="37"/>
      <c r="CW952" s="37"/>
      <c r="CX952" s="37"/>
    </row>
    <row r="953" spans="1:102" ht="15.75" hidden="1" customHeight="1">
      <c r="A953" s="37"/>
      <c r="B953" s="38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8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  <c r="CP953" s="37"/>
      <c r="CQ953" s="37"/>
      <c r="CR953" s="37"/>
      <c r="CS953" s="37"/>
      <c r="CT953" s="37"/>
      <c r="CU953" s="37"/>
      <c r="CV953" s="37"/>
      <c r="CW953" s="37"/>
      <c r="CX953" s="37"/>
    </row>
    <row r="954" spans="1:102" ht="15.75" hidden="1" customHeight="1">
      <c r="A954" s="37"/>
      <c r="B954" s="38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8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  <c r="CP954" s="37"/>
      <c r="CQ954" s="37"/>
      <c r="CR954" s="37"/>
      <c r="CS954" s="37"/>
      <c r="CT954" s="37"/>
      <c r="CU954" s="37"/>
      <c r="CV954" s="37"/>
      <c r="CW954" s="37"/>
      <c r="CX954" s="37"/>
    </row>
    <row r="955" spans="1:102" ht="15.75" hidden="1" customHeight="1">
      <c r="A955" s="37"/>
      <c r="B955" s="38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8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  <c r="CP955" s="37"/>
      <c r="CQ955" s="37"/>
      <c r="CR955" s="37"/>
      <c r="CS955" s="37"/>
      <c r="CT955" s="37"/>
      <c r="CU955" s="37"/>
      <c r="CV955" s="37"/>
      <c r="CW955" s="37"/>
      <c r="CX955" s="37"/>
    </row>
    <row r="956" spans="1:102" ht="15.75" hidden="1" customHeight="1">
      <c r="A956" s="37"/>
      <c r="B956" s="38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8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  <c r="CP956" s="37"/>
      <c r="CQ956" s="37"/>
      <c r="CR956" s="37"/>
      <c r="CS956" s="37"/>
      <c r="CT956" s="37"/>
      <c r="CU956" s="37"/>
      <c r="CV956" s="37"/>
      <c r="CW956" s="37"/>
      <c r="CX956" s="37"/>
    </row>
    <row r="957" spans="1:102" ht="15.75" hidden="1" customHeight="1">
      <c r="A957" s="37"/>
      <c r="B957" s="38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8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  <c r="CP957" s="37"/>
      <c r="CQ957" s="37"/>
      <c r="CR957" s="37"/>
      <c r="CS957" s="37"/>
      <c r="CT957" s="37"/>
      <c r="CU957" s="37"/>
      <c r="CV957" s="37"/>
      <c r="CW957" s="37"/>
      <c r="CX957" s="37"/>
    </row>
    <row r="958" spans="1:102" ht="15.75" hidden="1" customHeight="1">
      <c r="A958" s="37"/>
      <c r="B958" s="38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8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  <c r="CP958" s="37"/>
      <c r="CQ958" s="37"/>
      <c r="CR958" s="37"/>
      <c r="CS958" s="37"/>
      <c r="CT958" s="37"/>
      <c r="CU958" s="37"/>
      <c r="CV958" s="37"/>
      <c r="CW958" s="37"/>
      <c r="CX958" s="37"/>
    </row>
    <row r="959" spans="1:102" ht="15.75" hidden="1" customHeight="1">
      <c r="A959" s="37"/>
      <c r="B959" s="38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8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  <c r="CP959" s="37"/>
      <c r="CQ959" s="37"/>
      <c r="CR959" s="37"/>
      <c r="CS959" s="37"/>
      <c r="CT959" s="37"/>
      <c r="CU959" s="37"/>
      <c r="CV959" s="37"/>
      <c r="CW959" s="37"/>
      <c r="CX959" s="37"/>
    </row>
    <row r="960" spans="1:102" ht="15.75" hidden="1" customHeight="1">
      <c r="A960" s="37"/>
      <c r="B960" s="38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8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  <c r="CP960" s="37"/>
      <c r="CQ960" s="37"/>
      <c r="CR960" s="37"/>
      <c r="CS960" s="37"/>
      <c r="CT960" s="37"/>
      <c r="CU960" s="37"/>
      <c r="CV960" s="37"/>
      <c r="CW960" s="37"/>
      <c r="CX960" s="37"/>
    </row>
    <row r="961" spans="1:102" ht="15.75" hidden="1" customHeight="1">
      <c r="A961" s="37"/>
      <c r="B961" s="38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8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  <c r="CP961" s="37"/>
      <c r="CQ961" s="37"/>
      <c r="CR961" s="37"/>
      <c r="CS961" s="37"/>
      <c r="CT961" s="37"/>
      <c r="CU961" s="37"/>
      <c r="CV961" s="37"/>
      <c r="CW961" s="37"/>
      <c r="CX961" s="37"/>
    </row>
    <row r="962" spans="1:102" ht="15.75" hidden="1" customHeight="1">
      <c r="A962" s="37"/>
      <c r="B962" s="38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8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  <c r="CP962" s="37"/>
      <c r="CQ962" s="37"/>
      <c r="CR962" s="37"/>
      <c r="CS962" s="37"/>
      <c r="CT962" s="37"/>
      <c r="CU962" s="37"/>
      <c r="CV962" s="37"/>
      <c r="CW962" s="37"/>
      <c r="CX962" s="37"/>
    </row>
    <row r="963" spans="1:102" ht="15.75" hidden="1" customHeight="1">
      <c r="A963" s="37"/>
      <c r="B963" s="38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8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  <c r="CP963" s="37"/>
      <c r="CQ963" s="37"/>
      <c r="CR963" s="37"/>
      <c r="CS963" s="37"/>
      <c r="CT963" s="37"/>
      <c r="CU963" s="37"/>
      <c r="CV963" s="37"/>
      <c r="CW963" s="37"/>
      <c r="CX963" s="37"/>
    </row>
    <row r="964" spans="1:102" ht="15.75" hidden="1" customHeight="1">
      <c r="A964" s="37"/>
      <c r="B964" s="38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8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7"/>
      <c r="CN964" s="37"/>
      <c r="CO964" s="37"/>
      <c r="CP964" s="37"/>
      <c r="CQ964" s="37"/>
      <c r="CR964" s="37"/>
      <c r="CS964" s="37"/>
      <c r="CT964" s="37"/>
      <c r="CU964" s="37"/>
      <c r="CV964" s="37"/>
      <c r="CW964" s="37"/>
      <c r="CX964" s="37"/>
    </row>
    <row r="965" spans="1:102" ht="15.75" hidden="1" customHeight="1">
      <c r="A965" s="37"/>
      <c r="B965" s="38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8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7"/>
      <c r="CN965" s="37"/>
      <c r="CO965" s="37"/>
      <c r="CP965" s="37"/>
      <c r="CQ965" s="37"/>
      <c r="CR965" s="37"/>
      <c r="CS965" s="37"/>
      <c r="CT965" s="37"/>
      <c r="CU965" s="37"/>
      <c r="CV965" s="37"/>
      <c r="CW965" s="37"/>
      <c r="CX965" s="37"/>
    </row>
    <row r="966" spans="1:102" ht="15.75" hidden="1" customHeight="1">
      <c r="A966" s="37"/>
      <c r="B966" s="38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8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7"/>
      <c r="CN966" s="37"/>
      <c r="CO966" s="37"/>
      <c r="CP966" s="37"/>
      <c r="CQ966" s="37"/>
      <c r="CR966" s="37"/>
      <c r="CS966" s="37"/>
      <c r="CT966" s="37"/>
      <c r="CU966" s="37"/>
      <c r="CV966" s="37"/>
      <c r="CW966" s="37"/>
      <c r="CX966" s="37"/>
    </row>
    <row r="967" spans="1:102" ht="15.75" hidden="1" customHeight="1">
      <c r="A967" s="37"/>
      <c r="B967" s="38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8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7"/>
      <c r="CN967" s="37"/>
      <c r="CO967" s="37"/>
      <c r="CP967" s="37"/>
      <c r="CQ967" s="37"/>
      <c r="CR967" s="37"/>
      <c r="CS967" s="37"/>
      <c r="CT967" s="37"/>
      <c r="CU967" s="37"/>
      <c r="CV967" s="37"/>
      <c r="CW967" s="37"/>
      <c r="CX967" s="37"/>
    </row>
    <row r="968" spans="1:102" ht="15.75" hidden="1" customHeight="1">
      <c r="A968" s="37"/>
      <c r="B968" s="38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8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7"/>
      <c r="CN968" s="37"/>
      <c r="CO968" s="37"/>
      <c r="CP968" s="37"/>
      <c r="CQ968" s="37"/>
      <c r="CR968" s="37"/>
      <c r="CS968" s="37"/>
      <c r="CT968" s="37"/>
      <c r="CU968" s="37"/>
      <c r="CV968" s="37"/>
      <c r="CW968" s="37"/>
      <c r="CX968" s="37"/>
    </row>
    <row r="969" spans="1:102" ht="15.75" hidden="1" customHeight="1">
      <c r="A969" s="37"/>
      <c r="B969" s="38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8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</row>
    <row r="970" spans="1:102" ht="15.75" hidden="1" customHeight="1">
      <c r="A970" s="37"/>
      <c r="B970" s="38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8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7"/>
      <c r="CN970" s="37"/>
      <c r="CO970" s="37"/>
      <c r="CP970" s="37"/>
      <c r="CQ970" s="37"/>
      <c r="CR970" s="37"/>
      <c r="CS970" s="37"/>
      <c r="CT970" s="37"/>
      <c r="CU970" s="37"/>
      <c r="CV970" s="37"/>
      <c r="CW970" s="37"/>
      <c r="CX970" s="37"/>
    </row>
    <row r="971" spans="1:102" ht="15.75" hidden="1" customHeight="1">
      <c r="A971" s="37"/>
      <c r="B971" s="38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8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7"/>
      <c r="CN971" s="37"/>
      <c r="CO971" s="37"/>
      <c r="CP971" s="37"/>
      <c r="CQ971" s="37"/>
      <c r="CR971" s="37"/>
      <c r="CS971" s="37"/>
      <c r="CT971" s="37"/>
      <c r="CU971" s="37"/>
      <c r="CV971" s="37"/>
      <c r="CW971" s="37"/>
      <c r="CX971" s="37"/>
    </row>
    <row r="972" spans="1:102" ht="15.75" hidden="1" customHeight="1">
      <c r="A972" s="37"/>
      <c r="B972" s="38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8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7"/>
      <c r="CN972" s="37"/>
      <c r="CO972" s="37"/>
      <c r="CP972" s="37"/>
      <c r="CQ972" s="37"/>
      <c r="CR972" s="37"/>
      <c r="CS972" s="37"/>
      <c r="CT972" s="37"/>
      <c r="CU972" s="37"/>
      <c r="CV972" s="37"/>
      <c r="CW972" s="37"/>
      <c r="CX972" s="37"/>
    </row>
    <row r="973" spans="1:102" ht="15.75" hidden="1" customHeight="1">
      <c r="A973" s="37"/>
      <c r="B973" s="38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8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7"/>
      <c r="CN973" s="37"/>
      <c r="CO973" s="37"/>
      <c r="CP973" s="37"/>
      <c r="CQ973" s="37"/>
      <c r="CR973" s="37"/>
      <c r="CS973" s="37"/>
      <c r="CT973" s="37"/>
      <c r="CU973" s="37"/>
      <c r="CV973" s="37"/>
      <c r="CW973" s="37"/>
      <c r="CX973" s="37"/>
    </row>
    <row r="974" spans="1:102" ht="15.75" hidden="1" customHeight="1">
      <c r="A974" s="37"/>
      <c r="B974" s="38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8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7"/>
      <c r="CN974" s="37"/>
      <c r="CO974" s="37"/>
      <c r="CP974" s="37"/>
      <c r="CQ974" s="37"/>
      <c r="CR974" s="37"/>
      <c r="CS974" s="37"/>
      <c r="CT974" s="37"/>
      <c r="CU974" s="37"/>
      <c r="CV974" s="37"/>
      <c r="CW974" s="37"/>
      <c r="CX974" s="37"/>
    </row>
    <row r="975" spans="1:102" ht="15.75" hidden="1" customHeight="1">
      <c r="A975" s="37"/>
      <c r="B975" s="38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8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7"/>
      <c r="CN975" s="37"/>
      <c r="CO975" s="37"/>
      <c r="CP975" s="37"/>
      <c r="CQ975" s="37"/>
      <c r="CR975" s="37"/>
      <c r="CS975" s="37"/>
      <c r="CT975" s="37"/>
      <c r="CU975" s="37"/>
      <c r="CV975" s="37"/>
      <c r="CW975" s="37"/>
      <c r="CX975" s="37"/>
    </row>
    <row r="976" spans="1:102" ht="15.75" hidden="1" customHeight="1">
      <c r="A976" s="37"/>
      <c r="B976" s="38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8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7"/>
      <c r="CN976" s="37"/>
      <c r="CO976" s="37"/>
      <c r="CP976" s="37"/>
      <c r="CQ976" s="37"/>
      <c r="CR976" s="37"/>
      <c r="CS976" s="37"/>
      <c r="CT976" s="37"/>
      <c r="CU976" s="37"/>
      <c r="CV976" s="37"/>
      <c r="CW976" s="37"/>
      <c r="CX976" s="37"/>
    </row>
    <row r="977" spans="1:102" ht="15.75" hidden="1" customHeight="1">
      <c r="A977" s="37"/>
      <c r="B977" s="38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8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7"/>
      <c r="CN977" s="37"/>
      <c r="CO977" s="37"/>
      <c r="CP977" s="37"/>
      <c r="CQ977" s="37"/>
      <c r="CR977" s="37"/>
      <c r="CS977" s="37"/>
      <c r="CT977" s="37"/>
      <c r="CU977" s="37"/>
      <c r="CV977" s="37"/>
      <c r="CW977" s="37"/>
      <c r="CX977" s="37"/>
    </row>
    <row r="978" spans="1:102" ht="15.75" hidden="1" customHeight="1">
      <c r="A978" s="37"/>
      <c r="B978" s="38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8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7"/>
      <c r="CN978" s="37"/>
      <c r="CO978" s="37"/>
      <c r="CP978" s="37"/>
      <c r="CQ978" s="37"/>
      <c r="CR978" s="37"/>
      <c r="CS978" s="37"/>
      <c r="CT978" s="37"/>
      <c r="CU978" s="37"/>
      <c r="CV978" s="37"/>
      <c r="CW978" s="37"/>
      <c r="CX978" s="37"/>
    </row>
    <row r="979" spans="1:102" ht="15.75" hidden="1" customHeight="1">
      <c r="A979" s="37"/>
      <c r="B979" s="38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8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7"/>
      <c r="CN979" s="37"/>
      <c r="CO979" s="37"/>
      <c r="CP979" s="37"/>
      <c r="CQ979" s="37"/>
      <c r="CR979" s="37"/>
      <c r="CS979" s="37"/>
      <c r="CT979" s="37"/>
      <c r="CU979" s="37"/>
      <c r="CV979" s="37"/>
      <c r="CW979" s="37"/>
      <c r="CX979" s="37"/>
    </row>
    <row r="980" spans="1:102" ht="15.75" hidden="1" customHeight="1">
      <c r="A980" s="37"/>
      <c r="B980" s="38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8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7"/>
      <c r="CN980" s="37"/>
      <c r="CO980" s="37"/>
      <c r="CP980" s="37"/>
      <c r="CQ980" s="37"/>
      <c r="CR980" s="37"/>
      <c r="CS980" s="37"/>
      <c r="CT980" s="37"/>
      <c r="CU980" s="37"/>
      <c r="CV980" s="37"/>
      <c r="CW980" s="37"/>
      <c r="CX980" s="37"/>
    </row>
    <row r="981" spans="1:102" ht="15.75" hidden="1" customHeight="1">
      <c r="A981" s="37"/>
      <c r="B981" s="38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8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7"/>
      <c r="CN981" s="37"/>
      <c r="CO981" s="37"/>
      <c r="CP981" s="37"/>
      <c r="CQ981" s="37"/>
      <c r="CR981" s="37"/>
      <c r="CS981" s="37"/>
      <c r="CT981" s="37"/>
      <c r="CU981" s="37"/>
      <c r="CV981" s="37"/>
      <c r="CW981" s="37"/>
      <c r="CX981" s="37"/>
    </row>
    <row r="982" spans="1:102" ht="15.75" hidden="1" customHeight="1">
      <c r="A982" s="37"/>
      <c r="B982" s="38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8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7"/>
      <c r="CN982" s="37"/>
      <c r="CO982" s="37"/>
      <c r="CP982" s="37"/>
      <c r="CQ982" s="37"/>
      <c r="CR982" s="37"/>
      <c r="CS982" s="37"/>
      <c r="CT982" s="37"/>
      <c r="CU982" s="37"/>
      <c r="CV982" s="37"/>
      <c r="CW982" s="37"/>
      <c r="CX982" s="37"/>
    </row>
    <row r="983" spans="1:102" ht="15.75" hidden="1" customHeight="1">
      <c r="A983" s="37"/>
      <c r="B983" s="38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8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7"/>
      <c r="CN983" s="37"/>
      <c r="CO983" s="37"/>
      <c r="CP983" s="37"/>
      <c r="CQ983" s="37"/>
      <c r="CR983" s="37"/>
      <c r="CS983" s="37"/>
      <c r="CT983" s="37"/>
      <c r="CU983" s="37"/>
      <c r="CV983" s="37"/>
      <c r="CW983" s="37"/>
      <c r="CX983" s="37"/>
    </row>
    <row r="984" spans="1:102" ht="15.75" hidden="1" customHeight="1">
      <c r="A984" s="37"/>
      <c r="B984" s="38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8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  <c r="CL984" s="37"/>
      <c r="CM984" s="37"/>
      <c r="CN984" s="37"/>
      <c r="CO984" s="37"/>
      <c r="CP984" s="37"/>
      <c r="CQ984" s="37"/>
      <c r="CR984" s="37"/>
      <c r="CS984" s="37"/>
      <c r="CT984" s="37"/>
      <c r="CU984" s="37"/>
      <c r="CV984" s="37"/>
      <c r="CW984" s="37"/>
      <c r="CX984" s="37"/>
    </row>
    <row r="985" spans="1:102" ht="15.75" hidden="1" customHeight="1">
      <c r="A985" s="37"/>
      <c r="B985" s="38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8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  <c r="CL985" s="37"/>
      <c r="CM985" s="37"/>
      <c r="CN985" s="37"/>
      <c r="CO985" s="37"/>
      <c r="CP985" s="37"/>
      <c r="CQ985" s="37"/>
      <c r="CR985" s="37"/>
      <c r="CS985" s="37"/>
      <c r="CT985" s="37"/>
      <c r="CU985" s="37"/>
      <c r="CV985" s="37"/>
      <c r="CW985" s="37"/>
      <c r="CX985" s="37"/>
    </row>
    <row r="986" spans="1:102" ht="15.75" hidden="1" customHeight="1">
      <c r="A986" s="37"/>
      <c r="B986" s="38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8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  <c r="CL986" s="37"/>
      <c r="CM986" s="37"/>
      <c r="CN986" s="37"/>
      <c r="CO986" s="37"/>
      <c r="CP986" s="37"/>
      <c r="CQ986" s="37"/>
      <c r="CR986" s="37"/>
      <c r="CS986" s="37"/>
      <c r="CT986" s="37"/>
      <c r="CU986" s="37"/>
      <c r="CV986" s="37"/>
      <c r="CW986" s="37"/>
      <c r="CX986" s="37"/>
    </row>
    <row r="987" spans="1:102" ht="15.75" hidden="1" customHeight="1">
      <c r="A987" s="37"/>
      <c r="B987" s="38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8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  <c r="CL987" s="37"/>
      <c r="CM987" s="37"/>
      <c r="CN987" s="37"/>
      <c r="CO987" s="37"/>
      <c r="CP987" s="37"/>
      <c r="CQ987" s="37"/>
      <c r="CR987" s="37"/>
      <c r="CS987" s="37"/>
      <c r="CT987" s="37"/>
      <c r="CU987" s="37"/>
      <c r="CV987" s="37"/>
      <c r="CW987" s="37"/>
      <c r="CX987" s="37"/>
    </row>
    <row r="988" spans="1:102" ht="15.75" hidden="1" customHeight="1">
      <c r="A988" s="37"/>
      <c r="B988" s="38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8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  <c r="CL988" s="37"/>
      <c r="CM988" s="37"/>
      <c r="CN988" s="37"/>
      <c r="CO988" s="37"/>
      <c r="CP988" s="37"/>
      <c r="CQ988" s="37"/>
      <c r="CR988" s="37"/>
      <c r="CS988" s="37"/>
      <c r="CT988" s="37"/>
      <c r="CU988" s="37"/>
      <c r="CV988" s="37"/>
      <c r="CW988" s="37"/>
      <c r="CX988" s="37"/>
    </row>
    <row r="989" spans="1:102" ht="15.75" hidden="1" customHeight="1">
      <c r="A989" s="37"/>
      <c r="B989" s="38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8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  <c r="CL989" s="37"/>
      <c r="CM989" s="37"/>
      <c r="CN989" s="37"/>
      <c r="CO989" s="37"/>
      <c r="CP989" s="37"/>
      <c r="CQ989" s="37"/>
      <c r="CR989" s="37"/>
      <c r="CS989" s="37"/>
      <c r="CT989" s="37"/>
      <c r="CU989" s="37"/>
      <c r="CV989" s="37"/>
      <c r="CW989" s="37"/>
      <c r="CX989" s="37"/>
    </row>
    <row r="990" spans="1:102" ht="15.75" hidden="1" customHeight="1">
      <c r="A990" s="37"/>
      <c r="B990" s="38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8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  <c r="CL990" s="37"/>
      <c r="CM990" s="37"/>
      <c r="CN990" s="37"/>
      <c r="CO990" s="37"/>
      <c r="CP990" s="37"/>
      <c r="CQ990" s="37"/>
      <c r="CR990" s="37"/>
      <c r="CS990" s="37"/>
      <c r="CT990" s="37"/>
      <c r="CU990" s="37"/>
      <c r="CV990" s="37"/>
      <c r="CW990" s="37"/>
      <c r="CX990" s="37"/>
    </row>
    <row r="991" spans="1:102" ht="15.75" hidden="1" customHeight="1">
      <c r="A991" s="37"/>
      <c r="B991" s="38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8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  <c r="CL991" s="37"/>
      <c r="CM991" s="37"/>
      <c r="CN991" s="37"/>
      <c r="CO991" s="37"/>
      <c r="CP991" s="37"/>
      <c r="CQ991" s="37"/>
      <c r="CR991" s="37"/>
      <c r="CS991" s="37"/>
      <c r="CT991" s="37"/>
      <c r="CU991" s="37"/>
      <c r="CV991" s="37"/>
      <c r="CW991" s="37"/>
      <c r="CX991" s="37"/>
    </row>
    <row r="992" spans="1:102" ht="15.75" hidden="1" customHeight="1">
      <c r="A992" s="37"/>
      <c r="B992" s="38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8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  <c r="CL992" s="37"/>
      <c r="CM992" s="37"/>
      <c r="CN992" s="37"/>
      <c r="CO992" s="37"/>
      <c r="CP992" s="37"/>
      <c r="CQ992" s="37"/>
      <c r="CR992" s="37"/>
      <c r="CS992" s="37"/>
      <c r="CT992" s="37"/>
      <c r="CU992" s="37"/>
      <c r="CV992" s="37"/>
      <c r="CW992" s="37"/>
      <c r="CX992" s="37"/>
    </row>
    <row r="993" spans="1:102" ht="15.75" hidden="1" customHeight="1">
      <c r="A993" s="37"/>
      <c r="B993" s="38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8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  <c r="CL993" s="37"/>
      <c r="CM993" s="37"/>
      <c r="CN993" s="37"/>
      <c r="CO993" s="37"/>
      <c r="CP993" s="37"/>
      <c r="CQ993" s="37"/>
      <c r="CR993" s="37"/>
      <c r="CS993" s="37"/>
      <c r="CT993" s="37"/>
      <c r="CU993" s="37"/>
      <c r="CV993" s="37"/>
      <c r="CW993" s="37"/>
      <c r="CX993" s="37"/>
    </row>
    <row r="994" spans="1:102" ht="15.75" hidden="1" customHeight="1">
      <c r="A994" s="37"/>
      <c r="B994" s="38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8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  <c r="CL994" s="37"/>
      <c r="CM994" s="37"/>
      <c r="CN994" s="37"/>
      <c r="CO994" s="37"/>
      <c r="CP994" s="37"/>
      <c r="CQ994" s="37"/>
      <c r="CR994" s="37"/>
      <c r="CS994" s="37"/>
      <c r="CT994" s="37"/>
      <c r="CU994" s="37"/>
      <c r="CV994" s="37"/>
      <c r="CW994" s="37"/>
      <c r="CX994" s="37"/>
    </row>
    <row r="995" spans="1:102" ht="15.75" hidden="1" customHeight="1">
      <c r="A995" s="37"/>
      <c r="B995" s="38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8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  <c r="CL995" s="37"/>
      <c r="CM995" s="37"/>
      <c r="CN995" s="37"/>
      <c r="CO995" s="37"/>
      <c r="CP995" s="37"/>
      <c r="CQ995" s="37"/>
      <c r="CR995" s="37"/>
      <c r="CS995" s="37"/>
      <c r="CT995" s="37"/>
      <c r="CU995" s="37"/>
      <c r="CV995" s="37"/>
      <c r="CW995" s="37"/>
      <c r="CX995" s="37"/>
    </row>
    <row r="996" spans="1:102" ht="15.75" hidden="1" customHeight="1">
      <c r="A996" s="37"/>
      <c r="B996" s="38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8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  <c r="CL996" s="37"/>
      <c r="CM996" s="37"/>
      <c r="CN996" s="37"/>
      <c r="CO996" s="37"/>
      <c r="CP996" s="37"/>
      <c r="CQ996" s="37"/>
      <c r="CR996" s="37"/>
      <c r="CS996" s="37"/>
      <c r="CT996" s="37"/>
      <c r="CU996" s="37"/>
      <c r="CV996" s="37"/>
      <c r="CW996" s="37"/>
      <c r="CX996" s="37"/>
    </row>
    <row r="997" spans="1:102" ht="15.75" hidden="1" customHeight="1">
      <c r="A997" s="37"/>
      <c r="B997" s="38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8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  <c r="CL997" s="37"/>
      <c r="CM997" s="37"/>
      <c r="CN997" s="37"/>
      <c r="CO997" s="37"/>
      <c r="CP997" s="37"/>
      <c r="CQ997" s="37"/>
      <c r="CR997" s="37"/>
      <c r="CS997" s="37"/>
      <c r="CT997" s="37"/>
      <c r="CU997" s="37"/>
      <c r="CV997" s="37"/>
      <c r="CW997" s="37"/>
      <c r="CX997" s="37"/>
    </row>
    <row r="998" spans="1:102" ht="15.75" hidden="1" customHeight="1">
      <c r="A998" s="37"/>
      <c r="B998" s="38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8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  <c r="CL998" s="37"/>
      <c r="CM998" s="37"/>
      <c r="CN998" s="37"/>
      <c r="CO998" s="37"/>
      <c r="CP998" s="37"/>
      <c r="CQ998" s="37"/>
      <c r="CR998" s="37"/>
      <c r="CS998" s="37"/>
      <c r="CT998" s="37"/>
      <c r="CU998" s="37"/>
      <c r="CV998" s="37"/>
      <c r="CW998" s="37"/>
      <c r="CX998" s="37"/>
    </row>
    <row r="999" spans="1:102" ht="15.75" hidden="1" customHeight="1">
      <c r="A999" s="37"/>
      <c r="B999" s="38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8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  <c r="CL999" s="37"/>
      <c r="CM999" s="37"/>
      <c r="CN999" s="37"/>
      <c r="CO999" s="37"/>
      <c r="CP999" s="37"/>
      <c r="CQ999" s="37"/>
      <c r="CR999" s="37"/>
      <c r="CS999" s="37"/>
      <c r="CT999" s="37"/>
      <c r="CU999" s="37"/>
      <c r="CV999" s="37"/>
      <c r="CW999" s="37"/>
      <c r="CX999" s="37"/>
    </row>
  </sheetData>
  <sheetProtection algorithmName="SHA-512" hashValue="OdmCaiHcF9ax6wS6Rc96ZyofZEt1hivy9HlvfQsOgGx+fN68vGTPAsM2aa/FJnUgps0PJDol7AjHFteK3dtsjQ==" saltValue="B3Nde2ikAhHqiVRWBLwW9g==" spinCount="100000" sheet="1" objects="1" scenarios="1"/>
  <mergeCells count="6">
    <mergeCell ref="A3:B3"/>
    <mergeCell ref="A21:B21"/>
    <mergeCell ref="A27:B27"/>
    <mergeCell ref="A33:B33"/>
    <mergeCell ref="A9:B9"/>
    <mergeCell ref="A15:B15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D5CC-8505-42B5-A9F6-11E3AE575FFF}">
  <sheetPr codeName="Hoja5">
    <tabColor theme="4" tint="-0.249977111117893"/>
  </sheetPr>
  <dimension ref="A1:G19"/>
  <sheetViews>
    <sheetView showGridLines="0" zoomScale="139" zoomScaleNormal="139" zoomScaleSheetLayoutView="130" workbookViewId="0">
      <selection activeCell="B16" sqref="B16"/>
    </sheetView>
  </sheetViews>
  <sheetFormatPr baseColWidth="10" defaultColWidth="0" defaultRowHeight="15"/>
  <cols>
    <col min="1" max="1" width="29.85546875" customWidth="1"/>
    <col min="2" max="2" width="44" customWidth="1"/>
    <col min="3" max="3" width="25.7109375" bestFit="1" customWidth="1"/>
    <col min="4" max="4" width="11.42578125" customWidth="1"/>
    <col min="5" max="5" width="22.7109375" customWidth="1"/>
    <col min="6" max="6" width="41.42578125" customWidth="1"/>
    <col min="7" max="7" width="15.42578125" customWidth="1"/>
    <col min="8" max="16384" width="11.42578125" hidden="1"/>
  </cols>
  <sheetData>
    <row r="1" spans="1:7" ht="26.25">
      <c r="A1" s="290" t="s">
        <v>3670</v>
      </c>
      <c r="B1" s="291"/>
      <c r="C1" s="291"/>
      <c r="D1" s="291"/>
      <c r="E1" s="291"/>
      <c r="F1" s="291"/>
      <c r="G1" s="291"/>
    </row>
    <row r="2" spans="1:7" ht="18.75">
      <c r="A2" s="292" t="s">
        <v>3673</v>
      </c>
      <c r="B2" s="292"/>
      <c r="C2" s="292"/>
      <c r="E2" s="293" t="s">
        <v>4671</v>
      </c>
      <c r="F2" s="293"/>
      <c r="G2" s="293"/>
    </row>
    <row r="3" spans="1:7" ht="21">
      <c r="A3" s="119" t="s">
        <v>3686</v>
      </c>
      <c r="B3" s="117" t="s">
        <v>3675</v>
      </c>
      <c r="C3" s="118" t="s">
        <v>3677</v>
      </c>
      <c r="E3" s="119" t="s">
        <v>3686</v>
      </c>
      <c r="F3" s="117" t="s">
        <v>3675</v>
      </c>
      <c r="G3" s="118" t="s">
        <v>3677</v>
      </c>
    </row>
    <row r="4" spans="1:7" s="120" customFormat="1" ht="15.75">
      <c r="A4" s="116" t="s">
        <v>3676</v>
      </c>
      <c r="B4" s="122" t="s">
        <v>3671</v>
      </c>
      <c r="C4" s="116" t="s">
        <v>3678</v>
      </c>
      <c r="E4" s="116" t="s">
        <v>4673</v>
      </c>
      <c r="F4" s="122" t="s">
        <v>4672</v>
      </c>
      <c r="G4" s="116" t="s">
        <v>4674</v>
      </c>
    </row>
    <row r="5" spans="1:7" ht="15.75">
      <c r="A5" s="116" t="s">
        <v>4726</v>
      </c>
      <c r="B5" s="122" t="s">
        <v>3672</v>
      </c>
      <c r="C5" s="116" t="s">
        <v>3678</v>
      </c>
      <c r="E5" s="116" t="s">
        <v>4676</v>
      </c>
      <c r="F5" s="123" t="s">
        <v>4678</v>
      </c>
      <c r="G5" s="116" t="s">
        <v>4676</v>
      </c>
    </row>
    <row r="6" spans="1:7" ht="15.75">
      <c r="A6" s="116" t="s">
        <v>4727</v>
      </c>
      <c r="B6" s="122" t="s">
        <v>3683</v>
      </c>
      <c r="C6" s="116" t="s">
        <v>3678</v>
      </c>
      <c r="E6" s="116" t="s">
        <v>4677</v>
      </c>
      <c r="F6" s="123" t="s">
        <v>4679</v>
      </c>
      <c r="G6" s="116" t="s">
        <v>4680</v>
      </c>
    </row>
    <row r="7" spans="1:7" ht="15.75">
      <c r="A7" s="116" t="s">
        <v>3679</v>
      </c>
      <c r="B7" s="122" t="s">
        <v>3674</v>
      </c>
      <c r="C7" s="116" t="s">
        <v>3680</v>
      </c>
      <c r="E7" s="116" t="s">
        <v>4681</v>
      </c>
      <c r="F7" s="123" t="s">
        <v>4682</v>
      </c>
      <c r="G7" s="116" t="s">
        <v>4680</v>
      </c>
    </row>
    <row r="8" spans="1:7" ht="15.75">
      <c r="A8" s="116" t="s">
        <v>3682</v>
      </c>
      <c r="B8" s="122" t="s">
        <v>3681</v>
      </c>
      <c r="C8" s="116" t="s">
        <v>3680</v>
      </c>
      <c r="E8" s="116" t="s">
        <v>4684</v>
      </c>
      <c r="F8" s="123" t="s">
        <v>4683</v>
      </c>
      <c r="G8" s="116" t="s">
        <v>4685</v>
      </c>
    </row>
    <row r="9" spans="1:7" ht="15.75">
      <c r="A9" s="116" t="s">
        <v>3691</v>
      </c>
      <c r="B9" s="122" t="s">
        <v>3690</v>
      </c>
      <c r="C9" s="116" t="s">
        <v>3680</v>
      </c>
      <c r="E9" s="116" t="s">
        <v>4687</v>
      </c>
      <c r="F9" s="123" t="s">
        <v>4686</v>
      </c>
      <c r="G9" s="116" t="s">
        <v>4688</v>
      </c>
    </row>
    <row r="10" spans="1:7" ht="15.75">
      <c r="A10" s="116" t="s">
        <v>3685</v>
      </c>
      <c r="B10" s="122" t="s">
        <v>3684</v>
      </c>
      <c r="C10" s="116" t="s">
        <v>4692</v>
      </c>
      <c r="E10" s="116" t="s">
        <v>4693</v>
      </c>
      <c r="F10" s="123" t="s">
        <v>4696</v>
      </c>
      <c r="G10" s="116" t="s">
        <v>4688</v>
      </c>
    </row>
    <row r="11" spans="1:7" ht="15.75">
      <c r="A11" s="116" t="s">
        <v>3689</v>
      </c>
      <c r="B11" s="122" t="s">
        <v>3687</v>
      </c>
      <c r="C11" s="116" t="s">
        <v>3688</v>
      </c>
      <c r="E11" s="121" t="s">
        <v>4723</v>
      </c>
      <c r="F11" s="181" t="s">
        <v>4728</v>
      </c>
      <c r="G11" s="121" t="s">
        <v>4688</v>
      </c>
    </row>
    <row r="12" spans="1:7" ht="15.75">
      <c r="A12" s="116" t="s">
        <v>3693</v>
      </c>
      <c r="B12" s="122" t="s">
        <v>3692</v>
      </c>
      <c r="C12" s="116" t="s">
        <v>3688</v>
      </c>
      <c r="E12" s="121" t="s">
        <v>4694</v>
      </c>
      <c r="F12" s="181" t="s">
        <v>4695</v>
      </c>
      <c r="G12" s="121" t="s">
        <v>4680</v>
      </c>
    </row>
    <row r="13" spans="1:7" ht="15.75">
      <c r="A13" s="116" t="s">
        <v>3696</v>
      </c>
      <c r="B13" s="122" t="s">
        <v>3694</v>
      </c>
      <c r="C13" s="116" t="s">
        <v>3695</v>
      </c>
      <c r="E13" s="121" t="s">
        <v>4730</v>
      </c>
      <c r="F13" s="181" t="s">
        <v>4729</v>
      </c>
      <c r="G13" s="121" t="s">
        <v>4680</v>
      </c>
    </row>
    <row r="14" spans="1:7" ht="15.75">
      <c r="A14" s="116" t="s">
        <v>3698</v>
      </c>
      <c r="B14" s="122" t="s">
        <v>3697</v>
      </c>
      <c r="C14" s="116" t="s">
        <v>3688</v>
      </c>
      <c r="F14" s="233"/>
    </row>
    <row r="15" spans="1:7" ht="15.75">
      <c r="A15" s="116" t="s">
        <v>4669</v>
      </c>
      <c r="B15" s="122" t="s">
        <v>4670</v>
      </c>
      <c r="C15" s="116" t="s">
        <v>3678</v>
      </c>
      <c r="F15" s="233"/>
    </row>
    <row r="16" spans="1:7" ht="15.75">
      <c r="A16" s="116" t="s">
        <v>4675</v>
      </c>
      <c r="B16" s="122" t="s">
        <v>4675</v>
      </c>
      <c r="C16" s="116" t="s">
        <v>3680</v>
      </c>
      <c r="F16" s="233"/>
    </row>
    <row r="17" spans="1:3" ht="15.75">
      <c r="A17" s="116" t="s">
        <v>4691</v>
      </c>
      <c r="B17" s="122" t="s">
        <v>4689</v>
      </c>
      <c r="C17" s="116" t="s">
        <v>4690</v>
      </c>
    </row>
    <row r="18" spans="1:3" ht="15.75">
      <c r="A18" s="136"/>
      <c r="C18" s="136"/>
    </row>
    <row r="19" spans="1:3" ht="15.75">
      <c r="A19" s="136"/>
      <c r="B19" s="137"/>
      <c r="C19" s="136"/>
    </row>
  </sheetData>
  <sheetProtection algorithmName="SHA-512" hashValue="mNQfvudQiA+nBYZ9/yZebFMPJh9jFUltebsGgPW2ukjr3G2AMxp5/z8HgN1aIDjlIxRdxUIR+jYP1sSNMmx0Eg==" saltValue="oD25Nke05yUzrPub88oytw==" spinCount="100000" sheet="1" objects="1" scenarios="1"/>
  <mergeCells count="3">
    <mergeCell ref="A1:G1"/>
    <mergeCell ref="A2:C2"/>
    <mergeCell ref="E2:G2"/>
  </mergeCells>
  <hyperlinks>
    <hyperlink ref="B4" r:id="rId1" xr:uid="{69F0BAD7-6207-4CA7-B98C-7D462CCD3AC4}"/>
    <hyperlink ref="B5" r:id="rId2" xr:uid="{32BE1C2E-012D-4DDC-866C-5DE76E9C2874}"/>
    <hyperlink ref="B7" r:id="rId3" xr:uid="{F3BE4A92-64CF-4C52-BD36-22F9423910DC}"/>
    <hyperlink ref="B8" r:id="rId4" xr:uid="{BEF5EAAE-A5C7-4640-8C52-88E29F0A104C}"/>
    <hyperlink ref="B6" r:id="rId5" xr:uid="{15791180-A1DE-4E6A-BE62-DF56DBC81723}"/>
    <hyperlink ref="B10" r:id="rId6" xr:uid="{56AB656B-235B-498D-A5BF-9C1F7948FDFB}"/>
    <hyperlink ref="B11" r:id="rId7" xr:uid="{608817AF-4D25-4D71-BFA2-8D6359A3F3BE}"/>
    <hyperlink ref="B9" r:id="rId8" location="map=12/-34.6175/-58.4229" xr:uid="{1849BD63-72E1-436C-887B-9F6F4289B29E}"/>
    <hyperlink ref="B12" r:id="rId9" xr:uid="{A7D85231-CECA-4FAC-A376-4D31F552E750}"/>
    <hyperlink ref="B13" r:id="rId10" xr:uid="{FE77F7BF-990D-417B-83DE-0E363665DEF9}"/>
    <hyperlink ref="B14" r:id="rId11" xr:uid="{BE7DE8E9-8D7F-4610-887B-A96C479573EF}"/>
    <hyperlink ref="B15" location="'LISTA SUBTE'!A1" display="'LISTA SUBTE'!A1" xr:uid="{B5F55CDF-4A2F-40A2-AEF6-E4B8653F3656}"/>
    <hyperlink ref="F4" r:id="rId12" xr:uid="{03DD3BA1-CEE0-4923-93C9-A2ACFC92596D}"/>
    <hyperlink ref="B16" r:id="rId13" xr:uid="{2748946E-E6EC-413E-A8B9-C0610014D36D}"/>
    <hyperlink ref="B17" r:id="rId14" xr:uid="{5BF3AEFE-E817-4749-83BB-81DF57CF213B}"/>
    <hyperlink ref="F12" r:id="rId15" xr:uid="{AF907FF7-9E2C-4B9D-897F-97C2559538E7}"/>
    <hyperlink ref="F5" r:id="rId16" xr:uid="{E12BB024-98F1-4C73-8E4D-8926870CF4E3}"/>
    <hyperlink ref="F6" r:id="rId17" xr:uid="{F6B2F561-ED25-406B-A196-A494FA09653B}"/>
    <hyperlink ref="F7" r:id="rId18" location="/auth/login" xr:uid="{C0CFD7CB-74C5-46F0-8A23-DAC9ECE524D8}"/>
    <hyperlink ref="F8" r:id="rId19" xr:uid="{96C4B516-AA2F-43A7-BBC9-D1378F6D4509}"/>
    <hyperlink ref="F9" r:id="rId20" location="!/estimador" xr:uid="{DC0DA32B-70CB-422C-9D3D-E4EB5C969355}"/>
    <hyperlink ref="F10" r:id="rId21" xr:uid="{011C5E1C-F28A-44EC-9A5C-09C0D1B8AE24}"/>
    <hyperlink ref="F11" r:id="rId22" xr:uid="{B304E1D2-22B1-47EF-8DA7-CB3F93A8639D}"/>
    <hyperlink ref="F13" r:id="rId23" xr:uid="{985BA382-BE07-4974-80BE-2E1798044A52}"/>
  </hyperlinks>
  <pageMargins left="0.7" right="0.7" top="0.75" bottom="0.75" header="0.3" footer="0.3"/>
  <pageSetup scale="41" orientation="portrait" r:id="rId24"/>
  <legacyDrawing r:id="rId25"/>
  <tableParts count="2">
    <tablePart r:id="rId26"/>
    <tablePart r:id="rId2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E44B-B336-4A9B-8463-7E33D46B9F9E}">
  <sheetPr codeName="Hoja6">
    <tabColor rgb="FF7030A0"/>
  </sheetPr>
  <dimension ref="A1:D942"/>
  <sheetViews>
    <sheetView showGridLines="0" zoomScale="140" zoomScaleNormal="140" workbookViewId="0">
      <pane ySplit="1" topLeftCell="A2" activePane="bottomLeft" state="frozen"/>
      <selection pane="bottomLeft" sqref="A1:XFD1"/>
    </sheetView>
  </sheetViews>
  <sheetFormatPr baseColWidth="10" defaultColWidth="0" defaultRowHeight="15.75"/>
  <cols>
    <col min="1" max="1" width="6.140625" style="144" bestFit="1" customWidth="1"/>
    <col min="2" max="2" width="10.7109375" style="139" customWidth="1"/>
    <col min="3" max="3" width="58.7109375" style="139" bestFit="1" customWidth="1"/>
    <col min="4" max="4" width="43.42578125" style="139" bestFit="1" customWidth="1"/>
    <col min="5" max="16384" width="11.42578125" style="115" hidden="1"/>
  </cols>
  <sheetData>
    <row r="1" spans="1:4" s="126" customFormat="1" ht="18.75">
      <c r="A1" s="128" t="s">
        <v>3699</v>
      </c>
      <c r="B1" s="129" t="s">
        <v>4668</v>
      </c>
      <c r="C1" s="130" t="s">
        <v>3700</v>
      </c>
      <c r="D1" s="131" t="s">
        <v>3701</v>
      </c>
    </row>
    <row r="2" spans="1:4" customFormat="1" ht="15">
      <c r="A2" s="140">
        <v>1</v>
      </c>
      <c r="B2" s="124" t="s">
        <v>3702</v>
      </c>
      <c r="C2" s="125" t="s">
        <v>3703</v>
      </c>
      <c r="D2" s="127" t="s">
        <v>3704</v>
      </c>
    </row>
    <row r="3" spans="1:4" customFormat="1" ht="15">
      <c r="A3" s="140">
        <v>2</v>
      </c>
      <c r="B3" s="124" t="s">
        <v>3702</v>
      </c>
      <c r="C3" s="125" t="s">
        <v>3705</v>
      </c>
      <c r="D3" s="127" t="s">
        <v>3706</v>
      </c>
    </row>
    <row r="4" spans="1:4" customFormat="1" ht="15">
      <c r="A4" s="140">
        <v>3</v>
      </c>
      <c r="B4" s="124" t="s">
        <v>3702</v>
      </c>
      <c r="C4" s="125" t="s">
        <v>3707</v>
      </c>
      <c r="D4" s="127" t="s">
        <v>3708</v>
      </c>
    </row>
    <row r="5" spans="1:4" customFormat="1" ht="15">
      <c r="A5" s="140">
        <v>4</v>
      </c>
      <c r="B5" s="124" t="s">
        <v>3709</v>
      </c>
      <c r="C5" s="125" t="s">
        <v>3710</v>
      </c>
      <c r="D5" s="127" t="s">
        <v>3711</v>
      </c>
    </row>
    <row r="6" spans="1:4" customFormat="1" ht="15">
      <c r="A6" s="140">
        <v>5</v>
      </c>
      <c r="B6" s="124" t="s">
        <v>3709</v>
      </c>
      <c r="C6" s="125" t="s">
        <v>3712</v>
      </c>
      <c r="D6" s="127" t="s">
        <v>3713</v>
      </c>
    </row>
    <row r="7" spans="1:4" customFormat="1" ht="15">
      <c r="A7" s="140">
        <v>6</v>
      </c>
      <c r="B7" s="124" t="s">
        <v>3709</v>
      </c>
      <c r="C7" s="125" t="s">
        <v>3714</v>
      </c>
      <c r="D7" s="127" t="s">
        <v>3715</v>
      </c>
    </row>
    <row r="8" spans="1:4" customFormat="1" ht="15">
      <c r="A8" s="140">
        <v>7</v>
      </c>
      <c r="B8" s="124" t="s">
        <v>3709</v>
      </c>
      <c r="C8" s="125" t="s">
        <v>3716</v>
      </c>
      <c r="D8" s="127" t="s">
        <v>3717</v>
      </c>
    </row>
    <row r="9" spans="1:4" customFormat="1" ht="15">
      <c r="A9" s="140">
        <v>8</v>
      </c>
      <c r="B9" s="124" t="s">
        <v>3709</v>
      </c>
      <c r="C9" s="125" t="s">
        <v>3718</v>
      </c>
      <c r="D9" s="127" t="s">
        <v>3719</v>
      </c>
    </row>
    <row r="10" spans="1:4" customFormat="1" ht="15">
      <c r="A10" s="140">
        <v>9</v>
      </c>
      <c r="B10" s="124" t="s">
        <v>3709</v>
      </c>
      <c r="C10" s="125" t="s">
        <v>3720</v>
      </c>
      <c r="D10" s="127" t="s">
        <v>3721</v>
      </c>
    </row>
    <row r="11" spans="1:4" customFormat="1" ht="15">
      <c r="A11" s="140">
        <v>10</v>
      </c>
      <c r="B11" s="124" t="s">
        <v>3709</v>
      </c>
      <c r="C11" s="125" t="s">
        <v>3722</v>
      </c>
      <c r="D11" s="127" t="s">
        <v>3723</v>
      </c>
    </row>
    <row r="12" spans="1:4" customFormat="1" ht="15">
      <c r="A12" s="140">
        <v>11</v>
      </c>
      <c r="B12" s="124" t="s">
        <v>3709</v>
      </c>
      <c r="C12" s="125" t="s">
        <v>3724</v>
      </c>
      <c r="D12" s="127" t="s">
        <v>3725</v>
      </c>
    </row>
    <row r="13" spans="1:4" customFormat="1" ht="15">
      <c r="A13" s="140">
        <v>12</v>
      </c>
      <c r="B13" s="124" t="s">
        <v>3709</v>
      </c>
      <c r="C13" s="125" t="s">
        <v>3726</v>
      </c>
      <c r="D13" s="127" t="s">
        <v>3727</v>
      </c>
    </row>
    <row r="14" spans="1:4" customFormat="1" ht="15">
      <c r="A14" s="140">
        <v>13</v>
      </c>
      <c r="B14" s="124" t="s">
        <v>3709</v>
      </c>
      <c r="C14" s="125" t="s">
        <v>3728</v>
      </c>
      <c r="D14" s="127" t="s">
        <v>3729</v>
      </c>
    </row>
    <row r="15" spans="1:4" customFormat="1" ht="15">
      <c r="A15" s="140">
        <v>14</v>
      </c>
      <c r="B15" s="124" t="s">
        <v>3709</v>
      </c>
      <c r="C15" s="125" t="s">
        <v>3730</v>
      </c>
      <c r="D15" s="127" t="s">
        <v>3731</v>
      </c>
    </row>
    <row r="16" spans="1:4" customFormat="1" ht="15">
      <c r="A16" s="140">
        <v>15</v>
      </c>
      <c r="B16" s="124" t="s">
        <v>3709</v>
      </c>
      <c r="C16" s="125" t="s">
        <v>3732</v>
      </c>
      <c r="D16" s="127" t="s">
        <v>3733</v>
      </c>
    </row>
    <row r="17" spans="1:4" customFormat="1" ht="15">
      <c r="A17" s="140">
        <v>16</v>
      </c>
      <c r="B17" s="124" t="s">
        <v>3709</v>
      </c>
      <c r="C17" s="125" t="s">
        <v>3734</v>
      </c>
      <c r="D17" s="127" t="s">
        <v>3735</v>
      </c>
    </row>
    <row r="18" spans="1:4" customFormat="1" ht="15">
      <c r="A18" s="140">
        <v>17</v>
      </c>
      <c r="B18" s="124" t="s">
        <v>3709</v>
      </c>
      <c r="C18" s="125" t="s">
        <v>3736</v>
      </c>
      <c r="D18" s="127" t="s">
        <v>3737</v>
      </c>
    </row>
    <row r="19" spans="1:4" customFormat="1" ht="15">
      <c r="A19" s="140">
        <v>18</v>
      </c>
      <c r="B19" s="124" t="s">
        <v>3709</v>
      </c>
      <c r="C19" s="125" t="s">
        <v>3738</v>
      </c>
      <c r="D19" s="127" t="s">
        <v>3739</v>
      </c>
    </row>
    <row r="20" spans="1:4" customFormat="1" ht="15">
      <c r="A20" s="140">
        <v>19</v>
      </c>
      <c r="B20" s="124" t="s">
        <v>3709</v>
      </c>
      <c r="C20" s="125" t="s">
        <v>3740</v>
      </c>
      <c r="D20" s="127" t="s">
        <v>3741</v>
      </c>
    </row>
    <row r="21" spans="1:4" customFormat="1" ht="15">
      <c r="A21" s="140">
        <v>20</v>
      </c>
      <c r="B21" s="124" t="s">
        <v>3742</v>
      </c>
      <c r="C21" s="125" t="s">
        <v>3743</v>
      </c>
      <c r="D21" s="127" t="s">
        <v>3744</v>
      </c>
    </row>
    <row r="22" spans="1:4" customFormat="1" ht="15">
      <c r="A22" s="140">
        <v>21</v>
      </c>
      <c r="B22" s="124" t="s">
        <v>3742</v>
      </c>
      <c r="C22" s="125" t="s">
        <v>3745</v>
      </c>
      <c r="D22" s="127" t="s">
        <v>3744</v>
      </c>
    </row>
    <row r="23" spans="1:4" customFormat="1" ht="15">
      <c r="A23" s="140">
        <v>22</v>
      </c>
      <c r="B23" s="124" t="s">
        <v>3742</v>
      </c>
      <c r="C23" s="125" t="s">
        <v>3746</v>
      </c>
      <c r="D23" s="127" t="s">
        <v>3744</v>
      </c>
    </row>
    <row r="24" spans="1:4" customFormat="1" ht="15">
      <c r="A24" s="140">
        <v>23</v>
      </c>
      <c r="B24" s="124" t="s">
        <v>3742</v>
      </c>
      <c r="C24" s="125" t="s">
        <v>3747</v>
      </c>
      <c r="D24" s="127" t="s">
        <v>3744</v>
      </c>
    </row>
    <row r="25" spans="1:4" customFormat="1" ht="15">
      <c r="A25" s="140">
        <v>24</v>
      </c>
      <c r="B25" s="124" t="s">
        <v>3742</v>
      </c>
      <c r="C25" s="125" t="s">
        <v>3748</v>
      </c>
      <c r="D25" s="127" t="s">
        <v>3744</v>
      </c>
    </row>
    <row r="26" spans="1:4" customFormat="1" ht="15">
      <c r="A26" s="140">
        <v>25</v>
      </c>
      <c r="B26" s="124" t="s">
        <v>3742</v>
      </c>
      <c r="C26" s="125" t="s">
        <v>3749</v>
      </c>
      <c r="D26" s="127" t="s">
        <v>3744</v>
      </c>
    </row>
    <row r="27" spans="1:4" customFormat="1" ht="15">
      <c r="A27" s="140">
        <v>26</v>
      </c>
      <c r="B27" s="124" t="s">
        <v>3742</v>
      </c>
      <c r="C27" s="125" t="s">
        <v>3750</v>
      </c>
      <c r="D27" s="127" t="s">
        <v>3744</v>
      </c>
    </row>
    <row r="28" spans="1:4" customFormat="1" ht="15">
      <c r="A28" s="140">
        <v>27</v>
      </c>
      <c r="B28" s="124" t="s">
        <v>3742</v>
      </c>
      <c r="C28" s="125" t="s">
        <v>3751</v>
      </c>
      <c r="D28" s="127" t="s">
        <v>3744</v>
      </c>
    </row>
    <row r="29" spans="1:4" customFormat="1" ht="15">
      <c r="A29" s="140">
        <v>28</v>
      </c>
      <c r="B29" s="124" t="s">
        <v>3742</v>
      </c>
      <c r="C29" s="125" t="s">
        <v>3752</v>
      </c>
      <c r="D29" s="127" t="s">
        <v>3744</v>
      </c>
    </row>
    <row r="30" spans="1:4" customFormat="1" ht="15">
      <c r="A30" s="140">
        <v>29</v>
      </c>
      <c r="B30" s="124" t="s">
        <v>3742</v>
      </c>
      <c r="C30" s="125" t="s">
        <v>3753</v>
      </c>
      <c r="D30" s="127" t="s">
        <v>3744</v>
      </c>
    </row>
    <row r="31" spans="1:4" customFormat="1" ht="15">
      <c r="A31" s="140">
        <v>30</v>
      </c>
      <c r="B31" s="124" t="s">
        <v>3742</v>
      </c>
      <c r="C31" s="125" t="s">
        <v>3754</v>
      </c>
      <c r="D31" s="127" t="s">
        <v>3744</v>
      </c>
    </row>
    <row r="32" spans="1:4" customFormat="1" ht="15">
      <c r="A32" s="140">
        <v>31</v>
      </c>
      <c r="B32" s="124" t="s">
        <v>3742</v>
      </c>
      <c r="C32" s="125" t="s">
        <v>3755</v>
      </c>
      <c r="D32" s="127" t="s">
        <v>3744</v>
      </c>
    </row>
    <row r="33" spans="1:4" customFormat="1" ht="15">
      <c r="A33" s="140">
        <v>32</v>
      </c>
      <c r="B33" s="124" t="s">
        <v>3742</v>
      </c>
      <c r="C33" s="125" t="s">
        <v>3756</v>
      </c>
      <c r="D33" s="127" t="s">
        <v>3744</v>
      </c>
    </row>
    <row r="34" spans="1:4" customFormat="1" ht="15">
      <c r="A34" s="140">
        <v>33</v>
      </c>
      <c r="B34" s="124" t="s">
        <v>3742</v>
      </c>
      <c r="C34" s="125" t="s">
        <v>3757</v>
      </c>
      <c r="D34" s="127" t="s">
        <v>3744</v>
      </c>
    </row>
    <row r="35" spans="1:4" customFormat="1" ht="15">
      <c r="A35" s="140">
        <v>34</v>
      </c>
      <c r="B35" s="124" t="s">
        <v>3742</v>
      </c>
      <c r="C35" s="125" t="s">
        <v>3758</v>
      </c>
      <c r="D35" s="127" t="s">
        <v>3744</v>
      </c>
    </row>
    <row r="36" spans="1:4" customFormat="1" ht="15">
      <c r="A36" s="140">
        <v>35</v>
      </c>
      <c r="B36" s="124" t="s">
        <v>3742</v>
      </c>
      <c r="C36" s="125" t="s">
        <v>3759</v>
      </c>
      <c r="D36" s="127" t="s">
        <v>3744</v>
      </c>
    </row>
    <row r="37" spans="1:4" customFormat="1" ht="15">
      <c r="A37" s="140">
        <v>36</v>
      </c>
      <c r="B37" s="124" t="s">
        <v>3742</v>
      </c>
      <c r="C37" s="125" t="s">
        <v>3760</v>
      </c>
      <c r="D37" s="127" t="s">
        <v>3744</v>
      </c>
    </row>
    <row r="38" spans="1:4" customFormat="1" ht="15">
      <c r="A38" s="140">
        <v>37</v>
      </c>
      <c r="B38" s="124" t="s">
        <v>3742</v>
      </c>
      <c r="C38" s="125" t="s">
        <v>3761</v>
      </c>
      <c r="D38" s="127" t="s">
        <v>3744</v>
      </c>
    </row>
    <row r="39" spans="1:4" customFormat="1" ht="15">
      <c r="A39" s="140">
        <v>38</v>
      </c>
      <c r="B39" s="124" t="s">
        <v>3742</v>
      </c>
      <c r="C39" s="125" t="s">
        <v>3762</v>
      </c>
      <c r="D39" s="127" t="s">
        <v>3744</v>
      </c>
    </row>
    <row r="40" spans="1:4" customFormat="1" ht="15">
      <c r="A40" s="140">
        <v>39</v>
      </c>
      <c r="B40" s="124" t="s">
        <v>3742</v>
      </c>
      <c r="C40" s="125" t="s">
        <v>3763</v>
      </c>
      <c r="D40" s="127" t="s">
        <v>3744</v>
      </c>
    </row>
    <row r="41" spans="1:4" customFormat="1" ht="15">
      <c r="A41" s="140">
        <v>40</v>
      </c>
      <c r="B41" s="124" t="s">
        <v>3742</v>
      </c>
      <c r="C41" s="125" t="s">
        <v>3764</v>
      </c>
      <c r="D41" s="127" t="s">
        <v>3744</v>
      </c>
    </row>
    <row r="42" spans="1:4" customFormat="1" ht="15">
      <c r="A42" s="140">
        <v>41</v>
      </c>
      <c r="B42" s="124" t="s">
        <v>3742</v>
      </c>
      <c r="C42" s="125" t="s">
        <v>3765</v>
      </c>
      <c r="D42" s="127" t="s">
        <v>3744</v>
      </c>
    </row>
    <row r="43" spans="1:4" customFormat="1" ht="15">
      <c r="A43" s="140">
        <v>42</v>
      </c>
      <c r="B43" s="124" t="s">
        <v>3742</v>
      </c>
      <c r="C43" s="125" t="s">
        <v>3766</v>
      </c>
      <c r="D43" s="127" t="s">
        <v>3744</v>
      </c>
    </row>
    <row r="44" spans="1:4" customFormat="1" ht="15">
      <c r="A44" s="140">
        <v>43</v>
      </c>
      <c r="B44" s="124" t="s">
        <v>3742</v>
      </c>
      <c r="C44" s="125" t="s">
        <v>3767</v>
      </c>
      <c r="D44" s="127" t="s">
        <v>3744</v>
      </c>
    </row>
    <row r="45" spans="1:4" customFormat="1" ht="15">
      <c r="A45" s="140">
        <v>44</v>
      </c>
      <c r="B45" s="124" t="s">
        <v>3742</v>
      </c>
      <c r="C45" s="125" t="s">
        <v>3768</v>
      </c>
      <c r="D45" s="127" t="s">
        <v>3744</v>
      </c>
    </row>
    <row r="46" spans="1:4" customFormat="1" ht="15">
      <c r="A46" s="140">
        <v>45</v>
      </c>
      <c r="B46" s="124" t="s">
        <v>3742</v>
      </c>
      <c r="C46" s="125" t="s">
        <v>3769</v>
      </c>
      <c r="D46" s="127" t="s">
        <v>3744</v>
      </c>
    </row>
    <row r="47" spans="1:4" customFormat="1" ht="15">
      <c r="A47" s="140">
        <v>46</v>
      </c>
      <c r="B47" s="124" t="s">
        <v>3742</v>
      </c>
      <c r="C47" s="125" t="s">
        <v>3770</v>
      </c>
      <c r="D47" s="127" t="s">
        <v>3744</v>
      </c>
    </row>
    <row r="48" spans="1:4" customFormat="1" ht="15">
      <c r="A48" s="140">
        <v>47</v>
      </c>
      <c r="B48" s="124" t="s">
        <v>3742</v>
      </c>
      <c r="C48" s="125" t="s">
        <v>3771</v>
      </c>
      <c r="D48" s="127" t="s">
        <v>3744</v>
      </c>
    </row>
    <row r="49" spans="1:4" customFormat="1" ht="15">
      <c r="A49" s="140">
        <v>48</v>
      </c>
      <c r="B49" s="124" t="s">
        <v>3742</v>
      </c>
      <c r="C49" s="125" t="s">
        <v>3772</v>
      </c>
      <c r="D49" s="127" t="s">
        <v>3744</v>
      </c>
    </row>
    <row r="50" spans="1:4" customFormat="1" ht="15">
      <c r="A50" s="140">
        <v>49</v>
      </c>
      <c r="B50" s="124" t="s">
        <v>3742</v>
      </c>
      <c r="C50" s="125" t="s">
        <v>3773</v>
      </c>
      <c r="D50" s="127" t="s">
        <v>3744</v>
      </c>
    </row>
    <row r="51" spans="1:4" customFormat="1" ht="15">
      <c r="A51" s="140">
        <v>50</v>
      </c>
      <c r="B51" s="124" t="s">
        <v>3742</v>
      </c>
      <c r="C51" s="125" t="s">
        <v>3774</v>
      </c>
      <c r="D51" s="127" t="s">
        <v>3744</v>
      </c>
    </row>
    <row r="52" spans="1:4" customFormat="1" ht="15">
      <c r="A52" s="140">
        <v>51</v>
      </c>
      <c r="B52" s="124" t="s">
        <v>3742</v>
      </c>
      <c r="C52" s="125" t="s">
        <v>3775</v>
      </c>
      <c r="D52" s="127" t="s">
        <v>3744</v>
      </c>
    </row>
    <row r="53" spans="1:4" customFormat="1" ht="15">
      <c r="A53" s="140">
        <v>52</v>
      </c>
      <c r="B53" s="124" t="s">
        <v>3742</v>
      </c>
      <c r="C53" s="125" t="s">
        <v>3776</v>
      </c>
      <c r="D53" s="127" t="s">
        <v>3744</v>
      </c>
    </row>
    <row r="54" spans="1:4" customFormat="1" ht="15">
      <c r="A54" s="140">
        <v>53</v>
      </c>
      <c r="B54" s="124" t="s">
        <v>3742</v>
      </c>
      <c r="C54" s="125" t="s">
        <v>3777</v>
      </c>
      <c r="D54" s="127" t="s">
        <v>3744</v>
      </c>
    </row>
    <row r="55" spans="1:4" customFormat="1" ht="15">
      <c r="A55" s="140">
        <v>54</v>
      </c>
      <c r="B55" s="124" t="s">
        <v>3742</v>
      </c>
      <c r="C55" s="125" t="s">
        <v>3778</v>
      </c>
      <c r="D55" s="127" t="s">
        <v>3744</v>
      </c>
    </row>
    <row r="56" spans="1:4" customFormat="1" ht="15">
      <c r="A56" s="140">
        <v>55</v>
      </c>
      <c r="B56" s="124" t="s">
        <v>3742</v>
      </c>
      <c r="C56" s="125" t="s">
        <v>3779</v>
      </c>
      <c r="D56" s="127" t="s">
        <v>3744</v>
      </c>
    </row>
    <row r="57" spans="1:4" customFormat="1" ht="15">
      <c r="A57" s="140">
        <v>56</v>
      </c>
      <c r="B57" s="124" t="s">
        <v>3742</v>
      </c>
      <c r="C57" s="125" t="s">
        <v>3780</v>
      </c>
      <c r="D57" s="127" t="s">
        <v>3744</v>
      </c>
    </row>
    <row r="58" spans="1:4" customFormat="1" ht="15">
      <c r="A58" s="140">
        <v>57</v>
      </c>
      <c r="B58" s="124" t="s">
        <v>3742</v>
      </c>
      <c r="C58" s="125" t="s">
        <v>3781</v>
      </c>
      <c r="D58" s="127" t="s">
        <v>3744</v>
      </c>
    </row>
    <row r="59" spans="1:4" customFormat="1" ht="15">
      <c r="A59" s="140">
        <v>58</v>
      </c>
      <c r="B59" s="124" t="s">
        <v>3742</v>
      </c>
      <c r="C59" s="125" t="s">
        <v>3782</v>
      </c>
      <c r="D59" s="127" t="s">
        <v>3744</v>
      </c>
    </row>
    <row r="60" spans="1:4" customFormat="1" ht="15">
      <c r="A60" s="140">
        <v>59</v>
      </c>
      <c r="B60" s="124" t="s">
        <v>3742</v>
      </c>
      <c r="C60" s="125" t="s">
        <v>3783</v>
      </c>
      <c r="D60" s="127" t="s">
        <v>3744</v>
      </c>
    </row>
    <row r="61" spans="1:4" customFormat="1" ht="15">
      <c r="A61" s="140">
        <v>60</v>
      </c>
      <c r="B61" s="124" t="s">
        <v>3742</v>
      </c>
      <c r="C61" s="125" t="s">
        <v>3784</v>
      </c>
      <c r="D61" s="127" t="s">
        <v>3744</v>
      </c>
    </row>
    <row r="62" spans="1:4" customFormat="1" ht="15">
      <c r="A62" s="140">
        <v>61</v>
      </c>
      <c r="B62" s="124" t="s">
        <v>3742</v>
      </c>
      <c r="C62" s="125" t="s">
        <v>3785</v>
      </c>
      <c r="D62" s="127" t="s">
        <v>3744</v>
      </c>
    </row>
    <row r="63" spans="1:4" customFormat="1" ht="15">
      <c r="A63" s="140">
        <v>62</v>
      </c>
      <c r="B63" s="124" t="s">
        <v>3742</v>
      </c>
      <c r="C63" s="125" t="s">
        <v>3786</v>
      </c>
      <c r="D63" s="127" t="s">
        <v>3744</v>
      </c>
    </row>
    <row r="64" spans="1:4" customFormat="1" ht="15">
      <c r="A64" s="140">
        <v>63</v>
      </c>
      <c r="B64" s="124" t="s">
        <v>3742</v>
      </c>
      <c r="C64" s="125" t="s">
        <v>3787</v>
      </c>
      <c r="D64" s="127" t="s">
        <v>3744</v>
      </c>
    </row>
    <row r="65" spans="1:4" customFormat="1" ht="15">
      <c r="A65" s="140">
        <v>64</v>
      </c>
      <c r="B65" s="124" t="s">
        <v>3742</v>
      </c>
      <c r="C65" s="125" t="s">
        <v>3788</v>
      </c>
      <c r="D65" s="127" t="s">
        <v>3744</v>
      </c>
    </row>
    <row r="66" spans="1:4" customFormat="1" ht="15">
      <c r="A66" s="140">
        <v>65</v>
      </c>
      <c r="B66" s="124" t="s">
        <v>3742</v>
      </c>
      <c r="C66" s="125" t="s">
        <v>3789</v>
      </c>
      <c r="D66" s="127" t="s">
        <v>3744</v>
      </c>
    </row>
    <row r="67" spans="1:4" customFormat="1" ht="15">
      <c r="A67" s="140">
        <v>66</v>
      </c>
      <c r="B67" s="124" t="s">
        <v>3742</v>
      </c>
      <c r="C67" s="125" t="s">
        <v>3790</v>
      </c>
      <c r="D67" s="127" t="s">
        <v>3744</v>
      </c>
    </row>
    <row r="68" spans="1:4" customFormat="1" ht="15">
      <c r="A68" s="140">
        <v>67</v>
      </c>
      <c r="B68" s="124" t="s">
        <v>3742</v>
      </c>
      <c r="C68" s="125" t="s">
        <v>3791</v>
      </c>
      <c r="D68" s="127" t="s">
        <v>3744</v>
      </c>
    </row>
    <row r="69" spans="1:4" customFormat="1" ht="15">
      <c r="A69" s="140">
        <v>68</v>
      </c>
      <c r="B69" s="124" t="s">
        <v>3742</v>
      </c>
      <c r="C69" s="125" t="s">
        <v>3792</v>
      </c>
      <c r="D69" s="127" t="s">
        <v>3744</v>
      </c>
    </row>
    <row r="70" spans="1:4" customFormat="1" ht="15">
      <c r="A70" s="140">
        <v>69</v>
      </c>
      <c r="B70" s="124" t="s">
        <v>3742</v>
      </c>
      <c r="C70" s="125" t="s">
        <v>3793</v>
      </c>
      <c r="D70" s="127" t="s">
        <v>3744</v>
      </c>
    </row>
    <row r="71" spans="1:4" customFormat="1" ht="15">
      <c r="A71" s="140">
        <v>70</v>
      </c>
      <c r="B71" s="124" t="s">
        <v>3742</v>
      </c>
      <c r="C71" s="125" t="s">
        <v>3794</v>
      </c>
      <c r="D71" s="127" t="s">
        <v>3744</v>
      </c>
    </row>
    <row r="72" spans="1:4" customFormat="1" ht="15">
      <c r="A72" s="140">
        <v>71</v>
      </c>
      <c r="B72" s="124" t="s">
        <v>3742</v>
      </c>
      <c r="C72" s="125" t="s">
        <v>3795</v>
      </c>
      <c r="D72" s="127" t="s">
        <v>3744</v>
      </c>
    </row>
    <row r="73" spans="1:4" customFormat="1" ht="15">
      <c r="A73" s="140">
        <v>72</v>
      </c>
      <c r="B73" s="124" t="s">
        <v>3742</v>
      </c>
      <c r="C73" s="125" t="s">
        <v>3796</v>
      </c>
      <c r="D73" s="127" t="s">
        <v>3744</v>
      </c>
    </row>
    <row r="74" spans="1:4" customFormat="1" ht="15">
      <c r="A74" s="140">
        <v>73</v>
      </c>
      <c r="B74" s="124" t="s">
        <v>3742</v>
      </c>
      <c r="C74" s="125" t="s">
        <v>3797</v>
      </c>
      <c r="D74" s="127" t="s">
        <v>3744</v>
      </c>
    </row>
    <row r="75" spans="1:4" customFormat="1" ht="15">
      <c r="A75" s="140">
        <v>74</v>
      </c>
      <c r="B75" s="124" t="s">
        <v>3742</v>
      </c>
      <c r="C75" s="125" t="s">
        <v>3798</v>
      </c>
      <c r="D75" s="127" t="s">
        <v>3744</v>
      </c>
    </row>
    <row r="76" spans="1:4" customFormat="1" ht="15">
      <c r="A76" s="140">
        <v>75</v>
      </c>
      <c r="B76" s="124" t="s">
        <v>3742</v>
      </c>
      <c r="C76" s="125" t="s">
        <v>3799</v>
      </c>
      <c r="D76" s="127" t="s">
        <v>3744</v>
      </c>
    </row>
    <row r="77" spans="1:4" customFormat="1" ht="15">
      <c r="A77" s="140">
        <v>76</v>
      </c>
      <c r="B77" s="124" t="s">
        <v>3742</v>
      </c>
      <c r="C77" s="125" t="s">
        <v>3800</v>
      </c>
      <c r="D77" s="127" t="s">
        <v>3744</v>
      </c>
    </row>
    <row r="78" spans="1:4" customFormat="1" ht="15">
      <c r="A78" s="140">
        <v>77</v>
      </c>
      <c r="B78" s="124" t="s">
        <v>3742</v>
      </c>
      <c r="C78" s="125" t="s">
        <v>3801</v>
      </c>
      <c r="D78" s="127" t="s">
        <v>3744</v>
      </c>
    </row>
    <row r="79" spans="1:4" customFormat="1" ht="15">
      <c r="A79" s="140">
        <v>78</v>
      </c>
      <c r="B79" s="124" t="s">
        <v>3742</v>
      </c>
      <c r="C79" s="125" t="s">
        <v>3802</v>
      </c>
      <c r="D79" s="127" t="s">
        <v>3744</v>
      </c>
    </row>
    <row r="80" spans="1:4" customFormat="1" ht="15">
      <c r="A80" s="140">
        <v>79</v>
      </c>
      <c r="B80" s="124" t="s">
        <v>3742</v>
      </c>
      <c r="C80" s="125" t="s">
        <v>3803</v>
      </c>
      <c r="D80" s="127" t="s">
        <v>3744</v>
      </c>
    </row>
    <row r="81" spans="1:4" customFormat="1" ht="15">
      <c r="A81" s="140">
        <v>80</v>
      </c>
      <c r="B81" s="124" t="s">
        <v>3742</v>
      </c>
      <c r="C81" s="125" t="s">
        <v>3804</v>
      </c>
      <c r="D81" s="127" t="s">
        <v>3744</v>
      </c>
    </row>
    <row r="82" spans="1:4" customFormat="1" ht="15">
      <c r="A82" s="140">
        <v>81</v>
      </c>
      <c r="B82" s="124" t="s">
        <v>3742</v>
      </c>
      <c r="C82" s="125" t="s">
        <v>3805</v>
      </c>
      <c r="D82" s="127" t="s">
        <v>3744</v>
      </c>
    </row>
    <row r="83" spans="1:4" customFormat="1" ht="15">
      <c r="A83" s="140">
        <v>82</v>
      </c>
      <c r="B83" s="124" t="s">
        <v>3742</v>
      </c>
      <c r="C83" s="125" t="s">
        <v>3806</v>
      </c>
      <c r="D83" s="127" t="s">
        <v>3744</v>
      </c>
    </row>
    <row r="84" spans="1:4" customFormat="1" ht="15">
      <c r="A84" s="140">
        <v>83</v>
      </c>
      <c r="B84" s="124" t="s">
        <v>3742</v>
      </c>
      <c r="C84" s="125" t="s">
        <v>3807</v>
      </c>
      <c r="D84" s="127" t="s">
        <v>3744</v>
      </c>
    </row>
    <row r="85" spans="1:4" customFormat="1" ht="15">
      <c r="A85" s="140">
        <v>84</v>
      </c>
      <c r="B85" s="124" t="s">
        <v>3742</v>
      </c>
      <c r="C85" s="125" t="s">
        <v>3808</v>
      </c>
      <c r="D85" s="127" t="s">
        <v>3744</v>
      </c>
    </row>
    <row r="86" spans="1:4" customFormat="1" ht="15">
      <c r="A86" s="140">
        <v>85</v>
      </c>
      <c r="B86" s="124" t="s">
        <v>3742</v>
      </c>
      <c r="C86" s="125" t="s">
        <v>3809</v>
      </c>
      <c r="D86" s="127" t="s">
        <v>3744</v>
      </c>
    </row>
    <row r="87" spans="1:4" customFormat="1" ht="15">
      <c r="A87" s="140">
        <v>86</v>
      </c>
      <c r="B87" s="124" t="s">
        <v>3742</v>
      </c>
      <c r="C87" s="125" t="s">
        <v>3810</v>
      </c>
      <c r="D87" s="127" t="s">
        <v>3744</v>
      </c>
    </row>
    <row r="88" spans="1:4" customFormat="1" ht="15">
      <c r="A88" s="140">
        <v>87</v>
      </c>
      <c r="B88" s="124" t="s">
        <v>3742</v>
      </c>
      <c r="C88" s="125" t="s">
        <v>3811</v>
      </c>
      <c r="D88" s="127" t="s">
        <v>3744</v>
      </c>
    </row>
    <row r="89" spans="1:4" customFormat="1" ht="15">
      <c r="A89" s="140">
        <v>88</v>
      </c>
      <c r="B89" s="124" t="s">
        <v>3742</v>
      </c>
      <c r="C89" s="125" t="s">
        <v>3812</v>
      </c>
      <c r="D89" s="127" t="s">
        <v>3744</v>
      </c>
    </row>
    <row r="90" spans="1:4" customFormat="1" ht="15">
      <c r="A90" s="140">
        <v>89</v>
      </c>
      <c r="B90" s="124" t="s">
        <v>3742</v>
      </c>
      <c r="C90" s="125" t="s">
        <v>3813</v>
      </c>
      <c r="D90" s="127" t="s">
        <v>3744</v>
      </c>
    </row>
    <row r="91" spans="1:4" customFormat="1" ht="15">
      <c r="A91" s="140">
        <v>90</v>
      </c>
      <c r="B91" s="124" t="s">
        <v>3742</v>
      </c>
      <c r="C91" s="125" t="s">
        <v>3814</v>
      </c>
      <c r="D91" s="127" t="s">
        <v>3744</v>
      </c>
    </row>
    <row r="92" spans="1:4" customFormat="1" ht="15">
      <c r="A92" s="140">
        <v>91</v>
      </c>
      <c r="B92" s="124" t="s">
        <v>3742</v>
      </c>
      <c r="C92" s="125" t="s">
        <v>3815</v>
      </c>
      <c r="D92" s="127" t="s">
        <v>3744</v>
      </c>
    </row>
    <row r="93" spans="1:4" customFormat="1" ht="15">
      <c r="A93" s="140">
        <v>92</v>
      </c>
      <c r="B93" s="124" t="s">
        <v>3742</v>
      </c>
      <c r="C93" s="125" t="s">
        <v>3816</v>
      </c>
      <c r="D93" s="127" t="s">
        <v>3744</v>
      </c>
    </row>
    <row r="94" spans="1:4" customFormat="1" ht="15">
      <c r="A94" s="140">
        <v>93</v>
      </c>
      <c r="B94" s="124" t="s">
        <v>3742</v>
      </c>
      <c r="C94" s="125" t="s">
        <v>3817</v>
      </c>
      <c r="D94" s="127" t="s">
        <v>3744</v>
      </c>
    </row>
    <row r="95" spans="1:4" customFormat="1" ht="15">
      <c r="A95" s="140">
        <v>94</v>
      </c>
      <c r="B95" s="124" t="s">
        <v>3742</v>
      </c>
      <c r="C95" s="125" t="s">
        <v>3818</v>
      </c>
      <c r="D95" s="127" t="s">
        <v>3744</v>
      </c>
    </row>
    <row r="96" spans="1:4" customFormat="1" ht="15">
      <c r="A96" s="140">
        <v>95</v>
      </c>
      <c r="B96" s="124" t="s">
        <v>3742</v>
      </c>
      <c r="C96" s="125" t="s">
        <v>3819</v>
      </c>
      <c r="D96" s="127" t="s">
        <v>3744</v>
      </c>
    </row>
    <row r="97" spans="1:4" customFormat="1" ht="15">
      <c r="A97" s="140">
        <v>96</v>
      </c>
      <c r="B97" s="124" t="s">
        <v>3742</v>
      </c>
      <c r="C97" s="125" t="s">
        <v>3820</v>
      </c>
      <c r="D97" s="127" t="s">
        <v>3744</v>
      </c>
    </row>
    <row r="98" spans="1:4" customFormat="1" ht="15">
      <c r="A98" s="140">
        <v>97</v>
      </c>
      <c r="B98" s="124" t="s">
        <v>3742</v>
      </c>
      <c r="C98" s="125" t="s">
        <v>3821</v>
      </c>
      <c r="D98" s="127" t="s">
        <v>3744</v>
      </c>
    </row>
    <row r="99" spans="1:4" customFormat="1" ht="15">
      <c r="A99" s="140">
        <v>98</v>
      </c>
      <c r="B99" s="124" t="s">
        <v>3742</v>
      </c>
      <c r="C99" s="125" t="s">
        <v>3822</v>
      </c>
      <c r="D99" s="127" t="s">
        <v>3744</v>
      </c>
    </row>
    <row r="100" spans="1:4" customFormat="1" ht="15">
      <c r="A100" s="140">
        <v>99</v>
      </c>
      <c r="B100" s="124" t="s">
        <v>3742</v>
      </c>
      <c r="C100" s="125" t="s">
        <v>3823</v>
      </c>
      <c r="D100" s="127" t="s">
        <v>3744</v>
      </c>
    </row>
    <row r="101" spans="1:4" customFormat="1" ht="15">
      <c r="A101" s="140">
        <v>100</v>
      </c>
      <c r="B101" s="124" t="s">
        <v>3742</v>
      </c>
      <c r="C101" s="125" t="s">
        <v>3824</v>
      </c>
      <c r="D101" s="127" t="s">
        <v>3744</v>
      </c>
    </row>
    <row r="102" spans="1:4" customFormat="1" ht="15">
      <c r="A102" s="140">
        <v>101</v>
      </c>
      <c r="B102" s="124" t="s">
        <v>3742</v>
      </c>
      <c r="C102" s="125" t="s">
        <v>3825</v>
      </c>
      <c r="D102" s="127" t="s">
        <v>3744</v>
      </c>
    </row>
    <row r="103" spans="1:4" customFormat="1" ht="15">
      <c r="A103" s="140">
        <v>102</v>
      </c>
      <c r="B103" s="124" t="s">
        <v>3742</v>
      </c>
      <c r="C103" s="125" t="s">
        <v>3826</v>
      </c>
      <c r="D103" s="127" t="s">
        <v>3744</v>
      </c>
    </row>
    <row r="104" spans="1:4" customFormat="1" ht="15">
      <c r="A104" s="140">
        <v>103</v>
      </c>
      <c r="B104" s="124" t="s">
        <v>3742</v>
      </c>
      <c r="C104" s="125" t="s">
        <v>3827</v>
      </c>
      <c r="D104" s="127" t="s">
        <v>3744</v>
      </c>
    </row>
    <row r="105" spans="1:4" customFormat="1" ht="15">
      <c r="A105" s="140">
        <v>104</v>
      </c>
      <c r="B105" s="124" t="s">
        <v>3742</v>
      </c>
      <c r="C105" s="125" t="s">
        <v>3828</v>
      </c>
      <c r="D105" s="127" t="s">
        <v>3744</v>
      </c>
    </row>
    <row r="106" spans="1:4" customFormat="1" ht="15">
      <c r="A106" s="140">
        <v>105</v>
      </c>
      <c r="B106" s="124" t="s">
        <v>3742</v>
      </c>
      <c r="C106" s="125" t="s">
        <v>3829</v>
      </c>
      <c r="D106" s="127" t="s">
        <v>3744</v>
      </c>
    </row>
    <row r="107" spans="1:4" customFormat="1" ht="15">
      <c r="A107" s="140">
        <v>106</v>
      </c>
      <c r="B107" s="124" t="s">
        <v>3742</v>
      </c>
      <c r="C107" s="125" t="s">
        <v>3830</v>
      </c>
      <c r="D107" s="127" t="s">
        <v>3744</v>
      </c>
    </row>
    <row r="108" spans="1:4" customFormat="1" ht="15">
      <c r="A108" s="140">
        <v>107</v>
      </c>
      <c r="B108" s="124" t="s">
        <v>3742</v>
      </c>
      <c r="C108" s="125" t="s">
        <v>3831</v>
      </c>
      <c r="D108" s="127" t="s">
        <v>3744</v>
      </c>
    </row>
    <row r="109" spans="1:4" customFormat="1" ht="15">
      <c r="A109" s="140">
        <v>108</v>
      </c>
      <c r="B109" s="124" t="s">
        <v>3742</v>
      </c>
      <c r="C109" s="125" t="s">
        <v>3832</v>
      </c>
      <c r="D109" s="127" t="s">
        <v>3744</v>
      </c>
    </row>
    <row r="110" spans="1:4" customFormat="1" ht="15">
      <c r="A110" s="140">
        <v>109</v>
      </c>
      <c r="B110" s="124" t="s">
        <v>3742</v>
      </c>
      <c r="C110" s="125" t="s">
        <v>3833</v>
      </c>
      <c r="D110" s="127" t="s">
        <v>3744</v>
      </c>
    </row>
    <row r="111" spans="1:4" customFormat="1" ht="15">
      <c r="A111" s="140">
        <v>110</v>
      </c>
      <c r="B111" s="124" t="s">
        <v>3742</v>
      </c>
      <c r="C111" s="125" t="s">
        <v>3834</v>
      </c>
      <c r="D111" s="127" t="s">
        <v>3744</v>
      </c>
    </row>
    <row r="112" spans="1:4" customFormat="1" ht="15">
      <c r="A112" s="140">
        <v>111</v>
      </c>
      <c r="B112" s="124" t="s">
        <v>3742</v>
      </c>
      <c r="C112" s="125" t="s">
        <v>3835</v>
      </c>
      <c r="D112" s="127" t="s">
        <v>3744</v>
      </c>
    </row>
    <row r="113" spans="1:4" customFormat="1" ht="15">
      <c r="A113" s="140">
        <v>112</v>
      </c>
      <c r="B113" s="124" t="s">
        <v>3742</v>
      </c>
      <c r="C113" s="125" t="s">
        <v>3836</v>
      </c>
      <c r="D113" s="127" t="s">
        <v>3744</v>
      </c>
    </row>
    <row r="114" spans="1:4" customFormat="1" ht="15">
      <c r="A114" s="140">
        <v>113</v>
      </c>
      <c r="B114" s="124" t="s">
        <v>3742</v>
      </c>
      <c r="C114" s="125" t="s">
        <v>3837</v>
      </c>
      <c r="D114" s="127" t="s">
        <v>3744</v>
      </c>
    </row>
    <row r="115" spans="1:4" customFormat="1" ht="15">
      <c r="A115" s="140">
        <v>114</v>
      </c>
      <c r="B115" s="124" t="s">
        <v>3742</v>
      </c>
      <c r="C115" s="125" t="s">
        <v>3838</v>
      </c>
      <c r="D115" s="127" t="s">
        <v>3744</v>
      </c>
    </row>
    <row r="116" spans="1:4" customFormat="1" ht="15">
      <c r="A116" s="140">
        <v>115</v>
      </c>
      <c r="B116" s="124" t="s">
        <v>3742</v>
      </c>
      <c r="C116" s="125" t="s">
        <v>3839</v>
      </c>
      <c r="D116" s="127" t="s">
        <v>3744</v>
      </c>
    </row>
    <row r="117" spans="1:4" customFormat="1" ht="15">
      <c r="A117" s="140">
        <v>116</v>
      </c>
      <c r="B117" s="124" t="s">
        <v>3742</v>
      </c>
      <c r="C117" s="125" t="s">
        <v>3840</v>
      </c>
      <c r="D117" s="127" t="s">
        <v>3744</v>
      </c>
    </row>
    <row r="118" spans="1:4" customFormat="1" ht="15">
      <c r="A118" s="140">
        <v>117</v>
      </c>
      <c r="B118" s="124" t="s">
        <v>3742</v>
      </c>
      <c r="C118" s="125" t="s">
        <v>3841</v>
      </c>
      <c r="D118" s="127" t="s">
        <v>3744</v>
      </c>
    </row>
    <row r="119" spans="1:4" customFormat="1" ht="15">
      <c r="A119" s="140">
        <v>118</v>
      </c>
      <c r="B119" s="124" t="s">
        <v>3742</v>
      </c>
      <c r="C119" s="125" t="s">
        <v>3842</v>
      </c>
      <c r="D119" s="127" t="s">
        <v>3744</v>
      </c>
    </row>
    <row r="120" spans="1:4" customFormat="1" ht="15">
      <c r="A120" s="140">
        <v>119</v>
      </c>
      <c r="B120" s="124" t="s">
        <v>3742</v>
      </c>
      <c r="C120" s="125" t="s">
        <v>3843</v>
      </c>
      <c r="D120" s="127" t="s">
        <v>3744</v>
      </c>
    </row>
    <row r="121" spans="1:4" customFormat="1" ht="15">
      <c r="A121" s="140">
        <v>120</v>
      </c>
      <c r="B121" s="124" t="s">
        <v>3742</v>
      </c>
      <c r="C121" s="125" t="s">
        <v>3844</v>
      </c>
      <c r="D121" s="127" t="s">
        <v>3744</v>
      </c>
    </row>
    <row r="122" spans="1:4" customFormat="1" ht="15">
      <c r="A122" s="140">
        <v>121</v>
      </c>
      <c r="B122" s="124" t="s">
        <v>3742</v>
      </c>
      <c r="C122" s="125" t="s">
        <v>3845</v>
      </c>
      <c r="D122" s="127" t="s">
        <v>3744</v>
      </c>
    </row>
    <row r="123" spans="1:4" customFormat="1" ht="15">
      <c r="A123" s="140">
        <v>122</v>
      </c>
      <c r="B123" s="124" t="s">
        <v>3742</v>
      </c>
      <c r="C123" s="125" t="s">
        <v>3846</v>
      </c>
      <c r="D123" s="127" t="s">
        <v>3744</v>
      </c>
    </row>
    <row r="124" spans="1:4" customFormat="1" ht="15">
      <c r="A124" s="140">
        <v>123</v>
      </c>
      <c r="B124" s="124" t="s">
        <v>3742</v>
      </c>
      <c r="C124" s="125" t="s">
        <v>3847</v>
      </c>
      <c r="D124" s="127" t="s">
        <v>3744</v>
      </c>
    </row>
    <row r="125" spans="1:4" customFormat="1" ht="15">
      <c r="A125" s="140">
        <v>124</v>
      </c>
      <c r="B125" s="124" t="s">
        <v>3742</v>
      </c>
      <c r="C125" s="125" t="s">
        <v>3848</v>
      </c>
      <c r="D125" s="127" t="s">
        <v>3744</v>
      </c>
    </row>
    <row r="126" spans="1:4" customFormat="1" ht="15">
      <c r="A126" s="140">
        <v>125</v>
      </c>
      <c r="B126" s="124" t="s">
        <v>3742</v>
      </c>
      <c r="C126" s="125" t="s">
        <v>3849</v>
      </c>
      <c r="D126" s="127" t="s">
        <v>3744</v>
      </c>
    </row>
    <row r="127" spans="1:4" customFormat="1" ht="15">
      <c r="A127" s="140">
        <v>126</v>
      </c>
      <c r="B127" s="124" t="s">
        <v>3742</v>
      </c>
      <c r="C127" s="125" t="s">
        <v>3850</v>
      </c>
      <c r="D127" s="127" t="s">
        <v>3744</v>
      </c>
    </row>
    <row r="128" spans="1:4" customFormat="1" ht="15">
      <c r="A128" s="140">
        <v>127</v>
      </c>
      <c r="B128" s="124" t="s">
        <v>3742</v>
      </c>
      <c r="C128" s="125" t="s">
        <v>3851</v>
      </c>
      <c r="D128" s="127" t="s">
        <v>3744</v>
      </c>
    </row>
    <row r="129" spans="1:4" customFormat="1" ht="15">
      <c r="A129" s="140">
        <v>128</v>
      </c>
      <c r="B129" s="124" t="s">
        <v>3742</v>
      </c>
      <c r="C129" s="125" t="s">
        <v>3852</v>
      </c>
      <c r="D129" s="127" t="s">
        <v>3744</v>
      </c>
    </row>
    <row r="130" spans="1:4" customFormat="1" ht="15">
      <c r="A130" s="140">
        <v>129</v>
      </c>
      <c r="B130" s="124" t="s">
        <v>3742</v>
      </c>
      <c r="C130" s="125" t="s">
        <v>3853</v>
      </c>
      <c r="D130" s="127" t="s">
        <v>3744</v>
      </c>
    </row>
    <row r="131" spans="1:4" customFormat="1" ht="15">
      <c r="A131" s="140">
        <v>130</v>
      </c>
      <c r="B131" s="124" t="s">
        <v>3742</v>
      </c>
      <c r="C131" s="125" t="s">
        <v>3854</v>
      </c>
      <c r="D131" s="127" t="s">
        <v>3744</v>
      </c>
    </row>
    <row r="132" spans="1:4" customFormat="1" ht="15">
      <c r="A132" s="140">
        <v>131</v>
      </c>
      <c r="B132" s="124" t="s">
        <v>3742</v>
      </c>
      <c r="C132" s="125" t="s">
        <v>3855</v>
      </c>
      <c r="D132" s="127" t="s">
        <v>3744</v>
      </c>
    </row>
    <row r="133" spans="1:4" customFormat="1" ht="15">
      <c r="A133" s="140">
        <v>132</v>
      </c>
      <c r="B133" s="124" t="s">
        <v>3742</v>
      </c>
      <c r="C133" s="125" t="s">
        <v>3856</v>
      </c>
      <c r="D133" s="127" t="s">
        <v>3744</v>
      </c>
    </row>
    <row r="134" spans="1:4" customFormat="1" ht="15">
      <c r="A134" s="140">
        <v>133</v>
      </c>
      <c r="B134" s="124" t="s">
        <v>3742</v>
      </c>
      <c r="C134" s="125" t="s">
        <v>3857</v>
      </c>
      <c r="D134" s="127" t="s">
        <v>3744</v>
      </c>
    </row>
    <row r="135" spans="1:4" customFormat="1" ht="15">
      <c r="A135" s="140">
        <v>134</v>
      </c>
      <c r="B135" s="124" t="s">
        <v>3742</v>
      </c>
      <c r="C135" s="125" t="s">
        <v>3858</v>
      </c>
      <c r="D135" s="127" t="s">
        <v>3744</v>
      </c>
    </row>
    <row r="136" spans="1:4" customFormat="1" ht="15">
      <c r="A136" s="140">
        <v>135</v>
      </c>
      <c r="B136" s="124" t="s">
        <v>3742</v>
      </c>
      <c r="C136" s="125" t="s">
        <v>3859</v>
      </c>
      <c r="D136" s="127" t="s">
        <v>3744</v>
      </c>
    </row>
    <row r="137" spans="1:4" customFormat="1" ht="15">
      <c r="A137" s="140">
        <v>136</v>
      </c>
      <c r="B137" s="124" t="s">
        <v>3742</v>
      </c>
      <c r="C137" s="125" t="s">
        <v>3860</v>
      </c>
      <c r="D137" s="127" t="s">
        <v>3744</v>
      </c>
    </row>
    <row r="138" spans="1:4" customFormat="1" ht="15">
      <c r="A138" s="140">
        <v>137</v>
      </c>
      <c r="B138" s="124" t="s">
        <v>3742</v>
      </c>
      <c r="C138" s="125" t="s">
        <v>3861</v>
      </c>
      <c r="D138" s="127" t="s">
        <v>3744</v>
      </c>
    </row>
    <row r="139" spans="1:4" customFormat="1" ht="15">
      <c r="A139" s="140">
        <v>138</v>
      </c>
      <c r="B139" s="124" t="s">
        <v>3742</v>
      </c>
      <c r="C139" s="125" t="s">
        <v>3862</v>
      </c>
      <c r="D139" s="127" t="s">
        <v>3744</v>
      </c>
    </row>
    <row r="140" spans="1:4" customFormat="1" ht="15">
      <c r="A140" s="140">
        <v>139</v>
      </c>
      <c r="B140" s="124" t="s">
        <v>3742</v>
      </c>
      <c r="C140" s="125" t="s">
        <v>3863</v>
      </c>
      <c r="D140" s="127" t="s">
        <v>3744</v>
      </c>
    </row>
    <row r="141" spans="1:4" customFormat="1" ht="15">
      <c r="A141" s="140">
        <v>140</v>
      </c>
      <c r="B141" s="124" t="s">
        <v>3742</v>
      </c>
      <c r="C141" s="125" t="s">
        <v>3864</v>
      </c>
      <c r="D141" s="127" t="s">
        <v>3744</v>
      </c>
    </row>
    <row r="142" spans="1:4" customFormat="1" ht="15">
      <c r="A142" s="140">
        <v>141</v>
      </c>
      <c r="B142" s="124" t="s">
        <v>3742</v>
      </c>
      <c r="C142" s="125" t="s">
        <v>3865</v>
      </c>
      <c r="D142" s="127" t="s">
        <v>3744</v>
      </c>
    </row>
    <row r="143" spans="1:4" customFormat="1" ht="15">
      <c r="A143" s="140">
        <v>142</v>
      </c>
      <c r="B143" s="124" t="s">
        <v>3742</v>
      </c>
      <c r="C143" s="125" t="s">
        <v>3866</v>
      </c>
      <c r="D143" s="127" t="s">
        <v>3744</v>
      </c>
    </row>
    <row r="144" spans="1:4" customFormat="1" ht="15">
      <c r="A144" s="140">
        <v>143</v>
      </c>
      <c r="B144" s="124" t="s">
        <v>3742</v>
      </c>
      <c r="C144" s="125" t="s">
        <v>3867</v>
      </c>
      <c r="D144" s="127" t="s">
        <v>3744</v>
      </c>
    </row>
    <row r="145" spans="1:4" customFormat="1" ht="15">
      <c r="A145" s="140">
        <v>144</v>
      </c>
      <c r="B145" s="124" t="s">
        <v>3742</v>
      </c>
      <c r="C145" s="125" t="s">
        <v>3868</v>
      </c>
      <c r="D145" s="127" t="s">
        <v>3744</v>
      </c>
    </row>
    <row r="146" spans="1:4" customFormat="1" ht="15">
      <c r="A146" s="140">
        <v>145</v>
      </c>
      <c r="B146" s="124" t="s">
        <v>3742</v>
      </c>
      <c r="C146" s="125" t="s">
        <v>3869</v>
      </c>
      <c r="D146" s="127" t="s">
        <v>3744</v>
      </c>
    </row>
    <row r="147" spans="1:4" customFormat="1" ht="15">
      <c r="A147" s="140">
        <v>146</v>
      </c>
      <c r="B147" s="124" t="s">
        <v>3742</v>
      </c>
      <c r="C147" s="125" t="s">
        <v>3870</v>
      </c>
      <c r="D147" s="127" t="s">
        <v>3744</v>
      </c>
    </row>
    <row r="148" spans="1:4" customFormat="1" ht="15">
      <c r="A148" s="140">
        <v>147</v>
      </c>
      <c r="B148" s="124" t="s">
        <v>3742</v>
      </c>
      <c r="C148" s="125" t="s">
        <v>3871</v>
      </c>
      <c r="D148" s="127" t="s">
        <v>3744</v>
      </c>
    </row>
    <row r="149" spans="1:4" customFormat="1" ht="15">
      <c r="A149" s="140">
        <v>148</v>
      </c>
      <c r="B149" s="124" t="s">
        <v>3742</v>
      </c>
      <c r="C149" s="125" t="s">
        <v>3872</v>
      </c>
      <c r="D149" s="127" t="s">
        <v>3744</v>
      </c>
    </row>
    <row r="150" spans="1:4" customFormat="1" ht="15">
      <c r="A150" s="140">
        <v>149</v>
      </c>
      <c r="B150" s="124" t="s">
        <v>3742</v>
      </c>
      <c r="C150" s="125" t="s">
        <v>3873</v>
      </c>
      <c r="D150" s="127" t="s">
        <v>3744</v>
      </c>
    </row>
    <row r="151" spans="1:4" customFormat="1" ht="15">
      <c r="A151" s="140">
        <v>150</v>
      </c>
      <c r="B151" s="124" t="s">
        <v>3742</v>
      </c>
      <c r="C151" s="125" t="s">
        <v>3874</v>
      </c>
      <c r="D151" s="127" t="s">
        <v>3744</v>
      </c>
    </row>
    <row r="152" spans="1:4" customFormat="1" ht="15">
      <c r="A152" s="140">
        <v>151</v>
      </c>
      <c r="B152" s="124" t="s">
        <v>3742</v>
      </c>
      <c r="C152" s="125" t="s">
        <v>3875</v>
      </c>
      <c r="D152" s="127" t="s">
        <v>3744</v>
      </c>
    </row>
    <row r="153" spans="1:4" customFormat="1" ht="15">
      <c r="A153" s="140">
        <v>152</v>
      </c>
      <c r="B153" s="124" t="s">
        <v>3742</v>
      </c>
      <c r="C153" s="125" t="s">
        <v>3876</v>
      </c>
      <c r="D153" s="127" t="s">
        <v>3744</v>
      </c>
    </row>
    <row r="154" spans="1:4" customFormat="1" ht="15">
      <c r="A154" s="140">
        <v>153</v>
      </c>
      <c r="B154" s="124" t="s">
        <v>3742</v>
      </c>
      <c r="C154" s="125" t="s">
        <v>3877</v>
      </c>
      <c r="D154" s="127" t="s">
        <v>3744</v>
      </c>
    </row>
    <row r="155" spans="1:4" customFormat="1" ht="15">
      <c r="A155" s="140">
        <v>154</v>
      </c>
      <c r="B155" s="124" t="s">
        <v>3742</v>
      </c>
      <c r="C155" s="125" t="s">
        <v>3878</v>
      </c>
      <c r="D155" s="127" t="s">
        <v>3744</v>
      </c>
    </row>
    <row r="156" spans="1:4" customFormat="1" ht="15">
      <c r="A156" s="140">
        <v>155</v>
      </c>
      <c r="B156" s="124" t="s">
        <v>3742</v>
      </c>
      <c r="C156" s="125" t="s">
        <v>3879</v>
      </c>
      <c r="D156" s="127" t="s">
        <v>3744</v>
      </c>
    </row>
    <row r="157" spans="1:4" customFormat="1" ht="15">
      <c r="A157" s="140">
        <v>156</v>
      </c>
      <c r="B157" s="124" t="s">
        <v>3742</v>
      </c>
      <c r="C157" s="125" t="s">
        <v>3880</v>
      </c>
      <c r="D157" s="127" t="s">
        <v>3744</v>
      </c>
    </row>
    <row r="158" spans="1:4" customFormat="1" ht="15">
      <c r="A158" s="140">
        <v>157</v>
      </c>
      <c r="B158" s="124" t="s">
        <v>3742</v>
      </c>
      <c r="C158" s="125" t="s">
        <v>3881</v>
      </c>
      <c r="D158" s="127" t="s">
        <v>3744</v>
      </c>
    </row>
    <row r="159" spans="1:4" customFormat="1" ht="15">
      <c r="A159" s="140">
        <v>158</v>
      </c>
      <c r="B159" s="124" t="s">
        <v>3742</v>
      </c>
      <c r="C159" s="125" t="s">
        <v>3882</v>
      </c>
      <c r="D159" s="127" t="s">
        <v>3744</v>
      </c>
    </row>
    <row r="160" spans="1:4" customFormat="1" ht="15">
      <c r="A160" s="140">
        <v>159</v>
      </c>
      <c r="B160" s="124" t="s">
        <v>3742</v>
      </c>
      <c r="C160" s="125" t="s">
        <v>3883</v>
      </c>
      <c r="D160" s="127" t="s">
        <v>3744</v>
      </c>
    </row>
    <row r="161" spans="1:4" customFormat="1" ht="15">
      <c r="A161" s="140">
        <v>160</v>
      </c>
      <c r="B161" s="124" t="s">
        <v>3742</v>
      </c>
      <c r="C161" s="125" t="s">
        <v>3884</v>
      </c>
      <c r="D161" s="127" t="s">
        <v>3744</v>
      </c>
    </row>
    <row r="162" spans="1:4" customFormat="1" ht="15">
      <c r="A162" s="140">
        <v>161</v>
      </c>
      <c r="B162" s="124" t="s">
        <v>3742</v>
      </c>
      <c r="C162" s="125" t="s">
        <v>3885</v>
      </c>
      <c r="D162" s="127" t="s">
        <v>3744</v>
      </c>
    </row>
    <row r="163" spans="1:4" customFormat="1" ht="15">
      <c r="A163" s="140">
        <v>162</v>
      </c>
      <c r="B163" s="124" t="s">
        <v>3742</v>
      </c>
      <c r="C163" s="125" t="s">
        <v>3886</v>
      </c>
      <c r="D163" s="127" t="s">
        <v>3744</v>
      </c>
    </row>
    <row r="164" spans="1:4" customFormat="1" ht="15">
      <c r="A164" s="140">
        <v>163</v>
      </c>
      <c r="B164" s="124" t="s">
        <v>3742</v>
      </c>
      <c r="C164" s="125" t="s">
        <v>3887</v>
      </c>
      <c r="D164" s="127" t="s">
        <v>3744</v>
      </c>
    </row>
    <row r="165" spans="1:4" customFormat="1" ht="15">
      <c r="A165" s="140">
        <v>164</v>
      </c>
      <c r="B165" s="124" t="s">
        <v>3742</v>
      </c>
      <c r="C165" s="125" t="s">
        <v>3888</v>
      </c>
      <c r="D165" s="127" t="s">
        <v>3744</v>
      </c>
    </row>
    <row r="166" spans="1:4" customFormat="1" ht="15">
      <c r="A166" s="140">
        <v>165</v>
      </c>
      <c r="B166" s="124" t="s">
        <v>3742</v>
      </c>
      <c r="C166" s="125" t="s">
        <v>3889</v>
      </c>
      <c r="D166" s="127" t="s">
        <v>3744</v>
      </c>
    </row>
    <row r="167" spans="1:4" customFormat="1" ht="15">
      <c r="A167" s="140">
        <v>166</v>
      </c>
      <c r="B167" s="124" t="s">
        <v>3742</v>
      </c>
      <c r="C167" s="125" t="s">
        <v>3890</v>
      </c>
      <c r="D167" s="127" t="s">
        <v>3744</v>
      </c>
    </row>
    <row r="168" spans="1:4" customFormat="1" ht="15">
      <c r="A168" s="140">
        <v>167</v>
      </c>
      <c r="B168" s="124" t="s">
        <v>3742</v>
      </c>
      <c r="C168" s="125" t="s">
        <v>3891</v>
      </c>
      <c r="D168" s="127" t="s">
        <v>3744</v>
      </c>
    </row>
    <row r="169" spans="1:4" customFormat="1" ht="15">
      <c r="A169" s="140">
        <v>168</v>
      </c>
      <c r="B169" s="124" t="s">
        <v>3742</v>
      </c>
      <c r="C169" s="125" t="s">
        <v>3892</v>
      </c>
      <c r="D169" s="127" t="s">
        <v>3744</v>
      </c>
    </row>
    <row r="170" spans="1:4" customFormat="1" ht="15">
      <c r="A170" s="140">
        <v>169</v>
      </c>
      <c r="B170" s="124" t="s">
        <v>3742</v>
      </c>
      <c r="C170" s="125" t="s">
        <v>3893</v>
      </c>
      <c r="D170" s="127" t="s">
        <v>3744</v>
      </c>
    </row>
    <row r="171" spans="1:4" customFormat="1" ht="15">
      <c r="A171" s="140">
        <v>170</v>
      </c>
      <c r="B171" s="124" t="s">
        <v>3894</v>
      </c>
      <c r="C171" s="125" t="s">
        <v>3895</v>
      </c>
      <c r="D171" s="127" t="s">
        <v>3744</v>
      </c>
    </row>
    <row r="172" spans="1:4" customFormat="1" ht="15">
      <c r="A172" s="140">
        <v>171</v>
      </c>
      <c r="B172" s="124" t="s">
        <v>3894</v>
      </c>
      <c r="C172" s="125" t="s">
        <v>3896</v>
      </c>
      <c r="D172" s="127" t="s">
        <v>3744</v>
      </c>
    </row>
    <row r="173" spans="1:4" customFormat="1" ht="15">
      <c r="A173" s="140">
        <v>172</v>
      </c>
      <c r="B173" s="124" t="s">
        <v>3894</v>
      </c>
      <c r="C173" s="125" t="s">
        <v>3897</v>
      </c>
      <c r="D173" s="127" t="s">
        <v>3744</v>
      </c>
    </row>
    <row r="174" spans="1:4" customFormat="1" ht="15">
      <c r="A174" s="140">
        <v>173</v>
      </c>
      <c r="B174" s="124" t="s">
        <v>3894</v>
      </c>
      <c r="C174" s="125" t="s">
        <v>3898</v>
      </c>
      <c r="D174" s="127" t="s">
        <v>3744</v>
      </c>
    </row>
    <row r="175" spans="1:4" customFormat="1" ht="15">
      <c r="A175" s="140">
        <v>174</v>
      </c>
      <c r="B175" s="124" t="s">
        <v>3894</v>
      </c>
      <c r="C175" s="125" t="s">
        <v>3899</v>
      </c>
      <c r="D175" s="127" t="s">
        <v>3744</v>
      </c>
    </row>
    <row r="176" spans="1:4" customFormat="1" ht="15">
      <c r="A176" s="140">
        <v>175</v>
      </c>
      <c r="B176" s="124" t="s">
        <v>3894</v>
      </c>
      <c r="C176" s="125" t="s">
        <v>3900</v>
      </c>
      <c r="D176" s="127" t="s">
        <v>3744</v>
      </c>
    </row>
    <row r="177" spans="1:4" customFormat="1" ht="15">
      <c r="A177" s="140">
        <v>176</v>
      </c>
      <c r="B177" s="124" t="s">
        <v>3894</v>
      </c>
      <c r="C177" s="125" t="s">
        <v>3901</v>
      </c>
      <c r="D177" s="127" t="s">
        <v>3744</v>
      </c>
    </row>
    <row r="178" spans="1:4" customFormat="1" ht="15">
      <c r="A178" s="140">
        <v>177</v>
      </c>
      <c r="B178" s="124" t="s">
        <v>3894</v>
      </c>
      <c r="C178" s="125" t="s">
        <v>3902</v>
      </c>
      <c r="D178" s="127" t="s">
        <v>3744</v>
      </c>
    </row>
    <row r="179" spans="1:4" customFormat="1" ht="15">
      <c r="A179" s="140">
        <v>178</v>
      </c>
      <c r="B179" s="124" t="s">
        <v>3894</v>
      </c>
      <c r="C179" s="125" t="s">
        <v>3903</v>
      </c>
      <c r="D179" s="127" t="s">
        <v>3744</v>
      </c>
    </row>
    <row r="180" spans="1:4" customFormat="1" ht="15">
      <c r="A180" s="140">
        <v>179</v>
      </c>
      <c r="B180" s="124" t="s">
        <v>3894</v>
      </c>
      <c r="C180" s="125" t="s">
        <v>3904</v>
      </c>
      <c r="D180" s="127" t="s">
        <v>3744</v>
      </c>
    </row>
    <row r="181" spans="1:4" customFormat="1" ht="15">
      <c r="A181" s="140">
        <v>180</v>
      </c>
      <c r="B181" s="124" t="s">
        <v>3894</v>
      </c>
      <c r="C181" s="125" t="s">
        <v>3905</v>
      </c>
      <c r="D181" s="127" t="s">
        <v>3744</v>
      </c>
    </row>
    <row r="182" spans="1:4" customFormat="1" ht="15">
      <c r="A182" s="140">
        <v>181</v>
      </c>
      <c r="B182" s="124" t="s">
        <v>3894</v>
      </c>
      <c r="C182" s="125" t="s">
        <v>3906</v>
      </c>
      <c r="D182" s="127" t="s">
        <v>3744</v>
      </c>
    </row>
    <row r="183" spans="1:4" customFormat="1" ht="15">
      <c r="A183" s="140">
        <v>182</v>
      </c>
      <c r="B183" s="124" t="s">
        <v>3894</v>
      </c>
      <c r="C183" s="125" t="s">
        <v>3907</v>
      </c>
      <c r="D183" s="127" t="s">
        <v>3744</v>
      </c>
    </row>
    <row r="184" spans="1:4" customFormat="1" ht="15">
      <c r="A184" s="140">
        <v>183</v>
      </c>
      <c r="B184" s="124" t="s">
        <v>3894</v>
      </c>
      <c r="C184" s="125" t="s">
        <v>3908</v>
      </c>
      <c r="D184" s="127" t="s">
        <v>3744</v>
      </c>
    </row>
    <row r="185" spans="1:4" customFormat="1" ht="15">
      <c r="A185" s="140">
        <v>184</v>
      </c>
      <c r="B185" s="124" t="s">
        <v>3894</v>
      </c>
      <c r="C185" s="125" t="s">
        <v>3909</v>
      </c>
      <c r="D185" s="127" t="s">
        <v>3744</v>
      </c>
    </row>
    <row r="186" spans="1:4" customFormat="1" ht="15">
      <c r="A186" s="140">
        <v>185</v>
      </c>
      <c r="B186" s="124" t="s">
        <v>3894</v>
      </c>
      <c r="C186" s="125" t="s">
        <v>3910</v>
      </c>
      <c r="D186" s="127" t="s">
        <v>3744</v>
      </c>
    </row>
    <row r="187" spans="1:4" customFormat="1" ht="15">
      <c r="A187" s="140">
        <v>186</v>
      </c>
      <c r="B187" s="124" t="s">
        <v>3894</v>
      </c>
      <c r="C187" s="125" t="s">
        <v>3911</v>
      </c>
      <c r="D187" s="127" t="s">
        <v>3744</v>
      </c>
    </row>
    <row r="188" spans="1:4" customFormat="1" ht="15">
      <c r="A188" s="140">
        <v>187</v>
      </c>
      <c r="B188" s="124" t="s">
        <v>3894</v>
      </c>
      <c r="C188" s="125" t="s">
        <v>3912</v>
      </c>
      <c r="D188" s="127" t="s">
        <v>3744</v>
      </c>
    </row>
    <row r="189" spans="1:4" customFormat="1" ht="15">
      <c r="A189" s="140">
        <v>188</v>
      </c>
      <c r="B189" s="124" t="s">
        <v>3894</v>
      </c>
      <c r="C189" s="125" t="s">
        <v>3913</v>
      </c>
      <c r="D189" s="127" t="s">
        <v>3744</v>
      </c>
    </row>
    <row r="190" spans="1:4" customFormat="1" ht="15">
      <c r="A190" s="140">
        <v>189</v>
      </c>
      <c r="B190" s="124" t="s">
        <v>3894</v>
      </c>
      <c r="C190" s="125" t="s">
        <v>3914</v>
      </c>
      <c r="D190" s="127" t="s">
        <v>3744</v>
      </c>
    </row>
    <row r="191" spans="1:4" customFormat="1" ht="15">
      <c r="A191" s="140">
        <v>190</v>
      </c>
      <c r="B191" s="124" t="s">
        <v>3894</v>
      </c>
      <c r="C191" s="125" t="s">
        <v>3915</v>
      </c>
      <c r="D191" s="127" t="s">
        <v>3744</v>
      </c>
    </row>
    <row r="192" spans="1:4" customFormat="1" ht="15">
      <c r="A192" s="140">
        <v>191</v>
      </c>
      <c r="B192" s="124" t="s">
        <v>3894</v>
      </c>
      <c r="C192" s="125" t="s">
        <v>3916</v>
      </c>
      <c r="D192" s="127" t="s">
        <v>3744</v>
      </c>
    </row>
    <row r="193" spans="1:4" customFormat="1" ht="15">
      <c r="A193" s="140">
        <v>192</v>
      </c>
      <c r="B193" s="124" t="s">
        <v>3894</v>
      </c>
      <c r="C193" s="125" t="s">
        <v>3917</v>
      </c>
      <c r="D193" s="127" t="s">
        <v>3744</v>
      </c>
    </row>
    <row r="194" spans="1:4" customFormat="1" ht="15">
      <c r="A194" s="140">
        <v>193</v>
      </c>
      <c r="B194" s="124" t="s">
        <v>3894</v>
      </c>
      <c r="C194" s="125" t="s">
        <v>3918</v>
      </c>
      <c r="D194" s="127" t="s">
        <v>3744</v>
      </c>
    </row>
    <row r="195" spans="1:4" customFormat="1" ht="15">
      <c r="A195" s="140">
        <v>194</v>
      </c>
      <c r="B195" s="124" t="s">
        <v>3894</v>
      </c>
      <c r="C195" s="125" t="s">
        <v>3919</v>
      </c>
      <c r="D195" s="127" t="s">
        <v>3744</v>
      </c>
    </row>
    <row r="196" spans="1:4" customFormat="1" ht="15">
      <c r="A196" s="140">
        <v>195</v>
      </c>
      <c r="B196" s="124" t="s">
        <v>3894</v>
      </c>
      <c r="C196" s="125" t="s">
        <v>3920</v>
      </c>
      <c r="D196" s="127" t="s">
        <v>3744</v>
      </c>
    </row>
    <row r="197" spans="1:4" customFormat="1" ht="15">
      <c r="A197" s="140">
        <v>196</v>
      </c>
      <c r="B197" s="124" t="s">
        <v>3894</v>
      </c>
      <c r="C197" s="125" t="s">
        <v>3921</v>
      </c>
      <c r="D197" s="127" t="s">
        <v>3744</v>
      </c>
    </row>
    <row r="198" spans="1:4" customFormat="1" ht="15">
      <c r="A198" s="140">
        <v>197</v>
      </c>
      <c r="B198" s="124" t="s">
        <v>3894</v>
      </c>
      <c r="C198" s="125" t="s">
        <v>3922</v>
      </c>
      <c r="D198" s="127" t="s">
        <v>3744</v>
      </c>
    </row>
    <row r="199" spans="1:4" customFormat="1" ht="15">
      <c r="A199" s="140">
        <v>198</v>
      </c>
      <c r="B199" s="124" t="s">
        <v>3894</v>
      </c>
      <c r="C199" s="125" t="s">
        <v>3923</v>
      </c>
      <c r="D199" s="127" t="s">
        <v>3744</v>
      </c>
    </row>
    <row r="200" spans="1:4" customFormat="1" ht="15">
      <c r="A200" s="140">
        <v>199</v>
      </c>
      <c r="B200" s="124" t="s">
        <v>3894</v>
      </c>
      <c r="C200" s="125" t="s">
        <v>3924</v>
      </c>
      <c r="D200" s="127" t="s">
        <v>3744</v>
      </c>
    </row>
    <row r="201" spans="1:4" customFormat="1" ht="15">
      <c r="A201" s="140">
        <v>200</v>
      </c>
      <c r="B201" s="124" t="s">
        <v>3894</v>
      </c>
      <c r="C201" s="125" t="s">
        <v>3925</v>
      </c>
      <c r="D201" s="127" t="s">
        <v>3744</v>
      </c>
    </row>
    <row r="202" spans="1:4" customFormat="1" ht="15">
      <c r="A202" s="140">
        <v>201</v>
      </c>
      <c r="B202" s="124" t="s">
        <v>3894</v>
      </c>
      <c r="C202" s="125" t="s">
        <v>3926</v>
      </c>
      <c r="D202" s="127" t="s">
        <v>3744</v>
      </c>
    </row>
    <row r="203" spans="1:4" customFormat="1" ht="15">
      <c r="A203" s="140">
        <v>202</v>
      </c>
      <c r="B203" s="124" t="s">
        <v>3894</v>
      </c>
      <c r="C203" s="125" t="s">
        <v>3927</v>
      </c>
      <c r="D203" s="127" t="s">
        <v>3744</v>
      </c>
    </row>
    <row r="204" spans="1:4" customFormat="1" ht="15">
      <c r="A204" s="140">
        <v>203</v>
      </c>
      <c r="B204" s="124" t="s">
        <v>3894</v>
      </c>
      <c r="C204" s="125" t="s">
        <v>3928</v>
      </c>
      <c r="D204" s="127" t="s">
        <v>3744</v>
      </c>
    </row>
    <row r="205" spans="1:4" customFormat="1" ht="15">
      <c r="A205" s="140">
        <v>204</v>
      </c>
      <c r="B205" s="124" t="s">
        <v>3894</v>
      </c>
      <c r="C205" s="125" t="s">
        <v>3929</v>
      </c>
      <c r="D205" s="127" t="s">
        <v>3744</v>
      </c>
    </row>
    <row r="206" spans="1:4" customFormat="1" ht="15">
      <c r="A206" s="140">
        <v>205</v>
      </c>
      <c r="B206" s="124" t="s">
        <v>3894</v>
      </c>
      <c r="C206" s="125" t="s">
        <v>3930</v>
      </c>
      <c r="D206" s="127" t="s">
        <v>3744</v>
      </c>
    </row>
    <row r="207" spans="1:4" customFormat="1" ht="15">
      <c r="A207" s="140">
        <v>206</v>
      </c>
      <c r="B207" s="124" t="s">
        <v>3894</v>
      </c>
      <c r="C207" s="125" t="s">
        <v>3931</v>
      </c>
      <c r="D207" s="127" t="s">
        <v>3744</v>
      </c>
    </row>
    <row r="208" spans="1:4" customFormat="1" ht="15">
      <c r="A208" s="140">
        <v>207</v>
      </c>
      <c r="B208" s="124" t="s">
        <v>3894</v>
      </c>
      <c r="C208" s="125" t="s">
        <v>3932</v>
      </c>
      <c r="D208" s="127" t="s">
        <v>3744</v>
      </c>
    </row>
    <row r="209" spans="1:4" customFormat="1" ht="15">
      <c r="A209" s="140">
        <v>208</v>
      </c>
      <c r="B209" s="124" t="s">
        <v>3894</v>
      </c>
      <c r="C209" s="125" t="s">
        <v>3933</v>
      </c>
      <c r="D209" s="127" t="s">
        <v>3744</v>
      </c>
    </row>
    <row r="210" spans="1:4" customFormat="1" ht="15">
      <c r="A210" s="140">
        <v>209</v>
      </c>
      <c r="B210" s="124" t="s">
        <v>3894</v>
      </c>
      <c r="C210" s="125" t="s">
        <v>3934</v>
      </c>
      <c r="D210" s="127" t="s">
        <v>3744</v>
      </c>
    </row>
    <row r="211" spans="1:4" customFormat="1" ht="15">
      <c r="A211" s="140">
        <v>210</v>
      </c>
      <c r="B211" s="124" t="s">
        <v>3894</v>
      </c>
      <c r="C211" s="125" t="s">
        <v>3935</v>
      </c>
      <c r="D211" s="127" t="s">
        <v>3744</v>
      </c>
    </row>
    <row r="212" spans="1:4" customFormat="1" ht="15">
      <c r="A212" s="140">
        <v>211</v>
      </c>
      <c r="B212" s="124" t="s">
        <v>3894</v>
      </c>
      <c r="C212" s="125" t="s">
        <v>3936</v>
      </c>
      <c r="D212" s="127" t="s">
        <v>3744</v>
      </c>
    </row>
    <row r="213" spans="1:4" customFormat="1" ht="15">
      <c r="A213" s="140">
        <v>212</v>
      </c>
      <c r="B213" s="124" t="s">
        <v>3894</v>
      </c>
      <c r="C213" s="125" t="s">
        <v>3937</v>
      </c>
      <c r="D213" s="127" t="s">
        <v>3744</v>
      </c>
    </row>
    <row r="214" spans="1:4" customFormat="1" ht="15">
      <c r="A214" s="140">
        <v>213</v>
      </c>
      <c r="B214" s="124" t="s">
        <v>3894</v>
      </c>
      <c r="C214" s="125" t="s">
        <v>3938</v>
      </c>
      <c r="D214" s="127" t="s">
        <v>3744</v>
      </c>
    </row>
    <row r="215" spans="1:4" customFormat="1" ht="15">
      <c r="A215" s="140">
        <v>214</v>
      </c>
      <c r="B215" s="124" t="s">
        <v>3894</v>
      </c>
      <c r="C215" s="125" t="s">
        <v>3939</v>
      </c>
      <c r="D215" s="127" t="s">
        <v>3744</v>
      </c>
    </row>
    <row r="216" spans="1:4" customFormat="1" ht="15">
      <c r="A216" s="140">
        <v>215</v>
      </c>
      <c r="B216" s="124" t="s">
        <v>3894</v>
      </c>
      <c r="C216" s="125" t="s">
        <v>3940</v>
      </c>
      <c r="D216" s="127" t="s">
        <v>3744</v>
      </c>
    </row>
    <row r="217" spans="1:4" customFormat="1" ht="15">
      <c r="A217" s="140">
        <v>216</v>
      </c>
      <c r="B217" s="124" t="s">
        <v>3894</v>
      </c>
      <c r="C217" s="125" t="s">
        <v>3941</v>
      </c>
      <c r="D217" s="127" t="s">
        <v>3744</v>
      </c>
    </row>
    <row r="218" spans="1:4" customFormat="1" ht="15">
      <c r="A218" s="140">
        <v>217</v>
      </c>
      <c r="B218" s="124" t="s">
        <v>3894</v>
      </c>
      <c r="C218" s="125" t="s">
        <v>3942</v>
      </c>
      <c r="D218" s="127" t="s">
        <v>3744</v>
      </c>
    </row>
    <row r="219" spans="1:4" customFormat="1" ht="15">
      <c r="A219" s="140">
        <v>218</v>
      </c>
      <c r="B219" s="124" t="s">
        <v>3894</v>
      </c>
      <c r="C219" s="125" t="s">
        <v>3943</v>
      </c>
      <c r="D219" s="127" t="s">
        <v>3744</v>
      </c>
    </row>
    <row r="220" spans="1:4" customFormat="1" ht="15">
      <c r="A220" s="140">
        <v>219</v>
      </c>
      <c r="B220" s="124" t="s">
        <v>3894</v>
      </c>
      <c r="C220" s="125" t="s">
        <v>3944</v>
      </c>
      <c r="D220" s="127" t="s">
        <v>3744</v>
      </c>
    </row>
    <row r="221" spans="1:4" customFormat="1" ht="15">
      <c r="A221" s="140">
        <v>220</v>
      </c>
      <c r="B221" s="124" t="s">
        <v>3894</v>
      </c>
      <c r="C221" s="125" t="s">
        <v>3945</v>
      </c>
      <c r="D221" s="127" t="s">
        <v>3744</v>
      </c>
    </row>
    <row r="222" spans="1:4" customFormat="1" ht="15">
      <c r="A222" s="140">
        <v>221</v>
      </c>
      <c r="B222" s="124" t="s">
        <v>3894</v>
      </c>
      <c r="C222" s="125" t="s">
        <v>3946</v>
      </c>
      <c r="D222" s="127" t="s">
        <v>3744</v>
      </c>
    </row>
    <row r="223" spans="1:4" customFormat="1" ht="15">
      <c r="A223" s="140">
        <v>222</v>
      </c>
      <c r="B223" s="124" t="s">
        <v>3894</v>
      </c>
      <c r="C223" s="125" t="s">
        <v>3947</v>
      </c>
      <c r="D223" s="127" t="s">
        <v>3744</v>
      </c>
    </row>
    <row r="224" spans="1:4" customFormat="1" ht="15">
      <c r="A224" s="140">
        <v>223</v>
      </c>
      <c r="B224" s="124" t="s">
        <v>3894</v>
      </c>
      <c r="C224" s="125" t="s">
        <v>3948</v>
      </c>
      <c r="D224" s="127" t="s">
        <v>3744</v>
      </c>
    </row>
    <row r="225" spans="1:4" customFormat="1" ht="15">
      <c r="A225" s="140">
        <v>224</v>
      </c>
      <c r="B225" s="124" t="s">
        <v>3894</v>
      </c>
      <c r="C225" s="125" t="s">
        <v>3949</v>
      </c>
      <c r="D225" s="127" t="s">
        <v>3744</v>
      </c>
    </row>
    <row r="226" spans="1:4" customFormat="1" ht="15">
      <c r="A226" s="140">
        <v>225</v>
      </c>
      <c r="B226" s="124" t="s">
        <v>3894</v>
      </c>
      <c r="C226" s="125" t="s">
        <v>3950</v>
      </c>
      <c r="D226" s="127" t="s">
        <v>3744</v>
      </c>
    </row>
    <row r="227" spans="1:4" customFormat="1" ht="15">
      <c r="A227" s="140">
        <v>226</v>
      </c>
      <c r="B227" s="124" t="s">
        <v>3894</v>
      </c>
      <c r="C227" s="125" t="s">
        <v>3951</v>
      </c>
      <c r="D227" s="127" t="s">
        <v>3744</v>
      </c>
    </row>
    <row r="228" spans="1:4" customFormat="1" ht="15">
      <c r="A228" s="140">
        <v>227</v>
      </c>
      <c r="B228" s="124" t="s">
        <v>3894</v>
      </c>
      <c r="C228" s="125" t="s">
        <v>3952</v>
      </c>
      <c r="D228" s="127" t="s">
        <v>3744</v>
      </c>
    </row>
    <row r="229" spans="1:4" customFormat="1" ht="15">
      <c r="A229" s="140">
        <v>228</v>
      </c>
      <c r="B229" s="124" t="s">
        <v>3894</v>
      </c>
      <c r="C229" s="125" t="s">
        <v>3953</v>
      </c>
      <c r="D229" s="127" t="s">
        <v>3744</v>
      </c>
    </row>
    <row r="230" spans="1:4" customFormat="1" ht="15">
      <c r="A230" s="140">
        <v>229</v>
      </c>
      <c r="B230" s="124" t="s">
        <v>3894</v>
      </c>
      <c r="C230" s="125" t="s">
        <v>3954</v>
      </c>
      <c r="D230" s="127" t="s">
        <v>3744</v>
      </c>
    </row>
    <row r="231" spans="1:4" customFormat="1" ht="15">
      <c r="A231" s="140">
        <v>230</v>
      </c>
      <c r="B231" s="124" t="s">
        <v>3894</v>
      </c>
      <c r="C231" s="125" t="s">
        <v>3955</v>
      </c>
      <c r="D231" s="127" t="s">
        <v>3744</v>
      </c>
    </row>
    <row r="232" spans="1:4" customFormat="1" ht="15">
      <c r="A232" s="140">
        <v>231</v>
      </c>
      <c r="B232" s="124" t="s">
        <v>3894</v>
      </c>
      <c r="C232" s="125" t="s">
        <v>3956</v>
      </c>
      <c r="D232" s="127" t="s">
        <v>3744</v>
      </c>
    </row>
    <row r="233" spans="1:4" customFormat="1" ht="15">
      <c r="A233" s="140">
        <v>232</v>
      </c>
      <c r="B233" s="124" t="s">
        <v>3894</v>
      </c>
      <c r="C233" s="125" t="s">
        <v>3957</v>
      </c>
      <c r="D233" s="127" t="s">
        <v>3744</v>
      </c>
    </row>
    <row r="234" spans="1:4" customFormat="1" ht="15">
      <c r="A234" s="140">
        <v>233</v>
      </c>
      <c r="B234" s="124" t="s">
        <v>3894</v>
      </c>
      <c r="C234" s="125" t="s">
        <v>3958</v>
      </c>
      <c r="D234" s="127" t="s">
        <v>3744</v>
      </c>
    </row>
    <row r="235" spans="1:4" customFormat="1" ht="15">
      <c r="A235" s="140">
        <v>234</v>
      </c>
      <c r="B235" s="124" t="s">
        <v>3894</v>
      </c>
      <c r="C235" s="125" t="s">
        <v>3959</v>
      </c>
      <c r="D235" s="127" t="s">
        <v>3744</v>
      </c>
    </row>
    <row r="236" spans="1:4" customFormat="1" ht="15">
      <c r="A236" s="140">
        <v>235</v>
      </c>
      <c r="B236" s="124" t="s">
        <v>3894</v>
      </c>
      <c r="C236" s="125" t="s">
        <v>3960</v>
      </c>
      <c r="D236" s="127" t="s">
        <v>3744</v>
      </c>
    </row>
    <row r="237" spans="1:4" customFormat="1" ht="15">
      <c r="A237" s="140">
        <v>236</v>
      </c>
      <c r="B237" s="124" t="s">
        <v>3894</v>
      </c>
      <c r="C237" s="125" t="s">
        <v>3961</v>
      </c>
      <c r="D237" s="127" t="s">
        <v>3744</v>
      </c>
    </row>
    <row r="238" spans="1:4" customFormat="1" ht="15">
      <c r="A238" s="140">
        <v>237</v>
      </c>
      <c r="B238" s="124" t="s">
        <v>3894</v>
      </c>
      <c r="C238" s="125" t="s">
        <v>3962</v>
      </c>
      <c r="D238" s="127" t="s">
        <v>3744</v>
      </c>
    </row>
    <row r="239" spans="1:4" customFormat="1" ht="15">
      <c r="A239" s="140">
        <v>238</v>
      </c>
      <c r="B239" s="124" t="s">
        <v>3894</v>
      </c>
      <c r="C239" s="125" t="s">
        <v>3963</v>
      </c>
      <c r="D239" s="127" t="s">
        <v>3744</v>
      </c>
    </row>
    <row r="240" spans="1:4" customFormat="1" ht="15">
      <c r="A240" s="140">
        <v>239</v>
      </c>
      <c r="B240" s="124" t="s">
        <v>3894</v>
      </c>
      <c r="C240" s="125" t="s">
        <v>3964</v>
      </c>
      <c r="D240" s="127" t="s">
        <v>3744</v>
      </c>
    </row>
    <row r="241" spans="1:4" customFormat="1" ht="15">
      <c r="A241" s="140">
        <v>240</v>
      </c>
      <c r="B241" s="124" t="s">
        <v>3894</v>
      </c>
      <c r="C241" s="125" t="s">
        <v>3965</v>
      </c>
      <c r="D241" s="127" t="s">
        <v>3744</v>
      </c>
    </row>
    <row r="242" spans="1:4" customFormat="1" ht="15">
      <c r="A242" s="140">
        <v>241</v>
      </c>
      <c r="B242" s="124" t="s">
        <v>3894</v>
      </c>
      <c r="C242" s="125" t="s">
        <v>3966</v>
      </c>
      <c r="D242" s="127" t="s">
        <v>3744</v>
      </c>
    </row>
    <row r="243" spans="1:4" customFormat="1" ht="15">
      <c r="A243" s="140">
        <v>242</v>
      </c>
      <c r="B243" s="124" t="s">
        <v>3894</v>
      </c>
      <c r="C243" s="125" t="s">
        <v>3967</v>
      </c>
      <c r="D243" s="127" t="s">
        <v>3744</v>
      </c>
    </row>
    <row r="244" spans="1:4" customFormat="1" ht="15">
      <c r="A244" s="140">
        <v>243</v>
      </c>
      <c r="B244" s="124" t="s">
        <v>3894</v>
      </c>
      <c r="C244" s="125" t="s">
        <v>3968</v>
      </c>
      <c r="D244" s="127" t="s">
        <v>3744</v>
      </c>
    </row>
    <row r="245" spans="1:4" customFormat="1" ht="15">
      <c r="A245" s="140">
        <v>244</v>
      </c>
      <c r="B245" s="124" t="s">
        <v>3894</v>
      </c>
      <c r="C245" s="125" t="s">
        <v>3969</v>
      </c>
      <c r="D245" s="127" t="s">
        <v>3744</v>
      </c>
    </row>
    <row r="246" spans="1:4" customFormat="1" ht="15">
      <c r="A246" s="140">
        <v>245</v>
      </c>
      <c r="B246" s="124" t="s">
        <v>3894</v>
      </c>
      <c r="C246" s="125" t="s">
        <v>3970</v>
      </c>
      <c r="D246" s="127" t="s">
        <v>3744</v>
      </c>
    </row>
    <row r="247" spans="1:4" customFormat="1" ht="15">
      <c r="A247" s="140">
        <v>246</v>
      </c>
      <c r="B247" s="124" t="s">
        <v>3894</v>
      </c>
      <c r="C247" s="125" t="s">
        <v>3971</v>
      </c>
      <c r="D247" s="127" t="s">
        <v>3744</v>
      </c>
    </row>
    <row r="248" spans="1:4" customFormat="1" ht="15">
      <c r="A248" s="140">
        <v>247</v>
      </c>
      <c r="B248" s="124" t="s">
        <v>3894</v>
      </c>
      <c r="C248" s="125" t="s">
        <v>3972</v>
      </c>
      <c r="D248" s="127" t="s">
        <v>3744</v>
      </c>
    </row>
    <row r="249" spans="1:4" customFormat="1" ht="15">
      <c r="A249" s="140">
        <v>248</v>
      </c>
      <c r="B249" s="124" t="s">
        <v>3894</v>
      </c>
      <c r="C249" s="125" t="s">
        <v>3973</v>
      </c>
      <c r="D249" s="127" t="s">
        <v>3744</v>
      </c>
    </row>
    <row r="250" spans="1:4" customFormat="1" ht="15">
      <c r="A250" s="140">
        <v>249</v>
      </c>
      <c r="B250" s="124" t="s">
        <v>3894</v>
      </c>
      <c r="C250" s="125" t="s">
        <v>3974</v>
      </c>
      <c r="D250" s="127" t="s">
        <v>3744</v>
      </c>
    </row>
    <row r="251" spans="1:4" customFormat="1" ht="15">
      <c r="A251" s="140">
        <v>250</v>
      </c>
      <c r="B251" s="124" t="s">
        <v>3894</v>
      </c>
      <c r="C251" s="125" t="s">
        <v>3975</v>
      </c>
      <c r="D251" s="127" t="s">
        <v>3744</v>
      </c>
    </row>
    <row r="252" spans="1:4" customFormat="1" ht="15">
      <c r="A252" s="140">
        <v>251</v>
      </c>
      <c r="B252" s="124" t="s">
        <v>3894</v>
      </c>
      <c r="C252" s="125" t="s">
        <v>3976</v>
      </c>
      <c r="D252" s="127" t="s">
        <v>3744</v>
      </c>
    </row>
    <row r="253" spans="1:4" customFormat="1" ht="15">
      <c r="A253" s="140">
        <v>252</v>
      </c>
      <c r="B253" s="124" t="s">
        <v>3894</v>
      </c>
      <c r="C253" s="125" t="s">
        <v>3977</v>
      </c>
      <c r="D253" s="127" t="s">
        <v>3744</v>
      </c>
    </row>
    <row r="254" spans="1:4" customFormat="1" ht="15">
      <c r="A254" s="140">
        <v>253</v>
      </c>
      <c r="B254" s="124" t="s">
        <v>3894</v>
      </c>
      <c r="C254" s="125" t="s">
        <v>3978</v>
      </c>
      <c r="D254" s="127" t="s">
        <v>3744</v>
      </c>
    </row>
    <row r="255" spans="1:4" customFormat="1" ht="15">
      <c r="A255" s="140">
        <v>254</v>
      </c>
      <c r="B255" s="124" t="s">
        <v>3894</v>
      </c>
      <c r="C255" s="125" t="s">
        <v>3979</v>
      </c>
      <c r="D255" s="127" t="s">
        <v>3744</v>
      </c>
    </row>
    <row r="256" spans="1:4" customFormat="1" ht="15">
      <c r="A256" s="140">
        <v>255</v>
      </c>
      <c r="B256" s="124" t="s">
        <v>3894</v>
      </c>
      <c r="C256" s="125" t="s">
        <v>3980</v>
      </c>
      <c r="D256" s="127" t="s">
        <v>3744</v>
      </c>
    </row>
    <row r="257" spans="1:4" customFormat="1" ht="15">
      <c r="A257" s="140">
        <v>256</v>
      </c>
      <c r="B257" s="124" t="s">
        <v>3894</v>
      </c>
      <c r="C257" s="125" t="s">
        <v>3981</v>
      </c>
      <c r="D257" s="127" t="s">
        <v>3744</v>
      </c>
    </row>
    <row r="258" spans="1:4" customFormat="1" ht="15">
      <c r="A258" s="140">
        <v>257</v>
      </c>
      <c r="B258" s="124" t="s">
        <v>3894</v>
      </c>
      <c r="C258" s="125" t="s">
        <v>3982</v>
      </c>
      <c r="D258" s="127" t="s">
        <v>3744</v>
      </c>
    </row>
    <row r="259" spans="1:4" customFormat="1" ht="15">
      <c r="A259" s="140">
        <v>258</v>
      </c>
      <c r="B259" s="124" t="s">
        <v>3894</v>
      </c>
      <c r="C259" s="125" t="s">
        <v>3983</v>
      </c>
      <c r="D259" s="127" t="s">
        <v>3744</v>
      </c>
    </row>
    <row r="260" spans="1:4" customFormat="1" ht="15">
      <c r="A260" s="140">
        <v>259</v>
      </c>
      <c r="B260" s="124" t="s">
        <v>3894</v>
      </c>
      <c r="C260" s="125" t="s">
        <v>3984</v>
      </c>
      <c r="D260" s="127" t="s">
        <v>3744</v>
      </c>
    </row>
    <row r="261" spans="1:4" customFormat="1" ht="15">
      <c r="A261" s="140">
        <v>260</v>
      </c>
      <c r="B261" s="124" t="s">
        <v>3894</v>
      </c>
      <c r="C261" s="125" t="s">
        <v>3985</v>
      </c>
      <c r="D261" s="127" t="s">
        <v>3744</v>
      </c>
    </row>
    <row r="262" spans="1:4" customFormat="1" ht="15">
      <c r="A262" s="140">
        <v>261</v>
      </c>
      <c r="B262" s="124" t="s">
        <v>3894</v>
      </c>
      <c r="C262" s="125" t="s">
        <v>3986</v>
      </c>
      <c r="D262" s="127" t="s">
        <v>3744</v>
      </c>
    </row>
    <row r="263" spans="1:4" customFormat="1" ht="15">
      <c r="A263" s="140">
        <v>262</v>
      </c>
      <c r="B263" s="124" t="s">
        <v>3894</v>
      </c>
      <c r="C263" s="125" t="s">
        <v>3987</v>
      </c>
      <c r="D263" s="127" t="s">
        <v>3744</v>
      </c>
    </row>
    <row r="264" spans="1:4" customFormat="1" ht="15">
      <c r="A264" s="140">
        <v>263</v>
      </c>
      <c r="B264" s="124" t="s">
        <v>3894</v>
      </c>
      <c r="C264" s="125" t="s">
        <v>3988</v>
      </c>
      <c r="D264" s="127" t="s">
        <v>3744</v>
      </c>
    </row>
    <row r="265" spans="1:4" customFormat="1" ht="15">
      <c r="A265" s="140">
        <v>264</v>
      </c>
      <c r="B265" s="124" t="s">
        <v>3894</v>
      </c>
      <c r="C265" s="125" t="s">
        <v>3989</v>
      </c>
      <c r="D265" s="127" t="s">
        <v>3744</v>
      </c>
    </row>
    <row r="266" spans="1:4" customFormat="1" ht="15">
      <c r="A266" s="140">
        <v>265</v>
      </c>
      <c r="B266" s="124" t="s">
        <v>3894</v>
      </c>
      <c r="C266" s="125" t="s">
        <v>3990</v>
      </c>
      <c r="D266" s="127" t="s">
        <v>3744</v>
      </c>
    </row>
    <row r="267" spans="1:4" customFormat="1" ht="15">
      <c r="A267" s="140">
        <v>266</v>
      </c>
      <c r="B267" s="124" t="s">
        <v>3894</v>
      </c>
      <c r="C267" s="125" t="s">
        <v>3991</v>
      </c>
      <c r="D267" s="127" t="s">
        <v>3744</v>
      </c>
    </row>
    <row r="268" spans="1:4" customFormat="1" ht="15">
      <c r="A268" s="140">
        <v>267</v>
      </c>
      <c r="B268" s="124" t="s">
        <v>3894</v>
      </c>
      <c r="C268" s="125" t="s">
        <v>3992</v>
      </c>
      <c r="D268" s="127" t="s">
        <v>3744</v>
      </c>
    </row>
    <row r="269" spans="1:4" customFormat="1" ht="15">
      <c r="A269" s="140">
        <v>268</v>
      </c>
      <c r="B269" s="124" t="s">
        <v>3894</v>
      </c>
      <c r="C269" s="125" t="s">
        <v>3993</v>
      </c>
      <c r="D269" s="127" t="s">
        <v>3744</v>
      </c>
    </row>
    <row r="270" spans="1:4" customFormat="1" ht="15">
      <c r="A270" s="140">
        <v>269</v>
      </c>
      <c r="B270" s="124" t="s">
        <v>3894</v>
      </c>
      <c r="C270" s="125" t="s">
        <v>3994</v>
      </c>
      <c r="D270" s="127" t="s">
        <v>3744</v>
      </c>
    </row>
    <row r="271" spans="1:4" customFormat="1" ht="15">
      <c r="A271" s="140">
        <v>270</v>
      </c>
      <c r="B271" s="124" t="s">
        <v>3894</v>
      </c>
      <c r="C271" s="125" t="s">
        <v>3995</v>
      </c>
      <c r="D271" s="127" t="s">
        <v>3744</v>
      </c>
    </row>
    <row r="272" spans="1:4" customFormat="1" ht="15">
      <c r="A272" s="140">
        <v>271</v>
      </c>
      <c r="B272" s="124" t="s">
        <v>3894</v>
      </c>
      <c r="C272" s="125" t="s">
        <v>3996</v>
      </c>
      <c r="D272" s="127" t="s">
        <v>3744</v>
      </c>
    </row>
    <row r="273" spans="1:4" customFormat="1" ht="15">
      <c r="A273" s="140">
        <v>272</v>
      </c>
      <c r="B273" s="124" t="s">
        <v>3894</v>
      </c>
      <c r="C273" s="125" t="s">
        <v>3997</v>
      </c>
      <c r="D273" s="127" t="s">
        <v>3744</v>
      </c>
    </row>
    <row r="274" spans="1:4" customFormat="1" ht="15">
      <c r="A274" s="140">
        <v>273</v>
      </c>
      <c r="B274" s="124" t="s">
        <v>3894</v>
      </c>
      <c r="C274" s="125" t="s">
        <v>3998</v>
      </c>
      <c r="D274" s="127" t="s">
        <v>3744</v>
      </c>
    </row>
    <row r="275" spans="1:4" customFormat="1" ht="15">
      <c r="A275" s="140">
        <v>274</v>
      </c>
      <c r="B275" s="124" t="s">
        <v>3894</v>
      </c>
      <c r="C275" s="125" t="s">
        <v>3999</v>
      </c>
      <c r="D275" s="127" t="s">
        <v>3744</v>
      </c>
    </row>
    <row r="276" spans="1:4" customFormat="1" ht="15">
      <c r="A276" s="140">
        <v>275</v>
      </c>
      <c r="B276" s="124" t="s">
        <v>3894</v>
      </c>
      <c r="C276" s="125" t="s">
        <v>4000</v>
      </c>
      <c r="D276" s="127" t="s">
        <v>3744</v>
      </c>
    </row>
    <row r="277" spans="1:4" customFormat="1" ht="15">
      <c r="A277" s="140">
        <v>276</v>
      </c>
      <c r="B277" s="124" t="s">
        <v>3894</v>
      </c>
      <c r="C277" s="125" t="s">
        <v>4001</v>
      </c>
      <c r="D277" s="127" t="s">
        <v>3744</v>
      </c>
    </row>
    <row r="278" spans="1:4" customFormat="1" ht="15">
      <c r="A278" s="140">
        <v>277</v>
      </c>
      <c r="B278" s="124" t="s">
        <v>3894</v>
      </c>
      <c r="C278" s="125" t="s">
        <v>4002</v>
      </c>
      <c r="D278" s="127" t="s">
        <v>3744</v>
      </c>
    </row>
    <row r="279" spans="1:4" customFormat="1" ht="15">
      <c r="A279" s="140">
        <v>278</v>
      </c>
      <c r="B279" s="124" t="s">
        <v>3894</v>
      </c>
      <c r="C279" s="125" t="s">
        <v>4003</v>
      </c>
      <c r="D279" s="127" t="s">
        <v>3744</v>
      </c>
    </row>
    <row r="280" spans="1:4" customFormat="1" ht="15">
      <c r="A280" s="140">
        <v>279</v>
      </c>
      <c r="B280" s="124" t="s">
        <v>3894</v>
      </c>
      <c r="C280" s="125" t="s">
        <v>4004</v>
      </c>
      <c r="D280" s="127" t="s">
        <v>3744</v>
      </c>
    </row>
    <row r="281" spans="1:4" customFormat="1" ht="15">
      <c r="A281" s="140">
        <v>280</v>
      </c>
      <c r="B281" s="124" t="s">
        <v>3894</v>
      </c>
      <c r="C281" s="125" t="s">
        <v>4005</v>
      </c>
      <c r="D281" s="127" t="s">
        <v>3744</v>
      </c>
    </row>
    <row r="282" spans="1:4" customFormat="1" ht="15">
      <c r="A282" s="140">
        <v>281</v>
      </c>
      <c r="B282" s="124" t="s">
        <v>3894</v>
      </c>
      <c r="C282" s="125" t="s">
        <v>4006</v>
      </c>
      <c r="D282" s="127" t="s">
        <v>3744</v>
      </c>
    </row>
    <row r="283" spans="1:4" customFormat="1" ht="15">
      <c r="A283" s="140">
        <v>282</v>
      </c>
      <c r="B283" s="124" t="s">
        <v>3894</v>
      </c>
      <c r="C283" s="125" t="s">
        <v>4007</v>
      </c>
      <c r="D283" s="127" t="s">
        <v>3744</v>
      </c>
    </row>
    <row r="284" spans="1:4" customFormat="1" ht="15">
      <c r="A284" s="140">
        <v>283</v>
      </c>
      <c r="B284" s="124" t="s">
        <v>3894</v>
      </c>
      <c r="C284" s="125" t="s">
        <v>4008</v>
      </c>
      <c r="D284" s="127" t="s">
        <v>3744</v>
      </c>
    </row>
    <row r="285" spans="1:4" customFormat="1" ht="15">
      <c r="A285" s="140">
        <v>284</v>
      </c>
      <c r="B285" s="124" t="s">
        <v>3894</v>
      </c>
      <c r="C285" s="125" t="s">
        <v>4009</v>
      </c>
      <c r="D285" s="127" t="s">
        <v>3744</v>
      </c>
    </row>
    <row r="286" spans="1:4" customFormat="1" ht="15">
      <c r="A286" s="140">
        <v>285</v>
      </c>
      <c r="B286" s="124" t="s">
        <v>3894</v>
      </c>
      <c r="C286" s="125" t="s">
        <v>4010</v>
      </c>
      <c r="D286" s="127" t="s">
        <v>3744</v>
      </c>
    </row>
    <row r="287" spans="1:4" customFormat="1" ht="15">
      <c r="A287" s="140">
        <v>286</v>
      </c>
      <c r="B287" s="124" t="s">
        <v>3894</v>
      </c>
      <c r="C287" s="125" t="s">
        <v>4011</v>
      </c>
      <c r="D287" s="127" t="s">
        <v>3744</v>
      </c>
    </row>
    <row r="288" spans="1:4" customFormat="1" ht="15">
      <c r="A288" s="140">
        <v>287</v>
      </c>
      <c r="B288" s="124" t="s">
        <v>3894</v>
      </c>
      <c r="C288" s="125" t="s">
        <v>4012</v>
      </c>
      <c r="D288" s="127" t="s">
        <v>3744</v>
      </c>
    </row>
    <row r="289" spans="1:4" customFormat="1" ht="15">
      <c r="A289" s="140">
        <v>288</v>
      </c>
      <c r="B289" s="124" t="s">
        <v>3894</v>
      </c>
      <c r="C289" s="125" t="s">
        <v>4013</v>
      </c>
      <c r="D289" s="127" t="s">
        <v>3744</v>
      </c>
    </row>
    <row r="290" spans="1:4" customFormat="1" ht="15">
      <c r="A290" s="140">
        <v>289</v>
      </c>
      <c r="B290" s="124" t="s">
        <v>3894</v>
      </c>
      <c r="C290" s="125" t="s">
        <v>4014</v>
      </c>
      <c r="D290" s="127" t="s">
        <v>3744</v>
      </c>
    </row>
    <row r="291" spans="1:4" customFormat="1" ht="15">
      <c r="A291" s="140">
        <v>290</v>
      </c>
      <c r="B291" s="124" t="s">
        <v>3894</v>
      </c>
      <c r="C291" s="125" t="s">
        <v>4015</v>
      </c>
      <c r="D291" s="127" t="s">
        <v>3744</v>
      </c>
    </row>
    <row r="292" spans="1:4" customFormat="1" ht="15">
      <c r="A292" s="140">
        <v>291</v>
      </c>
      <c r="B292" s="124" t="s">
        <v>3894</v>
      </c>
      <c r="C292" s="125" t="s">
        <v>4016</v>
      </c>
      <c r="D292" s="127" t="s">
        <v>3744</v>
      </c>
    </row>
    <row r="293" spans="1:4" customFormat="1" ht="15">
      <c r="A293" s="140">
        <v>292</v>
      </c>
      <c r="B293" s="124" t="s">
        <v>3894</v>
      </c>
      <c r="C293" s="125" t="s">
        <v>4017</v>
      </c>
      <c r="D293" s="127" t="s">
        <v>3744</v>
      </c>
    </row>
    <row r="294" spans="1:4" customFormat="1" ht="15">
      <c r="A294" s="140">
        <v>293</v>
      </c>
      <c r="B294" s="124" t="s">
        <v>3894</v>
      </c>
      <c r="C294" s="125" t="s">
        <v>4018</v>
      </c>
      <c r="D294" s="127" t="s">
        <v>3744</v>
      </c>
    </row>
    <row r="295" spans="1:4" customFormat="1" ht="15">
      <c r="A295" s="140">
        <v>294</v>
      </c>
      <c r="B295" s="124" t="s">
        <v>3894</v>
      </c>
      <c r="C295" s="125" t="s">
        <v>4019</v>
      </c>
      <c r="D295" s="127" t="s">
        <v>3744</v>
      </c>
    </row>
    <row r="296" spans="1:4" customFormat="1" ht="15">
      <c r="A296" s="140">
        <v>295</v>
      </c>
      <c r="B296" s="124" t="s">
        <v>3894</v>
      </c>
      <c r="C296" s="125" t="s">
        <v>4020</v>
      </c>
      <c r="D296" s="127" t="s">
        <v>3744</v>
      </c>
    </row>
    <row r="297" spans="1:4" customFormat="1" ht="15">
      <c r="A297" s="140">
        <v>296</v>
      </c>
      <c r="B297" s="124" t="s">
        <v>3894</v>
      </c>
      <c r="C297" s="125" t="s">
        <v>4021</v>
      </c>
      <c r="D297" s="127" t="s">
        <v>3744</v>
      </c>
    </row>
    <row r="298" spans="1:4" customFormat="1" ht="15">
      <c r="A298" s="140">
        <v>297</v>
      </c>
      <c r="B298" s="124" t="s">
        <v>3894</v>
      </c>
      <c r="C298" s="125" t="s">
        <v>4022</v>
      </c>
      <c r="D298" s="127" t="s">
        <v>3744</v>
      </c>
    </row>
    <row r="299" spans="1:4" customFormat="1" ht="15">
      <c r="A299" s="140">
        <v>298</v>
      </c>
      <c r="B299" s="124" t="s">
        <v>3894</v>
      </c>
      <c r="C299" s="125" t="s">
        <v>4023</v>
      </c>
      <c r="D299" s="127" t="s">
        <v>3744</v>
      </c>
    </row>
    <row r="300" spans="1:4" customFormat="1" ht="15">
      <c r="A300" s="140">
        <v>299</v>
      </c>
      <c r="B300" s="124" t="s">
        <v>3894</v>
      </c>
      <c r="C300" s="125" t="s">
        <v>4024</v>
      </c>
      <c r="D300" s="127" t="s">
        <v>3744</v>
      </c>
    </row>
    <row r="301" spans="1:4" customFormat="1" ht="15">
      <c r="A301" s="140">
        <v>300</v>
      </c>
      <c r="B301" s="124" t="s">
        <v>3894</v>
      </c>
      <c r="C301" s="125" t="s">
        <v>4025</v>
      </c>
      <c r="D301" s="127" t="s">
        <v>3744</v>
      </c>
    </row>
    <row r="302" spans="1:4" customFormat="1" ht="15">
      <c r="A302" s="140">
        <v>301</v>
      </c>
      <c r="B302" s="124" t="s">
        <v>3894</v>
      </c>
      <c r="C302" s="125" t="s">
        <v>4026</v>
      </c>
      <c r="D302" s="127" t="s">
        <v>3744</v>
      </c>
    </row>
    <row r="303" spans="1:4" customFormat="1" ht="15">
      <c r="A303" s="140">
        <v>302</v>
      </c>
      <c r="B303" s="124" t="s">
        <v>3894</v>
      </c>
      <c r="C303" s="125" t="s">
        <v>4027</v>
      </c>
      <c r="D303" s="127" t="s">
        <v>3744</v>
      </c>
    </row>
    <row r="304" spans="1:4" customFormat="1" ht="15">
      <c r="A304" s="140">
        <v>303</v>
      </c>
      <c r="B304" s="124" t="s">
        <v>3894</v>
      </c>
      <c r="C304" s="125" t="s">
        <v>4028</v>
      </c>
      <c r="D304" s="127" t="s">
        <v>3744</v>
      </c>
    </row>
    <row r="305" spans="1:4" customFormat="1" ht="15">
      <c r="A305" s="140">
        <v>304</v>
      </c>
      <c r="B305" s="124" t="s">
        <v>3894</v>
      </c>
      <c r="C305" s="125" t="s">
        <v>4029</v>
      </c>
      <c r="D305" s="127" t="s">
        <v>3744</v>
      </c>
    </row>
    <row r="306" spans="1:4" customFormat="1" ht="15">
      <c r="A306" s="140">
        <v>305</v>
      </c>
      <c r="B306" s="124" t="s">
        <v>3894</v>
      </c>
      <c r="C306" s="125" t="s">
        <v>4030</v>
      </c>
      <c r="D306" s="127" t="s">
        <v>3744</v>
      </c>
    </row>
    <row r="307" spans="1:4" customFormat="1" ht="15">
      <c r="A307" s="140">
        <v>306</v>
      </c>
      <c r="B307" s="124" t="s">
        <v>3894</v>
      </c>
      <c r="C307" s="125" t="s">
        <v>4031</v>
      </c>
      <c r="D307" s="127" t="s">
        <v>3744</v>
      </c>
    </row>
    <row r="308" spans="1:4" customFormat="1" ht="15">
      <c r="A308" s="140">
        <v>307</v>
      </c>
      <c r="B308" s="124" t="s">
        <v>3894</v>
      </c>
      <c r="C308" s="125" t="s">
        <v>4032</v>
      </c>
      <c r="D308" s="127" t="s">
        <v>3744</v>
      </c>
    </row>
    <row r="309" spans="1:4" customFormat="1" ht="15">
      <c r="A309" s="140">
        <v>308</v>
      </c>
      <c r="B309" s="124" t="s">
        <v>3894</v>
      </c>
      <c r="C309" s="125" t="s">
        <v>4033</v>
      </c>
      <c r="D309" s="127" t="s">
        <v>3744</v>
      </c>
    </row>
    <row r="310" spans="1:4" customFormat="1" ht="15">
      <c r="A310" s="140">
        <v>309</v>
      </c>
      <c r="B310" s="124" t="s">
        <v>4034</v>
      </c>
      <c r="C310" s="125" t="s">
        <v>4035</v>
      </c>
      <c r="D310" s="127" t="s">
        <v>3744</v>
      </c>
    </row>
    <row r="311" spans="1:4" customFormat="1" ht="15">
      <c r="A311" s="140">
        <v>310</v>
      </c>
      <c r="B311" s="124" t="s">
        <v>4034</v>
      </c>
      <c r="C311" s="125" t="s">
        <v>4036</v>
      </c>
      <c r="D311" s="127" t="s">
        <v>3744</v>
      </c>
    </row>
    <row r="312" spans="1:4" customFormat="1" ht="15">
      <c r="A312" s="140">
        <v>311</v>
      </c>
      <c r="B312" s="124" t="s">
        <v>4034</v>
      </c>
      <c r="C312" s="125" t="s">
        <v>4037</v>
      </c>
      <c r="D312" s="127" t="s">
        <v>3744</v>
      </c>
    </row>
    <row r="313" spans="1:4" customFormat="1" ht="15">
      <c r="A313" s="140">
        <v>312</v>
      </c>
      <c r="B313" s="124" t="s">
        <v>4034</v>
      </c>
      <c r="C313" s="125" t="s">
        <v>4038</v>
      </c>
      <c r="D313" s="127" t="s">
        <v>3744</v>
      </c>
    </row>
    <row r="314" spans="1:4" customFormat="1" ht="15">
      <c r="A314" s="140">
        <v>313</v>
      </c>
      <c r="B314" s="124" t="s">
        <v>4034</v>
      </c>
      <c r="C314" s="125" t="s">
        <v>4039</v>
      </c>
      <c r="D314" s="127" t="s">
        <v>3744</v>
      </c>
    </row>
    <row r="315" spans="1:4" customFormat="1" ht="15">
      <c r="A315" s="140">
        <v>314</v>
      </c>
      <c r="B315" s="124" t="s">
        <v>4034</v>
      </c>
      <c r="C315" s="125" t="s">
        <v>4040</v>
      </c>
      <c r="D315" s="127" t="s">
        <v>3744</v>
      </c>
    </row>
    <row r="316" spans="1:4" customFormat="1" ht="15">
      <c r="A316" s="140">
        <v>315</v>
      </c>
      <c r="B316" s="124" t="s">
        <v>4034</v>
      </c>
      <c r="C316" s="125" t="s">
        <v>4041</v>
      </c>
      <c r="D316" s="127" t="s">
        <v>3744</v>
      </c>
    </row>
    <row r="317" spans="1:4" customFormat="1" ht="15">
      <c r="A317" s="140">
        <v>316</v>
      </c>
      <c r="B317" s="124" t="s">
        <v>4034</v>
      </c>
      <c r="C317" s="125" t="s">
        <v>4042</v>
      </c>
      <c r="D317" s="127" t="s">
        <v>3744</v>
      </c>
    </row>
    <row r="318" spans="1:4" customFormat="1" ht="15">
      <c r="A318" s="140">
        <v>317</v>
      </c>
      <c r="B318" s="124" t="s">
        <v>4034</v>
      </c>
      <c r="C318" s="125" t="s">
        <v>4043</v>
      </c>
      <c r="D318" s="127" t="s">
        <v>3744</v>
      </c>
    </row>
    <row r="319" spans="1:4" customFormat="1" ht="15">
      <c r="A319" s="140">
        <v>318</v>
      </c>
      <c r="B319" s="124" t="s">
        <v>4034</v>
      </c>
      <c r="C319" s="125" t="s">
        <v>4044</v>
      </c>
      <c r="D319" s="127" t="s">
        <v>3744</v>
      </c>
    </row>
    <row r="320" spans="1:4" customFormat="1" ht="15">
      <c r="A320" s="140">
        <v>319</v>
      </c>
      <c r="B320" s="124" t="s">
        <v>4034</v>
      </c>
      <c r="C320" s="125" t="s">
        <v>4045</v>
      </c>
      <c r="D320" s="127" t="s">
        <v>3744</v>
      </c>
    </row>
    <row r="321" spans="1:4" customFormat="1" ht="15">
      <c r="A321" s="140">
        <v>320</v>
      </c>
      <c r="B321" s="124" t="s">
        <v>4034</v>
      </c>
      <c r="C321" s="125" t="s">
        <v>4046</v>
      </c>
      <c r="D321" s="127" t="s">
        <v>3744</v>
      </c>
    </row>
    <row r="322" spans="1:4" customFormat="1" ht="15">
      <c r="A322" s="140">
        <v>321</v>
      </c>
      <c r="B322" s="124" t="s">
        <v>4034</v>
      </c>
      <c r="C322" s="125" t="s">
        <v>4047</v>
      </c>
      <c r="D322" s="127" t="s">
        <v>3744</v>
      </c>
    </row>
    <row r="323" spans="1:4" customFormat="1" ht="15">
      <c r="A323" s="140">
        <v>322</v>
      </c>
      <c r="B323" s="124" t="s">
        <v>4034</v>
      </c>
      <c r="C323" s="125" t="s">
        <v>4048</v>
      </c>
      <c r="D323" s="127" t="s">
        <v>3744</v>
      </c>
    </row>
    <row r="324" spans="1:4" customFormat="1" ht="15">
      <c r="A324" s="140">
        <v>323</v>
      </c>
      <c r="B324" s="124" t="s">
        <v>4034</v>
      </c>
      <c r="C324" s="125" t="s">
        <v>4049</v>
      </c>
      <c r="D324" s="127" t="s">
        <v>3744</v>
      </c>
    </row>
    <row r="325" spans="1:4" customFormat="1" ht="15">
      <c r="A325" s="140">
        <v>324</v>
      </c>
      <c r="B325" s="124" t="s">
        <v>4034</v>
      </c>
      <c r="C325" s="125" t="s">
        <v>4050</v>
      </c>
      <c r="D325" s="127" t="s">
        <v>3744</v>
      </c>
    </row>
    <row r="326" spans="1:4" customFormat="1" ht="15">
      <c r="A326" s="140">
        <v>325</v>
      </c>
      <c r="B326" s="124" t="s">
        <v>4034</v>
      </c>
      <c r="C326" s="125" t="s">
        <v>4051</v>
      </c>
      <c r="D326" s="127" t="s">
        <v>3744</v>
      </c>
    </row>
    <row r="327" spans="1:4" customFormat="1" ht="15">
      <c r="A327" s="140">
        <v>326</v>
      </c>
      <c r="B327" s="124" t="s">
        <v>4034</v>
      </c>
      <c r="C327" s="125" t="s">
        <v>4052</v>
      </c>
      <c r="D327" s="127" t="s">
        <v>3744</v>
      </c>
    </row>
    <row r="328" spans="1:4" customFormat="1" ht="15">
      <c r="A328" s="140">
        <v>327</v>
      </c>
      <c r="B328" s="124" t="s">
        <v>4034</v>
      </c>
      <c r="C328" s="125" t="s">
        <v>4053</v>
      </c>
      <c r="D328" s="127" t="s">
        <v>3744</v>
      </c>
    </row>
    <row r="329" spans="1:4" customFormat="1" ht="15">
      <c r="A329" s="140">
        <v>328</v>
      </c>
      <c r="B329" s="124" t="s">
        <v>4034</v>
      </c>
      <c r="C329" s="125" t="s">
        <v>4054</v>
      </c>
      <c r="D329" s="127" t="s">
        <v>3744</v>
      </c>
    </row>
    <row r="330" spans="1:4" customFormat="1" ht="15">
      <c r="A330" s="140">
        <v>329</v>
      </c>
      <c r="B330" s="124" t="s">
        <v>4034</v>
      </c>
      <c r="C330" s="125" t="s">
        <v>4055</v>
      </c>
      <c r="D330" s="127" t="s">
        <v>3744</v>
      </c>
    </row>
    <row r="331" spans="1:4" customFormat="1" ht="15">
      <c r="A331" s="140">
        <v>330</v>
      </c>
      <c r="B331" s="124" t="s">
        <v>4034</v>
      </c>
      <c r="C331" s="125" t="s">
        <v>4056</v>
      </c>
      <c r="D331" s="127" t="s">
        <v>3744</v>
      </c>
    </row>
    <row r="332" spans="1:4" customFormat="1" ht="15">
      <c r="A332" s="140">
        <v>331</v>
      </c>
      <c r="B332" s="124" t="s">
        <v>4034</v>
      </c>
      <c r="C332" s="125" t="s">
        <v>4057</v>
      </c>
      <c r="D332" s="127" t="s">
        <v>3744</v>
      </c>
    </row>
    <row r="333" spans="1:4" customFormat="1" ht="15">
      <c r="A333" s="140">
        <v>332</v>
      </c>
      <c r="B333" s="124" t="s">
        <v>4034</v>
      </c>
      <c r="C333" s="125" t="s">
        <v>4058</v>
      </c>
      <c r="D333" s="127" t="s">
        <v>3744</v>
      </c>
    </row>
    <row r="334" spans="1:4" customFormat="1" ht="15">
      <c r="A334" s="140">
        <v>333</v>
      </c>
      <c r="B334" s="124" t="s">
        <v>4034</v>
      </c>
      <c r="C334" s="125" t="s">
        <v>4059</v>
      </c>
      <c r="D334" s="127" t="s">
        <v>3744</v>
      </c>
    </row>
    <row r="335" spans="1:4" customFormat="1" ht="15">
      <c r="A335" s="140">
        <v>334</v>
      </c>
      <c r="B335" s="124" t="s">
        <v>4034</v>
      </c>
      <c r="C335" s="125" t="s">
        <v>4060</v>
      </c>
      <c r="D335" s="127" t="s">
        <v>3744</v>
      </c>
    </row>
    <row r="336" spans="1:4" customFormat="1" ht="15">
      <c r="A336" s="140">
        <v>335</v>
      </c>
      <c r="B336" s="124" t="s">
        <v>4034</v>
      </c>
      <c r="C336" s="125" t="s">
        <v>4061</v>
      </c>
      <c r="D336" s="127" t="s">
        <v>3744</v>
      </c>
    </row>
    <row r="337" spans="1:4" customFormat="1" ht="15">
      <c r="A337" s="140">
        <v>336</v>
      </c>
      <c r="B337" s="124" t="s">
        <v>4034</v>
      </c>
      <c r="C337" s="125" t="s">
        <v>4062</v>
      </c>
      <c r="D337" s="127" t="s">
        <v>3744</v>
      </c>
    </row>
    <row r="338" spans="1:4" customFormat="1" ht="15">
      <c r="A338" s="140">
        <v>337</v>
      </c>
      <c r="B338" s="124" t="s">
        <v>4034</v>
      </c>
      <c r="C338" s="125" t="s">
        <v>4063</v>
      </c>
      <c r="D338" s="127" t="s">
        <v>3744</v>
      </c>
    </row>
    <row r="339" spans="1:4" customFormat="1" ht="15">
      <c r="A339" s="140">
        <v>338</v>
      </c>
      <c r="B339" s="124" t="s">
        <v>4034</v>
      </c>
      <c r="C339" s="125" t="s">
        <v>4064</v>
      </c>
      <c r="D339" s="127" t="s">
        <v>3744</v>
      </c>
    </row>
    <row r="340" spans="1:4" customFormat="1" ht="15">
      <c r="A340" s="140">
        <v>339</v>
      </c>
      <c r="B340" s="124" t="s">
        <v>4034</v>
      </c>
      <c r="C340" s="125" t="s">
        <v>4065</v>
      </c>
      <c r="D340" s="127" t="s">
        <v>3744</v>
      </c>
    </row>
    <row r="341" spans="1:4" customFormat="1" ht="15">
      <c r="A341" s="140">
        <v>340</v>
      </c>
      <c r="B341" s="124" t="s">
        <v>4034</v>
      </c>
      <c r="C341" s="125" t="s">
        <v>4066</v>
      </c>
      <c r="D341" s="127" t="s">
        <v>3744</v>
      </c>
    </row>
    <row r="342" spans="1:4" customFormat="1" ht="15">
      <c r="A342" s="140">
        <v>341</v>
      </c>
      <c r="B342" s="124" t="s">
        <v>4034</v>
      </c>
      <c r="C342" s="125" t="s">
        <v>4067</v>
      </c>
      <c r="D342" s="127" t="s">
        <v>3744</v>
      </c>
    </row>
    <row r="343" spans="1:4" customFormat="1" ht="15">
      <c r="A343" s="140">
        <v>342</v>
      </c>
      <c r="B343" s="124" t="s">
        <v>4034</v>
      </c>
      <c r="C343" s="125" t="s">
        <v>4068</v>
      </c>
      <c r="D343" s="127" t="s">
        <v>3744</v>
      </c>
    </row>
    <row r="344" spans="1:4" customFormat="1" ht="15">
      <c r="A344" s="140">
        <v>343</v>
      </c>
      <c r="B344" s="124" t="s">
        <v>4034</v>
      </c>
      <c r="C344" s="125" t="s">
        <v>4067</v>
      </c>
      <c r="D344" s="127" t="s">
        <v>3744</v>
      </c>
    </row>
    <row r="345" spans="1:4" customFormat="1" ht="15">
      <c r="A345" s="140">
        <v>344</v>
      </c>
      <c r="B345" s="124" t="s">
        <v>4034</v>
      </c>
      <c r="C345" s="125" t="s">
        <v>4068</v>
      </c>
      <c r="D345" s="127" t="s">
        <v>3744</v>
      </c>
    </row>
    <row r="346" spans="1:4" customFormat="1" ht="15">
      <c r="A346" s="140">
        <v>345</v>
      </c>
      <c r="B346" s="124" t="s">
        <v>4034</v>
      </c>
      <c r="C346" s="125" t="s">
        <v>4069</v>
      </c>
      <c r="D346" s="127" t="s">
        <v>3744</v>
      </c>
    </row>
    <row r="347" spans="1:4" customFormat="1" ht="15">
      <c r="A347" s="140">
        <v>346</v>
      </c>
      <c r="B347" s="124" t="s">
        <v>4034</v>
      </c>
      <c r="C347" s="125" t="s">
        <v>4070</v>
      </c>
      <c r="D347" s="127" t="s">
        <v>3744</v>
      </c>
    </row>
    <row r="348" spans="1:4" customFormat="1" ht="15">
      <c r="A348" s="140">
        <v>347</v>
      </c>
      <c r="B348" s="124" t="s">
        <v>4034</v>
      </c>
      <c r="C348" s="125" t="s">
        <v>4071</v>
      </c>
      <c r="D348" s="127" t="s">
        <v>3744</v>
      </c>
    </row>
    <row r="349" spans="1:4" customFormat="1" ht="15">
      <c r="A349" s="140">
        <v>348</v>
      </c>
      <c r="B349" s="124" t="s">
        <v>4034</v>
      </c>
      <c r="C349" s="125" t="s">
        <v>4072</v>
      </c>
      <c r="D349" s="127" t="s">
        <v>3744</v>
      </c>
    </row>
    <row r="350" spans="1:4" customFormat="1" ht="15">
      <c r="A350" s="140">
        <v>349</v>
      </c>
      <c r="B350" s="124" t="s">
        <v>4034</v>
      </c>
      <c r="C350" s="125" t="s">
        <v>4073</v>
      </c>
      <c r="D350" s="127" t="s">
        <v>3744</v>
      </c>
    </row>
    <row r="351" spans="1:4" customFormat="1" ht="15">
      <c r="A351" s="140">
        <v>350</v>
      </c>
      <c r="B351" s="124" t="s">
        <v>4034</v>
      </c>
      <c r="C351" s="125" t="s">
        <v>4074</v>
      </c>
      <c r="D351" s="127" t="s">
        <v>3744</v>
      </c>
    </row>
    <row r="352" spans="1:4" customFormat="1" ht="15">
      <c r="A352" s="140">
        <v>351</v>
      </c>
      <c r="B352" s="124" t="s">
        <v>4034</v>
      </c>
      <c r="C352" s="125" t="s">
        <v>4075</v>
      </c>
      <c r="D352" s="127" t="s">
        <v>3744</v>
      </c>
    </row>
    <row r="353" spans="1:4" customFormat="1" ht="15">
      <c r="A353" s="140">
        <v>352</v>
      </c>
      <c r="B353" s="124" t="s">
        <v>4034</v>
      </c>
      <c r="C353" s="125" t="s">
        <v>4076</v>
      </c>
      <c r="D353" s="127" t="s">
        <v>3744</v>
      </c>
    </row>
    <row r="354" spans="1:4" customFormat="1" ht="15">
      <c r="A354" s="140">
        <v>353</v>
      </c>
      <c r="B354" s="124" t="s">
        <v>4034</v>
      </c>
      <c r="C354" s="125" t="s">
        <v>4077</v>
      </c>
      <c r="D354" s="127" t="s">
        <v>3744</v>
      </c>
    </row>
    <row r="355" spans="1:4" customFormat="1" ht="15">
      <c r="A355" s="140">
        <v>354</v>
      </c>
      <c r="B355" s="124" t="s">
        <v>4034</v>
      </c>
      <c r="C355" s="125" t="s">
        <v>4078</v>
      </c>
      <c r="D355" s="127" t="s">
        <v>3744</v>
      </c>
    </row>
    <row r="356" spans="1:4" customFormat="1" ht="15">
      <c r="A356" s="140">
        <v>355</v>
      </c>
      <c r="B356" s="124" t="s">
        <v>4034</v>
      </c>
      <c r="C356" s="125" t="s">
        <v>4079</v>
      </c>
      <c r="D356" s="127" t="s">
        <v>3744</v>
      </c>
    </row>
    <row r="357" spans="1:4" customFormat="1" ht="15">
      <c r="A357" s="140">
        <v>356</v>
      </c>
      <c r="B357" s="124" t="s">
        <v>4034</v>
      </c>
      <c r="C357" s="125" t="s">
        <v>4080</v>
      </c>
      <c r="D357" s="127" t="s">
        <v>3744</v>
      </c>
    </row>
    <row r="358" spans="1:4" customFormat="1" ht="15">
      <c r="A358" s="140">
        <v>357</v>
      </c>
      <c r="B358" s="124" t="s">
        <v>4034</v>
      </c>
      <c r="C358" s="125" t="s">
        <v>4081</v>
      </c>
      <c r="D358" s="127" t="s">
        <v>3744</v>
      </c>
    </row>
    <row r="359" spans="1:4" customFormat="1" ht="15">
      <c r="A359" s="140">
        <v>358</v>
      </c>
      <c r="B359" s="124" t="s">
        <v>4034</v>
      </c>
      <c r="C359" s="125" t="s">
        <v>4082</v>
      </c>
      <c r="D359" s="127" t="s">
        <v>3744</v>
      </c>
    </row>
    <row r="360" spans="1:4" customFormat="1" ht="15">
      <c r="A360" s="140">
        <v>359</v>
      </c>
      <c r="B360" s="124" t="s">
        <v>4034</v>
      </c>
      <c r="C360" s="125" t="s">
        <v>4083</v>
      </c>
      <c r="D360" s="127" t="s">
        <v>3744</v>
      </c>
    </row>
    <row r="361" spans="1:4" customFormat="1" ht="15">
      <c r="A361" s="140">
        <v>360</v>
      </c>
      <c r="B361" s="124" t="s">
        <v>4034</v>
      </c>
      <c r="C361" s="125" t="s">
        <v>4084</v>
      </c>
      <c r="D361" s="127" t="s">
        <v>3744</v>
      </c>
    </row>
    <row r="362" spans="1:4" customFormat="1" ht="15">
      <c r="A362" s="140">
        <v>361</v>
      </c>
      <c r="B362" s="124" t="s">
        <v>4034</v>
      </c>
      <c r="C362" s="125" t="s">
        <v>4085</v>
      </c>
      <c r="D362" s="127" t="s">
        <v>3744</v>
      </c>
    </row>
    <row r="363" spans="1:4" customFormat="1" ht="15">
      <c r="A363" s="140">
        <v>362</v>
      </c>
      <c r="B363" s="124" t="s">
        <v>4034</v>
      </c>
      <c r="C363" s="125" t="s">
        <v>4086</v>
      </c>
      <c r="D363" s="127" t="s">
        <v>3744</v>
      </c>
    </row>
    <row r="364" spans="1:4" customFormat="1" ht="15">
      <c r="A364" s="140">
        <v>363</v>
      </c>
      <c r="B364" s="124" t="s">
        <v>4034</v>
      </c>
      <c r="C364" s="125" t="s">
        <v>4087</v>
      </c>
      <c r="D364" s="127" t="s">
        <v>3744</v>
      </c>
    </row>
    <row r="365" spans="1:4" customFormat="1" ht="15">
      <c r="A365" s="140">
        <v>364</v>
      </c>
      <c r="B365" s="124" t="s">
        <v>4034</v>
      </c>
      <c r="C365" s="125" t="s">
        <v>4088</v>
      </c>
      <c r="D365" s="127" t="s">
        <v>3744</v>
      </c>
    </row>
    <row r="366" spans="1:4" customFormat="1" ht="15">
      <c r="A366" s="140">
        <v>365</v>
      </c>
      <c r="B366" s="124" t="s">
        <v>4034</v>
      </c>
      <c r="C366" s="125" t="s">
        <v>4089</v>
      </c>
      <c r="D366" s="127" t="s">
        <v>3744</v>
      </c>
    </row>
    <row r="367" spans="1:4" customFormat="1" ht="15">
      <c r="A367" s="140">
        <v>366</v>
      </c>
      <c r="B367" s="124" t="s">
        <v>4034</v>
      </c>
      <c r="C367" s="125" t="s">
        <v>4090</v>
      </c>
      <c r="D367" s="127" t="s">
        <v>3744</v>
      </c>
    </row>
    <row r="368" spans="1:4" customFormat="1" ht="15">
      <c r="A368" s="140">
        <v>367</v>
      </c>
      <c r="B368" s="124" t="s">
        <v>4034</v>
      </c>
      <c r="C368" s="125" t="s">
        <v>4091</v>
      </c>
      <c r="D368" s="127" t="s">
        <v>3744</v>
      </c>
    </row>
    <row r="369" spans="1:4" customFormat="1" ht="15">
      <c r="A369" s="140">
        <v>368</v>
      </c>
      <c r="B369" s="124" t="s">
        <v>4034</v>
      </c>
      <c r="C369" s="125" t="s">
        <v>4092</v>
      </c>
      <c r="D369" s="127" t="s">
        <v>3744</v>
      </c>
    </row>
    <row r="370" spans="1:4" customFormat="1" ht="15">
      <c r="A370" s="140">
        <v>369</v>
      </c>
      <c r="B370" s="124" t="s">
        <v>4034</v>
      </c>
      <c r="C370" s="125" t="s">
        <v>4093</v>
      </c>
      <c r="D370" s="127" t="s">
        <v>3744</v>
      </c>
    </row>
    <row r="371" spans="1:4" customFormat="1" ht="15">
      <c r="A371" s="140">
        <v>370</v>
      </c>
      <c r="B371" s="124" t="s">
        <v>4034</v>
      </c>
      <c r="C371" s="125" t="s">
        <v>4094</v>
      </c>
      <c r="D371" s="127" t="s">
        <v>3744</v>
      </c>
    </row>
    <row r="372" spans="1:4" customFormat="1" ht="15">
      <c r="A372" s="140">
        <v>371</v>
      </c>
      <c r="B372" s="124" t="s">
        <v>4034</v>
      </c>
      <c r="C372" s="125" t="s">
        <v>4095</v>
      </c>
      <c r="D372" s="127" t="s">
        <v>3744</v>
      </c>
    </row>
    <row r="373" spans="1:4" customFormat="1" ht="15">
      <c r="A373" s="140">
        <v>372</v>
      </c>
      <c r="B373" s="124" t="s">
        <v>4034</v>
      </c>
      <c r="C373" s="125" t="s">
        <v>4096</v>
      </c>
      <c r="D373" s="127" t="s">
        <v>3744</v>
      </c>
    </row>
    <row r="374" spans="1:4" customFormat="1" ht="15">
      <c r="A374" s="140">
        <v>373</v>
      </c>
      <c r="B374" s="124" t="s">
        <v>4034</v>
      </c>
      <c r="C374" s="125" t="s">
        <v>4097</v>
      </c>
      <c r="D374" s="127" t="s">
        <v>3744</v>
      </c>
    </row>
    <row r="375" spans="1:4" customFormat="1" ht="15">
      <c r="A375" s="140">
        <v>374</v>
      </c>
      <c r="B375" s="124" t="s">
        <v>4034</v>
      </c>
      <c r="C375" s="125" t="s">
        <v>4098</v>
      </c>
      <c r="D375" s="127" t="s">
        <v>3744</v>
      </c>
    </row>
    <row r="376" spans="1:4" customFormat="1" ht="15">
      <c r="A376" s="140">
        <v>375</v>
      </c>
      <c r="B376" s="124" t="s">
        <v>4034</v>
      </c>
      <c r="C376" s="125" t="s">
        <v>4099</v>
      </c>
      <c r="D376" s="127" t="s">
        <v>3744</v>
      </c>
    </row>
    <row r="377" spans="1:4" customFormat="1" ht="15">
      <c r="A377" s="140">
        <v>376</v>
      </c>
      <c r="B377" s="124" t="s">
        <v>4034</v>
      </c>
      <c r="C377" s="125" t="s">
        <v>4100</v>
      </c>
      <c r="D377" s="127" t="s">
        <v>3744</v>
      </c>
    </row>
    <row r="378" spans="1:4" customFormat="1" ht="15">
      <c r="A378" s="140">
        <v>377</v>
      </c>
      <c r="B378" s="124" t="s">
        <v>4034</v>
      </c>
      <c r="C378" s="125" t="s">
        <v>4101</v>
      </c>
      <c r="D378" s="127" t="s">
        <v>3744</v>
      </c>
    </row>
    <row r="379" spans="1:4" customFormat="1" ht="15">
      <c r="A379" s="140">
        <v>378</v>
      </c>
      <c r="B379" s="124" t="s">
        <v>4034</v>
      </c>
      <c r="C379" s="125" t="s">
        <v>4102</v>
      </c>
      <c r="D379" s="127" t="s">
        <v>3744</v>
      </c>
    </row>
    <row r="380" spans="1:4" customFormat="1" ht="15">
      <c r="A380" s="140">
        <v>379</v>
      </c>
      <c r="B380" s="124" t="s">
        <v>4034</v>
      </c>
      <c r="C380" s="125" t="s">
        <v>4103</v>
      </c>
      <c r="D380" s="127" t="s">
        <v>3744</v>
      </c>
    </row>
    <row r="381" spans="1:4" customFormat="1" ht="15">
      <c r="A381" s="140">
        <v>380</v>
      </c>
      <c r="B381" s="124" t="s">
        <v>4034</v>
      </c>
      <c r="C381" s="125" t="s">
        <v>4104</v>
      </c>
      <c r="D381" s="127" t="s">
        <v>3744</v>
      </c>
    </row>
    <row r="382" spans="1:4" customFormat="1" ht="15">
      <c r="A382" s="140">
        <v>381</v>
      </c>
      <c r="B382" s="124" t="s">
        <v>4034</v>
      </c>
      <c r="C382" s="125" t="s">
        <v>4105</v>
      </c>
      <c r="D382" s="127" t="s">
        <v>3744</v>
      </c>
    </row>
    <row r="383" spans="1:4" customFormat="1" ht="15">
      <c r="A383" s="140">
        <v>382</v>
      </c>
      <c r="B383" s="124" t="s">
        <v>4034</v>
      </c>
      <c r="C383" s="125" t="s">
        <v>4106</v>
      </c>
      <c r="D383" s="127" t="s">
        <v>3744</v>
      </c>
    </row>
    <row r="384" spans="1:4" customFormat="1" ht="15">
      <c r="A384" s="140">
        <v>383</v>
      </c>
      <c r="B384" s="124" t="s">
        <v>4034</v>
      </c>
      <c r="C384" s="125" t="s">
        <v>4107</v>
      </c>
      <c r="D384" s="127" t="s">
        <v>3744</v>
      </c>
    </row>
    <row r="385" spans="1:4" customFormat="1" ht="15">
      <c r="A385" s="140">
        <v>384</v>
      </c>
      <c r="B385" s="124" t="s">
        <v>4034</v>
      </c>
      <c r="C385" s="125" t="s">
        <v>4108</v>
      </c>
      <c r="D385" s="127" t="s">
        <v>3744</v>
      </c>
    </row>
    <row r="386" spans="1:4" customFormat="1" ht="15">
      <c r="A386" s="140">
        <v>385</v>
      </c>
      <c r="B386" s="124" t="s">
        <v>4034</v>
      </c>
      <c r="C386" s="125" t="s">
        <v>4109</v>
      </c>
      <c r="D386" s="127" t="s">
        <v>3744</v>
      </c>
    </row>
    <row r="387" spans="1:4" customFormat="1" ht="15">
      <c r="A387" s="140">
        <v>386</v>
      </c>
      <c r="B387" s="124" t="s">
        <v>4034</v>
      </c>
      <c r="C387" s="125" t="s">
        <v>4110</v>
      </c>
      <c r="D387" s="127" t="s">
        <v>3744</v>
      </c>
    </row>
    <row r="388" spans="1:4" customFormat="1" ht="15">
      <c r="A388" s="140">
        <v>387</v>
      </c>
      <c r="B388" s="124" t="s">
        <v>4034</v>
      </c>
      <c r="C388" s="125" t="s">
        <v>4111</v>
      </c>
      <c r="D388" s="127" t="s">
        <v>3744</v>
      </c>
    </row>
    <row r="389" spans="1:4" customFormat="1" ht="15">
      <c r="A389" s="140">
        <v>388</v>
      </c>
      <c r="B389" s="124" t="s">
        <v>4034</v>
      </c>
      <c r="C389" s="125" t="s">
        <v>4112</v>
      </c>
      <c r="D389" s="127" t="s">
        <v>3744</v>
      </c>
    </row>
    <row r="390" spans="1:4" customFormat="1" ht="15">
      <c r="A390" s="140">
        <v>389</v>
      </c>
      <c r="B390" s="124" t="s">
        <v>4034</v>
      </c>
      <c r="C390" s="125" t="s">
        <v>4113</v>
      </c>
      <c r="D390" s="127" t="s">
        <v>3744</v>
      </c>
    </row>
    <row r="391" spans="1:4" customFormat="1" ht="15">
      <c r="A391" s="140">
        <v>390</v>
      </c>
      <c r="B391" s="124" t="s">
        <v>4034</v>
      </c>
      <c r="C391" s="125" t="s">
        <v>4114</v>
      </c>
      <c r="D391" s="127" t="s">
        <v>3744</v>
      </c>
    </row>
    <row r="392" spans="1:4" customFormat="1" ht="15">
      <c r="A392" s="140">
        <v>391</v>
      </c>
      <c r="B392" s="124" t="s">
        <v>4034</v>
      </c>
      <c r="C392" s="125" t="s">
        <v>4115</v>
      </c>
      <c r="D392" s="127" t="s">
        <v>3744</v>
      </c>
    </row>
    <row r="393" spans="1:4" customFormat="1" ht="15">
      <c r="A393" s="140">
        <v>392</v>
      </c>
      <c r="B393" s="124" t="s">
        <v>4034</v>
      </c>
      <c r="C393" s="125" t="s">
        <v>4116</v>
      </c>
      <c r="D393" s="127" t="s">
        <v>3744</v>
      </c>
    </row>
    <row r="394" spans="1:4" customFormat="1" ht="15">
      <c r="A394" s="140">
        <v>393</v>
      </c>
      <c r="B394" s="124" t="s">
        <v>4034</v>
      </c>
      <c r="C394" s="125" t="s">
        <v>4117</v>
      </c>
      <c r="D394" s="127" t="s">
        <v>3744</v>
      </c>
    </row>
    <row r="395" spans="1:4" customFormat="1" ht="15">
      <c r="A395" s="140">
        <v>394</v>
      </c>
      <c r="B395" s="124" t="s">
        <v>4034</v>
      </c>
      <c r="C395" s="125" t="s">
        <v>4118</v>
      </c>
      <c r="D395" s="127" t="s">
        <v>3744</v>
      </c>
    </row>
    <row r="396" spans="1:4" customFormat="1" ht="15">
      <c r="A396" s="140">
        <v>395</v>
      </c>
      <c r="B396" s="124" t="s">
        <v>4034</v>
      </c>
      <c r="C396" s="125" t="s">
        <v>4119</v>
      </c>
      <c r="D396" s="127" t="s">
        <v>3744</v>
      </c>
    </row>
    <row r="397" spans="1:4" customFormat="1" ht="15">
      <c r="A397" s="140">
        <v>396</v>
      </c>
      <c r="B397" s="124" t="s">
        <v>4034</v>
      </c>
      <c r="C397" s="125" t="s">
        <v>4120</v>
      </c>
      <c r="D397" s="127" t="s">
        <v>3744</v>
      </c>
    </row>
    <row r="398" spans="1:4" customFormat="1" ht="15">
      <c r="A398" s="140">
        <v>397</v>
      </c>
      <c r="B398" s="124" t="s">
        <v>4034</v>
      </c>
      <c r="C398" s="125" t="s">
        <v>4121</v>
      </c>
      <c r="D398" s="127" t="s">
        <v>3744</v>
      </c>
    </row>
    <row r="399" spans="1:4" customFormat="1" ht="15">
      <c r="A399" s="140">
        <v>398</v>
      </c>
      <c r="B399" s="124" t="s">
        <v>4034</v>
      </c>
      <c r="C399" s="125" t="s">
        <v>4122</v>
      </c>
      <c r="D399" s="127" t="s">
        <v>3744</v>
      </c>
    </row>
    <row r="400" spans="1:4" customFormat="1" ht="15">
      <c r="A400" s="140">
        <v>399</v>
      </c>
      <c r="B400" s="124" t="s">
        <v>4034</v>
      </c>
      <c r="C400" s="125" t="s">
        <v>4123</v>
      </c>
      <c r="D400" s="127" t="s">
        <v>3744</v>
      </c>
    </row>
    <row r="401" spans="1:4" customFormat="1" ht="15">
      <c r="A401" s="140">
        <v>400</v>
      </c>
      <c r="B401" s="124" t="s">
        <v>4034</v>
      </c>
      <c r="C401" s="125" t="s">
        <v>4124</v>
      </c>
      <c r="D401" s="127" t="s">
        <v>3744</v>
      </c>
    </row>
    <row r="402" spans="1:4" customFormat="1" ht="15">
      <c r="A402" s="140">
        <v>401</v>
      </c>
      <c r="B402" s="124" t="s">
        <v>4034</v>
      </c>
      <c r="C402" s="125" t="s">
        <v>4125</v>
      </c>
      <c r="D402" s="127" t="s">
        <v>3744</v>
      </c>
    </row>
    <row r="403" spans="1:4" customFormat="1" ht="15">
      <c r="A403" s="140">
        <v>402</v>
      </c>
      <c r="B403" s="124" t="s">
        <v>4034</v>
      </c>
      <c r="C403" s="125" t="s">
        <v>4126</v>
      </c>
      <c r="D403" s="127" t="s">
        <v>3744</v>
      </c>
    </row>
    <row r="404" spans="1:4" customFormat="1" ht="15">
      <c r="A404" s="140">
        <v>403</v>
      </c>
      <c r="B404" s="124" t="s">
        <v>4034</v>
      </c>
      <c r="C404" s="125" t="s">
        <v>4127</v>
      </c>
      <c r="D404" s="127" t="s">
        <v>3744</v>
      </c>
    </row>
    <row r="405" spans="1:4" customFormat="1" ht="15">
      <c r="A405" s="140">
        <v>404</v>
      </c>
      <c r="B405" s="124" t="s">
        <v>4034</v>
      </c>
      <c r="C405" s="125" t="s">
        <v>4128</v>
      </c>
      <c r="D405" s="127" t="s">
        <v>3744</v>
      </c>
    </row>
    <row r="406" spans="1:4" customFormat="1" ht="15">
      <c r="A406" s="140">
        <v>405</v>
      </c>
      <c r="B406" s="124" t="s">
        <v>4034</v>
      </c>
      <c r="C406" s="125" t="s">
        <v>4129</v>
      </c>
      <c r="D406" s="127" t="s">
        <v>3744</v>
      </c>
    </row>
    <row r="407" spans="1:4" customFormat="1" ht="15">
      <c r="A407" s="140">
        <v>406</v>
      </c>
      <c r="B407" s="124" t="s">
        <v>4034</v>
      </c>
      <c r="C407" s="125" t="s">
        <v>4130</v>
      </c>
      <c r="D407" s="127" t="s">
        <v>3744</v>
      </c>
    </row>
    <row r="408" spans="1:4" customFormat="1" ht="15">
      <c r="A408" s="140">
        <v>407</v>
      </c>
      <c r="B408" s="124" t="s">
        <v>4034</v>
      </c>
      <c r="C408" s="125" t="s">
        <v>4131</v>
      </c>
      <c r="D408" s="127" t="s">
        <v>3744</v>
      </c>
    </row>
    <row r="409" spans="1:4" customFormat="1" ht="15">
      <c r="A409" s="140">
        <v>408</v>
      </c>
      <c r="B409" s="124" t="s">
        <v>4034</v>
      </c>
      <c r="C409" s="125" t="s">
        <v>4132</v>
      </c>
      <c r="D409" s="127" t="s">
        <v>3744</v>
      </c>
    </row>
    <row r="410" spans="1:4" customFormat="1" ht="15">
      <c r="A410" s="140">
        <v>409</v>
      </c>
      <c r="B410" s="124" t="s">
        <v>4034</v>
      </c>
      <c r="C410" s="125" t="s">
        <v>4133</v>
      </c>
      <c r="D410" s="127" t="s">
        <v>3744</v>
      </c>
    </row>
    <row r="411" spans="1:4" customFormat="1" ht="15">
      <c r="A411" s="140">
        <v>410</v>
      </c>
      <c r="B411" s="124" t="s">
        <v>4034</v>
      </c>
      <c r="C411" s="125" t="s">
        <v>4134</v>
      </c>
      <c r="D411" s="127" t="s">
        <v>3744</v>
      </c>
    </row>
    <row r="412" spans="1:4" customFormat="1" ht="15">
      <c r="A412" s="140">
        <v>411</v>
      </c>
      <c r="B412" s="124" t="s">
        <v>4034</v>
      </c>
      <c r="C412" s="125" t="s">
        <v>4135</v>
      </c>
      <c r="D412" s="127" t="s">
        <v>3744</v>
      </c>
    </row>
    <row r="413" spans="1:4" customFormat="1" ht="15">
      <c r="A413" s="140">
        <v>412</v>
      </c>
      <c r="B413" s="124" t="s">
        <v>4034</v>
      </c>
      <c r="C413" s="125" t="s">
        <v>4136</v>
      </c>
      <c r="D413" s="127" t="s">
        <v>3744</v>
      </c>
    </row>
    <row r="414" spans="1:4" customFormat="1" ht="15">
      <c r="A414" s="140">
        <v>413</v>
      </c>
      <c r="B414" s="124" t="s">
        <v>4034</v>
      </c>
      <c r="C414" s="125" t="s">
        <v>4137</v>
      </c>
      <c r="D414" s="127" t="s">
        <v>3744</v>
      </c>
    </row>
    <row r="415" spans="1:4" customFormat="1" ht="15">
      <c r="A415" s="140">
        <v>414</v>
      </c>
      <c r="B415" s="124" t="s">
        <v>4034</v>
      </c>
      <c r="C415" s="125" t="s">
        <v>4138</v>
      </c>
      <c r="D415" s="127" t="s">
        <v>3744</v>
      </c>
    </row>
    <row r="416" spans="1:4" customFormat="1" ht="15">
      <c r="A416" s="140">
        <v>415</v>
      </c>
      <c r="B416" s="124" t="s">
        <v>4034</v>
      </c>
      <c r="C416" s="125" t="s">
        <v>4139</v>
      </c>
      <c r="D416" s="127" t="s">
        <v>3744</v>
      </c>
    </row>
    <row r="417" spans="1:4" customFormat="1" ht="15">
      <c r="A417" s="140">
        <v>416</v>
      </c>
      <c r="B417" s="124" t="s">
        <v>4034</v>
      </c>
      <c r="C417" s="125" t="s">
        <v>4140</v>
      </c>
      <c r="D417" s="127" t="s">
        <v>3744</v>
      </c>
    </row>
    <row r="418" spans="1:4" customFormat="1" ht="15">
      <c r="A418" s="140">
        <v>417</v>
      </c>
      <c r="B418" s="124" t="s">
        <v>4034</v>
      </c>
      <c r="C418" s="125" t="s">
        <v>4141</v>
      </c>
      <c r="D418" s="127" t="s">
        <v>3744</v>
      </c>
    </row>
    <row r="419" spans="1:4" customFormat="1" ht="15">
      <c r="A419" s="140">
        <v>418</v>
      </c>
      <c r="B419" s="124" t="s">
        <v>4034</v>
      </c>
      <c r="C419" s="125" t="s">
        <v>4142</v>
      </c>
      <c r="D419" s="127" t="s">
        <v>3744</v>
      </c>
    </row>
    <row r="420" spans="1:4" customFormat="1" ht="15">
      <c r="A420" s="140">
        <v>419</v>
      </c>
      <c r="B420" s="124" t="s">
        <v>4034</v>
      </c>
      <c r="C420" s="125" t="s">
        <v>4143</v>
      </c>
      <c r="D420" s="127" t="s">
        <v>3744</v>
      </c>
    </row>
    <row r="421" spans="1:4" customFormat="1" ht="15">
      <c r="A421" s="140">
        <v>420</v>
      </c>
      <c r="B421" s="124" t="s">
        <v>4034</v>
      </c>
      <c r="C421" s="125" t="s">
        <v>4144</v>
      </c>
      <c r="D421" s="127" t="s">
        <v>3744</v>
      </c>
    </row>
    <row r="422" spans="1:4" customFormat="1" ht="15">
      <c r="A422" s="140">
        <v>421</v>
      </c>
      <c r="B422" s="124" t="s">
        <v>4034</v>
      </c>
      <c r="C422" s="125" t="s">
        <v>4145</v>
      </c>
      <c r="D422" s="127" t="s">
        <v>3744</v>
      </c>
    </row>
    <row r="423" spans="1:4" customFormat="1" ht="15">
      <c r="A423" s="140">
        <v>422</v>
      </c>
      <c r="B423" s="124" t="s">
        <v>4034</v>
      </c>
      <c r="C423" s="125" t="s">
        <v>4146</v>
      </c>
      <c r="D423" s="127" t="s">
        <v>3744</v>
      </c>
    </row>
    <row r="424" spans="1:4" customFormat="1" ht="15">
      <c r="A424" s="140">
        <v>423</v>
      </c>
      <c r="B424" s="124" t="s">
        <v>4034</v>
      </c>
      <c r="C424" s="125" t="s">
        <v>4147</v>
      </c>
      <c r="D424" s="127" t="s">
        <v>3744</v>
      </c>
    </row>
    <row r="425" spans="1:4" customFormat="1" ht="15">
      <c r="A425" s="140">
        <v>424</v>
      </c>
      <c r="B425" s="124" t="s">
        <v>4034</v>
      </c>
      <c r="C425" s="125" t="s">
        <v>4148</v>
      </c>
      <c r="D425" s="127" t="s">
        <v>3744</v>
      </c>
    </row>
    <row r="426" spans="1:4" customFormat="1" ht="15">
      <c r="A426" s="140">
        <v>425</v>
      </c>
      <c r="B426" s="124" t="s">
        <v>4034</v>
      </c>
      <c r="C426" s="125" t="s">
        <v>4149</v>
      </c>
      <c r="D426" s="127" t="s">
        <v>3744</v>
      </c>
    </row>
    <row r="427" spans="1:4" customFormat="1" ht="15">
      <c r="A427" s="140">
        <v>426</v>
      </c>
      <c r="B427" s="124" t="s">
        <v>4034</v>
      </c>
      <c r="C427" s="125" t="s">
        <v>4150</v>
      </c>
      <c r="D427" s="127" t="s">
        <v>3744</v>
      </c>
    </row>
    <row r="428" spans="1:4" customFormat="1" ht="15">
      <c r="A428" s="140">
        <v>427</v>
      </c>
      <c r="B428" s="124" t="s">
        <v>4034</v>
      </c>
      <c r="C428" s="125" t="s">
        <v>4151</v>
      </c>
      <c r="D428" s="127" t="s">
        <v>3744</v>
      </c>
    </row>
    <row r="429" spans="1:4" customFormat="1" ht="15">
      <c r="A429" s="140">
        <v>428</v>
      </c>
      <c r="B429" s="124" t="s">
        <v>4034</v>
      </c>
      <c r="C429" s="125" t="s">
        <v>4152</v>
      </c>
      <c r="D429" s="127" t="s">
        <v>3744</v>
      </c>
    </row>
    <row r="430" spans="1:4" customFormat="1" ht="15">
      <c r="A430" s="140">
        <v>429</v>
      </c>
      <c r="B430" s="124" t="s">
        <v>4034</v>
      </c>
      <c r="C430" s="125" t="s">
        <v>4153</v>
      </c>
      <c r="D430" s="127" t="s">
        <v>3744</v>
      </c>
    </row>
    <row r="431" spans="1:4" customFormat="1" ht="15">
      <c r="A431" s="140">
        <v>430</v>
      </c>
      <c r="B431" s="124" t="s">
        <v>4034</v>
      </c>
      <c r="C431" s="125" t="s">
        <v>4154</v>
      </c>
      <c r="D431" s="127" t="s">
        <v>3744</v>
      </c>
    </row>
    <row r="432" spans="1:4" customFormat="1" ht="15">
      <c r="A432" s="140">
        <v>431</v>
      </c>
      <c r="B432" s="124" t="s">
        <v>4034</v>
      </c>
      <c r="C432" s="125" t="s">
        <v>4155</v>
      </c>
      <c r="D432" s="127" t="s">
        <v>3744</v>
      </c>
    </row>
    <row r="433" spans="1:4" customFormat="1" ht="15">
      <c r="A433" s="140">
        <v>432</v>
      </c>
      <c r="B433" s="124" t="s">
        <v>4034</v>
      </c>
      <c r="C433" s="125" t="s">
        <v>4156</v>
      </c>
      <c r="D433" s="127" t="s">
        <v>3744</v>
      </c>
    </row>
    <row r="434" spans="1:4" customFormat="1" ht="15">
      <c r="A434" s="140">
        <v>433</v>
      </c>
      <c r="B434" s="124" t="s">
        <v>4034</v>
      </c>
      <c r="C434" s="125" t="s">
        <v>4157</v>
      </c>
      <c r="D434" s="127" t="s">
        <v>3744</v>
      </c>
    </row>
    <row r="435" spans="1:4" customFormat="1" ht="15">
      <c r="A435" s="140">
        <v>434</v>
      </c>
      <c r="B435" s="124" t="s">
        <v>4034</v>
      </c>
      <c r="C435" s="125" t="s">
        <v>4158</v>
      </c>
      <c r="D435" s="127" t="s">
        <v>3744</v>
      </c>
    </row>
    <row r="436" spans="1:4" customFormat="1" ht="15">
      <c r="A436" s="140">
        <v>435</v>
      </c>
      <c r="B436" s="124" t="s">
        <v>4034</v>
      </c>
      <c r="C436" s="125" t="s">
        <v>4159</v>
      </c>
      <c r="D436" s="127" t="s">
        <v>3744</v>
      </c>
    </row>
    <row r="437" spans="1:4" customFormat="1" ht="15">
      <c r="A437" s="140">
        <v>436</v>
      </c>
      <c r="B437" s="124" t="s">
        <v>4034</v>
      </c>
      <c r="C437" s="125" t="s">
        <v>4160</v>
      </c>
      <c r="D437" s="127" t="s">
        <v>3744</v>
      </c>
    </row>
    <row r="438" spans="1:4" customFormat="1" ht="15">
      <c r="A438" s="140">
        <v>437</v>
      </c>
      <c r="B438" s="124" t="s">
        <v>4034</v>
      </c>
      <c r="C438" s="125" t="s">
        <v>4161</v>
      </c>
      <c r="D438" s="127" t="s">
        <v>3744</v>
      </c>
    </row>
    <row r="439" spans="1:4" customFormat="1" ht="15">
      <c r="A439" s="140">
        <v>438</v>
      </c>
      <c r="B439" s="124" t="s">
        <v>4034</v>
      </c>
      <c r="C439" s="125" t="s">
        <v>4162</v>
      </c>
      <c r="D439" s="127" t="s">
        <v>3744</v>
      </c>
    </row>
    <row r="440" spans="1:4" customFormat="1" ht="15">
      <c r="A440" s="140">
        <v>439</v>
      </c>
      <c r="B440" s="124" t="s">
        <v>4034</v>
      </c>
      <c r="C440" s="125" t="s">
        <v>4163</v>
      </c>
      <c r="D440" s="127" t="s">
        <v>3744</v>
      </c>
    </row>
    <row r="441" spans="1:4" customFormat="1" ht="15">
      <c r="A441" s="140">
        <v>440</v>
      </c>
      <c r="B441" s="124" t="s">
        <v>4034</v>
      </c>
      <c r="C441" s="125" t="s">
        <v>4164</v>
      </c>
      <c r="D441" s="127" t="s">
        <v>3744</v>
      </c>
    </row>
    <row r="442" spans="1:4" customFormat="1" ht="15">
      <c r="A442" s="140">
        <v>441</v>
      </c>
      <c r="B442" s="124" t="s">
        <v>4034</v>
      </c>
      <c r="C442" s="125" t="s">
        <v>4165</v>
      </c>
      <c r="D442" s="127" t="s">
        <v>3744</v>
      </c>
    </row>
    <row r="443" spans="1:4" customFormat="1" ht="15">
      <c r="A443" s="140">
        <v>442</v>
      </c>
      <c r="B443" s="124" t="s">
        <v>4034</v>
      </c>
      <c r="C443" s="125" t="s">
        <v>4166</v>
      </c>
      <c r="D443" s="127" t="s">
        <v>3744</v>
      </c>
    </row>
    <row r="444" spans="1:4" customFormat="1" ht="15">
      <c r="A444" s="140">
        <v>443</v>
      </c>
      <c r="B444" s="124" t="s">
        <v>4034</v>
      </c>
      <c r="C444" s="125" t="s">
        <v>4167</v>
      </c>
      <c r="D444" s="127" t="s">
        <v>3744</v>
      </c>
    </row>
    <row r="445" spans="1:4" customFormat="1" ht="15">
      <c r="A445" s="140">
        <v>444</v>
      </c>
      <c r="B445" s="124" t="s">
        <v>4034</v>
      </c>
      <c r="C445" s="125" t="s">
        <v>4168</v>
      </c>
      <c r="D445" s="127" t="s">
        <v>3744</v>
      </c>
    </row>
    <row r="446" spans="1:4" customFormat="1" ht="15">
      <c r="A446" s="140">
        <v>445</v>
      </c>
      <c r="B446" s="124" t="s">
        <v>4034</v>
      </c>
      <c r="C446" s="125" t="s">
        <v>4169</v>
      </c>
      <c r="D446" s="127" t="s">
        <v>3744</v>
      </c>
    </row>
    <row r="447" spans="1:4" customFormat="1" ht="15">
      <c r="A447" s="140">
        <v>446</v>
      </c>
      <c r="B447" s="124" t="s">
        <v>4170</v>
      </c>
      <c r="C447" s="125" t="s">
        <v>4171</v>
      </c>
      <c r="D447" s="127" t="s">
        <v>3744</v>
      </c>
    </row>
    <row r="448" spans="1:4" customFormat="1" ht="15">
      <c r="A448" s="140">
        <v>447</v>
      </c>
      <c r="B448" s="124" t="s">
        <v>4170</v>
      </c>
      <c r="C448" s="125" t="s">
        <v>4172</v>
      </c>
      <c r="D448" s="127" t="s">
        <v>3744</v>
      </c>
    </row>
    <row r="449" spans="1:4" customFormat="1" ht="15">
      <c r="A449" s="140">
        <v>448</v>
      </c>
      <c r="B449" s="124" t="s">
        <v>4170</v>
      </c>
      <c r="C449" s="125" t="s">
        <v>4173</v>
      </c>
      <c r="D449" s="127" t="s">
        <v>3744</v>
      </c>
    </row>
    <row r="450" spans="1:4" customFormat="1" ht="15">
      <c r="A450" s="140">
        <v>449</v>
      </c>
      <c r="B450" s="124" t="s">
        <v>4170</v>
      </c>
      <c r="C450" s="125" t="s">
        <v>4174</v>
      </c>
      <c r="D450" s="127" t="s">
        <v>3744</v>
      </c>
    </row>
    <row r="451" spans="1:4" customFormat="1" ht="15">
      <c r="A451" s="140">
        <v>450</v>
      </c>
      <c r="B451" s="124" t="s">
        <v>4170</v>
      </c>
      <c r="C451" s="125" t="s">
        <v>4175</v>
      </c>
      <c r="D451" s="127" t="s">
        <v>3744</v>
      </c>
    </row>
    <row r="452" spans="1:4" customFormat="1" ht="15">
      <c r="A452" s="140">
        <v>451</v>
      </c>
      <c r="B452" s="124" t="s">
        <v>4170</v>
      </c>
      <c r="C452" s="125" t="s">
        <v>4176</v>
      </c>
      <c r="D452" s="127" t="s">
        <v>3744</v>
      </c>
    </row>
    <row r="453" spans="1:4" customFormat="1" ht="15">
      <c r="A453" s="140">
        <v>452</v>
      </c>
      <c r="B453" s="124" t="s">
        <v>4170</v>
      </c>
      <c r="C453" s="125" t="s">
        <v>4177</v>
      </c>
      <c r="D453" s="127" t="s">
        <v>3744</v>
      </c>
    </row>
    <row r="454" spans="1:4" customFormat="1" ht="15">
      <c r="A454" s="140">
        <v>453</v>
      </c>
      <c r="B454" s="124" t="s">
        <v>4170</v>
      </c>
      <c r="C454" s="125" t="s">
        <v>4178</v>
      </c>
      <c r="D454" s="127" t="s">
        <v>3744</v>
      </c>
    </row>
    <row r="455" spans="1:4" customFormat="1" ht="15">
      <c r="A455" s="140">
        <v>454</v>
      </c>
      <c r="B455" s="124" t="s">
        <v>4170</v>
      </c>
      <c r="C455" s="125" t="s">
        <v>4179</v>
      </c>
      <c r="D455" s="127" t="s">
        <v>3744</v>
      </c>
    </row>
    <row r="456" spans="1:4" customFormat="1" ht="15">
      <c r="A456" s="140">
        <v>455</v>
      </c>
      <c r="B456" s="124" t="s">
        <v>4170</v>
      </c>
      <c r="C456" s="125" t="s">
        <v>4180</v>
      </c>
      <c r="D456" s="127" t="s">
        <v>3744</v>
      </c>
    </row>
    <row r="457" spans="1:4" customFormat="1" ht="15">
      <c r="A457" s="140">
        <v>456</v>
      </c>
      <c r="B457" s="124" t="s">
        <v>4170</v>
      </c>
      <c r="C457" s="125" t="s">
        <v>4181</v>
      </c>
      <c r="D457" s="127" t="s">
        <v>3744</v>
      </c>
    </row>
    <row r="458" spans="1:4" customFormat="1" ht="15">
      <c r="A458" s="140">
        <v>457</v>
      </c>
      <c r="B458" s="124" t="s">
        <v>4170</v>
      </c>
      <c r="C458" s="125" t="s">
        <v>4182</v>
      </c>
      <c r="D458" s="127" t="s">
        <v>3744</v>
      </c>
    </row>
    <row r="459" spans="1:4" customFormat="1" ht="15">
      <c r="A459" s="140">
        <v>458</v>
      </c>
      <c r="B459" s="124" t="s">
        <v>4170</v>
      </c>
      <c r="C459" s="125" t="s">
        <v>4182</v>
      </c>
      <c r="D459" s="127" t="s">
        <v>3744</v>
      </c>
    </row>
    <row r="460" spans="1:4" customFormat="1" ht="15">
      <c r="A460" s="140">
        <v>459</v>
      </c>
      <c r="B460" s="124" t="s">
        <v>4170</v>
      </c>
      <c r="C460" s="125" t="s">
        <v>4183</v>
      </c>
      <c r="D460" s="127" t="s">
        <v>3744</v>
      </c>
    </row>
    <row r="461" spans="1:4" customFormat="1" ht="15">
      <c r="A461" s="140">
        <v>460</v>
      </c>
      <c r="B461" s="124" t="s">
        <v>4170</v>
      </c>
      <c r="C461" s="125" t="s">
        <v>4184</v>
      </c>
      <c r="D461" s="127" t="s">
        <v>3744</v>
      </c>
    </row>
    <row r="462" spans="1:4" customFormat="1" ht="15">
      <c r="A462" s="140">
        <v>461</v>
      </c>
      <c r="B462" s="124" t="s">
        <v>4170</v>
      </c>
      <c r="C462" s="125" t="s">
        <v>4185</v>
      </c>
      <c r="D462" s="127" t="s">
        <v>3744</v>
      </c>
    </row>
    <row r="463" spans="1:4" customFormat="1" ht="15">
      <c r="A463" s="140">
        <v>462</v>
      </c>
      <c r="B463" s="124" t="s">
        <v>4170</v>
      </c>
      <c r="C463" s="125" t="s">
        <v>4186</v>
      </c>
      <c r="D463" s="127" t="s">
        <v>3744</v>
      </c>
    </row>
    <row r="464" spans="1:4" customFormat="1" ht="15">
      <c r="A464" s="140">
        <v>463</v>
      </c>
      <c r="B464" s="124" t="s">
        <v>4170</v>
      </c>
      <c r="C464" s="125" t="s">
        <v>4187</v>
      </c>
      <c r="D464" s="127" t="s">
        <v>3744</v>
      </c>
    </row>
    <row r="465" spans="1:4" customFormat="1" ht="15">
      <c r="A465" s="140">
        <v>464</v>
      </c>
      <c r="B465" s="124" t="s">
        <v>4170</v>
      </c>
      <c r="C465" s="125" t="s">
        <v>4188</v>
      </c>
      <c r="D465" s="127" t="s">
        <v>3744</v>
      </c>
    </row>
    <row r="466" spans="1:4" customFormat="1" ht="15">
      <c r="A466" s="140">
        <v>465</v>
      </c>
      <c r="B466" s="124" t="s">
        <v>4170</v>
      </c>
      <c r="C466" s="125" t="s">
        <v>4189</v>
      </c>
      <c r="D466" s="127" t="s">
        <v>3744</v>
      </c>
    </row>
    <row r="467" spans="1:4" customFormat="1" ht="15">
      <c r="A467" s="140">
        <v>466</v>
      </c>
      <c r="B467" s="124" t="s">
        <v>4170</v>
      </c>
      <c r="C467" s="125" t="s">
        <v>4190</v>
      </c>
      <c r="D467" s="127" t="s">
        <v>3744</v>
      </c>
    </row>
    <row r="468" spans="1:4" customFormat="1" ht="15">
      <c r="A468" s="140">
        <v>467</v>
      </c>
      <c r="B468" s="124" t="s">
        <v>4170</v>
      </c>
      <c r="C468" s="125" t="s">
        <v>4191</v>
      </c>
      <c r="D468" s="127" t="s">
        <v>3744</v>
      </c>
    </row>
    <row r="469" spans="1:4" customFormat="1" ht="15">
      <c r="A469" s="140">
        <v>468</v>
      </c>
      <c r="B469" s="124" t="s">
        <v>4170</v>
      </c>
      <c r="C469" s="125" t="s">
        <v>4192</v>
      </c>
      <c r="D469" s="127" t="s">
        <v>3744</v>
      </c>
    </row>
    <row r="470" spans="1:4" customFormat="1" ht="15">
      <c r="A470" s="140">
        <v>469</v>
      </c>
      <c r="B470" s="124" t="s">
        <v>4170</v>
      </c>
      <c r="C470" s="125" t="s">
        <v>4193</v>
      </c>
      <c r="D470" s="127" t="s">
        <v>3744</v>
      </c>
    </row>
    <row r="471" spans="1:4" customFormat="1" ht="15">
      <c r="A471" s="140">
        <v>470</v>
      </c>
      <c r="B471" s="124" t="s">
        <v>4170</v>
      </c>
      <c r="C471" s="125" t="s">
        <v>4194</v>
      </c>
      <c r="D471" s="127" t="s">
        <v>3744</v>
      </c>
    </row>
    <row r="472" spans="1:4" customFormat="1" ht="15">
      <c r="A472" s="140">
        <v>471</v>
      </c>
      <c r="B472" s="124" t="s">
        <v>4170</v>
      </c>
      <c r="C472" s="125" t="s">
        <v>4195</v>
      </c>
      <c r="D472" s="127" t="s">
        <v>3744</v>
      </c>
    </row>
    <row r="473" spans="1:4" customFormat="1" ht="15">
      <c r="A473" s="140">
        <v>472</v>
      </c>
      <c r="B473" s="124" t="s">
        <v>4170</v>
      </c>
      <c r="C473" s="125" t="s">
        <v>4196</v>
      </c>
      <c r="D473" s="127" t="s">
        <v>3744</v>
      </c>
    </row>
    <row r="474" spans="1:4" customFormat="1" ht="15">
      <c r="A474" s="140">
        <v>473</v>
      </c>
      <c r="B474" s="124" t="s">
        <v>4170</v>
      </c>
      <c r="C474" s="125" t="s">
        <v>4197</v>
      </c>
      <c r="D474" s="127" t="s">
        <v>3744</v>
      </c>
    </row>
    <row r="475" spans="1:4" customFormat="1" ht="15">
      <c r="A475" s="140">
        <v>474</v>
      </c>
      <c r="B475" s="124" t="s">
        <v>4170</v>
      </c>
      <c r="C475" s="125" t="s">
        <v>4198</v>
      </c>
      <c r="D475" s="127" t="s">
        <v>3744</v>
      </c>
    </row>
    <row r="476" spans="1:4" customFormat="1" ht="15">
      <c r="A476" s="140">
        <v>475</v>
      </c>
      <c r="B476" s="124" t="s">
        <v>4170</v>
      </c>
      <c r="C476" s="125" t="s">
        <v>4199</v>
      </c>
      <c r="D476" s="127" t="s">
        <v>3744</v>
      </c>
    </row>
    <row r="477" spans="1:4" customFormat="1" ht="15">
      <c r="A477" s="140">
        <v>476</v>
      </c>
      <c r="B477" s="124" t="s">
        <v>4170</v>
      </c>
      <c r="C477" s="125" t="s">
        <v>4200</v>
      </c>
      <c r="D477" s="127" t="s">
        <v>3744</v>
      </c>
    </row>
    <row r="478" spans="1:4" customFormat="1" ht="15">
      <c r="A478" s="140">
        <v>477</v>
      </c>
      <c r="B478" s="124" t="s">
        <v>4170</v>
      </c>
      <c r="C478" s="125" t="s">
        <v>4201</v>
      </c>
      <c r="D478" s="127" t="s">
        <v>3744</v>
      </c>
    </row>
    <row r="479" spans="1:4" customFormat="1" ht="15">
      <c r="A479" s="140">
        <v>478</v>
      </c>
      <c r="B479" s="124" t="s">
        <v>4170</v>
      </c>
      <c r="C479" s="125" t="s">
        <v>4202</v>
      </c>
      <c r="D479" s="127" t="s">
        <v>3744</v>
      </c>
    </row>
    <row r="480" spans="1:4" customFormat="1" ht="15">
      <c r="A480" s="140">
        <v>479</v>
      </c>
      <c r="B480" s="124" t="s">
        <v>4170</v>
      </c>
      <c r="C480" s="125" t="s">
        <v>4203</v>
      </c>
      <c r="D480" s="127" t="s">
        <v>3744</v>
      </c>
    </row>
    <row r="481" spans="1:4" customFormat="1" ht="15">
      <c r="A481" s="140">
        <v>480</v>
      </c>
      <c r="B481" s="124" t="s">
        <v>4170</v>
      </c>
      <c r="C481" s="125" t="s">
        <v>4204</v>
      </c>
      <c r="D481" s="127" t="s">
        <v>3744</v>
      </c>
    </row>
    <row r="482" spans="1:4" customFormat="1" ht="15">
      <c r="A482" s="140">
        <v>481</v>
      </c>
      <c r="B482" s="124" t="s">
        <v>4170</v>
      </c>
      <c r="C482" s="125" t="s">
        <v>4205</v>
      </c>
      <c r="D482" s="127" t="s">
        <v>3744</v>
      </c>
    </row>
    <row r="483" spans="1:4" customFormat="1" ht="15">
      <c r="A483" s="140">
        <v>482</v>
      </c>
      <c r="B483" s="124" t="s">
        <v>4170</v>
      </c>
      <c r="C483" s="125" t="s">
        <v>4206</v>
      </c>
      <c r="D483" s="127" t="s">
        <v>3744</v>
      </c>
    </row>
    <row r="484" spans="1:4" customFormat="1" ht="15">
      <c r="A484" s="140">
        <v>483</v>
      </c>
      <c r="B484" s="124" t="s">
        <v>4170</v>
      </c>
      <c r="C484" s="125" t="s">
        <v>4207</v>
      </c>
      <c r="D484" s="127" t="s">
        <v>3744</v>
      </c>
    </row>
    <row r="485" spans="1:4" customFormat="1" ht="15">
      <c r="A485" s="140">
        <v>484</v>
      </c>
      <c r="B485" s="124" t="s">
        <v>4170</v>
      </c>
      <c r="C485" s="125" t="s">
        <v>4208</v>
      </c>
      <c r="D485" s="127" t="s">
        <v>3744</v>
      </c>
    </row>
    <row r="486" spans="1:4" customFormat="1" ht="15">
      <c r="A486" s="140">
        <v>485</v>
      </c>
      <c r="B486" s="124" t="s">
        <v>4170</v>
      </c>
      <c r="C486" s="125" t="s">
        <v>4209</v>
      </c>
      <c r="D486" s="127" t="s">
        <v>3744</v>
      </c>
    </row>
    <row r="487" spans="1:4" customFormat="1" ht="15">
      <c r="A487" s="140">
        <v>486</v>
      </c>
      <c r="B487" s="124" t="s">
        <v>4170</v>
      </c>
      <c r="C487" s="125" t="s">
        <v>4210</v>
      </c>
      <c r="D487" s="127" t="s">
        <v>3744</v>
      </c>
    </row>
    <row r="488" spans="1:4" customFormat="1" ht="15">
      <c r="A488" s="140">
        <v>487</v>
      </c>
      <c r="B488" s="124" t="s">
        <v>4170</v>
      </c>
      <c r="C488" s="125" t="s">
        <v>4211</v>
      </c>
      <c r="D488" s="127" t="s">
        <v>3744</v>
      </c>
    </row>
    <row r="489" spans="1:4" customFormat="1" ht="15">
      <c r="A489" s="140">
        <v>488</v>
      </c>
      <c r="B489" s="124" t="s">
        <v>4170</v>
      </c>
      <c r="C489" s="125" t="s">
        <v>4212</v>
      </c>
      <c r="D489" s="127" t="s">
        <v>3744</v>
      </c>
    </row>
    <row r="490" spans="1:4" customFormat="1" ht="15">
      <c r="A490" s="140">
        <v>489</v>
      </c>
      <c r="B490" s="124" t="s">
        <v>4170</v>
      </c>
      <c r="C490" s="125" t="s">
        <v>4213</v>
      </c>
      <c r="D490" s="127" t="s">
        <v>3744</v>
      </c>
    </row>
    <row r="491" spans="1:4" customFormat="1" ht="15">
      <c r="A491" s="140">
        <v>490</v>
      </c>
      <c r="B491" s="124" t="s">
        <v>4170</v>
      </c>
      <c r="C491" s="125" t="s">
        <v>4214</v>
      </c>
      <c r="D491" s="127" t="s">
        <v>3744</v>
      </c>
    </row>
    <row r="492" spans="1:4" customFormat="1" ht="15">
      <c r="A492" s="140">
        <v>491</v>
      </c>
      <c r="B492" s="124" t="s">
        <v>4170</v>
      </c>
      <c r="C492" s="125" t="s">
        <v>4215</v>
      </c>
      <c r="D492" s="127" t="s">
        <v>3744</v>
      </c>
    </row>
    <row r="493" spans="1:4" customFormat="1" ht="15">
      <c r="A493" s="140">
        <v>492</v>
      </c>
      <c r="B493" s="124" t="s">
        <v>4170</v>
      </c>
      <c r="C493" s="125" t="s">
        <v>4216</v>
      </c>
      <c r="D493" s="127" t="s">
        <v>3744</v>
      </c>
    </row>
    <row r="494" spans="1:4" customFormat="1" ht="15">
      <c r="A494" s="140">
        <v>493</v>
      </c>
      <c r="B494" s="124" t="s">
        <v>4170</v>
      </c>
      <c r="C494" s="125" t="s">
        <v>4217</v>
      </c>
      <c r="D494" s="127" t="s">
        <v>3744</v>
      </c>
    </row>
    <row r="495" spans="1:4" customFormat="1" ht="15">
      <c r="A495" s="140">
        <v>494</v>
      </c>
      <c r="B495" s="124" t="s">
        <v>4170</v>
      </c>
      <c r="C495" s="125" t="s">
        <v>4218</v>
      </c>
      <c r="D495" s="127" t="s">
        <v>3744</v>
      </c>
    </row>
    <row r="496" spans="1:4" customFormat="1" ht="15">
      <c r="A496" s="140">
        <v>495</v>
      </c>
      <c r="B496" s="124" t="s">
        <v>4170</v>
      </c>
      <c r="C496" s="125" t="s">
        <v>4219</v>
      </c>
      <c r="D496" s="127" t="s">
        <v>3744</v>
      </c>
    </row>
    <row r="497" spans="1:4" customFormat="1" ht="15">
      <c r="A497" s="140">
        <v>496</v>
      </c>
      <c r="B497" s="124" t="s">
        <v>4170</v>
      </c>
      <c r="C497" s="125" t="s">
        <v>4220</v>
      </c>
      <c r="D497" s="127" t="s">
        <v>3744</v>
      </c>
    </row>
    <row r="498" spans="1:4" customFormat="1" ht="15">
      <c r="A498" s="140">
        <v>497</v>
      </c>
      <c r="B498" s="124" t="s">
        <v>4170</v>
      </c>
      <c r="C498" s="125" t="s">
        <v>4221</v>
      </c>
      <c r="D498" s="127" t="s">
        <v>3744</v>
      </c>
    </row>
    <row r="499" spans="1:4" customFormat="1" ht="15">
      <c r="A499" s="140">
        <v>498</v>
      </c>
      <c r="B499" s="124" t="s">
        <v>4170</v>
      </c>
      <c r="C499" s="125" t="s">
        <v>4222</v>
      </c>
      <c r="D499" s="127" t="s">
        <v>3744</v>
      </c>
    </row>
    <row r="500" spans="1:4" customFormat="1" ht="15">
      <c r="A500" s="140">
        <v>499</v>
      </c>
      <c r="B500" s="124" t="s">
        <v>4170</v>
      </c>
      <c r="C500" s="125" t="s">
        <v>4223</v>
      </c>
      <c r="D500" s="127" t="s">
        <v>3744</v>
      </c>
    </row>
    <row r="501" spans="1:4" customFormat="1" ht="15">
      <c r="A501" s="140">
        <v>500</v>
      </c>
      <c r="B501" s="124" t="s">
        <v>4170</v>
      </c>
      <c r="C501" s="125" t="s">
        <v>4224</v>
      </c>
      <c r="D501" s="127" t="s">
        <v>3744</v>
      </c>
    </row>
    <row r="502" spans="1:4" customFormat="1" ht="15">
      <c r="A502" s="140">
        <v>501</v>
      </c>
      <c r="B502" s="124" t="s">
        <v>4170</v>
      </c>
      <c r="C502" s="125" t="s">
        <v>4225</v>
      </c>
      <c r="D502" s="127" t="s">
        <v>3744</v>
      </c>
    </row>
    <row r="503" spans="1:4" customFormat="1" ht="15">
      <c r="A503" s="140">
        <v>502</v>
      </c>
      <c r="B503" s="124" t="s">
        <v>4170</v>
      </c>
      <c r="C503" s="125" t="s">
        <v>4226</v>
      </c>
      <c r="D503" s="127" t="s">
        <v>3744</v>
      </c>
    </row>
    <row r="504" spans="1:4" customFormat="1" ht="15">
      <c r="A504" s="140">
        <v>503</v>
      </c>
      <c r="B504" s="124" t="s">
        <v>4170</v>
      </c>
      <c r="C504" s="125" t="s">
        <v>4227</v>
      </c>
      <c r="D504" s="127" t="s">
        <v>3744</v>
      </c>
    </row>
    <row r="505" spans="1:4" customFormat="1" ht="15">
      <c r="A505" s="140">
        <v>504</v>
      </c>
      <c r="B505" s="124" t="s">
        <v>4170</v>
      </c>
      <c r="C505" s="125" t="s">
        <v>4228</v>
      </c>
      <c r="D505" s="127" t="s">
        <v>3744</v>
      </c>
    </row>
    <row r="506" spans="1:4" customFormat="1" ht="15">
      <c r="A506" s="140">
        <v>505</v>
      </c>
      <c r="B506" s="124" t="s">
        <v>4170</v>
      </c>
      <c r="C506" s="125" t="s">
        <v>4229</v>
      </c>
      <c r="D506" s="127" t="s">
        <v>3744</v>
      </c>
    </row>
    <row r="507" spans="1:4" customFormat="1" ht="15">
      <c r="A507" s="140">
        <v>506</v>
      </c>
      <c r="B507" s="124" t="s">
        <v>4170</v>
      </c>
      <c r="C507" s="125" t="s">
        <v>4230</v>
      </c>
      <c r="D507" s="127" t="s">
        <v>3744</v>
      </c>
    </row>
    <row r="508" spans="1:4" customFormat="1" ht="15">
      <c r="A508" s="140">
        <v>507</v>
      </c>
      <c r="B508" s="124" t="s">
        <v>4170</v>
      </c>
      <c r="C508" s="125" t="s">
        <v>4231</v>
      </c>
      <c r="D508" s="127" t="s">
        <v>3744</v>
      </c>
    </row>
    <row r="509" spans="1:4" customFormat="1" ht="15">
      <c r="A509" s="140">
        <v>508</v>
      </c>
      <c r="B509" s="124" t="s">
        <v>4170</v>
      </c>
      <c r="C509" s="125" t="s">
        <v>4232</v>
      </c>
      <c r="D509" s="127" t="s">
        <v>3744</v>
      </c>
    </row>
    <row r="510" spans="1:4" customFormat="1" ht="15">
      <c r="A510" s="140">
        <v>509</v>
      </c>
      <c r="B510" s="124" t="s">
        <v>4170</v>
      </c>
      <c r="C510" s="125" t="s">
        <v>4233</v>
      </c>
      <c r="D510" s="127" t="s">
        <v>3744</v>
      </c>
    </row>
    <row r="511" spans="1:4" customFormat="1" ht="15">
      <c r="A511" s="140">
        <v>510</v>
      </c>
      <c r="B511" s="124" t="s">
        <v>4170</v>
      </c>
      <c r="C511" s="125" t="s">
        <v>4234</v>
      </c>
      <c r="D511" s="127" t="s">
        <v>3744</v>
      </c>
    </row>
    <row r="512" spans="1:4" customFormat="1" ht="15">
      <c r="A512" s="140">
        <v>511</v>
      </c>
      <c r="B512" s="124" t="s">
        <v>4170</v>
      </c>
      <c r="C512" s="125" t="s">
        <v>4235</v>
      </c>
      <c r="D512" s="127" t="s">
        <v>3744</v>
      </c>
    </row>
    <row r="513" spans="1:4" customFormat="1" ht="15">
      <c r="A513" s="140">
        <v>512</v>
      </c>
      <c r="B513" s="124" t="s">
        <v>4170</v>
      </c>
      <c r="C513" s="125" t="s">
        <v>4236</v>
      </c>
      <c r="D513" s="127" t="s">
        <v>3744</v>
      </c>
    </row>
    <row r="514" spans="1:4" customFormat="1" ht="15">
      <c r="A514" s="140">
        <v>513</v>
      </c>
      <c r="B514" s="124" t="s">
        <v>4170</v>
      </c>
      <c r="C514" s="125" t="s">
        <v>4237</v>
      </c>
      <c r="D514" s="127" t="s">
        <v>3744</v>
      </c>
    </row>
    <row r="515" spans="1:4" customFormat="1" ht="15">
      <c r="A515" s="140">
        <v>514</v>
      </c>
      <c r="B515" s="124" t="s">
        <v>4170</v>
      </c>
      <c r="C515" s="125" t="s">
        <v>4238</v>
      </c>
      <c r="D515" s="127" t="s">
        <v>3744</v>
      </c>
    </row>
    <row r="516" spans="1:4" customFormat="1" ht="15">
      <c r="A516" s="140">
        <v>515</v>
      </c>
      <c r="B516" s="124" t="s">
        <v>4170</v>
      </c>
      <c r="C516" s="125" t="s">
        <v>4239</v>
      </c>
      <c r="D516" s="127" t="s">
        <v>3744</v>
      </c>
    </row>
    <row r="517" spans="1:4" customFormat="1" ht="15">
      <c r="A517" s="140">
        <v>516</v>
      </c>
      <c r="B517" s="124" t="s">
        <v>4170</v>
      </c>
      <c r="C517" s="125" t="s">
        <v>4240</v>
      </c>
      <c r="D517" s="127" t="s">
        <v>3744</v>
      </c>
    </row>
    <row r="518" spans="1:4" customFormat="1" ht="15">
      <c r="A518" s="140">
        <v>517</v>
      </c>
      <c r="B518" s="124" t="s">
        <v>4170</v>
      </c>
      <c r="C518" s="125" t="s">
        <v>4241</v>
      </c>
      <c r="D518" s="127" t="s">
        <v>3744</v>
      </c>
    </row>
    <row r="519" spans="1:4" customFormat="1" ht="15">
      <c r="A519" s="140">
        <v>518</v>
      </c>
      <c r="B519" s="124" t="s">
        <v>4170</v>
      </c>
      <c r="C519" s="125" t="s">
        <v>4242</v>
      </c>
      <c r="D519" s="127" t="s">
        <v>3744</v>
      </c>
    </row>
    <row r="520" spans="1:4" customFormat="1" ht="15">
      <c r="A520" s="140">
        <v>519</v>
      </c>
      <c r="B520" s="124" t="s">
        <v>4170</v>
      </c>
      <c r="C520" s="125" t="s">
        <v>4243</v>
      </c>
      <c r="D520" s="127" t="s">
        <v>3744</v>
      </c>
    </row>
    <row r="521" spans="1:4" customFormat="1" ht="15">
      <c r="A521" s="140">
        <v>520</v>
      </c>
      <c r="B521" s="124" t="s">
        <v>4170</v>
      </c>
      <c r="C521" s="125" t="s">
        <v>4244</v>
      </c>
      <c r="D521" s="127" t="s">
        <v>3744</v>
      </c>
    </row>
    <row r="522" spans="1:4" customFormat="1" ht="15">
      <c r="A522" s="140">
        <v>521</v>
      </c>
      <c r="B522" s="124" t="s">
        <v>4170</v>
      </c>
      <c r="C522" s="125" t="s">
        <v>4245</v>
      </c>
      <c r="D522" s="127" t="s">
        <v>3744</v>
      </c>
    </row>
    <row r="523" spans="1:4" customFormat="1" ht="15">
      <c r="A523" s="140">
        <v>522</v>
      </c>
      <c r="B523" s="124" t="s">
        <v>4170</v>
      </c>
      <c r="C523" s="125" t="s">
        <v>4246</v>
      </c>
      <c r="D523" s="127" t="s">
        <v>3744</v>
      </c>
    </row>
    <row r="524" spans="1:4" customFormat="1" ht="15">
      <c r="A524" s="140">
        <v>523</v>
      </c>
      <c r="B524" s="124" t="s">
        <v>4170</v>
      </c>
      <c r="C524" s="125" t="s">
        <v>4247</v>
      </c>
      <c r="D524" s="127" t="s">
        <v>3744</v>
      </c>
    </row>
    <row r="525" spans="1:4" customFormat="1" ht="15">
      <c r="A525" s="140">
        <v>524</v>
      </c>
      <c r="B525" s="124" t="s">
        <v>4170</v>
      </c>
      <c r="C525" s="125" t="s">
        <v>4248</v>
      </c>
      <c r="D525" s="127" t="s">
        <v>3744</v>
      </c>
    </row>
    <row r="526" spans="1:4" customFormat="1" ht="15">
      <c r="A526" s="140">
        <v>525</v>
      </c>
      <c r="B526" s="124" t="s">
        <v>4170</v>
      </c>
      <c r="C526" s="125" t="s">
        <v>4249</v>
      </c>
      <c r="D526" s="127" t="s">
        <v>3744</v>
      </c>
    </row>
    <row r="527" spans="1:4" customFormat="1" ht="15">
      <c r="A527" s="140">
        <v>526</v>
      </c>
      <c r="B527" s="124" t="s">
        <v>4170</v>
      </c>
      <c r="C527" s="125" t="s">
        <v>4250</v>
      </c>
      <c r="D527" s="127" t="s">
        <v>3744</v>
      </c>
    </row>
    <row r="528" spans="1:4" customFormat="1" ht="15">
      <c r="A528" s="140">
        <v>527</v>
      </c>
      <c r="B528" s="124" t="s">
        <v>4170</v>
      </c>
      <c r="C528" s="125" t="s">
        <v>4251</v>
      </c>
      <c r="D528" s="127" t="s">
        <v>3744</v>
      </c>
    </row>
    <row r="529" spans="1:4" customFormat="1" ht="15">
      <c r="A529" s="140">
        <v>528</v>
      </c>
      <c r="B529" s="124" t="s">
        <v>4170</v>
      </c>
      <c r="C529" s="125" t="s">
        <v>4252</v>
      </c>
      <c r="D529" s="127" t="s">
        <v>3744</v>
      </c>
    </row>
    <row r="530" spans="1:4" customFormat="1" ht="15">
      <c r="A530" s="140">
        <v>529</v>
      </c>
      <c r="B530" s="124" t="s">
        <v>4170</v>
      </c>
      <c r="C530" s="125" t="s">
        <v>4253</v>
      </c>
      <c r="D530" s="127" t="s">
        <v>3744</v>
      </c>
    </row>
    <row r="531" spans="1:4" customFormat="1" ht="15">
      <c r="A531" s="140">
        <v>530</v>
      </c>
      <c r="B531" s="124" t="s">
        <v>4170</v>
      </c>
      <c r="C531" s="125" t="s">
        <v>4254</v>
      </c>
      <c r="D531" s="127" t="s">
        <v>3744</v>
      </c>
    </row>
    <row r="532" spans="1:4" customFormat="1" ht="15">
      <c r="A532" s="140">
        <v>531</v>
      </c>
      <c r="B532" s="124" t="s">
        <v>4170</v>
      </c>
      <c r="C532" s="125" t="s">
        <v>4255</v>
      </c>
      <c r="D532" s="127" t="s">
        <v>3744</v>
      </c>
    </row>
    <row r="533" spans="1:4" customFormat="1" ht="15">
      <c r="A533" s="140">
        <v>532</v>
      </c>
      <c r="B533" s="124" t="s">
        <v>4170</v>
      </c>
      <c r="C533" s="125" t="s">
        <v>4256</v>
      </c>
      <c r="D533" s="127" t="s">
        <v>3744</v>
      </c>
    </row>
    <row r="534" spans="1:4" customFormat="1" ht="15">
      <c r="A534" s="140">
        <v>533</v>
      </c>
      <c r="B534" s="124" t="s">
        <v>4170</v>
      </c>
      <c r="C534" s="125" t="s">
        <v>4257</v>
      </c>
      <c r="D534" s="127" t="s">
        <v>3744</v>
      </c>
    </row>
    <row r="535" spans="1:4" customFormat="1" ht="15">
      <c r="A535" s="140">
        <v>534</v>
      </c>
      <c r="B535" s="124" t="s">
        <v>4170</v>
      </c>
      <c r="C535" s="125" t="s">
        <v>4258</v>
      </c>
      <c r="D535" s="127" t="s">
        <v>3744</v>
      </c>
    </row>
    <row r="536" spans="1:4" customFormat="1" ht="15">
      <c r="A536" s="140">
        <v>535</v>
      </c>
      <c r="B536" s="124" t="s">
        <v>4170</v>
      </c>
      <c r="C536" s="125" t="s">
        <v>4259</v>
      </c>
      <c r="D536" s="127" t="s">
        <v>3744</v>
      </c>
    </row>
    <row r="537" spans="1:4" customFormat="1" ht="15">
      <c r="A537" s="140">
        <v>536</v>
      </c>
      <c r="B537" s="124" t="s">
        <v>4170</v>
      </c>
      <c r="C537" s="125" t="s">
        <v>4260</v>
      </c>
      <c r="D537" s="127" t="s">
        <v>3744</v>
      </c>
    </row>
    <row r="538" spans="1:4" customFormat="1" ht="15">
      <c r="A538" s="140">
        <v>537</v>
      </c>
      <c r="B538" s="124" t="s">
        <v>4170</v>
      </c>
      <c r="C538" s="125" t="s">
        <v>4261</v>
      </c>
      <c r="D538" s="127" t="s">
        <v>3744</v>
      </c>
    </row>
    <row r="539" spans="1:4" customFormat="1" ht="15">
      <c r="A539" s="140">
        <v>538</v>
      </c>
      <c r="B539" s="124" t="s">
        <v>4170</v>
      </c>
      <c r="C539" s="125" t="s">
        <v>4262</v>
      </c>
      <c r="D539" s="127" t="s">
        <v>3744</v>
      </c>
    </row>
    <row r="540" spans="1:4" customFormat="1" ht="15">
      <c r="A540" s="140">
        <v>539</v>
      </c>
      <c r="B540" s="124" t="s">
        <v>4170</v>
      </c>
      <c r="C540" s="125" t="s">
        <v>4263</v>
      </c>
      <c r="D540" s="127" t="s">
        <v>3744</v>
      </c>
    </row>
    <row r="541" spans="1:4" customFormat="1" ht="15">
      <c r="A541" s="140">
        <v>540</v>
      </c>
      <c r="B541" s="124" t="s">
        <v>4170</v>
      </c>
      <c r="C541" s="125" t="s">
        <v>4264</v>
      </c>
      <c r="D541" s="127" t="s">
        <v>3744</v>
      </c>
    </row>
    <row r="542" spans="1:4" customFormat="1" ht="15">
      <c r="A542" s="140">
        <v>541</v>
      </c>
      <c r="B542" s="124" t="s">
        <v>4170</v>
      </c>
      <c r="C542" s="125" t="s">
        <v>4265</v>
      </c>
      <c r="D542" s="127" t="s">
        <v>3744</v>
      </c>
    </row>
    <row r="543" spans="1:4" customFormat="1" ht="15">
      <c r="A543" s="140">
        <v>542</v>
      </c>
      <c r="B543" s="124" t="s">
        <v>4170</v>
      </c>
      <c r="C543" s="125" t="s">
        <v>4266</v>
      </c>
      <c r="D543" s="127" t="s">
        <v>3744</v>
      </c>
    </row>
    <row r="544" spans="1:4" customFormat="1" ht="15">
      <c r="A544" s="140">
        <v>543</v>
      </c>
      <c r="B544" s="124" t="s">
        <v>4170</v>
      </c>
      <c r="C544" s="125" t="s">
        <v>4267</v>
      </c>
      <c r="D544" s="127" t="s">
        <v>3744</v>
      </c>
    </row>
    <row r="545" spans="1:4" customFormat="1" ht="15">
      <c r="A545" s="140">
        <v>544</v>
      </c>
      <c r="B545" s="124" t="s">
        <v>4170</v>
      </c>
      <c r="C545" s="125" t="s">
        <v>4268</v>
      </c>
      <c r="D545" s="127" t="s">
        <v>3744</v>
      </c>
    </row>
    <row r="546" spans="1:4" customFormat="1" ht="15">
      <c r="A546" s="140">
        <v>545</v>
      </c>
      <c r="B546" s="124" t="s">
        <v>4170</v>
      </c>
      <c r="C546" s="125" t="s">
        <v>4269</v>
      </c>
      <c r="D546" s="127" t="s">
        <v>3744</v>
      </c>
    </row>
    <row r="547" spans="1:4" customFormat="1" ht="15">
      <c r="A547" s="140">
        <v>546</v>
      </c>
      <c r="B547" s="124" t="s">
        <v>4170</v>
      </c>
      <c r="C547" s="125" t="s">
        <v>4270</v>
      </c>
      <c r="D547" s="127" t="s">
        <v>3744</v>
      </c>
    </row>
    <row r="548" spans="1:4" customFormat="1" ht="15">
      <c r="A548" s="140">
        <v>547</v>
      </c>
      <c r="B548" s="124" t="s">
        <v>4170</v>
      </c>
      <c r="C548" s="125" t="s">
        <v>4271</v>
      </c>
      <c r="D548" s="127" t="s">
        <v>3744</v>
      </c>
    </row>
    <row r="549" spans="1:4" customFormat="1" ht="15">
      <c r="A549" s="140">
        <v>548</v>
      </c>
      <c r="B549" s="124" t="s">
        <v>4170</v>
      </c>
      <c r="C549" s="125" t="s">
        <v>4272</v>
      </c>
      <c r="D549" s="127" t="s">
        <v>3744</v>
      </c>
    </row>
    <row r="550" spans="1:4" customFormat="1" ht="15">
      <c r="A550" s="140">
        <v>549</v>
      </c>
      <c r="B550" s="124" t="s">
        <v>4170</v>
      </c>
      <c r="C550" s="125" t="s">
        <v>4273</v>
      </c>
      <c r="D550" s="127" t="s">
        <v>3744</v>
      </c>
    </row>
    <row r="551" spans="1:4" customFormat="1" ht="15">
      <c r="A551" s="140">
        <v>550</v>
      </c>
      <c r="B551" s="124" t="s">
        <v>4170</v>
      </c>
      <c r="C551" s="125" t="s">
        <v>4274</v>
      </c>
      <c r="D551" s="127" t="s">
        <v>3744</v>
      </c>
    </row>
    <row r="552" spans="1:4" customFormat="1" ht="15">
      <c r="A552" s="140">
        <v>551</v>
      </c>
      <c r="B552" s="124" t="s">
        <v>4170</v>
      </c>
      <c r="C552" s="125" t="s">
        <v>4275</v>
      </c>
      <c r="D552" s="127" t="s">
        <v>3744</v>
      </c>
    </row>
    <row r="553" spans="1:4" customFormat="1" ht="15">
      <c r="A553" s="140">
        <v>552</v>
      </c>
      <c r="B553" s="124" t="s">
        <v>4170</v>
      </c>
      <c r="C553" s="125" t="s">
        <v>4276</v>
      </c>
      <c r="D553" s="127" t="s">
        <v>3744</v>
      </c>
    </row>
    <row r="554" spans="1:4" customFormat="1" ht="15">
      <c r="A554" s="140">
        <v>553</v>
      </c>
      <c r="B554" s="124" t="s">
        <v>4170</v>
      </c>
      <c r="C554" s="125" t="s">
        <v>4277</v>
      </c>
      <c r="D554" s="127" t="s">
        <v>3744</v>
      </c>
    </row>
    <row r="555" spans="1:4" customFormat="1" ht="15">
      <c r="A555" s="140">
        <v>554</v>
      </c>
      <c r="B555" s="124" t="s">
        <v>4170</v>
      </c>
      <c r="C555" s="125" t="s">
        <v>4278</v>
      </c>
      <c r="D555" s="127" t="s">
        <v>3744</v>
      </c>
    </row>
    <row r="556" spans="1:4" customFormat="1" ht="15">
      <c r="A556" s="140">
        <v>555</v>
      </c>
      <c r="B556" s="124" t="s">
        <v>4170</v>
      </c>
      <c r="C556" s="125" t="s">
        <v>4279</v>
      </c>
      <c r="D556" s="127" t="s">
        <v>3744</v>
      </c>
    </row>
    <row r="557" spans="1:4" customFormat="1" ht="15">
      <c r="A557" s="140">
        <v>556</v>
      </c>
      <c r="B557" s="124" t="s">
        <v>4170</v>
      </c>
      <c r="C557" s="125" t="s">
        <v>4280</v>
      </c>
      <c r="D557" s="127" t="s">
        <v>3744</v>
      </c>
    </row>
    <row r="558" spans="1:4" customFormat="1" ht="15">
      <c r="A558" s="140">
        <v>557</v>
      </c>
      <c r="B558" s="124" t="s">
        <v>4170</v>
      </c>
      <c r="C558" s="125" t="s">
        <v>4281</v>
      </c>
      <c r="D558" s="127" t="s">
        <v>3744</v>
      </c>
    </row>
    <row r="559" spans="1:4" customFormat="1" ht="15">
      <c r="A559" s="140">
        <v>558</v>
      </c>
      <c r="B559" s="124" t="s">
        <v>4170</v>
      </c>
      <c r="C559" s="125" t="s">
        <v>4282</v>
      </c>
      <c r="D559" s="127" t="s">
        <v>3744</v>
      </c>
    </row>
    <row r="560" spans="1:4" customFormat="1" ht="15">
      <c r="A560" s="140">
        <v>559</v>
      </c>
      <c r="B560" s="124" t="s">
        <v>4170</v>
      </c>
      <c r="C560" s="125" t="s">
        <v>4283</v>
      </c>
      <c r="D560" s="127" t="s">
        <v>3744</v>
      </c>
    </row>
    <row r="561" spans="1:4" customFormat="1" ht="15">
      <c r="A561" s="140">
        <v>560</v>
      </c>
      <c r="B561" s="124" t="s">
        <v>4170</v>
      </c>
      <c r="C561" s="125" t="s">
        <v>4284</v>
      </c>
      <c r="D561" s="127" t="s">
        <v>3744</v>
      </c>
    </row>
    <row r="562" spans="1:4" customFormat="1" ht="15">
      <c r="A562" s="140">
        <v>561</v>
      </c>
      <c r="B562" s="124" t="s">
        <v>4170</v>
      </c>
      <c r="C562" s="125" t="s">
        <v>4285</v>
      </c>
      <c r="D562" s="127" t="s">
        <v>3744</v>
      </c>
    </row>
    <row r="563" spans="1:4" customFormat="1" ht="15">
      <c r="A563" s="140">
        <v>562</v>
      </c>
      <c r="B563" s="124" t="s">
        <v>4170</v>
      </c>
      <c r="C563" s="125" t="s">
        <v>4286</v>
      </c>
      <c r="D563" s="127" t="s">
        <v>3744</v>
      </c>
    </row>
    <row r="564" spans="1:4" customFormat="1" ht="15">
      <c r="A564" s="140">
        <v>563</v>
      </c>
      <c r="B564" s="124" t="s">
        <v>4170</v>
      </c>
      <c r="C564" s="125" t="s">
        <v>4287</v>
      </c>
      <c r="D564" s="127" t="s">
        <v>3744</v>
      </c>
    </row>
    <row r="565" spans="1:4" customFormat="1" ht="15">
      <c r="A565" s="140">
        <v>564</v>
      </c>
      <c r="B565" s="124" t="s">
        <v>4170</v>
      </c>
      <c r="C565" s="125" t="s">
        <v>4288</v>
      </c>
      <c r="D565" s="127" t="s">
        <v>3744</v>
      </c>
    </row>
    <row r="566" spans="1:4" customFormat="1" ht="15">
      <c r="A566" s="140">
        <v>565</v>
      </c>
      <c r="B566" s="124" t="s">
        <v>4170</v>
      </c>
      <c r="C566" s="125" t="s">
        <v>4289</v>
      </c>
      <c r="D566" s="127" t="s">
        <v>3744</v>
      </c>
    </row>
    <row r="567" spans="1:4" customFormat="1" ht="15">
      <c r="A567" s="140">
        <v>566</v>
      </c>
      <c r="B567" s="124" t="s">
        <v>4170</v>
      </c>
      <c r="C567" s="125" t="s">
        <v>4290</v>
      </c>
      <c r="D567" s="127" t="s">
        <v>3744</v>
      </c>
    </row>
    <row r="568" spans="1:4" customFormat="1" ht="15">
      <c r="A568" s="140">
        <v>567</v>
      </c>
      <c r="B568" s="124" t="s">
        <v>4170</v>
      </c>
      <c r="C568" s="125" t="s">
        <v>4291</v>
      </c>
      <c r="D568" s="127" t="s">
        <v>3744</v>
      </c>
    </row>
    <row r="569" spans="1:4" customFormat="1" ht="15">
      <c r="A569" s="140">
        <v>568</v>
      </c>
      <c r="B569" s="124" t="s">
        <v>4170</v>
      </c>
      <c r="C569" s="125" t="s">
        <v>4292</v>
      </c>
      <c r="D569" s="127" t="s">
        <v>3744</v>
      </c>
    </row>
    <row r="570" spans="1:4" customFormat="1" ht="15">
      <c r="A570" s="140">
        <v>569</v>
      </c>
      <c r="B570" s="124" t="s">
        <v>4170</v>
      </c>
      <c r="C570" s="125" t="s">
        <v>4293</v>
      </c>
      <c r="D570" s="127" t="s">
        <v>3744</v>
      </c>
    </row>
    <row r="571" spans="1:4" customFormat="1" ht="15">
      <c r="A571" s="140">
        <v>570</v>
      </c>
      <c r="B571" s="124" t="s">
        <v>4170</v>
      </c>
      <c r="C571" s="125" t="s">
        <v>4294</v>
      </c>
      <c r="D571" s="127" t="s">
        <v>3744</v>
      </c>
    </row>
    <row r="572" spans="1:4" customFormat="1" ht="15">
      <c r="A572" s="140">
        <v>571</v>
      </c>
      <c r="B572" s="124" t="s">
        <v>4170</v>
      </c>
      <c r="C572" s="125" t="s">
        <v>4295</v>
      </c>
      <c r="D572" s="127" t="s">
        <v>3744</v>
      </c>
    </row>
    <row r="573" spans="1:4" customFormat="1" ht="15">
      <c r="A573" s="140">
        <v>572</v>
      </c>
      <c r="B573" s="124" t="s">
        <v>4170</v>
      </c>
      <c r="C573" s="125" t="s">
        <v>4296</v>
      </c>
      <c r="D573" s="127" t="s">
        <v>3744</v>
      </c>
    </row>
    <row r="574" spans="1:4" customFormat="1" ht="15">
      <c r="A574" s="140">
        <v>573</v>
      </c>
      <c r="B574" s="124" t="s">
        <v>4170</v>
      </c>
      <c r="C574" s="125" t="s">
        <v>4297</v>
      </c>
      <c r="D574" s="127" t="s">
        <v>3744</v>
      </c>
    </row>
    <row r="575" spans="1:4" customFormat="1" ht="15">
      <c r="A575" s="140">
        <v>574</v>
      </c>
      <c r="B575" s="124" t="s">
        <v>4170</v>
      </c>
      <c r="C575" s="125" t="s">
        <v>4298</v>
      </c>
      <c r="D575" s="127" t="s">
        <v>3744</v>
      </c>
    </row>
    <row r="576" spans="1:4" customFormat="1" ht="15">
      <c r="A576" s="140">
        <v>575</v>
      </c>
      <c r="B576" s="124" t="s">
        <v>4299</v>
      </c>
      <c r="C576" s="125" t="s">
        <v>4300</v>
      </c>
      <c r="D576" s="127" t="s">
        <v>3744</v>
      </c>
    </row>
    <row r="577" spans="1:4" customFormat="1" ht="15">
      <c r="A577" s="140">
        <v>576</v>
      </c>
      <c r="B577" s="124" t="s">
        <v>4299</v>
      </c>
      <c r="C577" s="125" t="s">
        <v>4301</v>
      </c>
      <c r="D577" s="127" t="s">
        <v>3744</v>
      </c>
    </row>
    <row r="578" spans="1:4" customFormat="1" ht="15">
      <c r="A578" s="140">
        <v>577</v>
      </c>
      <c r="B578" s="124" t="s">
        <v>4299</v>
      </c>
      <c r="C578" s="125" t="s">
        <v>4302</v>
      </c>
      <c r="D578" s="127" t="s">
        <v>3744</v>
      </c>
    </row>
    <row r="579" spans="1:4" customFormat="1" ht="15">
      <c r="A579" s="140">
        <v>578</v>
      </c>
      <c r="B579" s="124" t="s">
        <v>4299</v>
      </c>
      <c r="C579" s="125" t="s">
        <v>4303</v>
      </c>
      <c r="D579" s="127" t="s">
        <v>3744</v>
      </c>
    </row>
    <row r="580" spans="1:4" customFormat="1" ht="15">
      <c r="A580" s="140">
        <v>579</v>
      </c>
      <c r="B580" s="124" t="s">
        <v>4299</v>
      </c>
      <c r="C580" s="125" t="s">
        <v>4304</v>
      </c>
      <c r="D580" s="127" t="s">
        <v>3744</v>
      </c>
    </row>
    <row r="581" spans="1:4" customFormat="1" ht="15">
      <c r="A581" s="140">
        <v>580</v>
      </c>
      <c r="B581" s="124" t="s">
        <v>4299</v>
      </c>
      <c r="C581" s="125" t="s">
        <v>4305</v>
      </c>
      <c r="D581" s="127" t="s">
        <v>3744</v>
      </c>
    </row>
    <row r="582" spans="1:4" customFormat="1" ht="15">
      <c r="A582" s="140">
        <v>581</v>
      </c>
      <c r="B582" s="124" t="s">
        <v>4299</v>
      </c>
      <c r="C582" s="125" t="s">
        <v>4306</v>
      </c>
      <c r="D582" s="127" t="s">
        <v>3744</v>
      </c>
    </row>
    <row r="583" spans="1:4" customFormat="1" ht="15">
      <c r="A583" s="140">
        <v>582</v>
      </c>
      <c r="B583" s="124" t="s">
        <v>4299</v>
      </c>
      <c r="C583" s="125" t="s">
        <v>4307</v>
      </c>
      <c r="D583" s="127" t="s">
        <v>3744</v>
      </c>
    </row>
    <row r="584" spans="1:4" customFormat="1" ht="15">
      <c r="A584" s="140">
        <v>583</v>
      </c>
      <c r="B584" s="124" t="s">
        <v>4299</v>
      </c>
      <c r="C584" s="125" t="s">
        <v>4308</v>
      </c>
      <c r="D584" s="127" t="s">
        <v>3744</v>
      </c>
    </row>
    <row r="585" spans="1:4" customFormat="1" ht="15">
      <c r="A585" s="140">
        <v>584</v>
      </c>
      <c r="B585" s="124" t="s">
        <v>4299</v>
      </c>
      <c r="C585" s="125" t="s">
        <v>4309</v>
      </c>
      <c r="D585" s="127" t="s">
        <v>3744</v>
      </c>
    </row>
    <row r="586" spans="1:4" customFormat="1" ht="15">
      <c r="A586" s="140">
        <v>585</v>
      </c>
      <c r="B586" s="124" t="s">
        <v>4299</v>
      </c>
      <c r="C586" s="125" t="s">
        <v>4310</v>
      </c>
      <c r="D586" s="127" t="s">
        <v>3744</v>
      </c>
    </row>
    <row r="587" spans="1:4" customFormat="1" ht="15">
      <c r="A587" s="140">
        <v>586</v>
      </c>
      <c r="B587" s="124" t="s">
        <v>4299</v>
      </c>
      <c r="C587" s="125" t="s">
        <v>4311</v>
      </c>
      <c r="D587" s="127" t="s">
        <v>3744</v>
      </c>
    </row>
    <row r="588" spans="1:4" customFormat="1" ht="15">
      <c r="A588" s="140">
        <v>587</v>
      </c>
      <c r="B588" s="124" t="s">
        <v>4299</v>
      </c>
      <c r="C588" s="125" t="s">
        <v>4312</v>
      </c>
      <c r="D588" s="127" t="s">
        <v>3744</v>
      </c>
    </row>
    <row r="589" spans="1:4" customFormat="1" ht="15">
      <c r="A589" s="140">
        <v>588</v>
      </c>
      <c r="B589" s="124" t="s">
        <v>4299</v>
      </c>
      <c r="C589" s="125" t="s">
        <v>4313</v>
      </c>
      <c r="D589" s="127" t="s">
        <v>3744</v>
      </c>
    </row>
    <row r="590" spans="1:4" customFormat="1" ht="15">
      <c r="A590" s="140">
        <v>589</v>
      </c>
      <c r="B590" s="124" t="s">
        <v>4299</v>
      </c>
      <c r="C590" s="125" t="s">
        <v>4314</v>
      </c>
      <c r="D590" s="127" t="s">
        <v>3744</v>
      </c>
    </row>
    <row r="591" spans="1:4" customFormat="1" ht="15">
      <c r="A591" s="140">
        <v>590</v>
      </c>
      <c r="B591" s="124" t="s">
        <v>4299</v>
      </c>
      <c r="C591" s="125" t="s">
        <v>4315</v>
      </c>
      <c r="D591" s="127" t="s">
        <v>3744</v>
      </c>
    </row>
    <row r="592" spans="1:4" customFormat="1" ht="15">
      <c r="A592" s="140">
        <v>591</v>
      </c>
      <c r="B592" s="124" t="s">
        <v>4299</v>
      </c>
      <c r="C592" s="125" t="s">
        <v>4316</v>
      </c>
      <c r="D592" s="127" t="s">
        <v>3744</v>
      </c>
    </row>
    <row r="593" spans="1:4" customFormat="1" ht="15">
      <c r="A593" s="140">
        <v>592</v>
      </c>
      <c r="B593" s="124" t="s">
        <v>4299</v>
      </c>
      <c r="C593" s="125" t="s">
        <v>4317</v>
      </c>
      <c r="D593" s="127" t="s">
        <v>3744</v>
      </c>
    </row>
    <row r="594" spans="1:4" customFormat="1" ht="15">
      <c r="A594" s="140">
        <v>593</v>
      </c>
      <c r="B594" s="124" t="s">
        <v>4299</v>
      </c>
      <c r="C594" s="125" t="s">
        <v>4318</v>
      </c>
      <c r="D594" s="127" t="s">
        <v>3744</v>
      </c>
    </row>
    <row r="595" spans="1:4" customFormat="1" ht="15">
      <c r="A595" s="140">
        <v>594</v>
      </c>
      <c r="B595" s="124" t="s">
        <v>4299</v>
      </c>
      <c r="C595" s="125" t="s">
        <v>4319</v>
      </c>
      <c r="D595" s="127" t="s">
        <v>3744</v>
      </c>
    </row>
    <row r="596" spans="1:4" customFormat="1" ht="15">
      <c r="A596" s="140">
        <v>595</v>
      </c>
      <c r="B596" s="124" t="s">
        <v>4299</v>
      </c>
      <c r="C596" s="125" t="s">
        <v>4320</v>
      </c>
      <c r="D596" s="127" t="s">
        <v>3744</v>
      </c>
    </row>
    <row r="597" spans="1:4" customFormat="1" ht="15">
      <c r="A597" s="140">
        <v>596</v>
      </c>
      <c r="B597" s="124" t="s">
        <v>4299</v>
      </c>
      <c r="C597" s="125" t="s">
        <v>4321</v>
      </c>
      <c r="D597" s="127" t="s">
        <v>3744</v>
      </c>
    </row>
    <row r="598" spans="1:4" customFormat="1" ht="15">
      <c r="A598" s="140">
        <v>597</v>
      </c>
      <c r="B598" s="124" t="s">
        <v>4299</v>
      </c>
      <c r="C598" s="125" t="s">
        <v>4322</v>
      </c>
      <c r="D598" s="127" t="s">
        <v>3744</v>
      </c>
    </row>
    <row r="599" spans="1:4" customFormat="1" ht="15">
      <c r="A599" s="140">
        <v>598</v>
      </c>
      <c r="B599" s="124" t="s">
        <v>4299</v>
      </c>
      <c r="C599" s="125" t="s">
        <v>4323</v>
      </c>
      <c r="D599" s="127" t="s">
        <v>3744</v>
      </c>
    </row>
    <row r="600" spans="1:4" customFormat="1" ht="15">
      <c r="A600" s="140">
        <v>599</v>
      </c>
      <c r="B600" s="124" t="s">
        <v>4299</v>
      </c>
      <c r="C600" s="125" t="s">
        <v>4324</v>
      </c>
      <c r="D600" s="127" t="s">
        <v>3744</v>
      </c>
    </row>
    <row r="601" spans="1:4" customFormat="1" ht="15">
      <c r="A601" s="140">
        <v>600</v>
      </c>
      <c r="B601" s="124" t="s">
        <v>4299</v>
      </c>
      <c r="C601" s="125" t="s">
        <v>4325</v>
      </c>
      <c r="D601" s="127" t="s">
        <v>3744</v>
      </c>
    </row>
    <row r="602" spans="1:4" customFormat="1" ht="15">
      <c r="A602" s="140">
        <v>601</v>
      </c>
      <c r="B602" s="124" t="s">
        <v>4299</v>
      </c>
      <c r="C602" s="125" t="s">
        <v>4326</v>
      </c>
      <c r="D602" s="127" t="s">
        <v>3744</v>
      </c>
    </row>
    <row r="603" spans="1:4" customFormat="1" ht="15">
      <c r="A603" s="140">
        <v>602</v>
      </c>
      <c r="B603" s="124" t="s">
        <v>4299</v>
      </c>
      <c r="C603" s="125" t="s">
        <v>4327</v>
      </c>
      <c r="D603" s="127" t="s">
        <v>3744</v>
      </c>
    </row>
    <row r="604" spans="1:4" customFormat="1" ht="15">
      <c r="A604" s="140">
        <v>603</v>
      </c>
      <c r="B604" s="124" t="s">
        <v>4299</v>
      </c>
      <c r="C604" s="125" t="s">
        <v>4328</v>
      </c>
      <c r="D604" s="127" t="s">
        <v>3744</v>
      </c>
    </row>
    <row r="605" spans="1:4" customFormat="1" ht="15">
      <c r="A605" s="140">
        <v>604</v>
      </c>
      <c r="B605" s="124" t="s">
        <v>4299</v>
      </c>
      <c r="C605" s="125" t="s">
        <v>4329</v>
      </c>
      <c r="D605" s="127" t="s">
        <v>3744</v>
      </c>
    </row>
    <row r="606" spans="1:4" customFormat="1" ht="15">
      <c r="A606" s="140">
        <v>605</v>
      </c>
      <c r="B606" s="124" t="s">
        <v>4299</v>
      </c>
      <c r="C606" s="125" t="s">
        <v>4330</v>
      </c>
      <c r="D606" s="127" t="s">
        <v>3744</v>
      </c>
    </row>
    <row r="607" spans="1:4" customFormat="1" ht="15">
      <c r="A607" s="140">
        <v>606</v>
      </c>
      <c r="B607" s="124" t="s">
        <v>4299</v>
      </c>
      <c r="C607" s="125" t="s">
        <v>4331</v>
      </c>
      <c r="D607" s="127" t="s">
        <v>3744</v>
      </c>
    </row>
    <row r="608" spans="1:4" customFormat="1" ht="15">
      <c r="A608" s="140">
        <v>607</v>
      </c>
      <c r="B608" s="124" t="s">
        <v>4299</v>
      </c>
      <c r="C608" s="125" t="s">
        <v>4332</v>
      </c>
      <c r="D608" s="127" t="s">
        <v>3744</v>
      </c>
    </row>
    <row r="609" spans="1:4" customFormat="1" ht="15">
      <c r="A609" s="140">
        <v>608</v>
      </c>
      <c r="B609" s="124" t="s">
        <v>4299</v>
      </c>
      <c r="C609" s="125" t="s">
        <v>4333</v>
      </c>
      <c r="D609" s="127" t="s">
        <v>3744</v>
      </c>
    </row>
    <row r="610" spans="1:4" customFormat="1" ht="15">
      <c r="A610" s="140">
        <v>609</v>
      </c>
      <c r="B610" s="124" t="s">
        <v>4299</v>
      </c>
      <c r="C610" s="125" t="s">
        <v>4334</v>
      </c>
      <c r="D610" s="127" t="s">
        <v>3744</v>
      </c>
    </row>
    <row r="611" spans="1:4" customFormat="1" ht="15">
      <c r="A611" s="140">
        <v>610</v>
      </c>
      <c r="B611" s="124" t="s">
        <v>4299</v>
      </c>
      <c r="C611" s="125" t="s">
        <v>4335</v>
      </c>
      <c r="D611" s="127" t="s">
        <v>3744</v>
      </c>
    </row>
    <row r="612" spans="1:4" customFormat="1" ht="15">
      <c r="A612" s="140">
        <v>611</v>
      </c>
      <c r="B612" s="124" t="s">
        <v>4299</v>
      </c>
      <c r="C612" s="125" t="s">
        <v>4336</v>
      </c>
      <c r="D612" s="127" t="s">
        <v>3744</v>
      </c>
    </row>
    <row r="613" spans="1:4" customFormat="1" ht="15">
      <c r="A613" s="140">
        <v>612</v>
      </c>
      <c r="B613" s="124" t="s">
        <v>4299</v>
      </c>
      <c r="C613" s="125" t="s">
        <v>4337</v>
      </c>
      <c r="D613" s="127" t="s">
        <v>3744</v>
      </c>
    </row>
    <row r="614" spans="1:4" customFormat="1" ht="15">
      <c r="A614" s="140">
        <v>613</v>
      </c>
      <c r="B614" s="124" t="s">
        <v>4299</v>
      </c>
      <c r="C614" s="125" t="s">
        <v>4338</v>
      </c>
      <c r="D614" s="127" t="s">
        <v>3744</v>
      </c>
    </row>
    <row r="615" spans="1:4" customFormat="1" ht="15">
      <c r="A615" s="140">
        <v>614</v>
      </c>
      <c r="B615" s="124" t="s">
        <v>4299</v>
      </c>
      <c r="C615" s="125" t="s">
        <v>4339</v>
      </c>
      <c r="D615" s="127" t="s">
        <v>3744</v>
      </c>
    </row>
    <row r="616" spans="1:4" customFormat="1" ht="15">
      <c r="A616" s="140">
        <v>615</v>
      </c>
      <c r="B616" s="124" t="s">
        <v>4299</v>
      </c>
      <c r="C616" s="125" t="s">
        <v>4340</v>
      </c>
      <c r="D616" s="127" t="s">
        <v>3744</v>
      </c>
    </row>
    <row r="617" spans="1:4" customFormat="1" ht="15">
      <c r="A617" s="140">
        <v>616</v>
      </c>
      <c r="B617" s="124" t="s">
        <v>4299</v>
      </c>
      <c r="C617" s="125" t="s">
        <v>4341</v>
      </c>
      <c r="D617" s="127" t="s">
        <v>3744</v>
      </c>
    </row>
    <row r="618" spans="1:4" customFormat="1" ht="15">
      <c r="A618" s="140">
        <v>617</v>
      </c>
      <c r="B618" s="124" t="s">
        <v>4299</v>
      </c>
      <c r="C618" s="125" t="s">
        <v>4342</v>
      </c>
      <c r="D618" s="127" t="s">
        <v>3744</v>
      </c>
    </row>
    <row r="619" spans="1:4" customFormat="1" ht="15">
      <c r="A619" s="140">
        <v>618</v>
      </c>
      <c r="B619" s="124" t="s">
        <v>4299</v>
      </c>
      <c r="C619" s="125" t="s">
        <v>4343</v>
      </c>
      <c r="D619" s="127" t="s">
        <v>3744</v>
      </c>
    </row>
    <row r="620" spans="1:4" customFormat="1" ht="15">
      <c r="A620" s="140">
        <v>619</v>
      </c>
      <c r="B620" s="124" t="s">
        <v>4299</v>
      </c>
      <c r="C620" s="125" t="s">
        <v>4344</v>
      </c>
      <c r="D620" s="127" t="s">
        <v>3744</v>
      </c>
    </row>
    <row r="621" spans="1:4" customFormat="1" ht="15">
      <c r="A621" s="140">
        <v>620</v>
      </c>
      <c r="B621" s="124" t="s">
        <v>4299</v>
      </c>
      <c r="C621" s="125" t="s">
        <v>4345</v>
      </c>
      <c r="D621" s="127" t="s">
        <v>3744</v>
      </c>
    </row>
    <row r="622" spans="1:4" customFormat="1" ht="15">
      <c r="A622" s="140">
        <v>621</v>
      </c>
      <c r="B622" s="124" t="s">
        <v>4299</v>
      </c>
      <c r="C622" s="125" t="s">
        <v>4346</v>
      </c>
      <c r="D622" s="127" t="s">
        <v>3744</v>
      </c>
    </row>
    <row r="623" spans="1:4" customFormat="1" ht="15">
      <c r="A623" s="140">
        <v>622</v>
      </c>
      <c r="B623" s="124" t="s">
        <v>4299</v>
      </c>
      <c r="C623" s="125" t="s">
        <v>4347</v>
      </c>
      <c r="D623" s="127" t="s">
        <v>3744</v>
      </c>
    </row>
    <row r="624" spans="1:4" customFormat="1" ht="15">
      <c r="A624" s="141">
        <v>623</v>
      </c>
      <c r="B624" s="124" t="s">
        <v>4299</v>
      </c>
      <c r="C624" s="125" t="s">
        <v>4348</v>
      </c>
      <c r="D624" s="127" t="s">
        <v>3744</v>
      </c>
    </row>
    <row r="625" spans="1:4" customFormat="1" ht="15">
      <c r="A625" s="141">
        <v>624</v>
      </c>
      <c r="B625" s="124" t="s">
        <v>4299</v>
      </c>
      <c r="C625" s="125" t="s">
        <v>4349</v>
      </c>
      <c r="D625" s="127" t="s">
        <v>3744</v>
      </c>
    </row>
    <row r="626" spans="1:4" customFormat="1" ht="15">
      <c r="A626" s="140">
        <v>625</v>
      </c>
      <c r="B626" s="124" t="s">
        <v>4299</v>
      </c>
      <c r="C626" s="125" t="s">
        <v>4350</v>
      </c>
      <c r="D626" s="127" t="s">
        <v>3744</v>
      </c>
    </row>
    <row r="627" spans="1:4" customFormat="1" ht="15">
      <c r="A627" s="140">
        <v>626</v>
      </c>
      <c r="B627" s="124" t="s">
        <v>4299</v>
      </c>
      <c r="C627" s="125" t="s">
        <v>4351</v>
      </c>
      <c r="D627" s="127" t="s">
        <v>3744</v>
      </c>
    </row>
    <row r="628" spans="1:4" customFormat="1" ht="15">
      <c r="A628" s="140">
        <v>627</v>
      </c>
      <c r="B628" s="124" t="s">
        <v>4299</v>
      </c>
      <c r="C628" s="125" t="s">
        <v>4352</v>
      </c>
      <c r="D628" s="127" t="s">
        <v>3744</v>
      </c>
    </row>
    <row r="629" spans="1:4" customFormat="1" ht="15">
      <c r="A629" s="140">
        <v>628</v>
      </c>
      <c r="B629" s="124" t="s">
        <v>4299</v>
      </c>
      <c r="C629" s="125" t="s">
        <v>4353</v>
      </c>
      <c r="D629" s="127" t="s">
        <v>3744</v>
      </c>
    </row>
    <row r="630" spans="1:4" customFormat="1" ht="15">
      <c r="A630" s="140">
        <v>629</v>
      </c>
      <c r="B630" s="124" t="s">
        <v>4299</v>
      </c>
      <c r="C630" s="125" t="s">
        <v>4354</v>
      </c>
      <c r="D630" s="127" t="s">
        <v>3744</v>
      </c>
    </row>
    <row r="631" spans="1:4" customFormat="1" ht="15">
      <c r="A631" s="140">
        <v>630</v>
      </c>
      <c r="B631" s="124" t="s">
        <v>4299</v>
      </c>
      <c r="C631" s="125" t="s">
        <v>4355</v>
      </c>
      <c r="D631" s="127" t="s">
        <v>3744</v>
      </c>
    </row>
    <row r="632" spans="1:4" customFormat="1" ht="15">
      <c r="A632" s="140">
        <v>631</v>
      </c>
      <c r="B632" s="124" t="s">
        <v>4299</v>
      </c>
      <c r="C632" s="125" t="s">
        <v>4356</v>
      </c>
      <c r="D632" s="127" t="s">
        <v>3744</v>
      </c>
    </row>
    <row r="633" spans="1:4" customFormat="1" ht="15">
      <c r="A633" s="140">
        <v>632</v>
      </c>
      <c r="B633" s="124" t="s">
        <v>4299</v>
      </c>
      <c r="C633" s="125" t="s">
        <v>4357</v>
      </c>
      <c r="D633" s="127" t="s">
        <v>3744</v>
      </c>
    </row>
    <row r="634" spans="1:4" customFormat="1" ht="15">
      <c r="A634" s="140">
        <v>633</v>
      </c>
      <c r="B634" s="124" t="s">
        <v>4299</v>
      </c>
      <c r="C634" s="125" t="s">
        <v>4358</v>
      </c>
      <c r="D634" s="127" t="s">
        <v>3744</v>
      </c>
    </row>
    <row r="635" spans="1:4" customFormat="1" ht="15">
      <c r="A635" s="140">
        <v>634</v>
      </c>
      <c r="B635" s="124" t="s">
        <v>4299</v>
      </c>
      <c r="C635" s="125" t="s">
        <v>4359</v>
      </c>
      <c r="D635" s="127" t="s">
        <v>3744</v>
      </c>
    </row>
    <row r="636" spans="1:4" customFormat="1" ht="15">
      <c r="A636" s="140">
        <v>635</v>
      </c>
      <c r="B636" s="124" t="s">
        <v>4299</v>
      </c>
      <c r="C636" s="125" t="s">
        <v>4360</v>
      </c>
      <c r="D636" s="127" t="s">
        <v>3744</v>
      </c>
    </row>
    <row r="637" spans="1:4" customFormat="1" ht="15">
      <c r="A637" s="140">
        <v>636</v>
      </c>
      <c r="B637" s="124" t="s">
        <v>4299</v>
      </c>
      <c r="C637" s="125" t="s">
        <v>4361</v>
      </c>
      <c r="D637" s="127" t="s">
        <v>3744</v>
      </c>
    </row>
    <row r="638" spans="1:4" customFormat="1" ht="15">
      <c r="A638" s="140">
        <v>637</v>
      </c>
      <c r="B638" s="124" t="s">
        <v>4299</v>
      </c>
      <c r="C638" s="125" t="s">
        <v>4362</v>
      </c>
      <c r="D638" s="127" t="s">
        <v>3744</v>
      </c>
    </row>
    <row r="639" spans="1:4" customFormat="1" ht="15">
      <c r="A639" s="141">
        <v>638</v>
      </c>
      <c r="B639" s="124" t="s">
        <v>4299</v>
      </c>
      <c r="C639" s="125" t="s">
        <v>4363</v>
      </c>
      <c r="D639" s="127" t="s">
        <v>3744</v>
      </c>
    </row>
    <row r="640" spans="1:4" customFormat="1" ht="15">
      <c r="A640" s="141">
        <v>639</v>
      </c>
      <c r="B640" s="124" t="s">
        <v>4299</v>
      </c>
      <c r="C640" s="125" t="s">
        <v>4364</v>
      </c>
      <c r="D640" s="127" t="s">
        <v>3744</v>
      </c>
    </row>
    <row r="641" spans="1:4" customFormat="1" ht="15">
      <c r="A641" s="140">
        <v>640</v>
      </c>
      <c r="B641" s="124" t="s">
        <v>4299</v>
      </c>
      <c r="C641" s="125" t="s">
        <v>4365</v>
      </c>
      <c r="D641" s="127" t="s">
        <v>3744</v>
      </c>
    </row>
    <row r="642" spans="1:4" customFormat="1" ht="15">
      <c r="A642" s="140">
        <v>641</v>
      </c>
      <c r="B642" s="124" t="s">
        <v>4299</v>
      </c>
      <c r="C642" s="125" t="s">
        <v>4366</v>
      </c>
      <c r="D642" s="127" t="s">
        <v>3744</v>
      </c>
    </row>
    <row r="643" spans="1:4" customFormat="1" ht="15">
      <c r="A643" s="140">
        <v>642</v>
      </c>
      <c r="B643" s="124" t="s">
        <v>4299</v>
      </c>
      <c r="C643" s="125" t="s">
        <v>4367</v>
      </c>
      <c r="D643" s="127" t="s">
        <v>3744</v>
      </c>
    </row>
    <row r="644" spans="1:4" customFormat="1" ht="15">
      <c r="A644" s="140">
        <v>643</v>
      </c>
      <c r="B644" s="124" t="s">
        <v>4299</v>
      </c>
      <c r="C644" s="125" t="s">
        <v>4368</v>
      </c>
      <c r="D644" s="127" t="s">
        <v>3744</v>
      </c>
    </row>
    <row r="645" spans="1:4" customFormat="1" ht="15">
      <c r="A645" s="140">
        <v>644</v>
      </c>
      <c r="B645" s="124" t="s">
        <v>4299</v>
      </c>
      <c r="C645" s="125" t="s">
        <v>4369</v>
      </c>
      <c r="D645" s="127" t="s">
        <v>3744</v>
      </c>
    </row>
    <row r="646" spans="1:4" customFormat="1" ht="15">
      <c r="A646" s="140">
        <v>645</v>
      </c>
      <c r="B646" s="124" t="s">
        <v>4299</v>
      </c>
      <c r="C646" s="125" t="s">
        <v>4370</v>
      </c>
      <c r="D646" s="127" t="s">
        <v>3744</v>
      </c>
    </row>
    <row r="647" spans="1:4" customFormat="1" ht="15">
      <c r="A647" s="140">
        <v>646</v>
      </c>
      <c r="B647" s="124" t="s">
        <v>4299</v>
      </c>
      <c r="C647" s="125" t="s">
        <v>4371</v>
      </c>
      <c r="D647" s="127" t="s">
        <v>3744</v>
      </c>
    </row>
    <row r="648" spans="1:4" customFormat="1" ht="15">
      <c r="A648" s="140">
        <v>647</v>
      </c>
      <c r="B648" s="124" t="s">
        <v>4299</v>
      </c>
      <c r="C648" s="125" t="s">
        <v>4372</v>
      </c>
      <c r="D648" s="127" t="s">
        <v>3744</v>
      </c>
    </row>
    <row r="649" spans="1:4" customFormat="1" ht="15">
      <c r="A649" s="140">
        <v>648</v>
      </c>
      <c r="B649" s="124" t="s">
        <v>4299</v>
      </c>
      <c r="C649" s="125" t="s">
        <v>4373</v>
      </c>
      <c r="D649" s="127" t="s">
        <v>3744</v>
      </c>
    </row>
    <row r="650" spans="1:4" customFormat="1" ht="15">
      <c r="A650" s="140">
        <v>649</v>
      </c>
      <c r="B650" s="124" t="s">
        <v>4299</v>
      </c>
      <c r="C650" s="125" t="s">
        <v>4374</v>
      </c>
      <c r="D650" s="127" t="s">
        <v>3744</v>
      </c>
    </row>
    <row r="651" spans="1:4" customFormat="1" ht="15">
      <c r="A651" s="140">
        <v>650</v>
      </c>
      <c r="B651" s="124" t="s">
        <v>4299</v>
      </c>
      <c r="C651" s="125" t="s">
        <v>4375</v>
      </c>
      <c r="D651" s="127" t="s">
        <v>3744</v>
      </c>
    </row>
    <row r="652" spans="1:4" customFormat="1" ht="15">
      <c r="A652" s="140">
        <v>651</v>
      </c>
      <c r="B652" s="124" t="s">
        <v>4299</v>
      </c>
      <c r="C652" s="125" t="s">
        <v>4376</v>
      </c>
      <c r="D652" s="127" t="s">
        <v>3744</v>
      </c>
    </row>
    <row r="653" spans="1:4" customFormat="1" ht="15">
      <c r="A653" s="140">
        <v>652</v>
      </c>
      <c r="B653" s="124" t="s">
        <v>4299</v>
      </c>
      <c r="C653" s="125" t="s">
        <v>4377</v>
      </c>
      <c r="D653" s="127" t="s">
        <v>3744</v>
      </c>
    </row>
    <row r="654" spans="1:4" customFormat="1" ht="15">
      <c r="A654" s="141">
        <v>653</v>
      </c>
      <c r="B654" s="124" t="s">
        <v>4299</v>
      </c>
      <c r="C654" s="125" t="s">
        <v>4378</v>
      </c>
      <c r="D654" s="127" t="s">
        <v>3744</v>
      </c>
    </row>
    <row r="655" spans="1:4" customFormat="1" ht="15">
      <c r="A655" s="141">
        <v>654</v>
      </c>
      <c r="B655" s="124" t="s">
        <v>4299</v>
      </c>
      <c r="C655" s="125" t="s">
        <v>4379</v>
      </c>
      <c r="D655" s="127" t="s">
        <v>3744</v>
      </c>
    </row>
    <row r="656" spans="1:4" customFormat="1" ht="15">
      <c r="A656" s="140">
        <v>655</v>
      </c>
      <c r="B656" s="124" t="s">
        <v>4299</v>
      </c>
      <c r="C656" s="125" t="s">
        <v>4380</v>
      </c>
      <c r="D656" s="127" t="s">
        <v>3744</v>
      </c>
    </row>
    <row r="657" spans="1:4" customFormat="1" ht="15">
      <c r="A657" s="140">
        <v>656</v>
      </c>
      <c r="B657" s="124" t="s">
        <v>4299</v>
      </c>
      <c r="C657" s="125" t="s">
        <v>4381</v>
      </c>
      <c r="D657" s="127" t="s">
        <v>3744</v>
      </c>
    </row>
    <row r="658" spans="1:4" customFormat="1" ht="15">
      <c r="A658" s="140">
        <v>657</v>
      </c>
      <c r="B658" s="124" t="s">
        <v>4299</v>
      </c>
      <c r="C658" s="125" t="s">
        <v>4382</v>
      </c>
      <c r="D658" s="127" t="s">
        <v>3744</v>
      </c>
    </row>
    <row r="659" spans="1:4" customFormat="1" ht="15">
      <c r="A659" s="140">
        <v>658</v>
      </c>
      <c r="B659" s="124" t="s">
        <v>4299</v>
      </c>
      <c r="C659" s="125" t="s">
        <v>4383</v>
      </c>
      <c r="D659" s="127" t="s">
        <v>3744</v>
      </c>
    </row>
    <row r="660" spans="1:4" customFormat="1" ht="15">
      <c r="A660" s="140">
        <v>659</v>
      </c>
      <c r="B660" s="124" t="s">
        <v>4299</v>
      </c>
      <c r="C660" s="125" t="s">
        <v>4384</v>
      </c>
      <c r="D660" s="127" t="s">
        <v>3744</v>
      </c>
    </row>
    <row r="661" spans="1:4" customFormat="1" ht="15">
      <c r="A661" s="140">
        <v>660</v>
      </c>
      <c r="B661" s="124" t="s">
        <v>4299</v>
      </c>
      <c r="C661" s="125" t="s">
        <v>4385</v>
      </c>
      <c r="D661" s="127" t="s">
        <v>3744</v>
      </c>
    </row>
    <row r="662" spans="1:4" customFormat="1" ht="15">
      <c r="A662" s="140">
        <v>661</v>
      </c>
      <c r="B662" s="124" t="s">
        <v>4299</v>
      </c>
      <c r="C662" s="125" t="s">
        <v>4386</v>
      </c>
      <c r="D662" s="127" t="s">
        <v>3744</v>
      </c>
    </row>
    <row r="663" spans="1:4" customFormat="1" ht="15">
      <c r="A663" s="140">
        <v>662</v>
      </c>
      <c r="B663" s="124" t="s">
        <v>4299</v>
      </c>
      <c r="C663" s="125" t="s">
        <v>4387</v>
      </c>
      <c r="D663" s="127" t="s">
        <v>3744</v>
      </c>
    </row>
    <row r="664" spans="1:4" customFormat="1" ht="15">
      <c r="A664" s="140">
        <v>663</v>
      </c>
      <c r="B664" s="124" t="s">
        <v>4299</v>
      </c>
      <c r="C664" s="125" t="s">
        <v>4388</v>
      </c>
      <c r="D664" s="127" t="s">
        <v>3744</v>
      </c>
    </row>
    <row r="665" spans="1:4" customFormat="1" ht="15">
      <c r="A665" s="140">
        <v>664</v>
      </c>
      <c r="B665" s="124" t="s">
        <v>4299</v>
      </c>
      <c r="C665" s="125" t="s">
        <v>4389</v>
      </c>
      <c r="D665" s="127" t="s">
        <v>3744</v>
      </c>
    </row>
    <row r="666" spans="1:4" customFormat="1" ht="15">
      <c r="A666" s="140">
        <v>665</v>
      </c>
      <c r="B666" s="124" t="s">
        <v>4299</v>
      </c>
      <c r="C666" s="125" t="s">
        <v>4390</v>
      </c>
      <c r="D666" s="127" t="s">
        <v>3744</v>
      </c>
    </row>
    <row r="667" spans="1:4" customFormat="1" ht="15">
      <c r="A667" s="140">
        <v>666</v>
      </c>
      <c r="B667" s="124" t="s">
        <v>4299</v>
      </c>
      <c r="C667" s="125" t="s">
        <v>4391</v>
      </c>
      <c r="D667" s="127" t="s">
        <v>3744</v>
      </c>
    </row>
    <row r="668" spans="1:4" customFormat="1" ht="15">
      <c r="A668" s="140">
        <v>667</v>
      </c>
      <c r="B668" s="124" t="s">
        <v>4299</v>
      </c>
      <c r="C668" s="125" t="s">
        <v>4392</v>
      </c>
      <c r="D668" s="127" t="s">
        <v>3744</v>
      </c>
    </row>
    <row r="669" spans="1:4" customFormat="1" ht="15">
      <c r="A669" s="141">
        <v>668</v>
      </c>
      <c r="B669" s="124" t="s">
        <v>4299</v>
      </c>
      <c r="C669" s="125" t="s">
        <v>4393</v>
      </c>
      <c r="D669" s="127" t="s">
        <v>3744</v>
      </c>
    </row>
    <row r="670" spans="1:4" customFormat="1" ht="15">
      <c r="A670" s="141">
        <v>669</v>
      </c>
      <c r="B670" s="124" t="s">
        <v>4299</v>
      </c>
      <c r="C670" s="125" t="s">
        <v>4394</v>
      </c>
      <c r="D670" s="127" t="s">
        <v>3744</v>
      </c>
    </row>
    <row r="671" spans="1:4" customFormat="1" ht="15">
      <c r="A671" s="140">
        <v>670</v>
      </c>
      <c r="B671" s="124" t="s">
        <v>4299</v>
      </c>
      <c r="C671" s="125" t="s">
        <v>4395</v>
      </c>
      <c r="D671" s="127" t="s">
        <v>3744</v>
      </c>
    </row>
    <row r="672" spans="1:4" customFormat="1" ht="15">
      <c r="A672" s="140">
        <v>671</v>
      </c>
      <c r="B672" s="124" t="s">
        <v>4299</v>
      </c>
      <c r="C672" s="125" t="s">
        <v>4396</v>
      </c>
      <c r="D672" s="127" t="s">
        <v>3744</v>
      </c>
    </row>
    <row r="673" spans="1:4" customFormat="1" ht="15">
      <c r="A673" s="140">
        <v>672</v>
      </c>
      <c r="B673" s="124" t="s">
        <v>4299</v>
      </c>
      <c r="C673" s="125" t="s">
        <v>4397</v>
      </c>
      <c r="D673" s="127" t="s">
        <v>3744</v>
      </c>
    </row>
    <row r="674" spans="1:4" customFormat="1" ht="15">
      <c r="A674" s="140">
        <v>673</v>
      </c>
      <c r="B674" s="124" t="s">
        <v>4299</v>
      </c>
      <c r="C674" s="125" t="s">
        <v>4398</v>
      </c>
      <c r="D674" s="127" t="s">
        <v>3744</v>
      </c>
    </row>
    <row r="675" spans="1:4" customFormat="1" ht="15">
      <c r="A675" s="140">
        <v>674</v>
      </c>
      <c r="B675" s="124" t="s">
        <v>4299</v>
      </c>
      <c r="C675" s="125" t="s">
        <v>4399</v>
      </c>
      <c r="D675" s="127" t="s">
        <v>3744</v>
      </c>
    </row>
    <row r="676" spans="1:4" customFormat="1" ht="15">
      <c r="A676" s="140">
        <v>675</v>
      </c>
      <c r="B676" s="124" t="s">
        <v>4299</v>
      </c>
      <c r="C676" s="125" t="s">
        <v>4400</v>
      </c>
      <c r="D676" s="127" t="s">
        <v>3744</v>
      </c>
    </row>
    <row r="677" spans="1:4" customFormat="1" ht="15">
      <c r="A677" s="140">
        <v>676</v>
      </c>
      <c r="B677" s="124" t="s">
        <v>4299</v>
      </c>
      <c r="C677" s="125" t="s">
        <v>4401</v>
      </c>
      <c r="D677" s="127" t="s">
        <v>3744</v>
      </c>
    </row>
    <row r="678" spans="1:4" customFormat="1" ht="15">
      <c r="A678" s="140">
        <v>677</v>
      </c>
      <c r="B678" s="124" t="s">
        <v>4299</v>
      </c>
      <c r="C678" s="125" t="s">
        <v>4402</v>
      </c>
      <c r="D678" s="127" t="s">
        <v>3744</v>
      </c>
    </row>
    <row r="679" spans="1:4" customFormat="1" ht="15">
      <c r="A679" s="140">
        <v>678</v>
      </c>
      <c r="B679" s="124" t="s">
        <v>4299</v>
      </c>
      <c r="C679" s="125" t="s">
        <v>4403</v>
      </c>
      <c r="D679" s="127" t="s">
        <v>3744</v>
      </c>
    </row>
    <row r="680" spans="1:4" customFormat="1" ht="15">
      <c r="A680" s="140">
        <v>679</v>
      </c>
      <c r="B680" s="124" t="s">
        <v>4299</v>
      </c>
      <c r="C680" s="125" t="s">
        <v>4404</v>
      </c>
      <c r="D680" s="127" t="s">
        <v>3744</v>
      </c>
    </row>
    <row r="681" spans="1:4" customFormat="1" ht="15">
      <c r="A681" s="140">
        <v>680</v>
      </c>
      <c r="B681" s="124" t="s">
        <v>4299</v>
      </c>
      <c r="C681" s="125" t="s">
        <v>4405</v>
      </c>
      <c r="D681" s="127" t="s">
        <v>3744</v>
      </c>
    </row>
    <row r="682" spans="1:4" customFormat="1" ht="15">
      <c r="A682" s="140">
        <v>681</v>
      </c>
      <c r="B682" s="124" t="s">
        <v>4299</v>
      </c>
      <c r="C682" s="125" t="s">
        <v>4406</v>
      </c>
      <c r="D682" s="127" t="s">
        <v>3744</v>
      </c>
    </row>
    <row r="683" spans="1:4" customFormat="1" ht="15">
      <c r="A683" s="140">
        <v>682</v>
      </c>
      <c r="B683" s="124" t="s">
        <v>4299</v>
      </c>
      <c r="C683" s="125" t="s">
        <v>4407</v>
      </c>
      <c r="D683" s="127" t="s">
        <v>3744</v>
      </c>
    </row>
    <row r="684" spans="1:4" customFormat="1" ht="15">
      <c r="A684" s="141">
        <v>683</v>
      </c>
      <c r="B684" s="124" t="s">
        <v>4299</v>
      </c>
      <c r="C684" s="125" t="s">
        <v>4408</v>
      </c>
      <c r="D684" s="127" t="s">
        <v>3744</v>
      </c>
    </row>
    <row r="685" spans="1:4" customFormat="1" ht="15">
      <c r="A685" s="141">
        <v>684</v>
      </c>
      <c r="B685" s="124" t="s">
        <v>4299</v>
      </c>
      <c r="C685" s="125" t="s">
        <v>4409</v>
      </c>
      <c r="D685" s="127" t="s">
        <v>3744</v>
      </c>
    </row>
    <row r="686" spans="1:4" customFormat="1" ht="15">
      <c r="A686" s="140">
        <v>685</v>
      </c>
      <c r="B686" s="124" t="s">
        <v>4299</v>
      </c>
      <c r="C686" s="125" t="s">
        <v>4410</v>
      </c>
      <c r="D686" s="127" t="s">
        <v>3744</v>
      </c>
    </row>
    <row r="687" spans="1:4" customFormat="1" ht="15">
      <c r="A687" s="140">
        <v>686</v>
      </c>
      <c r="B687" s="124" t="s">
        <v>4299</v>
      </c>
      <c r="C687" s="125" t="s">
        <v>4411</v>
      </c>
      <c r="D687" s="127" t="s">
        <v>3744</v>
      </c>
    </row>
    <row r="688" spans="1:4" customFormat="1" ht="15">
      <c r="A688" s="140">
        <v>687</v>
      </c>
      <c r="B688" s="124" t="s">
        <v>4299</v>
      </c>
      <c r="C688" s="125" t="s">
        <v>4412</v>
      </c>
      <c r="D688" s="127" t="s">
        <v>3744</v>
      </c>
    </row>
    <row r="689" spans="1:4" customFormat="1" ht="15">
      <c r="A689" s="140">
        <v>688</v>
      </c>
      <c r="B689" s="124" t="s">
        <v>4299</v>
      </c>
      <c r="C689" s="125" t="s">
        <v>4413</v>
      </c>
      <c r="D689" s="127" t="s">
        <v>3744</v>
      </c>
    </row>
    <row r="690" spans="1:4" customFormat="1" ht="15">
      <c r="A690" s="140">
        <v>689</v>
      </c>
      <c r="B690" s="124" t="s">
        <v>4299</v>
      </c>
      <c r="C690" s="125" t="s">
        <v>4414</v>
      </c>
      <c r="D690" s="127" t="s">
        <v>3744</v>
      </c>
    </row>
    <row r="691" spans="1:4" customFormat="1" ht="15">
      <c r="A691" s="140">
        <v>690</v>
      </c>
      <c r="B691" s="124" t="s">
        <v>4299</v>
      </c>
      <c r="C691" s="125" t="s">
        <v>4415</v>
      </c>
      <c r="D691" s="127" t="s">
        <v>3744</v>
      </c>
    </row>
    <row r="692" spans="1:4" customFormat="1" ht="15">
      <c r="A692" s="140">
        <v>691</v>
      </c>
      <c r="B692" s="124" t="s">
        <v>4299</v>
      </c>
      <c r="C692" s="125" t="s">
        <v>4416</v>
      </c>
      <c r="D692" s="127" t="s">
        <v>3744</v>
      </c>
    </row>
    <row r="693" spans="1:4" customFormat="1" ht="15">
      <c r="A693" s="140">
        <v>692</v>
      </c>
      <c r="B693" s="124" t="s">
        <v>4299</v>
      </c>
      <c r="C693" s="125" t="s">
        <v>4417</v>
      </c>
      <c r="D693" s="127" t="s">
        <v>3744</v>
      </c>
    </row>
    <row r="694" spans="1:4" customFormat="1" ht="15">
      <c r="A694" s="140">
        <v>693</v>
      </c>
      <c r="B694" s="124" t="s">
        <v>4299</v>
      </c>
      <c r="C694" s="125" t="s">
        <v>4418</v>
      </c>
      <c r="D694" s="127" t="s">
        <v>3744</v>
      </c>
    </row>
    <row r="695" spans="1:4" customFormat="1" ht="15">
      <c r="A695" s="140">
        <v>694</v>
      </c>
      <c r="B695" s="124" t="s">
        <v>4299</v>
      </c>
      <c r="C695" s="125" t="s">
        <v>4419</v>
      </c>
      <c r="D695" s="127" t="s">
        <v>3744</v>
      </c>
    </row>
    <row r="696" spans="1:4" customFormat="1" ht="15">
      <c r="A696" s="140">
        <v>695</v>
      </c>
      <c r="B696" s="124" t="s">
        <v>4299</v>
      </c>
      <c r="C696" s="125" t="s">
        <v>4420</v>
      </c>
      <c r="D696" s="127" t="s">
        <v>3744</v>
      </c>
    </row>
    <row r="697" spans="1:4" customFormat="1" ht="15">
      <c r="A697" s="140">
        <v>696</v>
      </c>
      <c r="B697" s="124" t="s">
        <v>4299</v>
      </c>
      <c r="C697" s="125" t="s">
        <v>4421</v>
      </c>
      <c r="D697" s="127" t="s">
        <v>3744</v>
      </c>
    </row>
    <row r="698" spans="1:4" customFormat="1" ht="15">
      <c r="A698" s="140">
        <v>697</v>
      </c>
      <c r="B698" s="124" t="s">
        <v>4299</v>
      </c>
      <c r="C698" s="125" t="s">
        <v>4422</v>
      </c>
      <c r="D698" s="127" t="s">
        <v>3744</v>
      </c>
    </row>
    <row r="699" spans="1:4" customFormat="1" ht="15">
      <c r="A699" s="141">
        <v>698</v>
      </c>
      <c r="B699" s="124" t="s">
        <v>4299</v>
      </c>
      <c r="C699" s="125" t="s">
        <v>4423</v>
      </c>
      <c r="D699" s="127" t="s">
        <v>3744</v>
      </c>
    </row>
    <row r="700" spans="1:4" customFormat="1" ht="15">
      <c r="A700" s="141">
        <v>699</v>
      </c>
      <c r="B700" s="124" t="s">
        <v>4299</v>
      </c>
      <c r="C700" s="125" t="s">
        <v>4424</v>
      </c>
      <c r="D700" s="127" t="s">
        <v>3744</v>
      </c>
    </row>
    <row r="701" spans="1:4" customFormat="1" ht="15">
      <c r="A701" s="140">
        <v>700</v>
      </c>
      <c r="B701" s="124" t="s">
        <v>4299</v>
      </c>
      <c r="C701" s="125" t="s">
        <v>4425</v>
      </c>
      <c r="D701" s="127" t="s">
        <v>3744</v>
      </c>
    </row>
    <row r="702" spans="1:4" customFormat="1" ht="15">
      <c r="A702" s="140">
        <v>701</v>
      </c>
      <c r="B702" s="124" t="s">
        <v>4299</v>
      </c>
      <c r="C702" s="125" t="s">
        <v>4426</v>
      </c>
      <c r="D702" s="127" t="s">
        <v>3744</v>
      </c>
    </row>
    <row r="703" spans="1:4" customFormat="1" ht="15">
      <c r="A703" s="140">
        <v>702</v>
      </c>
      <c r="B703" s="124" t="s">
        <v>4299</v>
      </c>
      <c r="C703" s="125" t="s">
        <v>4427</v>
      </c>
      <c r="D703" s="127" t="s">
        <v>3744</v>
      </c>
    </row>
    <row r="704" spans="1:4" customFormat="1" ht="15">
      <c r="A704" s="140">
        <v>703</v>
      </c>
      <c r="B704" s="124" t="s">
        <v>4299</v>
      </c>
      <c r="C704" s="125" t="s">
        <v>4428</v>
      </c>
      <c r="D704" s="127" t="s">
        <v>3744</v>
      </c>
    </row>
    <row r="705" spans="1:4" customFormat="1" ht="15">
      <c r="A705" s="140">
        <v>704</v>
      </c>
      <c r="B705" s="124" t="s">
        <v>4299</v>
      </c>
      <c r="C705" s="125" t="s">
        <v>4429</v>
      </c>
      <c r="D705" s="127" t="s">
        <v>3744</v>
      </c>
    </row>
    <row r="706" spans="1:4" customFormat="1" ht="15">
      <c r="A706" s="140">
        <v>705</v>
      </c>
      <c r="B706" s="124" t="s">
        <v>4299</v>
      </c>
      <c r="C706" s="125" t="s">
        <v>4430</v>
      </c>
      <c r="D706" s="127" t="s">
        <v>3744</v>
      </c>
    </row>
    <row r="707" spans="1:4" customFormat="1" ht="15">
      <c r="A707" s="140">
        <v>706</v>
      </c>
      <c r="B707" s="124" t="s">
        <v>4299</v>
      </c>
      <c r="C707" s="125" t="s">
        <v>4431</v>
      </c>
      <c r="D707" s="127" t="s">
        <v>3744</v>
      </c>
    </row>
    <row r="708" spans="1:4" customFormat="1" ht="15">
      <c r="A708" s="140">
        <v>707</v>
      </c>
      <c r="B708" s="124" t="s">
        <v>4299</v>
      </c>
      <c r="C708" s="125" t="s">
        <v>4432</v>
      </c>
      <c r="D708" s="127" t="s">
        <v>3744</v>
      </c>
    </row>
    <row r="709" spans="1:4" customFormat="1" ht="15">
      <c r="A709" s="140">
        <v>708</v>
      </c>
      <c r="B709" s="124" t="s">
        <v>4299</v>
      </c>
      <c r="C709" s="125" t="s">
        <v>4433</v>
      </c>
      <c r="D709" s="127" t="s">
        <v>3744</v>
      </c>
    </row>
    <row r="710" spans="1:4" customFormat="1" ht="15">
      <c r="A710" s="140">
        <v>709</v>
      </c>
      <c r="B710" s="124" t="s">
        <v>4299</v>
      </c>
      <c r="C710" s="125" t="s">
        <v>4434</v>
      </c>
      <c r="D710" s="127" t="s">
        <v>3744</v>
      </c>
    </row>
    <row r="711" spans="1:4" customFormat="1" ht="15">
      <c r="A711" s="140">
        <v>710</v>
      </c>
      <c r="B711" s="124" t="s">
        <v>4299</v>
      </c>
      <c r="C711" s="125" t="s">
        <v>4435</v>
      </c>
      <c r="D711" s="127" t="s">
        <v>3744</v>
      </c>
    </row>
    <row r="712" spans="1:4" customFormat="1" ht="15">
      <c r="A712" s="140">
        <v>711</v>
      </c>
      <c r="B712" s="124" t="s">
        <v>4299</v>
      </c>
      <c r="C712" s="125" t="s">
        <v>4436</v>
      </c>
      <c r="D712" s="127" t="s">
        <v>3744</v>
      </c>
    </row>
    <row r="713" spans="1:4" customFormat="1" ht="15">
      <c r="A713" s="140">
        <v>712</v>
      </c>
      <c r="B713" s="124" t="s">
        <v>4299</v>
      </c>
      <c r="C713" s="125" t="s">
        <v>4437</v>
      </c>
      <c r="D713" s="127" t="s">
        <v>3744</v>
      </c>
    </row>
    <row r="714" spans="1:4" customFormat="1" ht="15">
      <c r="A714" s="141">
        <v>713</v>
      </c>
      <c r="B714" s="124" t="s">
        <v>4299</v>
      </c>
      <c r="C714" s="125" t="s">
        <v>4438</v>
      </c>
      <c r="D714" s="127" t="s">
        <v>3744</v>
      </c>
    </row>
    <row r="715" spans="1:4" customFormat="1" ht="15">
      <c r="A715" s="141">
        <v>714</v>
      </c>
      <c r="B715" s="124" t="s">
        <v>4299</v>
      </c>
      <c r="C715" s="125" t="s">
        <v>4439</v>
      </c>
      <c r="D715" s="127" t="s">
        <v>3744</v>
      </c>
    </row>
    <row r="716" spans="1:4" customFormat="1" ht="15">
      <c r="A716" s="140">
        <v>715</v>
      </c>
      <c r="B716" s="124" t="s">
        <v>4299</v>
      </c>
      <c r="C716" s="125" t="s">
        <v>4440</v>
      </c>
      <c r="D716" s="127" t="s">
        <v>3744</v>
      </c>
    </row>
    <row r="717" spans="1:4" customFormat="1" ht="15">
      <c r="A717" s="140">
        <v>716</v>
      </c>
      <c r="B717" s="124" t="s">
        <v>4299</v>
      </c>
      <c r="C717" s="125" t="s">
        <v>4441</v>
      </c>
      <c r="D717" s="127" t="s">
        <v>3744</v>
      </c>
    </row>
    <row r="718" spans="1:4" customFormat="1" ht="15">
      <c r="A718" s="140">
        <v>717</v>
      </c>
      <c r="B718" s="124" t="s">
        <v>4299</v>
      </c>
      <c r="C718" s="125" t="s">
        <v>4442</v>
      </c>
      <c r="D718" s="127" t="s">
        <v>3744</v>
      </c>
    </row>
    <row r="719" spans="1:4" customFormat="1" ht="15">
      <c r="A719" s="140">
        <v>718</v>
      </c>
      <c r="B719" s="124" t="s">
        <v>4299</v>
      </c>
      <c r="C719" s="125" t="s">
        <v>4443</v>
      </c>
      <c r="D719" s="127" t="s">
        <v>3744</v>
      </c>
    </row>
    <row r="720" spans="1:4" customFormat="1" ht="15">
      <c r="A720" s="140">
        <v>719</v>
      </c>
      <c r="B720" s="124" t="s">
        <v>4299</v>
      </c>
      <c r="C720" s="125" t="s">
        <v>4444</v>
      </c>
      <c r="D720" s="127" t="s">
        <v>3744</v>
      </c>
    </row>
    <row r="721" spans="1:4" customFormat="1" ht="15">
      <c r="A721" s="140">
        <v>720</v>
      </c>
      <c r="B721" s="124" t="s">
        <v>4299</v>
      </c>
      <c r="C721" s="125" t="s">
        <v>4445</v>
      </c>
      <c r="D721" s="127" t="s">
        <v>3744</v>
      </c>
    </row>
    <row r="722" spans="1:4" customFormat="1" ht="15">
      <c r="A722" s="140">
        <v>721</v>
      </c>
      <c r="B722" s="124" t="s">
        <v>4299</v>
      </c>
      <c r="C722" s="125" t="s">
        <v>4446</v>
      </c>
      <c r="D722" s="127" t="s">
        <v>3744</v>
      </c>
    </row>
    <row r="723" spans="1:4" customFormat="1" ht="15">
      <c r="A723" s="140">
        <v>722</v>
      </c>
      <c r="B723" s="124" t="s">
        <v>4299</v>
      </c>
      <c r="C723" s="125" t="s">
        <v>4447</v>
      </c>
      <c r="D723" s="127" t="s">
        <v>3744</v>
      </c>
    </row>
    <row r="724" spans="1:4" customFormat="1" ht="15">
      <c r="A724" s="140">
        <v>723</v>
      </c>
      <c r="B724" s="124" t="s">
        <v>4299</v>
      </c>
      <c r="C724" s="125" t="s">
        <v>4448</v>
      </c>
      <c r="D724" s="127" t="s">
        <v>3744</v>
      </c>
    </row>
    <row r="725" spans="1:4" customFormat="1" ht="15">
      <c r="A725" s="140">
        <v>724</v>
      </c>
      <c r="B725" s="124" t="s">
        <v>4299</v>
      </c>
      <c r="C725" s="125" t="s">
        <v>4449</v>
      </c>
      <c r="D725" s="127" t="s">
        <v>3744</v>
      </c>
    </row>
    <row r="726" spans="1:4" customFormat="1" ht="15">
      <c r="A726" s="140">
        <v>725</v>
      </c>
      <c r="B726" s="124" t="s">
        <v>4299</v>
      </c>
      <c r="C726" s="125" t="s">
        <v>4450</v>
      </c>
      <c r="D726" s="127" t="s">
        <v>3744</v>
      </c>
    </row>
    <row r="727" spans="1:4" customFormat="1" ht="15">
      <c r="A727" s="140">
        <v>726</v>
      </c>
      <c r="B727" s="124" t="s">
        <v>4299</v>
      </c>
      <c r="C727" s="125" t="s">
        <v>4451</v>
      </c>
      <c r="D727" s="127" t="s">
        <v>3744</v>
      </c>
    </row>
    <row r="728" spans="1:4" customFormat="1" ht="15">
      <c r="A728" s="140">
        <v>727</v>
      </c>
      <c r="B728" s="124" t="s">
        <v>4299</v>
      </c>
      <c r="C728" s="125" t="s">
        <v>4452</v>
      </c>
      <c r="D728" s="127" t="s">
        <v>3744</v>
      </c>
    </row>
    <row r="729" spans="1:4" customFormat="1" ht="15">
      <c r="A729" s="141">
        <v>728</v>
      </c>
      <c r="B729" s="124" t="s">
        <v>4299</v>
      </c>
      <c r="C729" s="125" t="s">
        <v>4453</v>
      </c>
      <c r="D729" s="127" t="s">
        <v>3744</v>
      </c>
    </row>
    <row r="730" spans="1:4" customFormat="1" ht="15">
      <c r="A730" s="141">
        <v>729</v>
      </c>
      <c r="B730" s="124" t="s">
        <v>4299</v>
      </c>
      <c r="C730" s="125" t="s">
        <v>4454</v>
      </c>
      <c r="D730" s="127" t="s">
        <v>3744</v>
      </c>
    </row>
    <row r="731" spans="1:4" customFormat="1" ht="15">
      <c r="A731" s="140">
        <v>730</v>
      </c>
      <c r="B731" s="124" t="s">
        <v>4299</v>
      </c>
      <c r="C731" s="125" t="s">
        <v>4455</v>
      </c>
      <c r="D731" s="127" t="s">
        <v>3744</v>
      </c>
    </row>
    <row r="732" spans="1:4" customFormat="1" ht="15">
      <c r="A732" s="140">
        <v>731</v>
      </c>
      <c r="B732" s="124" t="s">
        <v>4299</v>
      </c>
      <c r="C732" s="125" t="s">
        <v>4456</v>
      </c>
      <c r="D732" s="127" t="s">
        <v>3744</v>
      </c>
    </row>
    <row r="733" spans="1:4" customFormat="1" ht="15">
      <c r="A733" s="140">
        <v>732</v>
      </c>
      <c r="B733" s="124" t="s">
        <v>4299</v>
      </c>
      <c r="C733" s="125" t="s">
        <v>4457</v>
      </c>
      <c r="D733" s="127" t="s">
        <v>3744</v>
      </c>
    </row>
    <row r="734" spans="1:4" customFormat="1" ht="15">
      <c r="A734" s="140">
        <v>733</v>
      </c>
      <c r="B734" s="124" t="s">
        <v>4299</v>
      </c>
      <c r="C734" s="125" t="s">
        <v>4458</v>
      </c>
      <c r="D734" s="127" t="s">
        <v>3744</v>
      </c>
    </row>
    <row r="735" spans="1:4" customFormat="1" ht="15">
      <c r="A735" s="140">
        <v>734</v>
      </c>
      <c r="B735" s="124" t="s">
        <v>4299</v>
      </c>
      <c r="C735" s="125" t="s">
        <v>4459</v>
      </c>
      <c r="D735" s="127" t="s">
        <v>3744</v>
      </c>
    </row>
    <row r="736" spans="1:4" customFormat="1" ht="15">
      <c r="A736" s="140">
        <v>735</v>
      </c>
      <c r="B736" s="124" t="s">
        <v>4299</v>
      </c>
      <c r="C736" s="125" t="s">
        <v>4460</v>
      </c>
      <c r="D736" s="127" t="s">
        <v>3744</v>
      </c>
    </row>
    <row r="737" spans="1:4" customFormat="1" ht="15">
      <c r="A737" s="140">
        <v>736</v>
      </c>
      <c r="B737" s="124" t="s">
        <v>4299</v>
      </c>
      <c r="C737" s="125" t="s">
        <v>4461</v>
      </c>
      <c r="D737" s="127" t="s">
        <v>3744</v>
      </c>
    </row>
    <row r="738" spans="1:4" customFormat="1" ht="15">
      <c r="A738" s="140">
        <v>737</v>
      </c>
      <c r="B738" s="124" t="s">
        <v>4299</v>
      </c>
      <c r="C738" s="125" t="s">
        <v>4462</v>
      </c>
      <c r="D738" s="127" t="s">
        <v>3744</v>
      </c>
    </row>
    <row r="739" spans="1:4" customFormat="1" ht="15">
      <c r="A739" s="140">
        <v>738</v>
      </c>
      <c r="B739" s="124" t="s">
        <v>4299</v>
      </c>
      <c r="C739" s="125" t="s">
        <v>4463</v>
      </c>
      <c r="D739" s="127" t="s">
        <v>3744</v>
      </c>
    </row>
    <row r="740" spans="1:4" customFormat="1" ht="15">
      <c r="A740" s="140">
        <v>739</v>
      </c>
      <c r="B740" s="124" t="s">
        <v>4299</v>
      </c>
      <c r="C740" s="125" t="s">
        <v>4464</v>
      </c>
      <c r="D740" s="127" t="s">
        <v>3744</v>
      </c>
    </row>
    <row r="741" spans="1:4" customFormat="1" ht="15">
      <c r="A741" s="140">
        <v>740</v>
      </c>
      <c r="B741" s="124" t="s">
        <v>4299</v>
      </c>
      <c r="C741" s="125" t="s">
        <v>4465</v>
      </c>
      <c r="D741" s="127" t="s">
        <v>3744</v>
      </c>
    </row>
    <row r="742" spans="1:4" customFormat="1" ht="15">
      <c r="A742" s="140">
        <v>741</v>
      </c>
      <c r="B742" s="124" t="s">
        <v>4299</v>
      </c>
      <c r="C742" s="125" t="s">
        <v>4466</v>
      </c>
      <c r="D742" s="127" t="s">
        <v>3744</v>
      </c>
    </row>
    <row r="743" spans="1:4" customFormat="1" ht="15">
      <c r="A743" s="140">
        <v>742</v>
      </c>
      <c r="B743" s="124" t="s">
        <v>4299</v>
      </c>
      <c r="C743" s="125" t="s">
        <v>4467</v>
      </c>
      <c r="D743" s="127" t="s">
        <v>3744</v>
      </c>
    </row>
    <row r="744" spans="1:4" customFormat="1" ht="15">
      <c r="A744" s="141">
        <v>743</v>
      </c>
      <c r="B744" s="124" t="s">
        <v>4299</v>
      </c>
      <c r="C744" s="125" t="s">
        <v>4468</v>
      </c>
      <c r="D744" s="127" t="s">
        <v>3744</v>
      </c>
    </row>
    <row r="745" spans="1:4" customFormat="1" ht="15">
      <c r="A745" s="141">
        <v>744</v>
      </c>
      <c r="B745" s="124" t="s">
        <v>4299</v>
      </c>
      <c r="C745" s="125" t="s">
        <v>4469</v>
      </c>
      <c r="D745" s="127" t="s">
        <v>3744</v>
      </c>
    </row>
    <row r="746" spans="1:4" customFormat="1" ht="15">
      <c r="A746" s="140">
        <v>745</v>
      </c>
      <c r="B746" s="124" t="s">
        <v>4299</v>
      </c>
      <c r="C746" s="125" t="s">
        <v>4470</v>
      </c>
      <c r="D746" s="127" t="s">
        <v>3744</v>
      </c>
    </row>
    <row r="747" spans="1:4" customFormat="1" ht="15">
      <c r="A747" s="140">
        <v>746</v>
      </c>
      <c r="B747" s="124" t="s">
        <v>4299</v>
      </c>
      <c r="C747" s="125" t="s">
        <v>4471</v>
      </c>
      <c r="D747" s="127" t="s">
        <v>3744</v>
      </c>
    </row>
    <row r="748" spans="1:4" customFormat="1" ht="15">
      <c r="A748" s="140">
        <v>747</v>
      </c>
      <c r="B748" s="124" t="s">
        <v>4299</v>
      </c>
      <c r="C748" s="125" t="s">
        <v>4472</v>
      </c>
      <c r="D748" s="127" t="s">
        <v>3744</v>
      </c>
    </row>
    <row r="749" spans="1:4" customFormat="1" ht="15">
      <c r="A749" s="140">
        <v>748</v>
      </c>
      <c r="B749" s="124" t="s">
        <v>4299</v>
      </c>
      <c r="C749" s="125" t="s">
        <v>4473</v>
      </c>
      <c r="D749" s="127" t="s">
        <v>3744</v>
      </c>
    </row>
    <row r="750" spans="1:4" customFormat="1" ht="15">
      <c r="A750" s="140">
        <v>749</v>
      </c>
      <c r="B750" s="124" t="s">
        <v>4299</v>
      </c>
      <c r="C750" s="125" t="s">
        <v>4474</v>
      </c>
      <c r="D750" s="127" t="s">
        <v>3744</v>
      </c>
    </row>
    <row r="751" spans="1:4" customFormat="1" ht="15">
      <c r="A751" s="140">
        <v>750</v>
      </c>
      <c r="B751" s="124" t="s">
        <v>4299</v>
      </c>
      <c r="C751" s="125" t="s">
        <v>4475</v>
      </c>
      <c r="D751" s="127" t="s">
        <v>3744</v>
      </c>
    </row>
    <row r="752" spans="1:4" customFormat="1" ht="15">
      <c r="A752" s="140">
        <v>751</v>
      </c>
      <c r="B752" s="124" t="s">
        <v>4299</v>
      </c>
      <c r="C752" s="125" t="s">
        <v>4476</v>
      </c>
      <c r="D752" s="127" t="s">
        <v>3744</v>
      </c>
    </row>
    <row r="753" spans="1:4" customFormat="1" ht="15">
      <c r="A753" s="140">
        <v>752</v>
      </c>
      <c r="B753" s="124" t="s">
        <v>4299</v>
      </c>
      <c r="C753" s="125" t="s">
        <v>4477</v>
      </c>
      <c r="D753" s="127" t="s">
        <v>3744</v>
      </c>
    </row>
    <row r="754" spans="1:4" customFormat="1" ht="15">
      <c r="A754" s="140">
        <v>753</v>
      </c>
      <c r="B754" s="124" t="s">
        <v>4299</v>
      </c>
      <c r="C754" s="125" t="s">
        <v>4478</v>
      </c>
      <c r="D754" s="127" t="s">
        <v>3744</v>
      </c>
    </row>
    <row r="755" spans="1:4" customFormat="1" ht="15">
      <c r="A755" s="140">
        <v>754</v>
      </c>
      <c r="B755" s="124" t="s">
        <v>4299</v>
      </c>
      <c r="C755" s="125" t="s">
        <v>4479</v>
      </c>
      <c r="D755" s="127" t="s">
        <v>3744</v>
      </c>
    </row>
    <row r="756" spans="1:4" customFormat="1" ht="15">
      <c r="A756" s="140">
        <v>755</v>
      </c>
      <c r="B756" s="124" t="s">
        <v>4299</v>
      </c>
      <c r="C756" s="125" t="s">
        <v>4480</v>
      </c>
      <c r="D756" s="127" t="s">
        <v>3744</v>
      </c>
    </row>
    <row r="757" spans="1:4" customFormat="1" ht="15">
      <c r="A757" s="140">
        <v>756</v>
      </c>
      <c r="B757" s="124" t="s">
        <v>4299</v>
      </c>
      <c r="C757" s="125" t="s">
        <v>4481</v>
      </c>
      <c r="D757" s="127" t="s">
        <v>3744</v>
      </c>
    </row>
    <row r="758" spans="1:4" customFormat="1" ht="15">
      <c r="A758" s="140">
        <v>757</v>
      </c>
      <c r="B758" s="124" t="s">
        <v>4299</v>
      </c>
      <c r="C758" s="125" t="s">
        <v>4482</v>
      </c>
      <c r="D758" s="127" t="s">
        <v>3744</v>
      </c>
    </row>
    <row r="759" spans="1:4" customFormat="1" ht="15">
      <c r="A759" s="141">
        <v>758</v>
      </c>
      <c r="B759" s="124" t="s">
        <v>4299</v>
      </c>
      <c r="C759" s="125" t="s">
        <v>4483</v>
      </c>
      <c r="D759" s="127" t="s">
        <v>3744</v>
      </c>
    </row>
    <row r="760" spans="1:4" customFormat="1" ht="15">
      <c r="A760" s="141">
        <v>759</v>
      </c>
      <c r="B760" s="124" t="s">
        <v>4299</v>
      </c>
      <c r="C760" s="125" t="s">
        <v>4484</v>
      </c>
      <c r="D760" s="127" t="s">
        <v>3744</v>
      </c>
    </row>
    <row r="761" spans="1:4" customFormat="1" ht="15">
      <c r="A761" s="140">
        <v>760</v>
      </c>
      <c r="B761" s="124" t="s">
        <v>4299</v>
      </c>
      <c r="C761" s="125" t="s">
        <v>4485</v>
      </c>
      <c r="D761" s="127" t="s">
        <v>3744</v>
      </c>
    </row>
    <row r="762" spans="1:4" customFormat="1" ht="15">
      <c r="A762" s="140">
        <v>761</v>
      </c>
      <c r="B762" s="124" t="s">
        <v>4299</v>
      </c>
      <c r="C762" s="125" t="s">
        <v>4486</v>
      </c>
      <c r="D762" s="127" t="s">
        <v>3744</v>
      </c>
    </row>
    <row r="763" spans="1:4" customFormat="1" ht="15">
      <c r="A763" s="140">
        <v>762</v>
      </c>
      <c r="B763" s="124" t="s">
        <v>4299</v>
      </c>
      <c r="C763" s="125" t="s">
        <v>4487</v>
      </c>
      <c r="D763" s="127" t="s">
        <v>3744</v>
      </c>
    </row>
    <row r="764" spans="1:4" customFormat="1" ht="15">
      <c r="A764" s="140">
        <v>763</v>
      </c>
      <c r="B764" s="124" t="s">
        <v>4299</v>
      </c>
      <c r="C764" s="125" t="s">
        <v>4488</v>
      </c>
      <c r="D764" s="127" t="s">
        <v>3744</v>
      </c>
    </row>
    <row r="765" spans="1:4" customFormat="1" ht="15">
      <c r="A765" s="140">
        <v>764</v>
      </c>
      <c r="B765" s="124" t="s">
        <v>4299</v>
      </c>
      <c r="C765" s="125" t="s">
        <v>4489</v>
      </c>
      <c r="D765" s="127" t="s">
        <v>3744</v>
      </c>
    </row>
    <row r="766" spans="1:4" customFormat="1" ht="15">
      <c r="A766" s="140">
        <v>765</v>
      </c>
      <c r="B766" s="124" t="s">
        <v>4299</v>
      </c>
      <c r="C766" s="125" t="s">
        <v>4490</v>
      </c>
      <c r="D766" s="127" t="s">
        <v>3744</v>
      </c>
    </row>
    <row r="767" spans="1:4" customFormat="1" ht="15">
      <c r="A767" s="140">
        <v>766</v>
      </c>
      <c r="B767" s="124" t="s">
        <v>4299</v>
      </c>
      <c r="C767" s="125" t="s">
        <v>4491</v>
      </c>
      <c r="D767" s="127" t="s">
        <v>3744</v>
      </c>
    </row>
    <row r="768" spans="1:4" customFormat="1" ht="15">
      <c r="A768" s="140">
        <v>767</v>
      </c>
      <c r="B768" s="124" t="s">
        <v>4299</v>
      </c>
      <c r="C768" s="125" t="s">
        <v>4492</v>
      </c>
      <c r="D768" s="127" t="s">
        <v>3744</v>
      </c>
    </row>
    <row r="769" spans="1:4" customFormat="1" ht="15">
      <c r="A769" s="140">
        <v>768</v>
      </c>
      <c r="B769" s="124" t="s">
        <v>4299</v>
      </c>
      <c r="C769" s="125" t="s">
        <v>4493</v>
      </c>
      <c r="D769" s="127" t="s">
        <v>3744</v>
      </c>
    </row>
    <row r="770" spans="1:4" customFormat="1" ht="15">
      <c r="A770" s="140">
        <v>769</v>
      </c>
      <c r="B770" s="124" t="s">
        <v>4299</v>
      </c>
      <c r="C770" s="125" t="s">
        <v>4494</v>
      </c>
      <c r="D770" s="127" t="s">
        <v>3744</v>
      </c>
    </row>
    <row r="771" spans="1:4" customFormat="1" ht="15">
      <c r="A771" s="140">
        <v>770</v>
      </c>
      <c r="B771" s="124" t="s">
        <v>4299</v>
      </c>
      <c r="C771" s="125" t="s">
        <v>4495</v>
      </c>
      <c r="D771" s="127" t="s">
        <v>3744</v>
      </c>
    </row>
    <row r="772" spans="1:4" customFormat="1" ht="15">
      <c r="A772" s="140">
        <v>771</v>
      </c>
      <c r="B772" s="124" t="s">
        <v>4299</v>
      </c>
      <c r="C772" s="125" t="s">
        <v>4496</v>
      </c>
      <c r="D772" s="127" t="s">
        <v>3744</v>
      </c>
    </row>
    <row r="773" spans="1:4" customFormat="1" ht="15">
      <c r="A773" s="140">
        <v>772</v>
      </c>
      <c r="B773" s="124" t="s">
        <v>4299</v>
      </c>
      <c r="C773" s="125" t="s">
        <v>4497</v>
      </c>
      <c r="D773" s="127" t="s">
        <v>3744</v>
      </c>
    </row>
    <row r="774" spans="1:4" customFormat="1" ht="15">
      <c r="A774" s="141">
        <v>773</v>
      </c>
      <c r="B774" s="124" t="s">
        <v>4299</v>
      </c>
      <c r="C774" s="125" t="s">
        <v>4498</v>
      </c>
      <c r="D774" s="127" t="s">
        <v>3744</v>
      </c>
    </row>
    <row r="775" spans="1:4" customFormat="1" ht="15">
      <c r="A775" s="141">
        <v>774</v>
      </c>
      <c r="B775" s="124" t="s">
        <v>4299</v>
      </c>
      <c r="C775" s="125" t="s">
        <v>4499</v>
      </c>
      <c r="D775" s="127" t="s">
        <v>3744</v>
      </c>
    </row>
    <row r="776" spans="1:4" customFormat="1" ht="15">
      <c r="A776" s="140">
        <v>775</v>
      </c>
      <c r="B776" s="124" t="s">
        <v>4299</v>
      </c>
      <c r="C776" s="125" t="s">
        <v>4500</v>
      </c>
      <c r="D776" s="127" t="s">
        <v>3744</v>
      </c>
    </row>
    <row r="777" spans="1:4" customFormat="1" ht="15">
      <c r="A777" s="140">
        <v>776</v>
      </c>
      <c r="B777" s="124" t="s">
        <v>4299</v>
      </c>
      <c r="C777" s="125" t="s">
        <v>4501</v>
      </c>
      <c r="D777" s="127" t="s">
        <v>3744</v>
      </c>
    </row>
    <row r="778" spans="1:4" customFormat="1" ht="15">
      <c r="A778" s="140">
        <v>777</v>
      </c>
      <c r="B778" s="124" t="s">
        <v>4299</v>
      </c>
      <c r="C778" s="125" t="s">
        <v>4502</v>
      </c>
      <c r="D778" s="127" t="s">
        <v>3744</v>
      </c>
    </row>
    <row r="779" spans="1:4" customFormat="1" ht="15">
      <c r="A779" s="140">
        <v>778</v>
      </c>
      <c r="B779" s="124" t="s">
        <v>4299</v>
      </c>
      <c r="C779" s="125" t="s">
        <v>4503</v>
      </c>
      <c r="D779" s="127" t="s">
        <v>3744</v>
      </c>
    </row>
    <row r="780" spans="1:4" customFormat="1" ht="15">
      <c r="A780" s="140">
        <v>779</v>
      </c>
      <c r="B780" s="124" t="s">
        <v>4299</v>
      </c>
      <c r="C780" s="125" t="s">
        <v>4504</v>
      </c>
      <c r="D780" s="127" t="s">
        <v>3744</v>
      </c>
    </row>
    <row r="781" spans="1:4" customFormat="1" ht="15">
      <c r="A781" s="140">
        <v>780</v>
      </c>
      <c r="B781" s="124" t="s">
        <v>4299</v>
      </c>
      <c r="C781" s="125" t="s">
        <v>4505</v>
      </c>
      <c r="D781" s="127" t="s">
        <v>3744</v>
      </c>
    </row>
    <row r="782" spans="1:4" customFormat="1" ht="15">
      <c r="A782" s="140">
        <v>781</v>
      </c>
      <c r="B782" s="124" t="s">
        <v>4299</v>
      </c>
      <c r="C782" s="125" t="s">
        <v>4506</v>
      </c>
      <c r="D782" s="127" t="s">
        <v>3744</v>
      </c>
    </row>
    <row r="783" spans="1:4" customFormat="1" ht="15">
      <c r="A783" s="140">
        <v>782</v>
      </c>
      <c r="B783" s="124" t="s">
        <v>4299</v>
      </c>
      <c r="C783" s="125" t="s">
        <v>4507</v>
      </c>
      <c r="D783" s="127" t="s">
        <v>3744</v>
      </c>
    </row>
    <row r="784" spans="1:4" customFormat="1" ht="15">
      <c r="A784" s="140">
        <v>783</v>
      </c>
      <c r="B784" s="124" t="s">
        <v>4299</v>
      </c>
      <c r="C784" s="125" t="s">
        <v>4508</v>
      </c>
      <c r="D784" s="127" t="s">
        <v>3744</v>
      </c>
    </row>
    <row r="785" spans="1:4" customFormat="1" ht="15">
      <c r="A785" s="140">
        <v>784</v>
      </c>
      <c r="B785" s="124" t="s">
        <v>4299</v>
      </c>
      <c r="C785" s="125" t="s">
        <v>4509</v>
      </c>
      <c r="D785" s="127" t="s">
        <v>3744</v>
      </c>
    </row>
    <row r="786" spans="1:4" customFormat="1" ht="15">
      <c r="A786" s="140">
        <v>785</v>
      </c>
      <c r="B786" s="124" t="s">
        <v>4299</v>
      </c>
      <c r="C786" s="125" t="s">
        <v>4510</v>
      </c>
      <c r="D786" s="127" t="s">
        <v>3744</v>
      </c>
    </row>
    <row r="787" spans="1:4" customFormat="1" ht="15">
      <c r="A787" s="140">
        <v>786</v>
      </c>
      <c r="B787" s="124" t="s">
        <v>4299</v>
      </c>
      <c r="C787" s="125" t="s">
        <v>4511</v>
      </c>
      <c r="D787" s="127" t="s">
        <v>3744</v>
      </c>
    </row>
    <row r="788" spans="1:4" customFormat="1" ht="15">
      <c r="A788" s="140">
        <v>787</v>
      </c>
      <c r="B788" s="124" t="s">
        <v>4299</v>
      </c>
      <c r="C788" s="125" t="s">
        <v>4512</v>
      </c>
      <c r="D788" s="127" t="s">
        <v>3744</v>
      </c>
    </row>
    <row r="789" spans="1:4" customFormat="1" ht="15">
      <c r="A789" s="141">
        <v>788</v>
      </c>
      <c r="B789" s="124" t="s">
        <v>4299</v>
      </c>
      <c r="C789" s="125" t="s">
        <v>4513</v>
      </c>
      <c r="D789" s="127" t="s">
        <v>3744</v>
      </c>
    </row>
    <row r="790" spans="1:4" customFormat="1" ht="15">
      <c r="A790" s="141">
        <v>789</v>
      </c>
      <c r="B790" s="124" t="s">
        <v>4299</v>
      </c>
      <c r="C790" s="125" t="s">
        <v>4514</v>
      </c>
      <c r="D790" s="127" t="s">
        <v>3744</v>
      </c>
    </row>
    <row r="791" spans="1:4" customFormat="1" ht="15">
      <c r="A791" s="140">
        <v>790</v>
      </c>
      <c r="B791" s="124" t="s">
        <v>4299</v>
      </c>
      <c r="C791" s="125" t="s">
        <v>4515</v>
      </c>
      <c r="D791" s="127" t="s">
        <v>3744</v>
      </c>
    </row>
    <row r="792" spans="1:4" customFormat="1" ht="15">
      <c r="A792" s="140">
        <v>791</v>
      </c>
      <c r="B792" s="124" t="s">
        <v>4299</v>
      </c>
      <c r="C792" s="125" t="s">
        <v>4516</v>
      </c>
      <c r="D792" s="127" t="s">
        <v>3744</v>
      </c>
    </row>
    <row r="793" spans="1:4" customFormat="1" ht="15">
      <c r="A793" s="140">
        <v>792</v>
      </c>
      <c r="B793" s="124" t="s">
        <v>4299</v>
      </c>
      <c r="C793" s="125" t="s">
        <v>4517</v>
      </c>
      <c r="D793" s="127" t="s">
        <v>3744</v>
      </c>
    </row>
    <row r="794" spans="1:4" customFormat="1" ht="15">
      <c r="A794" s="140">
        <v>793</v>
      </c>
      <c r="B794" s="124" t="s">
        <v>4299</v>
      </c>
      <c r="C794" s="125" t="s">
        <v>4518</v>
      </c>
      <c r="D794" s="127" t="s">
        <v>3744</v>
      </c>
    </row>
    <row r="795" spans="1:4" customFormat="1" ht="15">
      <c r="A795" s="140">
        <v>794</v>
      </c>
      <c r="B795" s="124" t="s">
        <v>4299</v>
      </c>
      <c r="C795" s="125" t="s">
        <v>4519</v>
      </c>
      <c r="D795" s="127" t="s">
        <v>3744</v>
      </c>
    </row>
    <row r="796" spans="1:4" customFormat="1" ht="15">
      <c r="A796" s="140">
        <v>795</v>
      </c>
      <c r="B796" s="124" t="s">
        <v>4299</v>
      </c>
      <c r="C796" s="125" t="s">
        <v>4520</v>
      </c>
      <c r="D796" s="127" t="s">
        <v>3744</v>
      </c>
    </row>
    <row r="797" spans="1:4" customFormat="1" ht="15">
      <c r="A797" s="140">
        <v>796</v>
      </c>
      <c r="B797" s="124" t="s">
        <v>4299</v>
      </c>
      <c r="C797" s="125" t="s">
        <v>4521</v>
      </c>
      <c r="D797" s="127" t="s">
        <v>3744</v>
      </c>
    </row>
    <row r="798" spans="1:4" customFormat="1" ht="15">
      <c r="A798" s="140">
        <v>797</v>
      </c>
      <c r="B798" s="124" t="s">
        <v>4299</v>
      </c>
      <c r="C798" s="125" t="s">
        <v>4522</v>
      </c>
      <c r="D798" s="127" t="s">
        <v>3744</v>
      </c>
    </row>
    <row r="799" spans="1:4" customFormat="1" ht="15">
      <c r="A799" s="140">
        <v>798</v>
      </c>
      <c r="B799" s="124" t="s">
        <v>4299</v>
      </c>
      <c r="C799" s="125" t="s">
        <v>4523</v>
      </c>
      <c r="D799" s="127" t="s">
        <v>3744</v>
      </c>
    </row>
    <row r="800" spans="1:4" customFormat="1" ht="15">
      <c r="A800" s="140">
        <v>799</v>
      </c>
      <c r="B800" s="124" t="s">
        <v>4299</v>
      </c>
      <c r="C800" s="125" t="s">
        <v>4524</v>
      </c>
      <c r="D800" s="127" t="s">
        <v>3744</v>
      </c>
    </row>
    <row r="801" spans="1:4" customFormat="1" ht="15">
      <c r="A801" s="140">
        <v>800</v>
      </c>
      <c r="B801" s="124" t="s">
        <v>4299</v>
      </c>
      <c r="C801" s="125" t="s">
        <v>4525</v>
      </c>
      <c r="D801" s="127" t="s">
        <v>3744</v>
      </c>
    </row>
    <row r="802" spans="1:4" customFormat="1" ht="15">
      <c r="A802" s="140">
        <v>801</v>
      </c>
      <c r="B802" s="124" t="s">
        <v>4299</v>
      </c>
      <c r="C802" s="125" t="s">
        <v>4526</v>
      </c>
      <c r="D802" s="127" t="s">
        <v>3744</v>
      </c>
    </row>
    <row r="803" spans="1:4" customFormat="1" ht="15">
      <c r="A803" s="140">
        <v>802</v>
      </c>
      <c r="B803" s="124" t="s">
        <v>4299</v>
      </c>
      <c r="C803" s="125" t="s">
        <v>4527</v>
      </c>
      <c r="D803" s="127" t="s">
        <v>3744</v>
      </c>
    </row>
    <row r="804" spans="1:4" customFormat="1" ht="15">
      <c r="A804" s="141">
        <v>803</v>
      </c>
      <c r="B804" s="124" t="s">
        <v>4299</v>
      </c>
      <c r="C804" s="125" t="s">
        <v>4528</v>
      </c>
      <c r="D804" s="127" t="s">
        <v>3744</v>
      </c>
    </row>
    <row r="805" spans="1:4" customFormat="1" ht="15">
      <c r="A805" s="141">
        <v>804</v>
      </c>
      <c r="B805" s="124" t="s">
        <v>4299</v>
      </c>
      <c r="C805" s="125" t="s">
        <v>4529</v>
      </c>
      <c r="D805" s="127" t="s">
        <v>3744</v>
      </c>
    </row>
    <row r="806" spans="1:4" customFormat="1" ht="15">
      <c r="A806" s="140">
        <v>805</v>
      </c>
      <c r="B806" s="124" t="s">
        <v>4299</v>
      </c>
      <c r="C806" s="125" t="s">
        <v>4530</v>
      </c>
      <c r="D806" s="127" t="s">
        <v>3744</v>
      </c>
    </row>
    <row r="807" spans="1:4" customFormat="1" ht="15">
      <c r="A807" s="140">
        <v>806</v>
      </c>
      <c r="B807" s="124" t="s">
        <v>4299</v>
      </c>
      <c r="C807" s="125" t="s">
        <v>4531</v>
      </c>
      <c r="D807" s="127" t="s">
        <v>3744</v>
      </c>
    </row>
    <row r="808" spans="1:4" customFormat="1" ht="15">
      <c r="A808" s="140">
        <v>807</v>
      </c>
      <c r="B808" s="124" t="s">
        <v>4299</v>
      </c>
      <c r="C808" s="125" t="s">
        <v>4532</v>
      </c>
      <c r="D808" s="127" t="s">
        <v>3744</v>
      </c>
    </row>
    <row r="809" spans="1:4" customFormat="1" ht="15">
      <c r="A809" s="140">
        <v>808</v>
      </c>
      <c r="B809" s="124" t="s">
        <v>4299</v>
      </c>
      <c r="C809" s="125" t="s">
        <v>4533</v>
      </c>
      <c r="D809" s="127" t="s">
        <v>3744</v>
      </c>
    </row>
    <row r="810" spans="1:4" customFormat="1" ht="15">
      <c r="A810" s="140">
        <v>809</v>
      </c>
      <c r="B810" s="124" t="s">
        <v>4299</v>
      </c>
      <c r="C810" s="125" t="s">
        <v>4534</v>
      </c>
      <c r="D810" s="127" t="s">
        <v>3744</v>
      </c>
    </row>
    <row r="811" spans="1:4" customFormat="1" ht="15">
      <c r="A811" s="140">
        <v>810</v>
      </c>
      <c r="B811" s="124" t="s">
        <v>4299</v>
      </c>
      <c r="C811" s="125" t="s">
        <v>4535</v>
      </c>
      <c r="D811" s="127" t="s">
        <v>3744</v>
      </c>
    </row>
    <row r="812" spans="1:4" customFormat="1" ht="15">
      <c r="A812" s="140">
        <v>811</v>
      </c>
      <c r="B812" s="124" t="s">
        <v>4299</v>
      </c>
      <c r="C812" s="125" t="s">
        <v>4536</v>
      </c>
      <c r="D812" s="127" t="s">
        <v>3744</v>
      </c>
    </row>
    <row r="813" spans="1:4" customFormat="1" ht="15">
      <c r="A813" s="140">
        <v>812</v>
      </c>
      <c r="B813" s="124" t="s">
        <v>4299</v>
      </c>
      <c r="C813" s="125" t="s">
        <v>4537</v>
      </c>
      <c r="D813" s="127" t="s">
        <v>3744</v>
      </c>
    </row>
    <row r="814" spans="1:4" customFormat="1" ht="15">
      <c r="A814" s="140">
        <v>813</v>
      </c>
      <c r="B814" s="124" t="s">
        <v>4299</v>
      </c>
      <c r="C814" s="125" t="s">
        <v>4538</v>
      </c>
      <c r="D814" s="127" t="s">
        <v>3744</v>
      </c>
    </row>
    <row r="815" spans="1:4" customFormat="1" ht="15">
      <c r="A815" s="140">
        <v>814</v>
      </c>
      <c r="B815" s="124" t="s">
        <v>4299</v>
      </c>
      <c r="C815" s="125" t="s">
        <v>4539</v>
      </c>
      <c r="D815" s="127" t="s">
        <v>3744</v>
      </c>
    </row>
    <row r="816" spans="1:4" customFormat="1" ht="15">
      <c r="A816" s="140">
        <v>815</v>
      </c>
      <c r="B816" s="124" t="s">
        <v>4299</v>
      </c>
      <c r="C816" s="125" t="s">
        <v>4540</v>
      </c>
      <c r="D816" s="127" t="s">
        <v>3744</v>
      </c>
    </row>
    <row r="817" spans="1:4" customFormat="1" ht="15">
      <c r="A817" s="140">
        <v>816</v>
      </c>
      <c r="B817" s="124" t="s">
        <v>4299</v>
      </c>
      <c r="C817" s="125" t="s">
        <v>4541</v>
      </c>
      <c r="D817" s="127" t="s">
        <v>3744</v>
      </c>
    </row>
    <row r="818" spans="1:4" customFormat="1" ht="15">
      <c r="A818" s="140">
        <v>817</v>
      </c>
      <c r="B818" s="124" t="s">
        <v>4299</v>
      </c>
      <c r="C818" s="125" t="s">
        <v>4542</v>
      </c>
      <c r="D818" s="127" t="s">
        <v>3744</v>
      </c>
    </row>
    <row r="819" spans="1:4" customFormat="1" ht="15">
      <c r="A819" s="141">
        <v>818</v>
      </c>
      <c r="B819" s="124" t="s">
        <v>4299</v>
      </c>
      <c r="C819" s="125" t="s">
        <v>4543</v>
      </c>
      <c r="D819" s="127" t="s">
        <v>3744</v>
      </c>
    </row>
    <row r="820" spans="1:4" customFormat="1" ht="15">
      <c r="A820" s="141">
        <v>819</v>
      </c>
      <c r="B820" s="124" t="s">
        <v>4299</v>
      </c>
      <c r="C820" s="125" t="s">
        <v>4544</v>
      </c>
      <c r="D820" s="127" t="s">
        <v>3744</v>
      </c>
    </row>
    <row r="821" spans="1:4" customFormat="1" ht="15">
      <c r="A821" s="140">
        <v>820</v>
      </c>
      <c r="B821" s="124" t="s">
        <v>4299</v>
      </c>
      <c r="C821" s="125" t="s">
        <v>4545</v>
      </c>
      <c r="D821" s="127" t="s">
        <v>3744</v>
      </c>
    </row>
    <row r="822" spans="1:4" customFormat="1" ht="15">
      <c r="A822" s="140">
        <v>821</v>
      </c>
      <c r="B822" s="124" t="s">
        <v>4299</v>
      </c>
      <c r="C822" s="125" t="s">
        <v>4546</v>
      </c>
      <c r="D822" s="127" t="s">
        <v>3744</v>
      </c>
    </row>
    <row r="823" spans="1:4" customFormat="1" ht="15">
      <c r="A823" s="140">
        <v>822</v>
      </c>
      <c r="B823" s="124" t="s">
        <v>4299</v>
      </c>
      <c r="C823" s="125" t="s">
        <v>4547</v>
      </c>
      <c r="D823" s="127" t="s">
        <v>3744</v>
      </c>
    </row>
    <row r="824" spans="1:4" customFormat="1" ht="15">
      <c r="A824" s="140">
        <v>823</v>
      </c>
      <c r="B824" s="124" t="s">
        <v>4299</v>
      </c>
      <c r="C824" s="125" t="s">
        <v>4548</v>
      </c>
      <c r="D824" s="127" t="s">
        <v>3744</v>
      </c>
    </row>
    <row r="825" spans="1:4" customFormat="1" ht="15">
      <c r="A825" s="140">
        <v>824</v>
      </c>
      <c r="B825" s="124" t="s">
        <v>4299</v>
      </c>
      <c r="C825" s="125" t="s">
        <v>4549</v>
      </c>
      <c r="D825" s="127" t="s">
        <v>3744</v>
      </c>
    </row>
    <row r="826" spans="1:4" customFormat="1" ht="15">
      <c r="A826" s="140">
        <v>825</v>
      </c>
      <c r="B826" s="124" t="s">
        <v>4299</v>
      </c>
      <c r="C826" s="125" t="s">
        <v>4550</v>
      </c>
      <c r="D826" s="127" t="s">
        <v>3744</v>
      </c>
    </row>
    <row r="827" spans="1:4" customFormat="1" ht="15">
      <c r="A827" s="140">
        <v>826</v>
      </c>
      <c r="B827" s="124" t="s">
        <v>4299</v>
      </c>
      <c r="C827" s="125" t="s">
        <v>4551</v>
      </c>
      <c r="D827" s="127" t="s">
        <v>3744</v>
      </c>
    </row>
    <row r="828" spans="1:4" customFormat="1" ht="15">
      <c r="A828" s="140">
        <v>827</v>
      </c>
      <c r="B828" s="124" t="s">
        <v>4299</v>
      </c>
      <c r="C828" s="125" t="s">
        <v>4552</v>
      </c>
      <c r="D828" s="127" t="s">
        <v>3744</v>
      </c>
    </row>
    <row r="829" spans="1:4" customFormat="1" ht="15">
      <c r="A829" s="140">
        <v>828</v>
      </c>
      <c r="B829" s="124" t="s">
        <v>4299</v>
      </c>
      <c r="C829" s="125" t="s">
        <v>4553</v>
      </c>
      <c r="D829" s="127" t="s">
        <v>3744</v>
      </c>
    </row>
    <row r="830" spans="1:4" customFormat="1" ht="15">
      <c r="A830" s="140">
        <v>829</v>
      </c>
      <c r="B830" s="124" t="s">
        <v>4299</v>
      </c>
      <c r="C830" s="125" t="s">
        <v>4554</v>
      </c>
      <c r="D830" s="127" t="s">
        <v>3744</v>
      </c>
    </row>
    <row r="831" spans="1:4" customFormat="1" ht="15">
      <c r="A831" s="140">
        <v>830</v>
      </c>
      <c r="B831" s="124" t="s">
        <v>4299</v>
      </c>
      <c r="C831" s="125" t="s">
        <v>4555</v>
      </c>
      <c r="D831" s="127" t="s">
        <v>3744</v>
      </c>
    </row>
    <row r="832" spans="1:4" customFormat="1" ht="15">
      <c r="A832" s="140">
        <v>831</v>
      </c>
      <c r="B832" s="124" t="s">
        <v>4299</v>
      </c>
      <c r="C832" s="125" t="s">
        <v>4556</v>
      </c>
      <c r="D832" s="127" t="s">
        <v>3744</v>
      </c>
    </row>
    <row r="833" spans="1:4" customFormat="1" ht="15">
      <c r="A833" s="140">
        <v>832</v>
      </c>
      <c r="B833" s="124" t="s">
        <v>4299</v>
      </c>
      <c r="C833" s="125" t="s">
        <v>4557</v>
      </c>
      <c r="D833" s="127" t="s">
        <v>3744</v>
      </c>
    </row>
    <row r="834" spans="1:4" customFormat="1" ht="15">
      <c r="A834" s="141">
        <v>833</v>
      </c>
      <c r="B834" s="124" t="s">
        <v>4299</v>
      </c>
      <c r="C834" s="125" t="s">
        <v>4558</v>
      </c>
      <c r="D834" s="127" t="s">
        <v>3744</v>
      </c>
    </row>
    <row r="835" spans="1:4" customFormat="1" ht="15">
      <c r="A835" s="141">
        <v>834</v>
      </c>
      <c r="B835" s="124" t="s">
        <v>4299</v>
      </c>
      <c r="C835" s="125" t="s">
        <v>4559</v>
      </c>
      <c r="D835" s="127" t="s">
        <v>3744</v>
      </c>
    </row>
    <row r="836" spans="1:4" customFormat="1" ht="15">
      <c r="A836" s="140">
        <v>835</v>
      </c>
      <c r="B836" s="124" t="s">
        <v>4299</v>
      </c>
      <c r="C836" s="125" t="s">
        <v>4560</v>
      </c>
      <c r="D836" s="127" t="s">
        <v>3744</v>
      </c>
    </row>
    <row r="837" spans="1:4" customFormat="1" ht="15">
      <c r="A837" s="140">
        <v>836</v>
      </c>
      <c r="B837" s="124" t="s">
        <v>4299</v>
      </c>
      <c r="C837" s="125" t="s">
        <v>4561</v>
      </c>
      <c r="D837" s="127" t="s">
        <v>3744</v>
      </c>
    </row>
    <row r="838" spans="1:4" customFormat="1" ht="15">
      <c r="A838" s="140">
        <v>837</v>
      </c>
      <c r="B838" s="124" t="s">
        <v>4299</v>
      </c>
      <c r="C838" s="125" t="s">
        <v>4562</v>
      </c>
      <c r="D838" s="127" t="s">
        <v>3744</v>
      </c>
    </row>
    <row r="839" spans="1:4" customFormat="1" ht="15">
      <c r="A839" s="140">
        <v>838</v>
      </c>
      <c r="B839" s="124" t="s">
        <v>4299</v>
      </c>
      <c r="C839" s="125" t="s">
        <v>4563</v>
      </c>
      <c r="D839" s="127" t="s">
        <v>3744</v>
      </c>
    </row>
    <row r="840" spans="1:4" customFormat="1" ht="15">
      <c r="A840" s="140">
        <v>839</v>
      </c>
      <c r="B840" s="124" t="s">
        <v>4564</v>
      </c>
      <c r="C840" s="125" t="s">
        <v>4565</v>
      </c>
      <c r="D840" s="127" t="s">
        <v>3744</v>
      </c>
    </row>
    <row r="841" spans="1:4" customFormat="1" ht="15">
      <c r="A841" s="140">
        <v>840</v>
      </c>
      <c r="B841" s="124" t="s">
        <v>4564</v>
      </c>
      <c r="C841" s="125" t="s">
        <v>4566</v>
      </c>
      <c r="D841" s="127" t="s">
        <v>3744</v>
      </c>
    </row>
    <row r="842" spans="1:4" customFormat="1" ht="15">
      <c r="A842" s="140">
        <v>841</v>
      </c>
      <c r="B842" s="124" t="s">
        <v>4564</v>
      </c>
      <c r="C842" s="125" t="s">
        <v>4567</v>
      </c>
      <c r="D842" s="127" t="s">
        <v>3744</v>
      </c>
    </row>
    <row r="843" spans="1:4" customFormat="1" ht="15">
      <c r="A843" s="140">
        <v>842</v>
      </c>
      <c r="B843" s="124" t="s">
        <v>4568</v>
      </c>
      <c r="C843" s="125" t="s">
        <v>4569</v>
      </c>
      <c r="D843" s="127" t="s">
        <v>3744</v>
      </c>
    </row>
    <row r="844" spans="1:4" customFormat="1" ht="15">
      <c r="A844" s="140">
        <v>843</v>
      </c>
      <c r="B844" s="124" t="s">
        <v>4568</v>
      </c>
      <c r="C844" s="125" t="s">
        <v>4570</v>
      </c>
      <c r="D844" s="127" t="s">
        <v>3744</v>
      </c>
    </row>
    <row r="845" spans="1:4" customFormat="1" ht="15">
      <c r="A845" s="140">
        <v>844</v>
      </c>
      <c r="B845" s="124" t="s">
        <v>4564</v>
      </c>
      <c r="C845" s="125" t="s">
        <v>4571</v>
      </c>
      <c r="D845" s="127" t="s">
        <v>3744</v>
      </c>
    </row>
    <row r="846" spans="1:4" customFormat="1" ht="15">
      <c r="A846" s="140">
        <v>845</v>
      </c>
      <c r="B846" s="124" t="s">
        <v>4564</v>
      </c>
      <c r="C846" s="125" t="s">
        <v>4572</v>
      </c>
      <c r="D846" s="127" t="s">
        <v>3744</v>
      </c>
    </row>
    <row r="847" spans="1:4" customFormat="1" ht="15">
      <c r="A847" s="140">
        <v>846</v>
      </c>
      <c r="B847" s="124" t="s">
        <v>4564</v>
      </c>
      <c r="C847" s="125" t="s">
        <v>4573</v>
      </c>
      <c r="D847" s="127" t="s">
        <v>3744</v>
      </c>
    </row>
    <row r="848" spans="1:4" customFormat="1" ht="15">
      <c r="A848" s="140">
        <v>847</v>
      </c>
      <c r="B848" s="124" t="s">
        <v>4564</v>
      </c>
      <c r="C848" s="125" t="s">
        <v>4574</v>
      </c>
      <c r="D848" s="127" t="s">
        <v>3744</v>
      </c>
    </row>
    <row r="849" spans="1:4" customFormat="1" ht="15">
      <c r="A849" s="141">
        <v>848</v>
      </c>
      <c r="B849" s="124" t="s">
        <v>4564</v>
      </c>
      <c r="C849" s="125" t="s">
        <v>4575</v>
      </c>
      <c r="D849" s="127" t="s">
        <v>3744</v>
      </c>
    </row>
    <row r="850" spans="1:4" customFormat="1" ht="15">
      <c r="A850" s="141">
        <v>849</v>
      </c>
      <c r="B850" s="124" t="s">
        <v>4564</v>
      </c>
      <c r="C850" s="125" t="s">
        <v>4576</v>
      </c>
      <c r="D850" s="127" t="s">
        <v>3744</v>
      </c>
    </row>
    <row r="851" spans="1:4" customFormat="1" ht="15">
      <c r="A851" s="140">
        <v>850</v>
      </c>
      <c r="B851" s="124" t="s">
        <v>4564</v>
      </c>
      <c r="C851" s="125" t="s">
        <v>4577</v>
      </c>
      <c r="D851" s="127" t="s">
        <v>3744</v>
      </c>
    </row>
    <row r="852" spans="1:4" customFormat="1" ht="15">
      <c r="A852" s="140">
        <v>851</v>
      </c>
      <c r="B852" s="124" t="s">
        <v>4564</v>
      </c>
      <c r="C852" s="125" t="s">
        <v>4578</v>
      </c>
      <c r="D852" s="127" t="s">
        <v>3744</v>
      </c>
    </row>
    <row r="853" spans="1:4" customFormat="1" ht="15">
      <c r="A853" s="140">
        <v>852</v>
      </c>
      <c r="B853" s="124" t="s">
        <v>4564</v>
      </c>
      <c r="C853" s="125" t="s">
        <v>4579</v>
      </c>
      <c r="D853" s="127" t="s">
        <v>3744</v>
      </c>
    </row>
    <row r="854" spans="1:4" customFormat="1" ht="15">
      <c r="A854" s="140">
        <v>853</v>
      </c>
      <c r="B854" s="124" t="s">
        <v>4564</v>
      </c>
      <c r="C854" s="125" t="s">
        <v>4580</v>
      </c>
      <c r="D854" s="127" t="s">
        <v>3744</v>
      </c>
    </row>
    <row r="855" spans="1:4" customFormat="1" ht="15">
      <c r="A855" s="140">
        <v>854</v>
      </c>
      <c r="B855" s="124" t="s">
        <v>4564</v>
      </c>
      <c r="C855" s="125" t="s">
        <v>4581</v>
      </c>
      <c r="D855" s="127" t="s">
        <v>3744</v>
      </c>
    </row>
    <row r="856" spans="1:4" customFormat="1" ht="15">
      <c r="A856" s="140">
        <v>855</v>
      </c>
      <c r="B856" s="124" t="s">
        <v>4564</v>
      </c>
      <c r="C856" s="125" t="s">
        <v>4582</v>
      </c>
      <c r="D856" s="127" t="s">
        <v>3744</v>
      </c>
    </row>
    <row r="857" spans="1:4" customFormat="1" ht="15">
      <c r="A857" s="140">
        <v>856</v>
      </c>
      <c r="B857" s="124" t="s">
        <v>4564</v>
      </c>
      <c r="C857" s="125" t="s">
        <v>4583</v>
      </c>
      <c r="D857" s="127" t="s">
        <v>3744</v>
      </c>
    </row>
    <row r="858" spans="1:4" customFormat="1" ht="15">
      <c r="A858" s="140">
        <v>857</v>
      </c>
      <c r="B858" s="124" t="s">
        <v>4564</v>
      </c>
      <c r="C858" s="125" t="s">
        <v>4584</v>
      </c>
      <c r="D858" s="127" t="s">
        <v>3744</v>
      </c>
    </row>
    <row r="859" spans="1:4" customFormat="1" ht="15">
      <c r="A859" s="140">
        <v>858</v>
      </c>
      <c r="B859" s="124" t="s">
        <v>4564</v>
      </c>
      <c r="C859" s="125" t="s">
        <v>4585</v>
      </c>
      <c r="D859" s="127" t="s">
        <v>3744</v>
      </c>
    </row>
    <row r="860" spans="1:4" customFormat="1" ht="15">
      <c r="A860" s="140">
        <v>859</v>
      </c>
      <c r="B860" s="124" t="s">
        <v>4564</v>
      </c>
      <c r="C860" s="125" t="s">
        <v>4586</v>
      </c>
      <c r="D860" s="127" t="s">
        <v>3744</v>
      </c>
    </row>
    <row r="861" spans="1:4" customFormat="1" ht="15">
      <c r="A861" s="140">
        <v>860</v>
      </c>
      <c r="B861" s="124" t="s">
        <v>4564</v>
      </c>
      <c r="C861" s="125" t="s">
        <v>4587</v>
      </c>
      <c r="D861" s="127" t="s">
        <v>3744</v>
      </c>
    </row>
    <row r="862" spans="1:4" customFormat="1" ht="15">
      <c r="A862" s="140">
        <v>861</v>
      </c>
      <c r="B862" s="124" t="s">
        <v>4564</v>
      </c>
      <c r="C862" s="125" t="s">
        <v>4588</v>
      </c>
      <c r="D862" s="127" t="s">
        <v>3744</v>
      </c>
    </row>
    <row r="863" spans="1:4" customFormat="1" ht="15">
      <c r="A863" s="140">
        <v>862</v>
      </c>
      <c r="B863" s="124" t="s">
        <v>4564</v>
      </c>
      <c r="C863" s="125" t="s">
        <v>4589</v>
      </c>
      <c r="D863" s="127" t="s">
        <v>3744</v>
      </c>
    </row>
    <row r="864" spans="1:4" customFormat="1" ht="15">
      <c r="A864" s="141">
        <v>863</v>
      </c>
      <c r="B864" s="124" t="s">
        <v>4564</v>
      </c>
      <c r="C864" s="125" t="s">
        <v>4590</v>
      </c>
      <c r="D864" s="127" t="s">
        <v>3744</v>
      </c>
    </row>
    <row r="865" spans="1:4" customFormat="1" ht="15">
      <c r="A865" s="141">
        <v>864</v>
      </c>
      <c r="B865" s="124" t="s">
        <v>4564</v>
      </c>
      <c r="C865" s="125" t="s">
        <v>4591</v>
      </c>
      <c r="D865" s="127" t="s">
        <v>3744</v>
      </c>
    </row>
    <row r="866" spans="1:4" customFormat="1" ht="15">
      <c r="A866" s="140">
        <v>865</v>
      </c>
      <c r="B866" s="124" t="s">
        <v>4564</v>
      </c>
      <c r="C866" s="125" t="s">
        <v>4592</v>
      </c>
      <c r="D866" s="127" t="s">
        <v>3744</v>
      </c>
    </row>
    <row r="867" spans="1:4" customFormat="1" ht="15">
      <c r="A867" s="140">
        <v>866</v>
      </c>
      <c r="B867" s="124" t="s">
        <v>4564</v>
      </c>
      <c r="C867" s="125" t="s">
        <v>4593</v>
      </c>
      <c r="D867" s="127" t="s">
        <v>3744</v>
      </c>
    </row>
    <row r="868" spans="1:4" customFormat="1" ht="15">
      <c r="A868" s="140">
        <v>867</v>
      </c>
      <c r="B868" s="124" t="s">
        <v>4564</v>
      </c>
      <c r="C868" s="125" t="s">
        <v>4594</v>
      </c>
      <c r="D868" s="127" t="s">
        <v>3744</v>
      </c>
    </row>
    <row r="869" spans="1:4" customFormat="1" ht="15">
      <c r="A869" s="140">
        <v>868</v>
      </c>
      <c r="B869" s="124" t="s">
        <v>4564</v>
      </c>
      <c r="C869" s="125" t="s">
        <v>4595</v>
      </c>
      <c r="D869" s="127" t="s">
        <v>3744</v>
      </c>
    </row>
    <row r="870" spans="1:4" customFormat="1" ht="15">
      <c r="A870" s="140">
        <v>869</v>
      </c>
      <c r="B870" s="124" t="s">
        <v>4564</v>
      </c>
      <c r="C870" s="125" t="s">
        <v>4596</v>
      </c>
      <c r="D870" s="127" t="s">
        <v>3744</v>
      </c>
    </row>
    <row r="871" spans="1:4" customFormat="1" ht="15">
      <c r="A871" s="140">
        <v>870</v>
      </c>
      <c r="B871" s="124" t="s">
        <v>4564</v>
      </c>
      <c r="C871" s="125" t="s">
        <v>4597</v>
      </c>
      <c r="D871" s="127" t="s">
        <v>3744</v>
      </c>
    </row>
    <row r="872" spans="1:4" customFormat="1" ht="15">
      <c r="A872" s="140">
        <v>871</v>
      </c>
      <c r="B872" s="124" t="s">
        <v>4564</v>
      </c>
      <c r="C872" s="125" t="s">
        <v>4598</v>
      </c>
      <c r="D872" s="127" t="s">
        <v>3744</v>
      </c>
    </row>
    <row r="873" spans="1:4" customFormat="1" ht="15">
      <c r="A873" s="140">
        <v>872</v>
      </c>
      <c r="B873" s="124" t="s">
        <v>4564</v>
      </c>
      <c r="C873" s="125" t="s">
        <v>4599</v>
      </c>
      <c r="D873" s="127" t="s">
        <v>3744</v>
      </c>
    </row>
    <row r="874" spans="1:4" customFormat="1" ht="15">
      <c r="A874" s="140">
        <v>873</v>
      </c>
      <c r="B874" s="124" t="s">
        <v>4564</v>
      </c>
      <c r="C874" s="125" t="s">
        <v>4600</v>
      </c>
      <c r="D874" s="127" t="s">
        <v>3744</v>
      </c>
    </row>
    <row r="875" spans="1:4" customFormat="1" ht="15">
      <c r="A875" s="140">
        <v>874</v>
      </c>
      <c r="B875" s="124" t="s">
        <v>4564</v>
      </c>
      <c r="C875" s="125" t="s">
        <v>4601</v>
      </c>
      <c r="D875" s="127" t="s">
        <v>3744</v>
      </c>
    </row>
    <row r="876" spans="1:4" customFormat="1" ht="15">
      <c r="A876" s="140">
        <v>875</v>
      </c>
      <c r="B876" s="124" t="s">
        <v>4564</v>
      </c>
      <c r="C876" s="125" t="s">
        <v>4602</v>
      </c>
      <c r="D876" s="127" t="s">
        <v>3744</v>
      </c>
    </row>
    <row r="877" spans="1:4" customFormat="1" ht="15">
      <c r="A877" s="140">
        <v>876</v>
      </c>
      <c r="B877" s="124" t="s">
        <v>4564</v>
      </c>
      <c r="C877" s="125" t="s">
        <v>4603</v>
      </c>
      <c r="D877" s="127" t="s">
        <v>3744</v>
      </c>
    </row>
    <row r="878" spans="1:4" customFormat="1" ht="15">
      <c r="A878" s="140">
        <v>877</v>
      </c>
      <c r="B878" s="124" t="s">
        <v>4564</v>
      </c>
      <c r="C878" s="125" t="s">
        <v>4604</v>
      </c>
      <c r="D878" s="127" t="s">
        <v>3744</v>
      </c>
    </row>
    <row r="879" spans="1:4" customFormat="1" ht="15">
      <c r="A879" s="141">
        <v>878</v>
      </c>
      <c r="B879" s="124" t="s">
        <v>4564</v>
      </c>
      <c r="C879" s="125" t="s">
        <v>4605</v>
      </c>
      <c r="D879" s="127" t="s">
        <v>3744</v>
      </c>
    </row>
    <row r="880" spans="1:4" customFormat="1" ht="15">
      <c r="A880" s="141">
        <v>879</v>
      </c>
      <c r="B880" s="124" t="s">
        <v>4564</v>
      </c>
      <c r="C880" s="125" t="s">
        <v>4606</v>
      </c>
      <c r="D880" s="127" t="s">
        <v>3744</v>
      </c>
    </row>
    <row r="881" spans="1:4" customFormat="1" ht="15">
      <c r="A881" s="140">
        <v>880</v>
      </c>
      <c r="B881" s="124" t="s">
        <v>4564</v>
      </c>
      <c r="C881" s="125" t="s">
        <v>4607</v>
      </c>
      <c r="D881" s="127" t="s">
        <v>3744</v>
      </c>
    </row>
    <row r="882" spans="1:4" customFormat="1" ht="15">
      <c r="A882" s="140">
        <v>881</v>
      </c>
      <c r="B882" s="124" t="s">
        <v>4564</v>
      </c>
      <c r="C882" s="125" t="s">
        <v>4608</v>
      </c>
      <c r="D882" s="127" t="s">
        <v>3744</v>
      </c>
    </row>
    <row r="883" spans="1:4" customFormat="1" ht="15">
      <c r="A883" s="140">
        <v>882</v>
      </c>
      <c r="B883" s="124" t="s">
        <v>4564</v>
      </c>
      <c r="C883" s="125" t="s">
        <v>4609</v>
      </c>
      <c r="D883" s="127" t="s">
        <v>3744</v>
      </c>
    </row>
    <row r="884" spans="1:4" customFormat="1" ht="15">
      <c r="A884" s="140">
        <v>883</v>
      </c>
      <c r="B884" s="124" t="s">
        <v>4564</v>
      </c>
      <c r="C884" s="125" t="s">
        <v>4610</v>
      </c>
      <c r="D884" s="127" t="s">
        <v>3744</v>
      </c>
    </row>
    <row r="885" spans="1:4" customFormat="1" ht="15">
      <c r="A885" s="140">
        <v>884</v>
      </c>
      <c r="B885" s="124" t="s">
        <v>4564</v>
      </c>
      <c r="C885" s="125" t="s">
        <v>4611</v>
      </c>
      <c r="D885" s="127" t="s">
        <v>3744</v>
      </c>
    </row>
    <row r="886" spans="1:4" customFormat="1" ht="15">
      <c r="A886" s="140">
        <v>885</v>
      </c>
      <c r="B886" s="124" t="s">
        <v>4564</v>
      </c>
      <c r="C886" s="125" t="s">
        <v>4612</v>
      </c>
      <c r="D886" s="127" t="s">
        <v>3744</v>
      </c>
    </row>
    <row r="887" spans="1:4" customFormat="1" ht="15">
      <c r="A887" s="140">
        <v>886</v>
      </c>
      <c r="B887" s="124" t="s">
        <v>4564</v>
      </c>
      <c r="C887" s="125" t="s">
        <v>4613</v>
      </c>
      <c r="D887" s="127" t="s">
        <v>3744</v>
      </c>
    </row>
    <row r="888" spans="1:4" customFormat="1" ht="15">
      <c r="A888" s="140">
        <v>887</v>
      </c>
      <c r="B888" s="124" t="s">
        <v>4564</v>
      </c>
      <c r="C888" s="125" t="s">
        <v>4614</v>
      </c>
      <c r="D888" s="127" t="s">
        <v>3744</v>
      </c>
    </row>
    <row r="889" spans="1:4" customFormat="1" ht="15">
      <c r="A889" s="140">
        <v>888</v>
      </c>
      <c r="B889" s="124" t="s">
        <v>4564</v>
      </c>
      <c r="C889" s="125" t="s">
        <v>4615</v>
      </c>
      <c r="D889" s="127" t="s">
        <v>3744</v>
      </c>
    </row>
    <row r="890" spans="1:4" customFormat="1" ht="15">
      <c r="A890" s="140">
        <v>889</v>
      </c>
      <c r="B890" s="124" t="s">
        <v>4564</v>
      </c>
      <c r="C890" s="125" t="s">
        <v>4616</v>
      </c>
      <c r="D890" s="127" t="s">
        <v>3744</v>
      </c>
    </row>
    <row r="891" spans="1:4" customFormat="1" ht="15">
      <c r="A891" s="140">
        <v>890</v>
      </c>
      <c r="B891" s="124" t="s">
        <v>4564</v>
      </c>
      <c r="C891" s="125" t="s">
        <v>4617</v>
      </c>
      <c r="D891" s="127" t="s">
        <v>3744</v>
      </c>
    </row>
    <row r="892" spans="1:4" customFormat="1" ht="15">
      <c r="A892" s="140">
        <v>891</v>
      </c>
      <c r="B892" s="124" t="s">
        <v>4564</v>
      </c>
      <c r="C892" s="125" t="s">
        <v>4618</v>
      </c>
      <c r="D892" s="127" t="s">
        <v>3744</v>
      </c>
    </row>
    <row r="893" spans="1:4" customFormat="1" ht="15">
      <c r="A893" s="140">
        <v>892</v>
      </c>
      <c r="B893" s="124" t="s">
        <v>4564</v>
      </c>
      <c r="C893" s="125" t="s">
        <v>4619</v>
      </c>
      <c r="D893" s="127" t="s">
        <v>3744</v>
      </c>
    </row>
    <row r="894" spans="1:4" customFormat="1" ht="15">
      <c r="A894" s="141">
        <v>893</v>
      </c>
      <c r="B894" s="124" t="s">
        <v>4564</v>
      </c>
      <c r="C894" s="125" t="s">
        <v>4620</v>
      </c>
      <c r="D894" s="127" t="s">
        <v>3744</v>
      </c>
    </row>
    <row r="895" spans="1:4" customFormat="1" ht="15">
      <c r="A895" s="141">
        <v>894</v>
      </c>
      <c r="B895" s="124" t="s">
        <v>4564</v>
      </c>
      <c r="C895" s="125" t="s">
        <v>4621</v>
      </c>
      <c r="D895" s="127" t="s">
        <v>3744</v>
      </c>
    </row>
    <row r="896" spans="1:4" customFormat="1" ht="15">
      <c r="A896" s="140">
        <v>895</v>
      </c>
      <c r="B896" s="124" t="s">
        <v>4564</v>
      </c>
      <c r="C896" s="125" t="s">
        <v>4622</v>
      </c>
      <c r="D896" s="127" t="s">
        <v>3744</v>
      </c>
    </row>
    <row r="897" spans="1:4" customFormat="1" ht="15">
      <c r="A897" s="140">
        <v>896</v>
      </c>
      <c r="B897" s="124" t="s">
        <v>4564</v>
      </c>
      <c r="C897" s="125" t="s">
        <v>4623</v>
      </c>
      <c r="D897" s="127" t="s">
        <v>3744</v>
      </c>
    </row>
    <row r="898" spans="1:4" customFormat="1" ht="15">
      <c r="A898" s="140">
        <v>897</v>
      </c>
      <c r="B898" s="124" t="s">
        <v>4564</v>
      </c>
      <c r="C898" s="125" t="s">
        <v>4624</v>
      </c>
      <c r="D898" s="127" t="s">
        <v>3744</v>
      </c>
    </row>
    <row r="899" spans="1:4" customFormat="1" ht="15">
      <c r="A899" s="140">
        <v>898</v>
      </c>
      <c r="B899" s="124" t="s">
        <v>4564</v>
      </c>
      <c r="C899" s="125" t="s">
        <v>4625</v>
      </c>
      <c r="D899" s="127" t="s">
        <v>3744</v>
      </c>
    </row>
    <row r="900" spans="1:4" customFormat="1" ht="15">
      <c r="A900" s="140">
        <v>899</v>
      </c>
      <c r="B900" s="124" t="s">
        <v>4564</v>
      </c>
      <c r="C900" s="125" t="s">
        <v>4626</v>
      </c>
      <c r="D900" s="127" t="s">
        <v>3744</v>
      </c>
    </row>
    <row r="901" spans="1:4" customFormat="1" ht="15">
      <c r="A901" s="140">
        <v>900</v>
      </c>
      <c r="B901" s="124" t="s">
        <v>4564</v>
      </c>
      <c r="C901" s="125" t="s">
        <v>4627</v>
      </c>
      <c r="D901" s="127" t="s">
        <v>3744</v>
      </c>
    </row>
    <row r="902" spans="1:4" customFormat="1" ht="15">
      <c r="A902" s="140">
        <v>901</v>
      </c>
      <c r="B902" s="124" t="s">
        <v>4564</v>
      </c>
      <c r="C902" s="125" t="s">
        <v>4628</v>
      </c>
      <c r="D902" s="127" t="s">
        <v>3744</v>
      </c>
    </row>
    <row r="903" spans="1:4" customFormat="1" ht="15">
      <c r="A903" s="140">
        <v>902</v>
      </c>
      <c r="B903" s="124" t="s">
        <v>4564</v>
      </c>
      <c r="C903" s="125" t="s">
        <v>4629</v>
      </c>
      <c r="D903" s="127" t="s">
        <v>3744</v>
      </c>
    </row>
    <row r="904" spans="1:4" customFormat="1" ht="15">
      <c r="A904" s="140">
        <v>903</v>
      </c>
      <c r="B904" s="124" t="s">
        <v>4564</v>
      </c>
      <c r="C904" s="125" t="s">
        <v>4630</v>
      </c>
      <c r="D904" s="127" t="s">
        <v>3744</v>
      </c>
    </row>
    <row r="905" spans="1:4" customFormat="1" ht="15">
      <c r="A905" s="140">
        <v>904</v>
      </c>
      <c r="B905" s="124" t="s">
        <v>4564</v>
      </c>
      <c r="C905" s="125" t="s">
        <v>4631</v>
      </c>
      <c r="D905" s="127" t="s">
        <v>3744</v>
      </c>
    </row>
    <row r="906" spans="1:4" customFormat="1" ht="15">
      <c r="A906" s="140">
        <v>905</v>
      </c>
      <c r="B906" s="124" t="s">
        <v>4564</v>
      </c>
      <c r="C906" s="125" t="s">
        <v>4632</v>
      </c>
      <c r="D906" s="127" t="s">
        <v>3744</v>
      </c>
    </row>
    <row r="907" spans="1:4" customFormat="1" ht="15">
      <c r="A907" s="140">
        <v>906</v>
      </c>
      <c r="B907" s="124" t="s">
        <v>4564</v>
      </c>
      <c r="C907" s="125" t="s">
        <v>4633</v>
      </c>
      <c r="D907" s="127" t="s">
        <v>3744</v>
      </c>
    </row>
    <row r="908" spans="1:4" customFormat="1" ht="15">
      <c r="A908" s="140">
        <v>907</v>
      </c>
      <c r="B908" s="124" t="s">
        <v>4564</v>
      </c>
      <c r="C908" s="125" t="s">
        <v>4634</v>
      </c>
      <c r="D908" s="127" t="s">
        <v>3744</v>
      </c>
    </row>
    <row r="909" spans="1:4" customFormat="1" ht="15">
      <c r="A909" s="141">
        <v>908</v>
      </c>
      <c r="B909" s="124" t="s">
        <v>4564</v>
      </c>
      <c r="C909" s="125" t="s">
        <v>4635</v>
      </c>
      <c r="D909" s="127" t="s">
        <v>3744</v>
      </c>
    </row>
    <row r="910" spans="1:4" customFormat="1" ht="15">
      <c r="A910" s="141">
        <v>909</v>
      </c>
      <c r="B910" s="124" t="s">
        <v>4564</v>
      </c>
      <c r="C910" s="125" t="s">
        <v>4636</v>
      </c>
      <c r="D910" s="127" t="s">
        <v>3744</v>
      </c>
    </row>
    <row r="911" spans="1:4" customFormat="1" ht="15">
      <c r="A911" s="140">
        <v>910</v>
      </c>
      <c r="B911" s="124" t="s">
        <v>4564</v>
      </c>
      <c r="C911" s="125" t="s">
        <v>4637</v>
      </c>
      <c r="D911" s="127" t="s">
        <v>3744</v>
      </c>
    </row>
    <row r="912" spans="1:4" customFormat="1" ht="15">
      <c r="A912" s="140">
        <v>911</v>
      </c>
      <c r="B912" s="124" t="s">
        <v>4564</v>
      </c>
      <c r="C912" s="125" t="s">
        <v>4638</v>
      </c>
      <c r="D912" s="127" t="s">
        <v>3744</v>
      </c>
    </row>
    <row r="913" spans="1:4" customFormat="1" ht="15">
      <c r="A913" s="140">
        <v>912</v>
      </c>
      <c r="B913" s="124" t="s">
        <v>4564</v>
      </c>
      <c r="C913" s="125" t="s">
        <v>4639</v>
      </c>
      <c r="D913" s="127" t="s">
        <v>3744</v>
      </c>
    </row>
    <row r="914" spans="1:4" customFormat="1" ht="15">
      <c r="A914" s="140">
        <v>913</v>
      </c>
      <c r="B914" s="124" t="s">
        <v>4564</v>
      </c>
      <c r="C914" s="125" t="s">
        <v>4640</v>
      </c>
      <c r="D914" s="127" t="s">
        <v>3744</v>
      </c>
    </row>
    <row r="915" spans="1:4" customFormat="1" ht="15">
      <c r="A915" s="140">
        <v>914</v>
      </c>
      <c r="B915" s="124" t="s">
        <v>4564</v>
      </c>
      <c r="C915" s="125" t="s">
        <v>4641</v>
      </c>
      <c r="D915" s="127" t="s">
        <v>3744</v>
      </c>
    </row>
    <row r="916" spans="1:4" customFormat="1" ht="15">
      <c r="A916" s="140">
        <v>915</v>
      </c>
      <c r="B916" s="124" t="s">
        <v>4564</v>
      </c>
      <c r="C916" s="125" t="s">
        <v>4642</v>
      </c>
      <c r="D916" s="127" t="s">
        <v>3744</v>
      </c>
    </row>
    <row r="917" spans="1:4" customFormat="1" ht="15">
      <c r="A917" s="140">
        <v>916</v>
      </c>
      <c r="B917" s="124" t="s">
        <v>4564</v>
      </c>
      <c r="C917" s="125" t="s">
        <v>4643</v>
      </c>
      <c r="D917" s="127" t="s">
        <v>3744</v>
      </c>
    </row>
    <row r="918" spans="1:4" customFormat="1" ht="15">
      <c r="A918" s="140">
        <v>917</v>
      </c>
      <c r="B918" s="124" t="s">
        <v>4564</v>
      </c>
      <c r="C918" s="125" t="s">
        <v>4644</v>
      </c>
      <c r="D918" s="127" t="s">
        <v>3744</v>
      </c>
    </row>
    <row r="919" spans="1:4" customFormat="1" ht="15">
      <c r="A919" s="140">
        <v>918</v>
      </c>
      <c r="B919" s="124" t="s">
        <v>4564</v>
      </c>
      <c r="C919" s="125" t="s">
        <v>4645</v>
      </c>
      <c r="D919" s="127" t="s">
        <v>3744</v>
      </c>
    </row>
    <row r="920" spans="1:4" customFormat="1" ht="15">
      <c r="A920" s="140">
        <v>919</v>
      </c>
      <c r="B920" s="124" t="s">
        <v>4564</v>
      </c>
      <c r="C920" s="125" t="s">
        <v>4646</v>
      </c>
      <c r="D920" s="127" t="s">
        <v>3744</v>
      </c>
    </row>
    <row r="921" spans="1:4" customFormat="1" ht="15">
      <c r="A921" s="140">
        <v>920</v>
      </c>
      <c r="B921" s="124" t="s">
        <v>4564</v>
      </c>
      <c r="C921" s="125" t="s">
        <v>4647</v>
      </c>
      <c r="D921" s="127" t="s">
        <v>3744</v>
      </c>
    </row>
    <row r="922" spans="1:4" customFormat="1" ht="15">
      <c r="A922" s="140">
        <v>921</v>
      </c>
      <c r="B922" s="124" t="s">
        <v>4564</v>
      </c>
      <c r="C922" s="125" t="s">
        <v>4648</v>
      </c>
      <c r="D922" s="127" t="s">
        <v>3744</v>
      </c>
    </row>
    <row r="923" spans="1:4" customFormat="1" ht="15">
      <c r="A923" s="140">
        <v>922</v>
      </c>
      <c r="B923" s="124" t="s">
        <v>4564</v>
      </c>
      <c r="C923" s="125" t="s">
        <v>4649</v>
      </c>
      <c r="D923" s="127" t="s">
        <v>3744</v>
      </c>
    </row>
    <row r="924" spans="1:4" customFormat="1" ht="15">
      <c r="A924" s="141">
        <v>923</v>
      </c>
      <c r="B924" s="124" t="s">
        <v>4564</v>
      </c>
      <c r="C924" s="125" t="s">
        <v>4650</v>
      </c>
      <c r="D924" s="127" t="s">
        <v>3744</v>
      </c>
    </row>
    <row r="925" spans="1:4" customFormat="1" ht="15">
      <c r="A925" s="141">
        <v>924</v>
      </c>
      <c r="B925" s="124" t="s">
        <v>4564</v>
      </c>
      <c r="C925" s="125" t="s">
        <v>4651</v>
      </c>
      <c r="D925" s="127" t="s">
        <v>3744</v>
      </c>
    </row>
    <row r="926" spans="1:4" customFormat="1" ht="15">
      <c r="A926" s="140">
        <v>925</v>
      </c>
      <c r="B926" s="124" t="s">
        <v>4564</v>
      </c>
      <c r="C926" s="125" t="s">
        <v>4652</v>
      </c>
      <c r="D926" s="127" t="s">
        <v>3744</v>
      </c>
    </row>
    <row r="927" spans="1:4" customFormat="1" ht="15">
      <c r="A927" s="140">
        <v>926</v>
      </c>
      <c r="B927" s="124" t="s">
        <v>4564</v>
      </c>
      <c r="C927" s="125" t="s">
        <v>4653</v>
      </c>
      <c r="D927" s="127" t="s">
        <v>3744</v>
      </c>
    </row>
    <row r="928" spans="1:4" customFormat="1" ht="15">
      <c r="A928" s="140">
        <v>927</v>
      </c>
      <c r="B928" s="124" t="s">
        <v>4564</v>
      </c>
      <c r="C928" s="125" t="s">
        <v>4654</v>
      </c>
      <c r="D928" s="127" t="s">
        <v>3744</v>
      </c>
    </row>
    <row r="929" spans="1:4" customFormat="1" ht="15">
      <c r="A929" s="140">
        <v>928</v>
      </c>
      <c r="B929" s="124" t="s">
        <v>4564</v>
      </c>
      <c r="C929" s="125" t="s">
        <v>4655</v>
      </c>
      <c r="D929" s="127" t="s">
        <v>3744</v>
      </c>
    </row>
    <row r="930" spans="1:4" customFormat="1" ht="15">
      <c r="A930" s="140">
        <v>929</v>
      </c>
      <c r="B930" s="124" t="s">
        <v>4564</v>
      </c>
      <c r="C930" s="125" t="s">
        <v>4656</v>
      </c>
      <c r="D930" s="127" t="s">
        <v>3744</v>
      </c>
    </row>
    <row r="931" spans="1:4" customFormat="1" ht="15">
      <c r="A931" s="140">
        <v>930</v>
      </c>
      <c r="B931" s="124" t="s">
        <v>4564</v>
      </c>
      <c r="C931" s="125" t="s">
        <v>4657</v>
      </c>
      <c r="D931" s="127" t="s">
        <v>3744</v>
      </c>
    </row>
    <row r="932" spans="1:4" customFormat="1" ht="15">
      <c r="A932" s="140">
        <v>931</v>
      </c>
      <c r="B932" s="124" t="s">
        <v>4564</v>
      </c>
      <c r="C932" s="125" t="s">
        <v>4658</v>
      </c>
      <c r="D932" s="127" t="s">
        <v>3744</v>
      </c>
    </row>
    <row r="933" spans="1:4" customFormat="1" ht="15">
      <c r="A933" s="140">
        <v>932</v>
      </c>
      <c r="B933" s="124" t="s">
        <v>4564</v>
      </c>
      <c r="C933" s="125" t="s">
        <v>4659</v>
      </c>
      <c r="D933" s="127" t="s">
        <v>3744</v>
      </c>
    </row>
    <row r="934" spans="1:4" customFormat="1" ht="15">
      <c r="A934" s="140">
        <v>933</v>
      </c>
      <c r="B934" s="124" t="s">
        <v>4564</v>
      </c>
      <c r="C934" s="125" t="s">
        <v>4660</v>
      </c>
      <c r="D934" s="127" t="s">
        <v>3744</v>
      </c>
    </row>
    <row r="935" spans="1:4" customFormat="1" ht="15">
      <c r="A935" s="140">
        <v>934</v>
      </c>
      <c r="B935" s="124" t="s">
        <v>4564</v>
      </c>
      <c r="C935" s="125" t="s">
        <v>4661</v>
      </c>
      <c r="D935" s="127" t="s">
        <v>3744</v>
      </c>
    </row>
    <row r="936" spans="1:4" customFormat="1" ht="15">
      <c r="A936" s="140">
        <v>935</v>
      </c>
      <c r="B936" s="124" t="s">
        <v>4564</v>
      </c>
      <c r="C936" s="125" t="s">
        <v>4662</v>
      </c>
      <c r="D936" s="127" t="s">
        <v>3744</v>
      </c>
    </row>
    <row r="937" spans="1:4" customFormat="1" ht="15">
      <c r="A937" s="140">
        <v>936</v>
      </c>
      <c r="B937" s="124" t="s">
        <v>4564</v>
      </c>
      <c r="C937" s="125" t="s">
        <v>4663</v>
      </c>
      <c r="D937" s="127" t="s">
        <v>3744</v>
      </c>
    </row>
    <row r="938" spans="1:4" customFormat="1" ht="15">
      <c r="A938" s="140">
        <v>937</v>
      </c>
      <c r="B938" s="124" t="s">
        <v>4564</v>
      </c>
      <c r="C938" s="125" t="s">
        <v>4664</v>
      </c>
      <c r="D938" s="127" t="s">
        <v>3744</v>
      </c>
    </row>
    <row r="939" spans="1:4" customFormat="1" ht="15">
      <c r="A939" s="140">
        <v>938</v>
      </c>
      <c r="B939" s="124" t="s">
        <v>4564</v>
      </c>
      <c r="C939" s="125" t="s">
        <v>4665</v>
      </c>
      <c r="D939" s="127" t="s">
        <v>3744</v>
      </c>
    </row>
    <row r="940" spans="1:4" customFormat="1" ht="15">
      <c r="A940" s="140">
        <v>939</v>
      </c>
      <c r="B940" s="124" t="s">
        <v>4564</v>
      </c>
      <c r="C940" s="125" t="s">
        <v>4666</v>
      </c>
      <c r="D940" s="127" t="s">
        <v>3744</v>
      </c>
    </row>
    <row r="941" spans="1:4" customFormat="1" ht="15">
      <c r="A941" s="142">
        <v>940</v>
      </c>
      <c r="B941" s="132" t="s">
        <v>4564</v>
      </c>
      <c r="C941" s="133" t="s">
        <v>4667</v>
      </c>
      <c r="D941" s="134" t="s">
        <v>3744</v>
      </c>
    </row>
    <row r="942" spans="1:4">
      <c r="A942" s="143"/>
      <c r="B942" s="135"/>
      <c r="C942" s="138"/>
      <c r="D942" s="138"/>
    </row>
  </sheetData>
  <sheetProtection algorithmName="SHA-512" hashValue="7Fm175rUurT1Ty903LlNgg2bta+BaOCFh0NKpyZxqLY0rkGd+iS1r6/gYohNOoI8t7pCvSUHs6ZyBUBiC96+5A==" saltValue="0ddWVZFegWzC2bGNXzFODg==" spinCount="100000" sheet="1" objects="1" scenarios="1" selectLockedCells="1" autoFilter="0" selectUn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6F65-0906-4361-9EB7-3929090C7C7A}">
  <dimension ref="A1:B45"/>
  <sheetViews>
    <sheetView topLeftCell="A4" workbookViewId="0">
      <selection activeCell="A46" sqref="A46"/>
    </sheetView>
  </sheetViews>
  <sheetFormatPr baseColWidth="10" defaultRowHeight="15"/>
  <cols>
    <col min="1" max="1" width="21.85546875" customWidth="1"/>
  </cols>
  <sheetData>
    <row r="1" spans="1:1">
      <c r="A1" s="206" t="s">
        <v>4754</v>
      </c>
    </row>
    <row r="2" spans="1:1">
      <c r="A2" s="206" t="s">
        <v>4755</v>
      </c>
    </row>
    <row r="3" spans="1:1">
      <c r="A3" s="206" t="s">
        <v>4756</v>
      </c>
    </row>
    <row r="4" spans="1:1">
      <c r="A4" s="206" t="s">
        <v>4757</v>
      </c>
    </row>
    <row r="5" spans="1:1">
      <c r="A5" s="206" t="s">
        <v>4758</v>
      </c>
    </row>
    <row r="6" spans="1:1">
      <c r="A6" s="206" t="s">
        <v>4759</v>
      </c>
    </row>
    <row r="7" spans="1:1">
      <c r="A7" s="206" t="s">
        <v>4760</v>
      </c>
    </row>
    <row r="8" spans="1:1">
      <c r="A8" s="206" t="s">
        <v>4761</v>
      </c>
    </row>
    <row r="9" spans="1:1">
      <c r="A9" s="206" t="s">
        <v>4762</v>
      </c>
    </row>
    <row r="10" spans="1:1">
      <c r="A10" s="206" t="s">
        <v>4763</v>
      </c>
    </row>
    <row r="11" spans="1:1">
      <c r="A11" s="206" t="s">
        <v>4764</v>
      </c>
    </row>
    <row r="12" spans="1:1">
      <c r="A12" s="206" t="s">
        <v>4732</v>
      </c>
    </row>
    <row r="13" spans="1:1">
      <c r="A13" s="206" t="s">
        <v>4747</v>
      </c>
    </row>
    <row r="14" spans="1:1">
      <c r="A14" s="206" t="s">
        <v>4750</v>
      </c>
    </row>
    <row r="15" spans="1:1">
      <c r="A15" s="206" t="s">
        <v>4751</v>
      </c>
    </row>
    <row r="16" spans="1:1">
      <c r="A16" s="206" t="s">
        <v>4748</v>
      </c>
    </row>
    <row r="17" spans="1:2">
      <c r="A17" s="206" t="s">
        <v>4749</v>
      </c>
    </row>
    <row r="18" spans="1:2">
      <c r="A18" s="206" t="s">
        <v>4736</v>
      </c>
    </row>
    <row r="19" spans="1:2">
      <c r="A19" s="206" t="s">
        <v>4735</v>
      </c>
      <c r="B19" s="235"/>
    </row>
    <row r="20" spans="1:2">
      <c r="A20" s="206" t="s">
        <v>4752</v>
      </c>
    </row>
    <row r="21" spans="1:2">
      <c r="A21" s="206" t="s">
        <v>4753</v>
      </c>
    </row>
    <row r="22" spans="1:2">
      <c r="A22" s="206" t="s">
        <v>4740</v>
      </c>
    </row>
    <row r="23" spans="1:2">
      <c r="A23" s="206" t="s">
        <v>4709</v>
      </c>
    </row>
    <row r="24" spans="1:2">
      <c r="A24" s="206" t="s">
        <v>4719</v>
      </c>
    </row>
    <row r="25" spans="1:2">
      <c r="A25" s="206" t="s">
        <v>4708</v>
      </c>
    </row>
    <row r="26" spans="1:2">
      <c r="A26" s="206" t="s">
        <v>4707</v>
      </c>
    </row>
    <row r="27" spans="1:2">
      <c r="A27" s="206" t="s">
        <v>4712</v>
      </c>
    </row>
    <row r="28" spans="1:2">
      <c r="A28" s="206" t="s">
        <v>4715</v>
      </c>
    </row>
    <row r="29" spans="1:2">
      <c r="A29" s="206" t="s">
        <v>4746</v>
      </c>
    </row>
    <row r="30" spans="1:2">
      <c r="A30" s="206" t="s">
        <v>4741</v>
      </c>
    </row>
    <row r="31" spans="1:2">
      <c r="A31" s="206" t="s">
        <v>4737</v>
      </c>
    </row>
    <row r="32" spans="1:2">
      <c r="A32" s="206" t="s">
        <v>4743</v>
      </c>
    </row>
    <row r="33" spans="1:1">
      <c r="A33" s="206" t="s">
        <v>4713</v>
      </c>
    </row>
    <row r="34" spans="1:1">
      <c r="A34" s="206" t="s">
        <v>4714</v>
      </c>
    </row>
    <row r="35" spans="1:1">
      <c r="A35" s="206" t="s">
        <v>4742</v>
      </c>
    </row>
    <row r="36" spans="1:1">
      <c r="A36" s="206" t="s">
        <v>4744</v>
      </c>
    </row>
    <row r="37" spans="1:1">
      <c r="A37" s="206" t="s">
        <v>4745</v>
      </c>
    </row>
    <row r="38" spans="1:1">
      <c r="A38" s="206" t="s">
        <v>4711</v>
      </c>
    </row>
    <row r="39" spans="1:1">
      <c r="A39" s="206" t="s">
        <v>4734</v>
      </c>
    </row>
    <row r="40" spans="1:1">
      <c r="A40" s="206" t="s">
        <v>4733</v>
      </c>
    </row>
    <row r="41" spans="1:1">
      <c r="A41" s="206" t="s">
        <v>4710</v>
      </c>
    </row>
    <row r="42" spans="1:1">
      <c r="A42" s="206" t="s">
        <v>4731</v>
      </c>
    </row>
    <row r="43" spans="1:1">
      <c r="A43" s="206" t="s">
        <v>4738</v>
      </c>
    </row>
    <row r="44" spans="1:1">
      <c r="A44" s="206" t="s">
        <v>4739</v>
      </c>
    </row>
    <row r="45" spans="1:1">
      <c r="A45" s="206" t="s">
        <v>4765</v>
      </c>
    </row>
  </sheetData>
  <sheetProtection algorithmName="SHA-512" hashValue="Bxd1Wg6pkyDbTLwZHNzzA0FcjJG+2bfD1Mzg+kCpLWgPa5JuI17UnON/aFCj6LPIwz6ThftZnz3Qn3f5eHc6AQ==" saltValue="cxaXgu1eIUF/VQmIROfnxQ==" spinCount="100000" sheet="1" objects="1" scenarios="1"/>
  <sortState xmlns:xlrd2="http://schemas.microsoft.com/office/spreadsheetml/2017/richdata2" ref="A1:A45">
    <sortCondition ref="A1:A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outlinePr summaryBelow="0" summaryRight="0"/>
  </sheetPr>
  <dimension ref="A1:A45"/>
  <sheetViews>
    <sheetView topLeftCell="A25" workbookViewId="0">
      <selection activeCell="A40" sqref="A40"/>
    </sheetView>
  </sheetViews>
  <sheetFormatPr baseColWidth="10" defaultColWidth="14.42578125" defaultRowHeight="15" customHeight="1"/>
  <cols>
    <col min="1" max="1" width="45.85546875" customWidth="1"/>
  </cols>
  <sheetData>
    <row r="1" spans="1:1">
      <c r="A1" s="52" t="s">
        <v>197</v>
      </c>
    </row>
    <row r="2" spans="1:1">
      <c r="A2" s="52" t="s">
        <v>198</v>
      </c>
    </row>
    <row r="3" spans="1:1">
      <c r="A3" s="52" t="s">
        <v>199</v>
      </c>
    </row>
    <row r="4" spans="1:1">
      <c r="A4" s="52" t="s">
        <v>200</v>
      </c>
    </row>
    <row r="5" spans="1:1">
      <c r="A5" s="52" t="s">
        <v>14</v>
      </c>
    </row>
    <row r="6" spans="1:1">
      <c r="A6" s="52" t="s">
        <v>201</v>
      </c>
    </row>
    <row r="7" spans="1:1">
      <c r="A7" s="52" t="s">
        <v>202</v>
      </c>
    </row>
    <row r="8" spans="1:1">
      <c r="A8" s="52" t="s">
        <v>203</v>
      </c>
    </row>
    <row r="9" spans="1:1">
      <c r="A9" s="52" t="s">
        <v>204</v>
      </c>
    </row>
    <row r="10" spans="1:1">
      <c r="A10" s="52" t="s">
        <v>205</v>
      </c>
    </row>
    <row r="11" spans="1:1">
      <c r="A11" s="52" t="s">
        <v>206</v>
      </c>
    </row>
    <row r="12" spans="1:1">
      <c r="A12" s="52" t="s">
        <v>207</v>
      </c>
    </row>
    <row r="13" spans="1:1">
      <c r="A13" s="52" t="s">
        <v>210</v>
      </c>
    </row>
    <row r="14" spans="1:1">
      <c r="A14" s="52" t="s">
        <v>209</v>
      </c>
    </row>
    <row r="15" spans="1:1">
      <c r="A15" s="52" t="s">
        <v>208</v>
      </c>
    </row>
    <row r="16" spans="1:1">
      <c r="A16" s="52" t="s">
        <v>3668</v>
      </c>
    </row>
    <row r="17" spans="1:1">
      <c r="A17" s="52" t="s">
        <v>211</v>
      </c>
    </row>
    <row r="18" spans="1:1">
      <c r="A18" s="52" t="s">
        <v>212</v>
      </c>
    </row>
    <row r="19" spans="1:1">
      <c r="A19" s="52" t="s">
        <v>237</v>
      </c>
    </row>
    <row r="20" spans="1:1">
      <c r="A20" s="52" t="s">
        <v>213</v>
      </c>
    </row>
    <row r="21" spans="1:1">
      <c r="A21" s="52" t="s">
        <v>214</v>
      </c>
    </row>
    <row r="22" spans="1:1">
      <c r="A22" s="52" t="s">
        <v>215</v>
      </c>
    </row>
    <row r="23" spans="1:1">
      <c r="A23" s="52" t="s">
        <v>216</v>
      </c>
    </row>
    <row r="24" spans="1:1">
      <c r="A24" s="52" t="s">
        <v>218</v>
      </c>
    </row>
    <row r="25" spans="1:1">
      <c r="A25" s="52" t="s">
        <v>217</v>
      </c>
    </row>
    <row r="26" spans="1:1">
      <c r="A26" s="52" t="s">
        <v>219</v>
      </c>
    </row>
    <row r="27" spans="1:1">
      <c r="A27" s="52" t="s">
        <v>222</v>
      </c>
    </row>
    <row r="28" spans="1:1">
      <c r="A28" s="199" t="s">
        <v>4699</v>
      </c>
    </row>
    <row r="29" spans="1:1">
      <c r="A29" s="52" t="s">
        <v>220</v>
      </c>
    </row>
    <row r="30" spans="1:1">
      <c r="A30" s="52" t="s">
        <v>221</v>
      </c>
    </row>
    <row r="31" spans="1:1">
      <c r="A31" s="52" t="s">
        <v>223</v>
      </c>
    </row>
    <row r="32" spans="1:1">
      <c r="A32" s="52" t="s">
        <v>224</v>
      </c>
    </row>
    <row r="33" spans="1:1">
      <c r="A33" s="52" t="s">
        <v>225</v>
      </c>
    </row>
    <row r="34" spans="1:1">
      <c r="A34" s="52" t="s">
        <v>226</v>
      </c>
    </row>
    <row r="35" spans="1:1">
      <c r="A35" s="52" t="s">
        <v>229</v>
      </c>
    </row>
    <row r="36" spans="1:1">
      <c r="A36" s="52" t="s">
        <v>227</v>
      </c>
    </row>
    <row r="37" spans="1:1">
      <c r="A37" s="52" t="s">
        <v>228</v>
      </c>
    </row>
    <row r="38" spans="1:1">
      <c r="A38" s="52" t="s">
        <v>230</v>
      </c>
    </row>
    <row r="39" spans="1:1">
      <c r="A39" s="199" t="s">
        <v>4698</v>
      </c>
    </row>
    <row r="40" spans="1:1">
      <c r="A40" s="52" t="s">
        <v>231</v>
      </c>
    </row>
    <row r="41" spans="1:1">
      <c r="A41" s="52" t="s">
        <v>232</v>
      </c>
    </row>
    <row r="42" spans="1:1">
      <c r="A42" s="52" t="s">
        <v>233</v>
      </c>
    </row>
    <row r="43" spans="1:1" ht="15" customHeight="1">
      <c r="A43" s="52" t="s">
        <v>234</v>
      </c>
    </row>
    <row r="44" spans="1:1" ht="15" customHeight="1">
      <c r="A44" s="52" t="s">
        <v>235</v>
      </c>
    </row>
    <row r="45" spans="1:1" ht="15" customHeight="1">
      <c r="A45" s="52" t="s">
        <v>236</v>
      </c>
    </row>
  </sheetData>
  <sheetProtection algorithmName="SHA-512" hashValue="F8dFAQxaIWP12BDEZWq/zu7qSSaLXkJIkQTzQJwWhKa3egzyhAKHfxW8v0ozOK/IO3SXru0cCovvG56EVlILYw==" saltValue="g15YCbYWyyNvV+7aore56g==" spinCount="100000" sheet="1" objects="1" scenarios="1"/>
  <sortState xmlns:xlrd2="http://schemas.microsoft.com/office/spreadsheetml/2017/richdata2" ref="A1:A45">
    <sortCondition ref="A4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outlinePr summaryBelow="0" summaryRight="0"/>
  </sheetPr>
  <dimension ref="A1:D62"/>
  <sheetViews>
    <sheetView topLeftCell="A22" workbookViewId="0">
      <selection activeCell="A58" sqref="A58"/>
    </sheetView>
  </sheetViews>
  <sheetFormatPr baseColWidth="10" defaultColWidth="14.42578125" defaultRowHeight="15" customHeight="1"/>
  <sheetData>
    <row r="1" spans="1:4">
      <c r="A1" s="7" t="s">
        <v>239</v>
      </c>
      <c r="D1" s="7" t="s">
        <v>238</v>
      </c>
    </row>
    <row r="2" spans="1:4">
      <c r="A2" s="7" t="s">
        <v>238</v>
      </c>
      <c r="D2" s="7" t="s">
        <v>240</v>
      </c>
    </row>
    <row r="3" spans="1:4">
      <c r="A3" s="7" t="s">
        <v>242</v>
      </c>
      <c r="D3" s="7" t="s">
        <v>241</v>
      </c>
    </row>
    <row r="4" spans="1:4">
      <c r="A4" s="7" t="s">
        <v>240</v>
      </c>
      <c r="D4" s="7" t="s">
        <v>243</v>
      </c>
    </row>
    <row r="5" spans="1:4">
      <c r="A5" s="7" t="s">
        <v>241</v>
      </c>
      <c r="D5" s="7" t="s">
        <v>244</v>
      </c>
    </row>
    <row r="6" spans="1:4">
      <c r="A6" s="7" t="s">
        <v>246</v>
      </c>
      <c r="D6" s="7" t="s">
        <v>245</v>
      </c>
    </row>
    <row r="7" spans="1:4">
      <c r="A7" s="7" t="s">
        <v>26</v>
      </c>
      <c r="D7" s="7" t="s">
        <v>247</v>
      </c>
    </row>
    <row r="8" spans="1:4">
      <c r="A8" s="7" t="s">
        <v>248</v>
      </c>
      <c r="D8" s="7" t="s">
        <v>29</v>
      </c>
    </row>
    <row r="9" spans="1:4">
      <c r="A9" s="7" t="s">
        <v>250</v>
      </c>
      <c r="D9" s="7" t="s">
        <v>249</v>
      </c>
    </row>
    <row r="10" spans="1:4">
      <c r="A10" s="7" t="s">
        <v>252</v>
      </c>
      <c r="D10" s="7" t="s">
        <v>251</v>
      </c>
    </row>
    <row r="11" spans="1:4">
      <c r="A11" s="7" t="s">
        <v>243</v>
      </c>
      <c r="D11" s="7" t="s">
        <v>253</v>
      </c>
    </row>
    <row r="12" spans="1:4">
      <c r="A12" s="7" t="s">
        <v>255</v>
      </c>
      <c r="D12" s="7" t="s">
        <v>254</v>
      </c>
    </row>
    <row r="13" spans="1:4">
      <c r="A13" s="7" t="s">
        <v>257</v>
      </c>
      <c r="D13" s="7" t="s">
        <v>256</v>
      </c>
    </row>
    <row r="14" spans="1:4">
      <c r="A14" s="7" t="s">
        <v>244</v>
      </c>
      <c r="D14" s="7" t="s">
        <v>258</v>
      </c>
    </row>
    <row r="15" spans="1:4">
      <c r="A15" s="7" t="s">
        <v>260</v>
      </c>
      <c r="D15" s="7" t="s">
        <v>259</v>
      </c>
    </row>
    <row r="16" spans="1:4">
      <c r="A16" s="7" t="s">
        <v>262</v>
      </c>
      <c r="D16" s="7" t="s">
        <v>261</v>
      </c>
    </row>
    <row r="17" spans="1:4">
      <c r="A17" s="7" t="s">
        <v>264</v>
      </c>
      <c r="D17" s="7" t="s">
        <v>263</v>
      </c>
    </row>
    <row r="18" spans="1:4">
      <c r="A18" s="7" t="s">
        <v>247</v>
      </c>
      <c r="D18" s="7" t="s">
        <v>265</v>
      </c>
    </row>
    <row r="19" spans="1:4">
      <c r="A19" s="7" t="s">
        <v>267</v>
      </c>
      <c r="D19" s="7" t="s">
        <v>266</v>
      </c>
    </row>
    <row r="20" spans="1:4">
      <c r="A20" s="7" t="s">
        <v>29</v>
      </c>
      <c r="D20" s="7" t="s">
        <v>268</v>
      </c>
    </row>
    <row r="21" spans="1:4">
      <c r="A21" s="7" t="s">
        <v>269</v>
      </c>
      <c r="D21" s="7" t="s">
        <v>268</v>
      </c>
    </row>
    <row r="22" spans="1:4">
      <c r="A22" s="7" t="s">
        <v>4697</v>
      </c>
      <c r="D22" s="7" t="s">
        <v>270</v>
      </c>
    </row>
    <row r="23" spans="1:4">
      <c r="A23" s="7" t="s">
        <v>271</v>
      </c>
      <c r="D23" s="7" t="s">
        <v>272</v>
      </c>
    </row>
    <row r="24" spans="1:4">
      <c r="A24" s="7" t="s">
        <v>249</v>
      </c>
      <c r="D24" s="7" t="s">
        <v>273</v>
      </c>
    </row>
    <row r="25" spans="1:4">
      <c r="A25" s="7" t="s">
        <v>275</v>
      </c>
      <c r="D25" s="7" t="s">
        <v>274</v>
      </c>
    </row>
    <row r="26" spans="1:4">
      <c r="A26" s="7" t="s">
        <v>277</v>
      </c>
      <c r="D26" s="7" t="s">
        <v>276</v>
      </c>
    </row>
    <row r="27" spans="1:4">
      <c r="A27" s="7" t="s">
        <v>253</v>
      </c>
      <c r="D27" s="7" t="s">
        <v>57</v>
      </c>
    </row>
    <row r="28" spans="1:4">
      <c r="A28" s="7" t="s">
        <v>254</v>
      </c>
      <c r="D28" s="7" t="s">
        <v>278</v>
      </c>
    </row>
    <row r="29" spans="1:4">
      <c r="A29" s="7" t="s">
        <v>279</v>
      </c>
    </row>
    <row r="30" spans="1:4">
      <c r="A30" s="7" t="s">
        <v>280</v>
      </c>
    </row>
    <row r="31" spans="1:4">
      <c r="A31" s="7" t="s">
        <v>258</v>
      </c>
    </row>
    <row r="32" spans="1:4">
      <c r="A32" s="7" t="s">
        <v>281</v>
      </c>
    </row>
    <row r="33" spans="1:1">
      <c r="A33" s="7" t="s">
        <v>259</v>
      </c>
    </row>
    <row r="34" spans="1:1">
      <c r="A34" s="7" t="s">
        <v>261</v>
      </c>
    </row>
    <row r="35" spans="1:1">
      <c r="A35" s="7" t="s">
        <v>263</v>
      </c>
    </row>
    <row r="36" spans="1:1">
      <c r="A36" s="7" t="s">
        <v>282</v>
      </c>
    </row>
    <row r="37" spans="1:1">
      <c r="A37" s="7" t="s">
        <v>283</v>
      </c>
    </row>
    <row r="38" spans="1:1">
      <c r="A38" s="7" t="s">
        <v>265</v>
      </c>
    </row>
    <row r="39" spans="1:1">
      <c r="A39" s="7" t="s">
        <v>27</v>
      </c>
    </row>
    <row r="40" spans="1:1">
      <c r="A40" s="7" t="s">
        <v>266</v>
      </c>
    </row>
    <row r="41" spans="1:1">
      <c r="A41" s="7" t="s">
        <v>284</v>
      </c>
    </row>
    <row r="42" spans="1:1">
      <c r="A42" s="7" t="s">
        <v>268</v>
      </c>
    </row>
    <row r="43" spans="1:1">
      <c r="A43" s="7" t="s">
        <v>285</v>
      </c>
    </row>
    <row r="44" spans="1:1">
      <c r="A44" s="7" t="s">
        <v>270</v>
      </c>
    </row>
    <row r="45" spans="1:1">
      <c r="A45" s="7" t="s">
        <v>286</v>
      </c>
    </row>
    <row r="46" spans="1:1">
      <c r="A46" s="7" t="s">
        <v>287</v>
      </c>
    </row>
    <row r="47" spans="1:1">
      <c r="A47" s="7" t="s">
        <v>272</v>
      </c>
    </row>
    <row r="48" spans="1:1">
      <c r="A48" s="7" t="s">
        <v>273</v>
      </c>
    </row>
    <row r="49" spans="1:1">
      <c r="A49" s="7" t="s">
        <v>274</v>
      </c>
    </row>
    <row r="50" spans="1:1">
      <c r="A50" s="7" t="s">
        <v>288</v>
      </c>
    </row>
    <row r="51" spans="1:1">
      <c r="A51" s="7" t="s">
        <v>289</v>
      </c>
    </row>
    <row r="52" spans="1:1">
      <c r="A52" s="7" t="s">
        <v>290</v>
      </c>
    </row>
    <row r="53" spans="1:1">
      <c r="A53" s="7" t="s">
        <v>291</v>
      </c>
    </row>
    <row r="54" spans="1:1">
      <c r="A54" s="7" t="s">
        <v>292</v>
      </c>
    </row>
    <row r="55" spans="1:1">
      <c r="A55" s="7" t="s">
        <v>293</v>
      </c>
    </row>
    <row r="56" spans="1:1">
      <c r="A56" s="7" t="s">
        <v>294</v>
      </c>
    </row>
    <row r="57" spans="1:1">
      <c r="A57" s="7" t="s">
        <v>295</v>
      </c>
    </row>
    <row r="58" spans="1:1">
      <c r="A58" s="7" t="s">
        <v>296</v>
      </c>
    </row>
    <row r="59" spans="1:1">
      <c r="A59" s="7" t="s">
        <v>276</v>
      </c>
    </row>
    <row r="60" spans="1:1">
      <c r="A60" s="7" t="s">
        <v>57</v>
      </c>
    </row>
    <row r="61" spans="1:1">
      <c r="A61" s="7" t="s">
        <v>297</v>
      </c>
    </row>
    <row r="62" spans="1:1">
      <c r="A62" s="7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DETALLE</vt:lpstr>
      <vt:lpstr>Para Inf Constancia </vt:lpstr>
      <vt:lpstr>Declaracion Sumario</vt:lpstr>
      <vt:lpstr>VISUALIZACIONES (SOLO POLICIAS)</vt:lpstr>
      <vt:lpstr>LINK DE INTERES</vt:lpstr>
      <vt:lpstr>LISTA SUBTE</vt:lpstr>
      <vt:lpstr>JERARQUIAS</vt:lpstr>
      <vt:lpstr>MODALIDADES</vt:lpstr>
      <vt:lpstr>PERSONAL</vt:lpstr>
      <vt:lpstr>DEPENDENCIAS</vt:lpstr>
      <vt:lpstr>VEHICULOS</vt:lpstr>
      <vt:lpstr>JUSTICIA</vt:lpstr>
      <vt:lpstr>VEHICULOS!MARCAAUTO</vt:lpstr>
      <vt:lpstr>VEHICULOS!MARCAMOTO</vt:lpstr>
      <vt:lpstr>VEHICULOS!MODELOAUTO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MARTIN VELAZQUEZ</dc:creator>
  <cp:lastModifiedBy>ALEJANDRO MARTIN VELAZQUEZ</cp:lastModifiedBy>
  <dcterms:created xsi:type="dcterms:W3CDTF">2025-04-30T17:08:55Z</dcterms:created>
  <dcterms:modified xsi:type="dcterms:W3CDTF">2025-05-23T20:29:45Z</dcterms:modified>
</cp:coreProperties>
</file>