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pythonProject\research2\bin\"/>
    </mc:Choice>
  </mc:AlternateContent>
  <xr:revisionPtr revIDLastSave="0" documentId="13_ncr:1_{C875F60F-BABE-4814-A9A3-CA6D582F70ED}" xr6:coauthVersionLast="47" xr6:coauthVersionMax="47" xr10:uidLastSave="{00000000-0000-0000-0000-000000000000}"/>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02" i="1" l="1"/>
  <c r="E1002" i="1"/>
  <c r="F1002" i="1"/>
  <c r="G3" i="1"/>
  <c r="G10" i="1"/>
  <c r="G14" i="1"/>
  <c r="G5" i="1"/>
  <c r="G28" i="1"/>
  <c r="G26" i="1"/>
  <c r="G16" i="1"/>
  <c r="G30" i="1"/>
  <c r="G41" i="1"/>
  <c r="G2" i="1"/>
  <c r="G33" i="1"/>
  <c r="G25" i="1"/>
  <c r="G52" i="1"/>
  <c r="G38" i="1"/>
  <c r="G75" i="1"/>
  <c r="G9" i="1"/>
  <c r="G27" i="1"/>
  <c r="G20" i="1"/>
  <c r="G40" i="1"/>
  <c r="G4" i="1"/>
  <c r="G17" i="1"/>
  <c r="G24" i="1"/>
  <c r="G8" i="1"/>
  <c r="G21" i="1"/>
  <c r="G15" i="1"/>
  <c r="G65" i="1"/>
  <c r="G82" i="1"/>
  <c r="G11" i="1"/>
  <c r="G37" i="1"/>
  <c r="G18" i="1"/>
  <c r="G13" i="1"/>
  <c r="G68" i="1"/>
  <c r="G55" i="1"/>
  <c r="G7" i="1"/>
  <c r="G44" i="1"/>
  <c r="G56" i="1"/>
  <c r="G67" i="1"/>
  <c r="G62" i="1"/>
  <c r="G29" i="1"/>
  <c r="G45" i="1"/>
  <c r="G19" i="1"/>
  <c r="G58" i="1"/>
  <c r="G89" i="1"/>
  <c r="G12" i="1"/>
  <c r="G79" i="1"/>
  <c r="G6" i="1"/>
  <c r="G35" i="1"/>
  <c r="G57" i="1"/>
  <c r="G72" i="1"/>
  <c r="G101" i="1"/>
  <c r="G162" i="1"/>
  <c r="G63" i="1"/>
  <c r="G117" i="1"/>
  <c r="G34" i="1"/>
  <c r="G31" i="1"/>
  <c r="G169" i="1"/>
  <c r="G61" i="1"/>
  <c r="G92" i="1"/>
  <c r="G161" i="1"/>
  <c r="G54" i="1"/>
  <c r="G48" i="1"/>
  <c r="G157" i="1"/>
  <c r="G134" i="1"/>
  <c r="G86" i="1"/>
  <c r="G88" i="1"/>
  <c r="G32" i="1"/>
  <c r="G76" i="1"/>
  <c r="G39" i="1"/>
  <c r="G119" i="1"/>
  <c r="G73" i="1"/>
  <c r="G23" i="1"/>
  <c r="G109" i="1"/>
  <c r="G49" i="1"/>
  <c r="G78" i="1"/>
  <c r="G108" i="1"/>
  <c r="G22" i="1"/>
  <c r="G90" i="1"/>
  <c r="G197" i="1"/>
  <c r="G83" i="1"/>
  <c r="G53" i="1"/>
  <c r="G84" i="1"/>
  <c r="G85" i="1"/>
  <c r="G154" i="1"/>
  <c r="G137" i="1"/>
  <c r="G47" i="1"/>
  <c r="G168" i="1"/>
  <c r="G114" i="1"/>
  <c r="G141" i="1"/>
  <c r="G155" i="1"/>
  <c r="G105" i="1"/>
  <c r="G50" i="1"/>
  <c r="G130" i="1"/>
  <c r="G46" i="1"/>
  <c r="G241" i="1"/>
  <c r="G118" i="1"/>
  <c r="G227" i="1"/>
  <c r="G60" i="1"/>
  <c r="G106" i="1"/>
  <c r="G95" i="1"/>
  <c r="G51" i="1"/>
  <c r="G36" i="1"/>
  <c r="G70" i="1"/>
  <c r="G43" i="1"/>
  <c r="G93" i="1"/>
  <c r="G414" i="1"/>
  <c r="G42" i="1"/>
  <c r="G87" i="1"/>
  <c r="G99" i="1"/>
  <c r="G152" i="1"/>
  <c r="G185" i="1"/>
  <c r="G195" i="1"/>
  <c r="G94" i="1"/>
  <c r="G237" i="1"/>
  <c r="G172" i="1"/>
  <c r="G504" i="1"/>
  <c r="G206" i="1"/>
  <c r="G288" i="1"/>
  <c r="G488" i="1"/>
  <c r="G179" i="1"/>
  <c r="G100" i="1"/>
  <c r="G102" i="1"/>
  <c r="G59" i="1"/>
  <c r="G146" i="1"/>
  <c r="G285" i="1"/>
  <c r="G69" i="1"/>
  <c r="G173" i="1"/>
  <c r="G352" i="1"/>
  <c r="G131" i="1"/>
  <c r="G91" i="1"/>
  <c r="G163" i="1"/>
  <c r="G123" i="1"/>
  <c r="G300" i="1"/>
  <c r="G167" i="1"/>
  <c r="G170" i="1"/>
  <c r="G115" i="1"/>
  <c r="G127" i="1"/>
  <c r="G151" i="1"/>
  <c r="G113" i="1"/>
  <c r="G223" i="1"/>
  <c r="G298" i="1"/>
  <c r="G229" i="1"/>
  <c r="G116" i="1"/>
  <c r="G276" i="1"/>
  <c r="G177" i="1"/>
  <c r="G301" i="1"/>
  <c r="G103" i="1"/>
  <c r="G181" i="1"/>
  <c r="G187" i="1"/>
  <c r="G153" i="1"/>
  <c r="G280" i="1"/>
  <c r="G284" i="1"/>
  <c r="G64" i="1"/>
  <c r="G74" i="1"/>
  <c r="G250" i="1"/>
  <c r="G71" i="1"/>
  <c r="G77" i="1"/>
  <c r="G66" i="1"/>
  <c r="G126" i="1"/>
  <c r="G132" i="1"/>
  <c r="G436" i="1"/>
  <c r="G81" i="1"/>
  <c r="G165" i="1"/>
  <c r="G209" i="1"/>
  <c r="G194" i="1"/>
  <c r="G138" i="1"/>
  <c r="G243" i="1"/>
  <c r="G97" i="1"/>
  <c r="G110" i="1"/>
  <c r="G287" i="1"/>
  <c r="G129" i="1"/>
  <c r="G270" i="1"/>
  <c r="G112" i="1"/>
  <c r="G133" i="1"/>
  <c r="G208" i="1"/>
  <c r="G136" i="1"/>
  <c r="G198" i="1"/>
  <c r="G104" i="1"/>
  <c r="G204" i="1"/>
  <c r="G98" i="1"/>
  <c r="G213" i="1"/>
  <c r="G220" i="1"/>
  <c r="G222" i="1"/>
  <c r="G182" i="1"/>
  <c r="G494" i="1"/>
  <c r="G216" i="1"/>
  <c r="G274" i="1"/>
  <c r="G353" i="1"/>
  <c r="G316" i="1"/>
  <c r="G409" i="1"/>
  <c r="G656" i="1"/>
  <c r="G364" i="1"/>
  <c r="G295" i="1"/>
  <c r="G249" i="1"/>
  <c r="G279" i="1"/>
  <c r="G176" i="1"/>
  <c r="G189" i="1"/>
  <c r="G322" i="1"/>
  <c r="G107" i="1"/>
  <c r="G96" i="1"/>
  <c r="G210" i="1"/>
  <c r="G111" i="1"/>
  <c r="G278" i="1"/>
  <c r="G150" i="1"/>
  <c r="G265" i="1"/>
  <c r="G159" i="1"/>
  <c r="G128" i="1"/>
  <c r="G120" i="1"/>
  <c r="G156" i="1"/>
  <c r="G324" i="1"/>
  <c r="G175" i="1"/>
  <c r="G147" i="1"/>
  <c r="G217" i="1"/>
  <c r="G196" i="1"/>
  <c r="G234" i="1"/>
  <c r="G190" i="1"/>
  <c r="G370" i="1"/>
  <c r="G333" i="1"/>
  <c r="G228" i="1"/>
  <c r="G139" i="1"/>
  <c r="G211" i="1"/>
  <c r="G203" i="1"/>
  <c r="G193" i="1"/>
  <c r="G121" i="1"/>
  <c r="G124" i="1"/>
  <c r="G425" i="1"/>
  <c r="G513" i="1"/>
  <c r="G201" i="1"/>
  <c r="G80" i="1"/>
  <c r="G122" i="1"/>
  <c r="G226" i="1"/>
  <c r="G363" i="1"/>
  <c r="G264" i="1"/>
  <c r="G200" i="1"/>
  <c r="G205" i="1"/>
  <c r="G212" i="1"/>
  <c r="G218" i="1"/>
  <c r="G202" i="1"/>
  <c r="G514" i="1"/>
  <c r="G174" i="1"/>
  <c r="G291" i="1"/>
  <c r="G308" i="1"/>
  <c r="G440" i="1"/>
  <c r="G282" i="1"/>
  <c r="G426" i="1"/>
  <c r="G191" i="1"/>
  <c r="G233" i="1"/>
  <c r="G257" i="1"/>
  <c r="G244" i="1"/>
  <c r="G269" i="1"/>
  <c r="G135" i="1"/>
  <c r="G540" i="1"/>
  <c r="G148" i="1"/>
  <c r="G252" i="1"/>
  <c r="G214" i="1"/>
  <c r="G565" i="1"/>
  <c r="G314" i="1"/>
  <c r="G140" i="1"/>
  <c r="G374" i="1"/>
  <c r="G394" i="1"/>
  <c r="G337" i="1"/>
  <c r="G390" i="1"/>
  <c r="G125" i="1"/>
  <c r="G188" i="1"/>
  <c r="G450" i="1"/>
  <c r="G180" i="1"/>
  <c r="G178" i="1"/>
  <c r="G311" i="1"/>
  <c r="G158" i="1"/>
  <c r="G271" i="1"/>
  <c r="G143" i="1"/>
  <c r="G184" i="1"/>
  <c r="G486" i="1"/>
  <c r="G321" i="1"/>
  <c r="G463" i="1"/>
  <c r="G142" i="1"/>
  <c r="G215" i="1"/>
  <c r="G373" i="1"/>
  <c r="G325" i="1"/>
  <c r="G351" i="1"/>
  <c r="G376" i="1"/>
  <c r="G303" i="1"/>
  <c r="G380" i="1"/>
  <c r="G273" i="1"/>
  <c r="G224" i="1"/>
  <c r="G242" i="1"/>
  <c r="G323" i="1"/>
  <c r="G230" i="1"/>
  <c r="G266" i="1"/>
  <c r="G259" i="1"/>
  <c r="G434" i="1"/>
  <c r="G149" i="1"/>
  <c r="G354" i="1"/>
  <c r="G186" i="1"/>
  <c r="G160" i="1"/>
  <c r="G326" i="1"/>
  <c r="G489" i="1"/>
  <c r="G342" i="1"/>
  <c r="G360" i="1"/>
  <c r="G640" i="1"/>
  <c r="G253" i="1"/>
  <c r="G289" i="1"/>
  <c r="G293" i="1"/>
  <c r="G592" i="1"/>
  <c r="G199" i="1"/>
  <c r="G302" i="1"/>
  <c r="G240" i="1"/>
  <c r="G164" i="1"/>
  <c r="G183" i="1"/>
  <c r="G358" i="1"/>
  <c r="G312" i="1"/>
  <c r="G145" i="1"/>
  <c r="G334" i="1"/>
  <c r="G507" i="1"/>
  <c r="G144" i="1"/>
  <c r="G281" i="1"/>
  <c r="G349" i="1"/>
  <c r="G166" i="1"/>
  <c r="G355" i="1"/>
  <c r="G388" i="1"/>
  <c r="G192" i="1"/>
  <c r="G272" i="1"/>
  <c r="G367" i="1"/>
  <c r="G263" i="1"/>
  <c r="G451" i="1"/>
  <c r="G705" i="1"/>
  <c r="G305" i="1"/>
  <c r="G232" i="1"/>
  <c r="G231" i="1"/>
  <c r="G319" i="1"/>
  <c r="G275" i="1"/>
  <c r="G306" i="1"/>
  <c r="G429" i="1"/>
  <c r="G219" i="1"/>
  <c r="G339" i="1"/>
  <c r="G460" i="1"/>
  <c r="G327" i="1"/>
  <c r="G251" i="1"/>
  <c r="G559" i="1"/>
  <c r="G345" i="1"/>
  <c r="G500" i="1"/>
  <c r="G261" i="1"/>
  <c r="G343" i="1"/>
  <c r="G304" i="1"/>
  <c r="G238" i="1"/>
  <c r="G335" i="1"/>
  <c r="G636" i="1"/>
  <c r="G256" i="1"/>
  <c r="G621" i="1"/>
  <c r="G572" i="1"/>
  <c r="G207" i="1"/>
  <c r="G292" i="1"/>
  <c r="G480" i="1"/>
  <c r="G422" i="1"/>
  <c r="G688" i="1"/>
  <c r="G347" i="1"/>
  <c r="G548" i="1"/>
  <c r="G171" i="1"/>
  <c r="G604" i="1"/>
  <c r="G402" i="1"/>
  <c r="G346" i="1"/>
  <c r="G235" i="1"/>
  <c r="G344" i="1"/>
  <c r="G246" i="1"/>
  <c r="G479" i="1"/>
  <c r="G476" i="1"/>
  <c r="G236" i="1"/>
  <c r="G267" i="1"/>
  <c r="G313" i="1"/>
  <c r="G277" i="1"/>
  <c r="G498" i="1"/>
  <c r="G299" i="1"/>
  <c r="G348" i="1"/>
  <c r="G332" i="1"/>
  <c r="G296" i="1"/>
  <c r="G268" i="1"/>
  <c r="G320" i="1"/>
  <c r="G378" i="1"/>
  <c r="G535" i="1"/>
  <c r="G495" i="1"/>
  <c r="G411" i="1"/>
  <c r="G405" i="1"/>
  <c r="G362" i="1"/>
  <c r="G328" i="1"/>
  <c r="G413" i="1"/>
  <c r="G336" i="1"/>
  <c r="G254" i="1"/>
  <c r="G459" i="1"/>
  <c r="G255" i="1"/>
  <c r="G329" i="1"/>
  <c r="G511" i="1"/>
  <c r="G449" i="1"/>
  <c r="G474" i="1"/>
  <c r="G419" i="1"/>
  <c r="G245" i="1"/>
  <c r="G372" i="1"/>
  <c r="G310" i="1"/>
  <c r="G309" i="1"/>
  <c r="G404" i="1"/>
  <c r="G369" i="1"/>
  <c r="G568" i="1"/>
  <c r="G359" i="1"/>
  <c r="G418" i="1"/>
  <c r="G294" i="1"/>
  <c r="G382" i="1"/>
  <c r="G239" i="1"/>
  <c r="G468" i="1"/>
  <c r="G225" i="1"/>
  <c r="G260" i="1"/>
  <c r="G432" i="1"/>
  <c r="G399" i="1"/>
  <c r="G642" i="1"/>
  <c r="G406" i="1"/>
  <c r="G258" i="1"/>
  <c r="G462" i="1"/>
  <c r="G381" i="1"/>
  <c r="G392" i="1"/>
  <c r="G482" i="1"/>
  <c r="G366" i="1"/>
  <c r="G290" i="1"/>
  <c r="G602" i="1"/>
  <c r="G401" i="1"/>
  <c r="G350" i="1"/>
  <c r="G398" i="1"/>
  <c r="G609" i="1"/>
  <c r="G452" i="1"/>
  <c r="G570" i="1"/>
  <c r="G470" i="1"/>
  <c r="G318" i="1"/>
  <c r="G408" i="1"/>
  <c r="G477" i="1"/>
  <c r="G338" i="1"/>
  <c r="G562" i="1"/>
  <c r="G283" i="1"/>
  <c r="G385" i="1"/>
  <c r="G248" i="1"/>
  <c r="G447" i="1"/>
  <c r="G522" i="1"/>
  <c r="G607" i="1"/>
  <c r="G487" i="1"/>
  <c r="G412" i="1"/>
  <c r="G361" i="1"/>
  <c r="G499" i="1"/>
  <c r="G395" i="1"/>
  <c r="G557" i="1"/>
  <c r="G221" i="1"/>
  <c r="G420" i="1"/>
  <c r="G286" i="1"/>
  <c r="G521" i="1"/>
  <c r="G247" i="1"/>
  <c r="G613" i="1"/>
  <c r="G530" i="1"/>
  <c r="G427" i="1"/>
  <c r="G307" i="1"/>
  <c r="G566" i="1"/>
  <c r="G552" i="1"/>
  <c r="G407" i="1"/>
  <c r="G389" i="1"/>
  <c r="G483" i="1"/>
  <c r="G400" i="1"/>
  <c r="G509" i="1"/>
  <c r="G456" i="1"/>
  <c r="G397" i="1"/>
  <c r="G578" i="1"/>
  <c r="G638" i="1"/>
  <c r="G516" i="1"/>
  <c r="G365" i="1"/>
  <c r="G610" i="1"/>
  <c r="G357" i="1"/>
  <c r="G457" i="1"/>
  <c r="G599" i="1"/>
  <c r="G585" i="1"/>
  <c r="G439" i="1"/>
  <c r="G600" i="1"/>
  <c r="G431" i="1"/>
  <c r="G635" i="1"/>
  <c r="G466" i="1"/>
  <c r="G396" i="1"/>
  <c r="G767" i="1"/>
  <c r="G554" i="1"/>
  <c r="G317" i="1"/>
  <c r="G330" i="1"/>
  <c r="G315" i="1"/>
  <c r="G563" i="1"/>
  <c r="G630" i="1"/>
  <c r="G442" i="1"/>
  <c r="G577" i="1"/>
  <c r="G391" i="1"/>
  <c r="G686" i="1"/>
  <c r="G416" i="1"/>
  <c r="G594" i="1"/>
  <c r="G622" i="1"/>
  <c r="G628" i="1"/>
  <c r="G377" i="1"/>
  <c r="G340" i="1"/>
  <c r="G384" i="1"/>
  <c r="G375" i="1"/>
  <c r="G561" i="1"/>
  <c r="G341" i="1"/>
  <c r="G473" i="1"/>
  <c r="G597" i="1"/>
  <c r="G475" i="1"/>
  <c r="G491" i="1"/>
  <c r="G652" i="1"/>
  <c r="G441" i="1"/>
  <c r="G297" i="1"/>
  <c r="G423" i="1"/>
  <c r="G262" i="1"/>
  <c r="G501" i="1"/>
  <c r="G581" i="1"/>
  <c r="G505" i="1"/>
  <c r="G532" i="1"/>
  <c r="G438" i="1"/>
  <c r="G471" i="1"/>
  <c r="G551" i="1"/>
  <c r="G435" i="1"/>
  <c r="G424" i="1"/>
  <c r="G453" i="1"/>
  <c r="G550" i="1"/>
  <c r="G569" i="1"/>
  <c r="G430" i="1"/>
  <c r="G445" i="1"/>
  <c r="G580" i="1"/>
  <c r="G331" i="1"/>
  <c r="G496" i="1"/>
  <c r="G624" i="1"/>
  <c r="G492" i="1"/>
  <c r="G512" i="1"/>
  <c r="G693" i="1"/>
  <c r="G481" i="1"/>
  <c r="G393" i="1"/>
  <c r="G605" i="1"/>
  <c r="G428" i="1"/>
  <c r="G588" i="1"/>
  <c r="G383" i="1"/>
  <c r="G666" i="1"/>
  <c r="G444" i="1"/>
  <c r="G634" i="1"/>
  <c r="G493" i="1"/>
  <c r="G371" i="1"/>
  <c r="G664" i="1"/>
  <c r="G541" i="1"/>
  <c r="G421" i="1"/>
  <c r="G608" i="1"/>
  <c r="G518" i="1"/>
  <c r="G433" i="1"/>
  <c r="G677" i="1"/>
  <c r="G356" i="1"/>
  <c r="G437" i="1"/>
  <c r="G780" i="1"/>
  <c r="G502" i="1"/>
  <c r="G646" i="1"/>
  <c r="G510" i="1"/>
  <c r="G465" i="1"/>
  <c r="G469" i="1"/>
  <c r="G443" i="1"/>
  <c r="G527" i="1"/>
  <c r="G508" i="1"/>
  <c r="G684" i="1"/>
  <c r="G446" i="1"/>
  <c r="G368" i="1"/>
  <c r="G403" i="1"/>
  <c r="G386" i="1"/>
  <c r="G590" i="1"/>
  <c r="G410" i="1"/>
  <c r="G537" i="1"/>
  <c r="G715" i="1"/>
  <c r="G711" i="1"/>
  <c r="G525" i="1"/>
  <c r="G484" i="1"/>
  <c r="G699" i="1"/>
  <c r="G464" i="1"/>
  <c r="G478" i="1"/>
  <c r="G536" i="1"/>
  <c r="G758" i="1"/>
  <c r="G528" i="1"/>
  <c r="G658" i="1"/>
  <c r="G538" i="1"/>
  <c r="G716" i="1"/>
  <c r="G601" i="1"/>
  <c r="G503" i="1"/>
  <c r="G458" i="1"/>
  <c r="G584" i="1"/>
  <c r="G702" i="1"/>
  <c r="G526" i="1"/>
  <c r="G606" i="1"/>
  <c r="G523" i="1"/>
  <c r="G753" i="1"/>
  <c r="G721" i="1"/>
  <c r="G533" i="1"/>
  <c r="G619" i="1"/>
  <c r="G593" i="1"/>
  <c r="G543" i="1"/>
  <c r="G531" i="1"/>
  <c r="G750" i="1"/>
  <c r="G676" i="1"/>
  <c r="G575" i="1"/>
  <c r="G417" i="1"/>
  <c r="G589" i="1"/>
  <c r="G387" i="1"/>
  <c r="G675" i="1"/>
  <c r="G517" i="1"/>
  <c r="G752" i="1"/>
  <c r="G529" i="1"/>
  <c r="G461" i="1"/>
  <c r="G515" i="1"/>
  <c r="G379" i="1"/>
  <c r="G612" i="1"/>
  <c r="G472" i="1"/>
  <c r="G506" i="1"/>
  <c r="G760" i="1"/>
  <c r="G576" i="1"/>
  <c r="G678" i="1"/>
  <c r="G556" i="1"/>
  <c r="G520" i="1"/>
  <c r="G660" i="1"/>
  <c r="G583" i="1"/>
  <c r="G546" i="1"/>
  <c r="G632" i="1"/>
  <c r="G582" i="1"/>
  <c r="G719" i="1"/>
  <c r="G455" i="1"/>
  <c r="G467" i="1"/>
  <c r="G647" i="1"/>
  <c r="G547" i="1"/>
  <c r="G740" i="1"/>
  <c r="G549" i="1"/>
  <c r="G741" i="1"/>
  <c r="G618" i="1"/>
  <c r="G691" i="1"/>
  <c r="G725" i="1"/>
  <c r="G448" i="1"/>
  <c r="G742" i="1"/>
  <c r="G542" i="1"/>
  <c r="G769" i="1"/>
  <c r="G662" i="1"/>
  <c r="G689" i="1"/>
  <c r="G497" i="1"/>
  <c r="G701" i="1"/>
  <c r="G598" i="1"/>
  <c r="G560" i="1"/>
  <c r="G720" i="1"/>
  <c r="G754" i="1"/>
  <c r="G641" i="1"/>
  <c r="G779" i="1"/>
  <c r="G669" i="1"/>
  <c r="G571" i="1"/>
  <c r="G579" i="1"/>
  <c r="G665" i="1"/>
  <c r="G454" i="1"/>
  <c r="G627" i="1"/>
  <c r="G795" i="1"/>
  <c r="G595" i="1"/>
  <c r="G681" i="1"/>
  <c r="G663" i="1"/>
  <c r="G733" i="1"/>
  <c r="G567" i="1"/>
  <c r="G657" i="1"/>
  <c r="G811" i="1"/>
  <c r="G545" i="1"/>
  <c r="G591" i="1"/>
  <c r="G415" i="1"/>
  <c r="G643" i="1"/>
  <c r="G524" i="1"/>
  <c r="G623" i="1"/>
  <c r="G485" i="1"/>
  <c r="G625" i="1"/>
  <c r="G762" i="1"/>
  <c r="G682" i="1"/>
  <c r="G687" i="1"/>
  <c r="G558" i="1"/>
  <c r="G877" i="1"/>
  <c r="G668" i="1"/>
  <c r="G667" i="1"/>
  <c r="G587" i="1"/>
  <c r="G616" i="1"/>
  <c r="G573" i="1"/>
  <c r="G696" i="1"/>
  <c r="G519" i="1"/>
  <c r="G695" i="1"/>
  <c r="G626" i="1"/>
  <c r="G603" i="1"/>
  <c r="G617" i="1"/>
  <c r="G731" i="1"/>
  <c r="G596" i="1"/>
  <c r="G553" i="1"/>
  <c r="G650" i="1"/>
  <c r="G648" i="1"/>
  <c r="G574" i="1"/>
  <c r="G672" i="1"/>
  <c r="G707" i="1"/>
  <c r="G835" i="1"/>
  <c r="G714" i="1"/>
  <c r="G679" i="1"/>
  <c r="G490" i="1"/>
  <c r="G703" i="1"/>
  <c r="G798" i="1"/>
  <c r="G534" i="1"/>
  <c r="G651" i="1"/>
  <c r="G697" i="1"/>
  <c r="G644" i="1"/>
  <c r="G728" i="1"/>
  <c r="G685" i="1"/>
  <c r="G735" i="1"/>
  <c r="G745" i="1"/>
  <c r="G737" i="1"/>
  <c r="G629" i="1"/>
  <c r="G732" i="1"/>
  <c r="G813" i="1"/>
  <c r="G726" i="1"/>
  <c r="G793" i="1"/>
  <c r="G661" i="1"/>
  <c r="G727" i="1"/>
  <c r="G748" i="1"/>
  <c r="G855" i="1"/>
  <c r="G649" i="1"/>
  <c r="G614" i="1"/>
  <c r="G704" i="1"/>
  <c r="G639" i="1"/>
  <c r="G674" i="1"/>
  <c r="G564" i="1"/>
  <c r="G807" i="1"/>
  <c r="G700" i="1"/>
  <c r="G729" i="1"/>
  <c r="G816" i="1"/>
  <c r="G586" i="1"/>
  <c r="G539" i="1"/>
  <c r="G746" i="1"/>
  <c r="G755" i="1"/>
  <c r="G744" i="1"/>
  <c r="G874" i="1"/>
  <c r="G777" i="1"/>
  <c r="G653" i="1"/>
  <c r="G791" i="1"/>
  <c r="G692" i="1"/>
  <c r="G792" i="1"/>
  <c r="G670" i="1"/>
  <c r="G633" i="1"/>
  <c r="G694" i="1"/>
  <c r="G637" i="1"/>
  <c r="G724" i="1"/>
  <c r="G827" i="1"/>
  <c r="G654" i="1"/>
  <c r="G801" i="1"/>
  <c r="G749" i="1"/>
  <c r="G850" i="1"/>
  <c r="G673" i="1"/>
  <c r="G856" i="1"/>
  <c r="G645" i="1"/>
  <c r="G876" i="1"/>
  <c r="G655" i="1"/>
  <c r="G738" i="1"/>
  <c r="G799" i="1"/>
  <c r="G775" i="1"/>
  <c r="G831" i="1"/>
  <c r="G713" i="1"/>
  <c r="G718" i="1"/>
  <c r="G821" i="1"/>
  <c r="G770" i="1"/>
  <c r="G830" i="1"/>
  <c r="G774" i="1"/>
  <c r="G631" i="1"/>
  <c r="G864" i="1"/>
  <c r="G698" i="1"/>
  <c r="G722" i="1"/>
  <c r="G869" i="1"/>
  <c r="G842" i="1"/>
  <c r="G683" i="1"/>
  <c r="G809" i="1"/>
  <c r="G615" i="1"/>
  <c r="G818" i="1"/>
  <c r="G717" i="1"/>
  <c r="G772" i="1"/>
  <c r="G706" i="1"/>
  <c r="G761" i="1"/>
  <c r="G786" i="1"/>
  <c r="G794" i="1"/>
  <c r="G824" i="1"/>
  <c r="G710" i="1"/>
  <c r="G790" i="1"/>
  <c r="G854" i="1"/>
  <c r="G820" i="1"/>
  <c r="G544" i="1"/>
  <c r="G819" i="1"/>
  <c r="G709" i="1"/>
  <c r="G611" i="1"/>
  <c r="G804" i="1"/>
  <c r="G823" i="1"/>
  <c r="G736" i="1"/>
  <c r="G797" i="1"/>
  <c r="G712" i="1"/>
  <c r="G763" i="1"/>
  <c r="G870" i="1"/>
  <c r="G671" i="1"/>
  <c r="G784" i="1"/>
  <c r="G756" i="1"/>
  <c r="G765" i="1"/>
  <c r="G781" i="1"/>
  <c r="G782" i="1"/>
  <c r="G620" i="1"/>
  <c r="G828" i="1"/>
  <c r="G860" i="1"/>
  <c r="G800" i="1"/>
  <c r="G690" i="1"/>
  <c r="G730" i="1"/>
  <c r="G785" i="1"/>
  <c r="G871" i="1"/>
  <c r="G771" i="1"/>
  <c r="G751" i="1"/>
  <c r="G708" i="1"/>
  <c r="G803" i="1"/>
  <c r="G843" i="1"/>
  <c r="G845" i="1"/>
  <c r="G743" i="1"/>
  <c r="G796" i="1"/>
  <c r="G861" i="1"/>
  <c r="G805" i="1"/>
  <c r="G849" i="1"/>
  <c r="G734" i="1"/>
  <c r="G764" i="1"/>
  <c r="G757" i="1"/>
  <c r="G896" i="1"/>
  <c r="G739" i="1"/>
  <c r="G766" i="1"/>
  <c r="G659" i="1"/>
  <c r="G723" i="1"/>
  <c r="G917" i="1"/>
  <c r="G768" i="1"/>
  <c r="G847" i="1"/>
  <c r="G892" i="1"/>
  <c r="G815" i="1"/>
  <c r="G939" i="1"/>
  <c r="G832" i="1"/>
  <c r="G783" i="1"/>
  <c r="G853" i="1"/>
  <c r="G889" i="1"/>
  <c r="G922" i="1"/>
  <c r="G859" i="1"/>
  <c r="G802" i="1"/>
  <c r="G773" i="1"/>
  <c r="G788" i="1"/>
  <c r="G759" i="1"/>
  <c r="G891" i="1"/>
  <c r="G868" i="1"/>
  <c r="G865" i="1"/>
  <c r="G878" i="1"/>
  <c r="G778" i="1"/>
  <c r="G555" i="1"/>
  <c r="G840" i="1"/>
  <c r="G776" i="1"/>
  <c r="G806" i="1"/>
  <c r="G817" i="1"/>
  <c r="G881" i="1"/>
  <c r="G846" i="1"/>
  <c r="G851" i="1"/>
  <c r="G841" i="1"/>
  <c r="G880" i="1"/>
  <c r="G747" i="1"/>
  <c r="G902" i="1"/>
  <c r="G893" i="1"/>
  <c r="G834" i="1"/>
  <c r="G900" i="1"/>
  <c r="G913" i="1"/>
  <c r="G886" i="1"/>
  <c r="G789" i="1"/>
  <c r="G844" i="1"/>
  <c r="G858" i="1"/>
  <c r="G812" i="1"/>
  <c r="G934" i="1"/>
  <c r="G810" i="1"/>
  <c r="G885" i="1"/>
  <c r="G898" i="1"/>
  <c r="G826" i="1"/>
  <c r="G837" i="1"/>
  <c r="G862" i="1"/>
  <c r="G895" i="1"/>
  <c r="G890" i="1"/>
  <c r="G901" i="1"/>
  <c r="G915" i="1"/>
  <c r="G787" i="1"/>
  <c r="G808" i="1"/>
  <c r="G829" i="1"/>
  <c r="G919" i="1"/>
  <c r="G838" i="1"/>
  <c r="G879" i="1"/>
  <c r="G899" i="1"/>
  <c r="G825" i="1"/>
  <c r="G883" i="1"/>
  <c r="G814" i="1"/>
  <c r="G887" i="1"/>
  <c r="G905" i="1"/>
  <c r="G918" i="1"/>
  <c r="G852" i="1"/>
  <c r="G822" i="1"/>
  <c r="G894" i="1"/>
  <c r="G680" i="1"/>
  <c r="G836" i="1"/>
  <c r="G857" i="1"/>
  <c r="G833" i="1"/>
  <c r="G839" i="1"/>
  <c r="G910" i="1"/>
  <c r="G906" i="1"/>
  <c r="G848" i="1"/>
  <c r="G875" i="1"/>
  <c r="G882" i="1"/>
  <c r="G907" i="1"/>
  <c r="G921" i="1"/>
  <c r="G909" i="1"/>
  <c r="G914" i="1"/>
  <c r="G903" i="1"/>
  <c r="G867" i="1"/>
  <c r="G863" i="1"/>
  <c r="G897" i="1"/>
  <c r="G908" i="1"/>
  <c r="G926" i="1"/>
  <c r="G872" i="1"/>
  <c r="G912" i="1"/>
  <c r="G930" i="1"/>
  <c r="G866" i="1"/>
  <c r="G888" i="1"/>
  <c r="G911" i="1"/>
  <c r="G873" i="1"/>
  <c r="G884" i="1"/>
  <c r="G933" i="1"/>
  <c r="G925" i="1"/>
  <c r="G923" i="1"/>
  <c r="G916" i="1"/>
  <c r="G942" i="1"/>
  <c r="G928" i="1"/>
  <c r="G927" i="1"/>
  <c r="G924" i="1"/>
  <c r="G931" i="1"/>
  <c r="G936" i="1"/>
  <c r="G943" i="1"/>
  <c r="G940" i="1"/>
  <c r="G935" i="1"/>
  <c r="G932" i="1"/>
  <c r="G904" i="1"/>
  <c r="G937" i="1"/>
  <c r="G929" i="1"/>
  <c r="G944" i="1"/>
  <c r="G945" i="1"/>
  <c r="G920" i="1"/>
  <c r="G953" i="1"/>
  <c r="G955" i="1"/>
  <c r="G954" i="1"/>
  <c r="G941" i="1"/>
  <c r="G948" i="1"/>
  <c r="G946" i="1"/>
  <c r="G956" i="1"/>
  <c r="G950" i="1"/>
  <c r="G973" i="1"/>
  <c r="G938" i="1"/>
  <c r="G960" i="1"/>
  <c r="G964" i="1"/>
  <c r="G961" i="1"/>
  <c r="G951" i="1"/>
  <c r="G968" i="1"/>
  <c r="G972" i="1"/>
  <c r="G962" i="1"/>
  <c r="G965" i="1"/>
  <c r="G966" i="1"/>
  <c r="G958" i="1"/>
  <c r="G947" i="1"/>
  <c r="G952" i="1"/>
  <c r="G963" i="1"/>
  <c r="G959" i="1"/>
  <c r="G967" i="1"/>
  <c r="G970" i="1"/>
  <c r="G974" i="1"/>
  <c r="G969" i="1"/>
  <c r="G971" i="1"/>
  <c r="G957" i="1"/>
  <c r="G1001"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949" i="1"/>
  <c r="H3" i="1"/>
  <c r="H10" i="1"/>
  <c r="H28" i="1"/>
  <c r="I28" i="1" s="1"/>
  <c r="H14" i="1"/>
  <c r="I14" i="1" s="1"/>
  <c r="H41" i="1"/>
  <c r="I41" i="1" s="1"/>
  <c r="H30" i="1"/>
  <c r="H26" i="1"/>
  <c r="H75" i="1"/>
  <c r="H52" i="1"/>
  <c r="H33" i="1"/>
  <c r="I33" i="1" s="1"/>
  <c r="H38" i="1"/>
  <c r="H16" i="1"/>
  <c r="H25" i="1"/>
  <c r="H82" i="1"/>
  <c r="H5" i="1"/>
  <c r="I5" i="1" s="1"/>
  <c r="H65" i="1"/>
  <c r="I65" i="1" s="1"/>
  <c r="H40" i="1"/>
  <c r="H162" i="1"/>
  <c r="H68" i="1"/>
  <c r="H27" i="1"/>
  <c r="H169" i="1"/>
  <c r="H89" i="1"/>
  <c r="H67" i="1"/>
  <c r="H101" i="1"/>
  <c r="H117" i="1"/>
  <c r="I117" i="1" s="1"/>
  <c r="H161" i="1"/>
  <c r="H55" i="1"/>
  <c r="I55" i="1" s="1"/>
  <c r="H56" i="1"/>
  <c r="H62" i="1"/>
  <c r="H157" i="1"/>
  <c r="H79" i="1"/>
  <c r="H24" i="1"/>
  <c r="H37" i="1"/>
  <c r="H134" i="1"/>
  <c r="I134" i="1" s="1"/>
  <c r="H504" i="1"/>
  <c r="H44" i="1"/>
  <c r="H72" i="1"/>
  <c r="H488" i="1"/>
  <c r="H414" i="1"/>
  <c r="I414" i="1" s="1"/>
  <c r="H20" i="1"/>
  <c r="H92" i="1"/>
  <c r="I92" i="1" s="1"/>
  <c r="H58" i="1"/>
  <c r="H45" i="1"/>
  <c r="H21" i="1"/>
  <c r="H197" i="1"/>
  <c r="H57" i="1"/>
  <c r="H17" i="1"/>
  <c r="I17" i="1" s="1"/>
  <c r="H656" i="1"/>
  <c r="H241" i="1"/>
  <c r="H63" i="1"/>
  <c r="I63" i="1" s="1"/>
  <c r="H119" i="1"/>
  <c r="I119" i="1" s="1"/>
  <c r="H154" i="1"/>
  <c r="I154" i="1" s="1"/>
  <c r="H227" i="1"/>
  <c r="H352" i="1"/>
  <c r="H168" i="1"/>
  <c r="H109" i="1"/>
  <c r="H61" i="1"/>
  <c r="I61" i="1" s="1"/>
  <c r="H288" i="1"/>
  <c r="I288" i="1" s="1"/>
  <c r="H108" i="1"/>
  <c r="I108" i="1" s="1"/>
  <c r="H86" i="1"/>
  <c r="H29" i="1"/>
  <c r="H137" i="1"/>
  <c r="H155" i="1"/>
  <c r="I155" i="1" s="1"/>
  <c r="H436" i="1"/>
  <c r="I436" i="1" s="1"/>
  <c r="H88" i="1"/>
  <c r="H141" i="1"/>
  <c r="H35" i="1"/>
  <c r="H285" i="1"/>
  <c r="H300" i="1"/>
  <c r="H494" i="1"/>
  <c r="I494" i="1" s="1"/>
  <c r="H237" i="1"/>
  <c r="I237" i="1" s="1"/>
  <c r="H298" i="1"/>
  <c r="H18" i="1"/>
  <c r="H15" i="1"/>
  <c r="H114" i="1"/>
  <c r="I114" i="1" s="1"/>
  <c r="H130" i="1"/>
  <c r="I130" i="1" s="1"/>
  <c r="H90" i="1"/>
  <c r="I90" i="1" s="1"/>
  <c r="H301" i="1"/>
  <c r="H54" i="1"/>
  <c r="H76" i="1"/>
  <c r="H276" i="1"/>
  <c r="H206" i="1"/>
  <c r="I206" i="1" s="1"/>
  <c r="H185" i="1"/>
  <c r="H195" i="1"/>
  <c r="H409" i="1"/>
  <c r="H78" i="1"/>
  <c r="H118" i="1"/>
  <c r="I118" i="1" s="1"/>
  <c r="H34" i="1"/>
  <c r="H105" i="1"/>
  <c r="H48" i="1"/>
  <c r="H284" i="1"/>
  <c r="H83" i="1"/>
  <c r="H280" i="1"/>
  <c r="H73" i="1"/>
  <c r="I73" i="1" s="1"/>
  <c r="H85" i="1"/>
  <c r="I85" i="1" s="1"/>
  <c r="H84" i="1"/>
  <c r="H513" i="1"/>
  <c r="H9" i="1"/>
  <c r="H179" i="1"/>
  <c r="H364" i="1"/>
  <c r="H152" i="1"/>
  <c r="H353" i="1"/>
  <c r="H172" i="1"/>
  <c r="H705" i="1"/>
  <c r="H229" i="1"/>
  <c r="I229" i="1" s="1"/>
  <c r="H223" i="1"/>
  <c r="H31" i="1"/>
  <c r="H514" i="1"/>
  <c r="H565" i="1"/>
  <c r="H250" i="1"/>
  <c r="I250" i="1" s="1"/>
  <c r="H2" i="1"/>
  <c r="H640" i="1"/>
  <c r="H540" i="1"/>
  <c r="H287" i="1"/>
  <c r="H106" i="1"/>
  <c r="H316" i="1"/>
  <c r="H425" i="1"/>
  <c r="I425" i="1" s="1"/>
  <c r="H173" i="1"/>
  <c r="H270" i="1"/>
  <c r="I270" i="1" s="1"/>
  <c r="H13" i="1"/>
  <c r="H370" i="1"/>
  <c r="H322" i="1"/>
  <c r="H688" i="1"/>
  <c r="H170" i="1"/>
  <c r="I170" i="1" s="1"/>
  <c r="H592" i="1"/>
  <c r="I592" i="1" s="1"/>
  <c r="H167" i="1"/>
  <c r="H295" i="1"/>
  <c r="H440" i="1"/>
  <c r="H243" i="1"/>
  <c r="H163" i="1"/>
  <c r="I163" i="1" s="1"/>
  <c r="H95" i="1"/>
  <c r="I95" i="1" s="1"/>
  <c r="H146" i="1"/>
  <c r="H274" i="1"/>
  <c r="H426" i="1"/>
  <c r="H19" i="1"/>
  <c r="H324" i="1"/>
  <c r="H177" i="1"/>
  <c r="H279" i="1"/>
  <c r="H333" i="1"/>
  <c r="H486" i="1"/>
  <c r="H181" i="1"/>
  <c r="I181" i="1" s="1"/>
  <c r="H187" i="1"/>
  <c r="H49" i="1"/>
  <c r="H93" i="1"/>
  <c r="H99" i="1"/>
  <c r="H363" i="1"/>
  <c r="H636" i="1"/>
  <c r="I636" i="1" s="1"/>
  <c r="H151" i="1"/>
  <c r="H209" i="1"/>
  <c r="H11" i="1"/>
  <c r="H450" i="1"/>
  <c r="H463" i="1"/>
  <c r="H131" i="1"/>
  <c r="H8" i="1"/>
  <c r="I8" i="1" s="1"/>
  <c r="H621" i="1"/>
  <c r="H489" i="1"/>
  <c r="H249" i="1"/>
  <c r="H278" i="1"/>
  <c r="I278" i="1" s="1"/>
  <c r="H507" i="1"/>
  <c r="H53" i="1"/>
  <c r="I53" i="1" s="1"/>
  <c r="H123" i="1"/>
  <c r="H559" i="1"/>
  <c r="H127" i="1"/>
  <c r="H208" i="1"/>
  <c r="H194" i="1"/>
  <c r="H220" i="1"/>
  <c r="H222" i="1"/>
  <c r="H265" i="1"/>
  <c r="H94" i="1"/>
  <c r="H767" i="1"/>
  <c r="I767" i="1" s="1"/>
  <c r="H213" i="1"/>
  <c r="H604" i="1"/>
  <c r="I604" i="1" s="1"/>
  <c r="H153" i="1"/>
  <c r="I153" i="1" s="1"/>
  <c r="H394" i="1"/>
  <c r="H39" i="1"/>
  <c r="H572" i="1"/>
  <c r="H216" i="1"/>
  <c r="I216" i="1" s="1"/>
  <c r="H390" i="1"/>
  <c r="I390" i="1" s="1"/>
  <c r="H100" i="1"/>
  <c r="H87" i="1"/>
  <c r="H374" i="1"/>
  <c r="H204" i="1"/>
  <c r="H434" i="1"/>
  <c r="H102" i="1"/>
  <c r="H115" i="1"/>
  <c r="I115" i="1" s="1"/>
  <c r="H198" i="1"/>
  <c r="H113" i="1"/>
  <c r="H548" i="1"/>
  <c r="H642" i="1"/>
  <c r="I642" i="1" s="1"/>
  <c r="H308" i="1"/>
  <c r="H500" i="1"/>
  <c r="I500" i="1" s="1"/>
  <c r="H165" i="1"/>
  <c r="H47" i="1"/>
  <c r="H373" i="1"/>
  <c r="H32" i="1"/>
  <c r="H380" i="1"/>
  <c r="H376" i="1"/>
  <c r="I376" i="1" s="1"/>
  <c r="H116" i="1"/>
  <c r="H451" i="1"/>
  <c r="H70" i="1"/>
  <c r="H460" i="1"/>
  <c r="I460" i="1" s="1"/>
  <c r="H337" i="1"/>
  <c r="I337" i="1" s="1"/>
  <c r="H291" i="1"/>
  <c r="H182" i="1"/>
  <c r="H314" i="1"/>
  <c r="H50" i="1"/>
  <c r="H351" i="1"/>
  <c r="I351" i="1" s="1"/>
  <c r="H234" i="1"/>
  <c r="I234" i="1" s="1"/>
  <c r="H264" i="1"/>
  <c r="I264" i="1" s="1"/>
  <c r="H210" i="1"/>
  <c r="H60" i="1"/>
  <c r="H780" i="1"/>
  <c r="I780" i="1" s="1"/>
  <c r="H282" i="1"/>
  <c r="I282" i="1" s="1"/>
  <c r="H535" i="1"/>
  <c r="H91" i="1"/>
  <c r="I91" i="1" s="1"/>
  <c r="H429" i="1"/>
  <c r="H480" i="1"/>
  <c r="H217" i="1"/>
  <c r="H609" i="1"/>
  <c r="I609" i="1" s="1"/>
  <c r="H568" i="1"/>
  <c r="I568" i="1" s="1"/>
  <c r="H360" i="1"/>
  <c r="I360" i="1" s="1"/>
  <c r="H602" i="1"/>
  <c r="H354" i="1"/>
  <c r="H388" i="1"/>
  <c r="I388" i="1" s="1"/>
  <c r="H138" i="1"/>
  <c r="H686" i="1"/>
  <c r="H228" i="1"/>
  <c r="H189" i="1"/>
  <c r="H498" i="1"/>
  <c r="H132" i="1"/>
  <c r="H607" i="1"/>
  <c r="H126" i="1"/>
  <c r="I126" i="1" s="1"/>
  <c r="H311" i="1"/>
  <c r="I311" i="1" s="1"/>
  <c r="H321" i="1"/>
  <c r="H325" i="1"/>
  <c r="H479" i="1"/>
  <c r="I479" i="1" s="1"/>
  <c r="H176" i="1"/>
  <c r="I176" i="1" s="1"/>
  <c r="H103" i="1"/>
  <c r="I103" i="1" s="1"/>
  <c r="H638" i="1"/>
  <c r="H342" i="1"/>
  <c r="H269" i="1"/>
  <c r="H613" i="1"/>
  <c r="H358" i="1"/>
  <c r="I358" i="1" s="1"/>
  <c r="H476" i="1"/>
  <c r="I476" i="1" s="1"/>
  <c r="H495" i="1"/>
  <c r="H257" i="1"/>
  <c r="H211" i="1"/>
  <c r="H511" i="1"/>
  <c r="H570" i="1"/>
  <c r="H367" i="1"/>
  <c r="I367" i="1" s="1"/>
  <c r="H323" i="1"/>
  <c r="I323" i="1" s="1"/>
  <c r="H326" i="1"/>
  <c r="H129" i="1"/>
  <c r="H877" i="1"/>
  <c r="H349" i="1"/>
  <c r="I349" i="1" s="1"/>
  <c r="H355" i="1"/>
  <c r="H758" i="1"/>
  <c r="I758" i="1" s="1"/>
  <c r="H203" i="1"/>
  <c r="H422" i="1"/>
  <c r="H133" i="1"/>
  <c r="H562" i="1"/>
  <c r="H136" i="1"/>
  <c r="H46" i="1"/>
  <c r="I46" i="1" s="1"/>
  <c r="H303" i="1"/>
  <c r="H635" i="1"/>
  <c r="H196" i="1"/>
  <c r="H226" i="1"/>
  <c r="H610" i="1"/>
  <c r="H693" i="1"/>
  <c r="H252" i="1"/>
  <c r="H334" i="1"/>
  <c r="H4" i="1"/>
  <c r="H557" i="1"/>
  <c r="H244" i="1"/>
  <c r="I244" i="1" s="1"/>
  <c r="H630" i="1"/>
  <c r="I630" i="1" s="1"/>
  <c r="H652" i="1"/>
  <c r="H566" i="1"/>
  <c r="H753" i="1"/>
  <c r="H51" i="1"/>
  <c r="I51" i="1" s="1"/>
  <c r="H459" i="1"/>
  <c r="I459" i="1" s="1"/>
  <c r="H474" i="1"/>
  <c r="H599" i="1"/>
  <c r="H578" i="1"/>
  <c r="H175" i="1"/>
  <c r="H190" i="1"/>
  <c r="I190" i="1" s="1"/>
  <c r="H110" i="1"/>
  <c r="H552" i="1"/>
  <c r="H271" i="1"/>
  <c r="H233" i="1"/>
  <c r="H600" i="1"/>
  <c r="I600" i="1" s="1"/>
  <c r="H218" i="1"/>
  <c r="H750" i="1"/>
  <c r="H715" i="1"/>
  <c r="H193" i="1"/>
  <c r="H628" i="1"/>
  <c r="H201" i="1"/>
  <c r="H312" i="1"/>
  <c r="I312" i="1" s="1"/>
  <c r="H522" i="1"/>
  <c r="H449" i="1"/>
  <c r="H402" i="1"/>
  <c r="H585" i="1"/>
  <c r="H112" i="1"/>
  <c r="H212" i="1"/>
  <c r="H622" i="1"/>
  <c r="I622" i="1" s="1"/>
  <c r="H711" i="1"/>
  <c r="I711" i="1" s="1"/>
  <c r="H752" i="1"/>
  <c r="H12" i="1"/>
  <c r="H468" i="1"/>
  <c r="H666" i="1"/>
  <c r="H302" i="1"/>
  <c r="H760" i="1"/>
  <c r="I760" i="1" s="1"/>
  <c r="H339" i="1"/>
  <c r="H530" i="1"/>
  <c r="H205" i="1"/>
  <c r="H482" i="1"/>
  <c r="I482" i="1" s="1"/>
  <c r="H345" i="1"/>
  <c r="I345" i="1" s="1"/>
  <c r="H273" i="1"/>
  <c r="H521" i="1"/>
  <c r="H664" i="1"/>
  <c r="H716" i="1"/>
  <c r="H159" i="1"/>
  <c r="H677" i="1"/>
  <c r="H411" i="1"/>
  <c r="H293" i="1"/>
  <c r="H699" i="1"/>
  <c r="H343" i="1"/>
  <c r="H289" i="1"/>
  <c r="H200" i="1"/>
  <c r="I200" i="1" s="1"/>
  <c r="H413" i="1"/>
  <c r="H594" i="1"/>
  <c r="H499" i="1"/>
  <c r="H721" i="1"/>
  <c r="H811" i="1"/>
  <c r="I811" i="1" s="1"/>
  <c r="H684" i="1"/>
  <c r="H577" i="1"/>
  <c r="H156" i="1"/>
  <c r="H462" i="1"/>
  <c r="H69" i="1"/>
  <c r="H405" i="1"/>
  <c r="I405" i="1" s="1"/>
  <c r="H202" i="1"/>
  <c r="I202" i="1" s="1"/>
  <c r="H795" i="1"/>
  <c r="I795" i="1" s="1"/>
  <c r="H266" i="1"/>
  <c r="H319" i="1"/>
  <c r="I319" i="1" s="1"/>
  <c r="H563" i="1"/>
  <c r="I563" i="1" s="1"/>
  <c r="H419" i="1"/>
  <c r="I419" i="1" s="1"/>
  <c r="H150" i="1"/>
  <c r="I150" i="1" s="1"/>
  <c r="H327" i="1"/>
  <c r="H702" i="1"/>
  <c r="H487" i="1"/>
  <c r="H477" i="1"/>
  <c r="H769" i="1"/>
  <c r="I769" i="1" s="1"/>
  <c r="H509" i="1"/>
  <c r="I509" i="1" s="1"/>
  <c r="H554" i="1"/>
  <c r="I554" i="1" s="1"/>
  <c r="H779" i="1"/>
  <c r="H470" i="1"/>
  <c r="H335" i="1"/>
  <c r="H259" i="1"/>
  <c r="H516" i="1"/>
  <c r="I516" i="1" s="1"/>
  <c r="H597" i="1"/>
  <c r="H305" i="1"/>
  <c r="H624" i="1"/>
  <c r="H432" i="1"/>
  <c r="H418" i="1"/>
  <c r="H7" i="1"/>
  <c r="I7" i="1" s="1"/>
  <c r="H281" i="1"/>
  <c r="I281" i="1" s="1"/>
  <c r="H452" i="1"/>
  <c r="H347" i="1"/>
  <c r="H97" i="1"/>
  <c r="H306" i="1"/>
  <c r="H214" i="1"/>
  <c r="I214" i="1" s="1"/>
  <c r="H23" i="1"/>
  <c r="H147" i="1"/>
  <c r="H646" i="1"/>
  <c r="I646" i="1" s="1"/>
  <c r="H378" i="1"/>
  <c r="I378" i="1" s="1"/>
  <c r="H634" i="1"/>
  <c r="H104" i="1"/>
  <c r="I104" i="1" s="1"/>
  <c r="H835" i="1"/>
  <c r="H754" i="1"/>
  <c r="H483" i="1"/>
  <c r="H740" i="1"/>
  <c r="H581" i="1"/>
  <c r="I581" i="1" s="1"/>
  <c r="H447" i="1"/>
  <c r="I447" i="1" s="1"/>
  <c r="H346" i="1"/>
  <c r="H741" i="1"/>
  <c r="H404" i="1"/>
  <c r="H253" i="1"/>
  <c r="H561" i="1"/>
  <c r="H742" i="1"/>
  <c r="I742" i="1" s="1"/>
  <c r="H855" i="1"/>
  <c r="H344" i="1"/>
  <c r="H874" i="1"/>
  <c r="H658" i="1"/>
  <c r="H605" i="1"/>
  <c r="H242" i="1"/>
  <c r="I242" i="1" s="1"/>
  <c r="H304" i="1"/>
  <c r="H191" i="1"/>
  <c r="H362" i="1"/>
  <c r="H272" i="1"/>
  <c r="H719" i="1"/>
  <c r="H406" i="1"/>
  <c r="I406" i="1" s="1"/>
  <c r="H399" i="1"/>
  <c r="H456" i="1"/>
  <c r="I456" i="1" s="1"/>
  <c r="H580" i="1"/>
  <c r="H348" i="1"/>
  <c r="H676" i="1"/>
  <c r="H762" i="1"/>
  <c r="H128" i="1"/>
  <c r="H372" i="1"/>
  <c r="H569" i="1"/>
  <c r="H725" i="1"/>
  <c r="H608" i="1"/>
  <c r="I608" i="1" s="1"/>
  <c r="H876" i="1"/>
  <c r="I876" i="1" s="1"/>
  <c r="H551" i="1"/>
  <c r="I551" i="1" s="1"/>
  <c r="H588" i="1"/>
  <c r="H98" i="1"/>
  <c r="H174" i="1"/>
  <c r="H382" i="1"/>
  <c r="H59" i="1"/>
  <c r="I59" i="1" s="1"/>
  <c r="H675" i="1"/>
  <c r="H139" i="1"/>
  <c r="H275" i="1"/>
  <c r="H215" i="1"/>
  <c r="H420" i="1"/>
  <c r="H401" i="1"/>
  <c r="H369" i="1"/>
  <c r="I369" i="1" s="1"/>
  <c r="H939" i="1"/>
  <c r="H120" i="1"/>
  <c r="H550" i="1"/>
  <c r="H392" i="1"/>
  <c r="H408" i="1"/>
  <c r="I408" i="1" s="1"/>
  <c r="H263" i="1"/>
  <c r="I263" i="1" s="1"/>
  <c r="H230" i="1"/>
  <c r="H720" i="1"/>
  <c r="H81" i="1"/>
  <c r="H427" i="1"/>
  <c r="H412" i="1"/>
  <c r="I412" i="1" s="1"/>
  <c r="H532" i="1"/>
  <c r="H398" i="1"/>
  <c r="H798" i="1"/>
  <c r="H733" i="1"/>
  <c r="H332" i="1"/>
  <c r="H678" i="1"/>
  <c r="H43" i="1"/>
  <c r="H240" i="1"/>
  <c r="H457" i="1"/>
  <c r="H224" i="1"/>
  <c r="H381" i="1"/>
  <c r="H336" i="1"/>
  <c r="H111" i="1"/>
  <c r="I111" i="1" s="1"/>
  <c r="H107" i="1"/>
  <c r="H359" i="1"/>
  <c r="I359" i="1" s="1"/>
  <c r="H466" i="1"/>
  <c r="H856" i="1"/>
  <c r="I856" i="1" s="1"/>
  <c r="H313" i="1"/>
  <c r="I313" i="1" s="1"/>
  <c r="H701" i="1"/>
  <c r="H813" i="1"/>
  <c r="H850" i="1"/>
  <c r="H660" i="1"/>
  <c r="H691" i="1"/>
  <c r="H292" i="1"/>
  <c r="H36" i="1"/>
  <c r="H328" i="1"/>
  <c r="H74" i="1"/>
  <c r="H505" i="1"/>
  <c r="H22" i="1"/>
  <c r="I22" i="1" s="1"/>
  <c r="H689" i="1"/>
  <c r="H385" i="1"/>
  <c r="H261" i="1"/>
  <c r="H395" i="1"/>
  <c r="H366" i="1"/>
  <c r="H320" i="1"/>
  <c r="I320" i="1" s="1"/>
  <c r="H501" i="1"/>
  <c r="I501" i="1" s="1"/>
  <c r="H407" i="1"/>
  <c r="H77" i="1"/>
  <c r="H329" i="1"/>
  <c r="H864" i="1"/>
  <c r="H590" i="1"/>
  <c r="I590" i="1" s="1"/>
  <c r="H42" i="1"/>
  <c r="I42" i="1" s="1"/>
  <c r="H869" i="1"/>
  <c r="I869" i="1" s="1"/>
  <c r="H439" i="1"/>
  <c r="H793" i="1"/>
  <c r="H491" i="1"/>
  <c r="H251" i="1"/>
  <c r="H400" i="1"/>
  <c r="H816" i="1"/>
  <c r="I816" i="1" s="1"/>
  <c r="H188" i="1"/>
  <c r="H541" i="1"/>
  <c r="H71" i="1"/>
  <c r="H442" i="1"/>
  <c r="H512" i="1"/>
  <c r="H299" i="1"/>
  <c r="I299" i="1" s="1"/>
  <c r="H807" i="1"/>
  <c r="H431" i="1"/>
  <c r="H606" i="1"/>
  <c r="I606" i="1" s="1"/>
  <c r="H827" i="1"/>
  <c r="H389" i="1"/>
  <c r="H601" i="1"/>
  <c r="I601" i="1" s="1"/>
  <c r="H397" i="1"/>
  <c r="H619" i="1"/>
  <c r="H662" i="1"/>
  <c r="I662" i="1" s="1"/>
  <c r="H180" i="1"/>
  <c r="H473" i="1"/>
  <c r="H475" i="1"/>
  <c r="I475" i="1" s="1"/>
  <c r="H350" i="1"/>
  <c r="H178" i="1"/>
  <c r="H496" i="1"/>
  <c r="H124" i="1"/>
  <c r="I124" i="1" s="1"/>
  <c r="H669" i="1"/>
  <c r="I669" i="1" s="1"/>
  <c r="H731" i="1"/>
  <c r="I731" i="1" s="1"/>
  <c r="H471" i="1"/>
  <c r="H296" i="1"/>
  <c r="H681" i="1"/>
  <c r="H647" i="1"/>
  <c r="I647" i="1" s="1"/>
  <c r="H121" i="1"/>
  <c r="H922" i="1"/>
  <c r="H184" i="1"/>
  <c r="H361" i="1"/>
  <c r="H256" i="1"/>
  <c r="H831" i="1"/>
  <c r="H232" i="1"/>
  <c r="I232" i="1" s="1"/>
  <c r="H665" i="1"/>
  <c r="H310" i="1"/>
  <c r="H518" i="1"/>
  <c r="I518" i="1" s="1"/>
  <c r="H492" i="1"/>
  <c r="H231" i="1"/>
  <c r="I231" i="1" s="1"/>
  <c r="H584" i="1"/>
  <c r="H917" i="1"/>
  <c r="I917" i="1" s="1"/>
  <c r="H663" i="1"/>
  <c r="H96" i="1"/>
  <c r="H632" i="1"/>
  <c r="H309" i="1"/>
  <c r="H612" i="1"/>
  <c r="H277" i="1"/>
  <c r="I277" i="1" s="1"/>
  <c r="H122" i="1"/>
  <c r="H934" i="1"/>
  <c r="H593" i="1"/>
  <c r="H870" i="1"/>
  <c r="H687" i="1"/>
  <c r="H745" i="1"/>
  <c r="H842" i="1"/>
  <c r="H854" i="1"/>
  <c r="H791" i="1"/>
  <c r="H682" i="1"/>
  <c r="H830" i="1"/>
  <c r="I830" i="1" s="1"/>
  <c r="H792" i="1"/>
  <c r="I792" i="1" s="1"/>
  <c r="H801" i="1"/>
  <c r="H696" i="1"/>
  <c r="I696" i="1" s="1"/>
  <c r="H64" i="1"/>
  <c r="H527" i="1"/>
  <c r="I527" i="1" s="1"/>
  <c r="H416" i="1"/>
  <c r="I416" i="1" s="1"/>
  <c r="H338" i="1"/>
  <c r="I338" i="1" s="1"/>
  <c r="H589" i="1"/>
  <c r="H695" i="1"/>
  <c r="H481" i="1"/>
  <c r="H537" i="1"/>
  <c r="H441" i="1"/>
  <c r="H267" i="1"/>
  <c r="H453" i="1"/>
  <c r="H148" i="1"/>
  <c r="H199" i="1"/>
  <c r="I199" i="1" s="1"/>
  <c r="H238" i="1"/>
  <c r="H821" i="1"/>
  <c r="H493" i="1"/>
  <c r="I493" i="1" s="1"/>
  <c r="H396" i="1"/>
  <c r="H657" i="1"/>
  <c r="I657" i="1" s="1"/>
  <c r="H510" i="1"/>
  <c r="H748" i="1"/>
  <c r="I748" i="1" s="1"/>
  <c r="H714" i="1"/>
  <c r="H777" i="1"/>
  <c r="H641" i="1"/>
  <c r="H438" i="1"/>
  <c r="H735" i="1"/>
  <c r="H502" i="1"/>
  <c r="I502" i="1" s="1"/>
  <c r="H799" i="1"/>
  <c r="I799" i="1" s="1"/>
  <c r="H575" i="1"/>
  <c r="H707" i="1"/>
  <c r="H186" i="1"/>
  <c r="H365" i="1"/>
  <c r="H737" i="1"/>
  <c r="I737" i="1" s="1"/>
  <c r="H445" i="1"/>
  <c r="I445" i="1" s="1"/>
  <c r="H423" i="1"/>
  <c r="H536" i="1"/>
  <c r="H525" i="1"/>
  <c r="I525" i="1" s="1"/>
  <c r="H668" i="1"/>
  <c r="H508" i="1"/>
  <c r="H667" i="1"/>
  <c r="H66" i="1"/>
  <c r="H219" i="1"/>
  <c r="H391" i="1"/>
  <c r="H538" i="1"/>
  <c r="H728" i="1"/>
  <c r="I728" i="1" s="1"/>
  <c r="H268" i="1"/>
  <c r="I268" i="1" s="1"/>
  <c r="H528" i="1"/>
  <c r="I528" i="1" s="1"/>
  <c r="H435" i="1"/>
  <c r="H732" i="1"/>
  <c r="H294" i="1"/>
  <c r="H703" i="1"/>
  <c r="H896" i="1"/>
  <c r="I896" i="1" s="1"/>
  <c r="H135" i="1"/>
  <c r="I135" i="1" s="1"/>
  <c r="H618" i="1"/>
  <c r="H755" i="1"/>
  <c r="H158" i="1"/>
  <c r="H871" i="1"/>
  <c r="H318" i="1"/>
  <c r="I318" i="1" s="1"/>
  <c r="H140" i="1"/>
  <c r="H357" i="1"/>
  <c r="H424" i="1"/>
  <c r="H430" i="1"/>
  <c r="H643" i="1"/>
  <c r="H576" i="1"/>
  <c r="H818" i="1"/>
  <c r="H726" i="1"/>
  <c r="H583" i="1"/>
  <c r="I583" i="1" s="1"/>
  <c r="H746" i="1"/>
  <c r="H543" i="1"/>
  <c r="H860" i="1"/>
  <c r="I860" i="1" s="1"/>
  <c r="H744" i="1"/>
  <c r="I744" i="1" s="1"/>
  <c r="H809" i="1"/>
  <c r="H582" i="1"/>
  <c r="H526" i="1"/>
  <c r="H246" i="1"/>
  <c r="H727" i="1"/>
  <c r="I727" i="1" s="1"/>
  <c r="H444" i="1"/>
  <c r="H183" i="1"/>
  <c r="H533" i="1"/>
  <c r="H824" i="1"/>
  <c r="I824" i="1" s="1"/>
  <c r="H697" i="1"/>
  <c r="I697" i="1" s="1"/>
  <c r="H775" i="1"/>
  <c r="I775" i="1" s="1"/>
  <c r="H627" i="1"/>
  <c r="H523" i="1"/>
  <c r="H892" i="1"/>
  <c r="H254" i="1"/>
  <c r="H672" i="1"/>
  <c r="H465" i="1"/>
  <c r="H556" i="1"/>
  <c r="H469" i="1"/>
  <c r="H192" i="1"/>
  <c r="H531" i="1"/>
  <c r="H428" i="1"/>
  <c r="I428" i="1" s="1"/>
  <c r="H820" i="1"/>
  <c r="H679" i="1"/>
  <c r="I679" i="1" s="1"/>
  <c r="H749" i="1"/>
  <c r="H598" i="1"/>
  <c r="I598" i="1" s="1"/>
  <c r="H290" i="1"/>
  <c r="H819" i="1"/>
  <c r="I819" i="1" s="1"/>
  <c r="H255" i="1"/>
  <c r="I255" i="1" s="1"/>
  <c r="H377" i="1"/>
  <c r="H384" i="1"/>
  <c r="H235" i="1"/>
  <c r="H823" i="1"/>
  <c r="H503" i="1"/>
  <c r="I503" i="1" s="1"/>
  <c r="H484" i="1"/>
  <c r="H770" i="1"/>
  <c r="H774" i="1"/>
  <c r="H729" i="1"/>
  <c r="I729" i="1" s="1"/>
  <c r="H236" i="1"/>
  <c r="H889" i="1"/>
  <c r="H546" i="1"/>
  <c r="I546" i="1" s="1"/>
  <c r="H375" i="1"/>
  <c r="I375" i="1" s="1"/>
  <c r="H529" i="1"/>
  <c r="H650" i="1"/>
  <c r="H478" i="1"/>
  <c r="H913" i="1"/>
  <c r="I913" i="1" s="1"/>
  <c r="H704" i="1"/>
  <c r="I704" i="1" s="1"/>
  <c r="H891" i="1"/>
  <c r="H794" i="1"/>
  <c r="H648" i="1"/>
  <c r="I648" i="1" s="1"/>
  <c r="H685" i="1"/>
  <c r="H160" i="1"/>
  <c r="H625" i="1"/>
  <c r="H861" i="1"/>
  <c r="H623" i="1"/>
  <c r="H143" i="1"/>
  <c r="H307" i="1"/>
  <c r="H786" i="1"/>
  <c r="H517" i="1"/>
  <c r="H421" i="1"/>
  <c r="H433" i="1"/>
  <c r="H804" i="1"/>
  <c r="H446" i="1"/>
  <c r="H437" i="1"/>
  <c r="H595" i="1"/>
  <c r="I595" i="1" s="1"/>
  <c r="H142" i="1"/>
  <c r="I142" i="1" s="1"/>
  <c r="H464" i="1"/>
  <c r="H443" i="1"/>
  <c r="I443" i="1" s="1"/>
  <c r="H515" i="1"/>
  <c r="H902" i="1"/>
  <c r="H738" i="1"/>
  <c r="H772" i="1"/>
  <c r="I772" i="1" s="1"/>
  <c r="H260" i="1"/>
  <c r="H828" i="1"/>
  <c r="H790" i="1"/>
  <c r="H919" i="1"/>
  <c r="H283" i="1"/>
  <c r="H797" i="1"/>
  <c r="I797" i="1" s="1"/>
  <c r="H547" i="1"/>
  <c r="H207" i="1"/>
  <c r="H549" i="1"/>
  <c r="H849" i="1"/>
  <c r="H700" i="1"/>
  <c r="H579" i="1"/>
  <c r="H724" i="1"/>
  <c r="H845" i="1"/>
  <c r="H520" i="1"/>
  <c r="H149" i="1"/>
  <c r="H164" i="1"/>
  <c r="H125" i="1"/>
  <c r="I125" i="1" s="1"/>
  <c r="H330" i="1"/>
  <c r="H560" i="1"/>
  <c r="H616" i="1"/>
  <c r="H843" i="1"/>
  <c r="H506" i="1"/>
  <c r="I506" i="1" s="1"/>
  <c r="H878" i="1"/>
  <c r="H571" i="1"/>
  <c r="H258" i="1"/>
  <c r="H286" i="1"/>
  <c r="H900" i="1"/>
  <c r="H393" i="1"/>
  <c r="I393" i="1" s="1"/>
  <c r="H245" i="1"/>
  <c r="I245" i="1" s="1"/>
  <c r="H761" i="1"/>
  <c r="H591" i="1"/>
  <c r="H651" i="1"/>
  <c r="H626" i="1"/>
  <c r="H166" i="1"/>
  <c r="I166" i="1" s="1"/>
  <c r="H893" i="1"/>
  <c r="H915" i="1"/>
  <c r="H542" i="1"/>
  <c r="I542" i="1" s="1"/>
  <c r="H458" i="1"/>
  <c r="H661" i="1"/>
  <c r="I661" i="1" s="1"/>
  <c r="H881" i="1"/>
  <c r="H567" i="1"/>
  <c r="H340" i="1"/>
  <c r="H868" i="1"/>
  <c r="I868" i="1" s="1"/>
  <c r="H784" i="1"/>
  <c r="H317" i="1"/>
  <c r="H674" i="1"/>
  <c r="I674" i="1" s="1"/>
  <c r="H617" i="1"/>
  <c r="I617" i="1" s="1"/>
  <c r="H644" i="1"/>
  <c r="H341" i="1"/>
  <c r="H383" i="1"/>
  <c r="H898" i="1"/>
  <c r="H865" i="1"/>
  <c r="I865" i="1" s="1"/>
  <c r="H315" i="1"/>
  <c r="H692" i="1"/>
  <c r="H859" i="1"/>
  <c r="I859" i="1" s="1"/>
  <c r="H847" i="1"/>
  <c r="H880" i="1"/>
  <c r="H853" i="1"/>
  <c r="H587" i="1"/>
  <c r="H800" i="1"/>
  <c r="H718" i="1"/>
  <c r="H886" i="1"/>
  <c r="H781" i="1"/>
  <c r="I781" i="1" s="1"/>
  <c r="H694" i="1"/>
  <c r="H239" i="1"/>
  <c r="I239" i="1" s="1"/>
  <c r="H713" i="1"/>
  <c r="H603" i="1"/>
  <c r="I603" i="1" s="1"/>
  <c r="H763" i="1"/>
  <c r="H410" i="1"/>
  <c r="H885" i="1"/>
  <c r="H472" i="1"/>
  <c r="H918" i="1"/>
  <c r="H371" i="1"/>
  <c r="H901" i="1"/>
  <c r="I901" i="1" s="1"/>
  <c r="H649" i="1"/>
  <c r="H461" i="1"/>
  <c r="I461" i="1" s="1"/>
  <c r="H765" i="1"/>
  <c r="I765" i="1" s="1"/>
  <c r="H545" i="1"/>
  <c r="H722" i="1"/>
  <c r="H782" i="1"/>
  <c r="H895" i="1"/>
  <c r="H596" i="1"/>
  <c r="H403" i="1"/>
  <c r="I403" i="1" s="1"/>
  <c r="H558" i="1"/>
  <c r="H756" i="1"/>
  <c r="I756" i="1" s="1"/>
  <c r="H145" i="1"/>
  <c r="I145" i="1" s="1"/>
  <c r="H670" i="1"/>
  <c r="I670" i="1" s="1"/>
  <c r="H890" i="1"/>
  <c r="H573" i="1"/>
  <c r="I573" i="1" s="1"/>
  <c r="H785" i="1"/>
  <c r="H803" i="1"/>
  <c r="H144" i="1"/>
  <c r="H926" i="1"/>
  <c r="H717" i="1"/>
  <c r="H673" i="1"/>
  <c r="H805" i="1"/>
  <c r="H832" i="1"/>
  <c r="H386" i="1"/>
  <c r="I386" i="1" s="1"/>
  <c r="H905" i="1"/>
  <c r="H248" i="1"/>
  <c r="I248" i="1" s="1"/>
  <c r="H497" i="1"/>
  <c r="H851" i="1"/>
  <c r="H899" i="1"/>
  <c r="I899" i="1" s="1"/>
  <c r="H629" i="1"/>
  <c r="I629" i="1" s="1"/>
  <c r="H653" i="1"/>
  <c r="H921" i="1"/>
  <c r="H796" i="1"/>
  <c r="I796" i="1" s="1"/>
  <c r="H930" i="1"/>
  <c r="H698" i="1"/>
  <c r="H331" i="1"/>
  <c r="I331" i="1" s="1"/>
  <c r="H942" i="1"/>
  <c r="I942" i="1" s="1"/>
  <c r="H736" i="1"/>
  <c r="I736" i="1" s="1"/>
  <c r="H639" i="1"/>
  <c r="I639" i="1" s="1"/>
  <c r="H846" i="1"/>
  <c r="H574" i="1"/>
  <c r="I574" i="1" s="1"/>
  <c r="H225" i="1"/>
  <c r="I225" i="1" s="1"/>
  <c r="H706" i="1"/>
  <c r="H467" i="1"/>
  <c r="I467" i="1" s="1"/>
  <c r="H771" i="1"/>
  <c r="I771" i="1" s="1"/>
  <c r="H524" i="1"/>
  <c r="H417" i="1"/>
  <c r="I417" i="1" s="1"/>
  <c r="H356" i="1"/>
  <c r="H654" i="1"/>
  <c r="I654" i="1" s="1"/>
  <c r="H840" i="1"/>
  <c r="I840" i="1" s="1"/>
  <c r="H815" i="1"/>
  <c r="H858" i="1"/>
  <c r="H455" i="1"/>
  <c r="I455" i="1" s="1"/>
  <c r="H247" i="1"/>
  <c r="I247" i="1" s="1"/>
  <c r="H910" i="1"/>
  <c r="H710" i="1"/>
  <c r="I710" i="1" s="1"/>
  <c r="H368" i="1"/>
  <c r="H553" i="1"/>
  <c r="H887" i="1"/>
  <c r="H80" i="1"/>
  <c r="H655" i="1"/>
  <c r="H883" i="1"/>
  <c r="I883" i="1" s="1"/>
  <c r="H841" i="1"/>
  <c r="I841" i="1" s="1"/>
  <c r="H879" i="1"/>
  <c r="H709" i="1"/>
  <c r="I709" i="1" s="1"/>
  <c r="H862" i="1"/>
  <c r="I862" i="1" s="1"/>
  <c r="H171" i="1"/>
  <c r="I171" i="1" s="1"/>
  <c r="H933" i="1"/>
  <c r="I933" i="1" s="1"/>
  <c r="H712" i="1"/>
  <c r="I712" i="1" s="1"/>
  <c r="H614" i="1"/>
  <c r="H645" i="1"/>
  <c r="I645" i="1" s="1"/>
  <c r="H6" i="1"/>
  <c r="I6" i="1" s="1"/>
  <c r="H906" i="1"/>
  <c r="I906" i="1" s="1"/>
  <c r="H683" i="1"/>
  <c r="H894" i="1"/>
  <c r="H297" i="1"/>
  <c r="H448" i="1"/>
  <c r="H844" i="1"/>
  <c r="H973" i="1"/>
  <c r="H914" i="1"/>
  <c r="I914" i="1" s="1"/>
  <c r="H751" i="1"/>
  <c r="I751" i="1" s="1"/>
  <c r="H519" i="1"/>
  <c r="H802" i="1"/>
  <c r="I802" i="1" s="1"/>
  <c r="H943" i="1"/>
  <c r="I943" i="1" s="1"/>
  <c r="H834" i="1"/>
  <c r="H909" i="1"/>
  <c r="H764" i="1"/>
  <c r="I764" i="1" s="1"/>
  <c r="H637" i="1"/>
  <c r="H766" i="1"/>
  <c r="H387" i="1"/>
  <c r="H907" i="1"/>
  <c r="I907" i="1" s="1"/>
  <c r="H633" i="1"/>
  <c r="H817" i="1"/>
  <c r="I817" i="1" s="1"/>
  <c r="H485" i="1"/>
  <c r="H454" i="1"/>
  <c r="H908" i="1"/>
  <c r="H757" i="1"/>
  <c r="I757" i="1" s="1"/>
  <c r="H928" i="1"/>
  <c r="I928" i="1" s="1"/>
  <c r="H783" i="1"/>
  <c r="H730" i="1"/>
  <c r="H940" i="1"/>
  <c r="I940" i="1" s="1"/>
  <c r="H936" i="1"/>
  <c r="I936" i="1" s="1"/>
  <c r="H768" i="1"/>
  <c r="H788" i="1"/>
  <c r="H743" i="1"/>
  <c r="I743" i="1" s="1"/>
  <c r="H903" i="1"/>
  <c r="H806" i="1"/>
  <c r="I806" i="1" s="1"/>
  <c r="H968" i="1"/>
  <c r="I968" i="1" s="1"/>
  <c r="H925" i="1"/>
  <c r="H972" i="1"/>
  <c r="I972" i="1" s="1"/>
  <c r="H923" i="1"/>
  <c r="H931" i="1"/>
  <c r="H955" i="1"/>
  <c r="H221" i="1"/>
  <c r="H837" i="1"/>
  <c r="I837" i="1" s="1"/>
  <c r="H534" i="1"/>
  <c r="H927" i="1"/>
  <c r="I927" i="1" s="1"/>
  <c r="H773" i="1"/>
  <c r="H379" i="1"/>
  <c r="H586" i="1"/>
  <c r="H912" i="1"/>
  <c r="I912" i="1" s="1"/>
  <c r="H897" i="1"/>
  <c r="H935" i="1"/>
  <c r="I935" i="1" s="1"/>
  <c r="H953" i="1"/>
  <c r="H778" i="1"/>
  <c r="H739" i="1"/>
  <c r="H964" i="1"/>
  <c r="H966" i="1"/>
  <c r="H954" i="1"/>
  <c r="I954" i="1" s="1"/>
  <c r="H564" i="1"/>
  <c r="H826" i="1"/>
  <c r="H924" i="1"/>
  <c r="H812" i="1"/>
  <c r="I812" i="1" s="1"/>
  <c r="H956" i="1"/>
  <c r="H734" i="1"/>
  <c r="H944" i="1"/>
  <c r="H810" i="1"/>
  <c r="H671" i="1"/>
  <c r="H937" i="1"/>
  <c r="H838" i="1"/>
  <c r="H262" i="1"/>
  <c r="I262" i="1" s="1"/>
  <c r="H945" i="1"/>
  <c r="H759" i="1"/>
  <c r="H776" i="1"/>
  <c r="I776" i="1" s="1"/>
  <c r="H882" i="1"/>
  <c r="I882" i="1" s="1"/>
  <c r="H631" i="1"/>
  <c r="H852" i="1"/>
  <c r="I852" i="1" s="1"/>
  <c r="H961" i="1"/>
  <c r="H960" i="1"/>
  <c r="H965" i="1"/>
  <c r="H708" i="1"/>
  <c r="H932" i="1"/>
  <c r="H829" i="1"/>
  <c r="I829" i="1" s="1"/>
  <c r="H690" i="1"/>
  <c r="H974" i="1"/>
  <c r="I974" i="1" s="1"/>
  <c r="H875" i="1"/>
  <c r="H911" i="1"/>
  <c r="H857" i="1"/>
  <c r="I857" i="1" s="1"/>
  <c r="H789" i="1"/>
  <c r="H916" i="1"/>
  <c r="H723" i="1"/>
  <c r="I723" i="1" s="1"/>
  <c r="H490" i="1"/>
  <c r="I490" i="1" s="1"/>
  <c r="H962" i="1"/>
  <c r="I962" i="1" s="1"/>
  <c r="H970" i="1"/>
  <c r="I970" i="1" s="1"/>
  <c r="H971" i="1"/>
  <c r="I971" i="1" s="1"/>
  <c r="H967" i="1"/>
  <c r="H929" i="1"/>
  <c r="H948" i="1"/>
  <c r="H825" i="1"/>
  <c r="I825" i="1" s="1"/>
  <c r="H415" i="1"/>
  <c r="H958" i="1"/>
  <c r="H969" i="1"/>
  <c r="H941" i="1"/>
  <c r="I941" i="1" s="1"/>
  <c r="H539" i="1"/>
  <c r="H946" i="1"/>
  <c r="H950" i="1"/>
  <c r="I950" i="1" s="1"/>
  <c r="H615" i="1"/>
  <c r="H867" i="1"/>
  <c r="H963" i="1"/>
  <c r="H848" i="1"/>
  <c r="H808" i="1"/>
  <c r="I808" i="1" s="1"/>
  <c r="H863" i="1"/>
  <c r="I863" i="1" s="1"/>
  <c r="H888" i="1"/>
  <c r="H872" i="1"/>
  <c r="H836" i="1"/>
  <c r="H814" i="1"/>
  <c r="H747" i="1"/>
  <c r="H839" i="1"/>
  <c r="H833" i="1"/>
  <c r="I833" i="1" s="1"/>
  <c r="H959" i="1"/>
  <c r="H951" i="1"/>
  <c r="H787" i="1"/>
  <c r="I787" i="1" s="1"/>
  <c r="H1001" i="1"/>
  <c r="I1001" i="1" s="1"/>
  <c r="H822" i="1"/>
  <c r="I822" i="1" s="1"/>
  <c r="H611" i="1"/>
  <c r="I611" i="1" s="1"/>
  <c r="H884" i="1"/>
  <c r="H952" i="1"/>
  <c r="I952" i="1" s="1"/>
  <c r="H866" i="1"/>
  <c r="H938" i="1"/>
  <c r="I938" i="1" s="1"/>
  <c r="H979" i="1"/>
  <c r="H1000" i="1"/>
  <c r="I1000" i="1" s="1"/>
  <c r="H975" i="1"/>
  <c r="H976" i="1"/>
  <c r="I976" i="1" s="1"/>
  <c r="H977" i="1"/>
  <c r="H978" i="1"/>
  <c r="H980" i="1"/>
  <c r="H981" i="1"/>
  <c r="H982" i="1"/>
  <c r="H983" i="1"/>
  <c r="I983" i="1" s="1"/>
  <c r="H984" i="1"/>
  <c r="I984" i="1" s="1"/>
  <c r="H985" i="1"/>
  <c r="H986" i="1"/>
  <c r="H987" i="1"/>
  <c r="H988" i="1"/>
  <c r="H989" i="1"/>
  <c r="I989" i="1" s="1"/>
  <c r="H990" i="1"/>
  <c r="I990" i="1" s="1"/>
  <c r="H991" i="1"/>
  <c r="H992" i="1"/>
  <c r="H993" i="1"/>
  <c r="H994" i="1"/>
  <c r="H995" i="1"/>
  <c r="I995" i="1" s="1"/>
  <c r="H996" i="1"/>
  <c r="H997" i="1"/>
  <c r="H998" i="1"/>
  <c r="H999" i="1"/>
  <c r="H873" i="1"/>
  <c r="H947" i="1"/>
  <c r="I947" i="1" s="1"/>
  <c r="H659" i="1"/>
  <c r="H920" i="1"/>
  <c r="H620" i="1"/>
  <c r="H904" i="1"/>
  <c r="H544" i="1"/>
  <c r="H957" i="1"/>
  <c r="H680" i="1"/>
  <c r="H555" i="1"/>
  <c r="H949" i="1"/>
  <c r="I949" i="1" s="1"/>
  <c r="I38" i="1"/>
  <c r="I101" i="1"/>
  <c r="I45" i="1"/>
  <c r="I79" i="1"/>
  <c r="I31" i="1"/>
  <c r="I168" i="1"/>
  <c r="I241" i="1"/>
  <c r="I29" i="1"/>
  <c r="I2" i="1"/>
  <c r="I565" i="1"/>
  <c r="I243" i="1"/>
  <c r="I409" i="1"/>
  <c r="I513" i="1"/>
  <c r="I187" i="1"/>
  <c r="I514" i="1"/>
  <c r="I106" i="1"/>
  <c r="I39" i="1"/>
  <c r="I127" i="1"/>
  <c r="I480" i="1"/>
  <c r="I189" i="1"/>
  <c r="I94" i="1"/>
  <c r="I354" i="1"/>
  <c r="I289" i="1"/>
  <c r="I522" i="1"/>
  <c r="I321" i="1"/>
  <c r="I138" i="1"/>
  <c r="I314" i="1"/>
  <c r="I605" i="1"/>
  <c r="I211" i="1"/>
  <c r="I269" i="1"/>
  <c r="I246" i="1"/>
  <c r="I498" i="1"/>
  <c r="I74" i="1"/>
  <c r="I585" i="1"/>
  <c r="I483" i="1"/>
  <c r="I395" i="1"/>
  <c r="I566" i="1"/>
  <c r="I634" i="1"/>
  <c r="I302" i="1"/>
  <c r="I702" i="1"/>
  <c r="I120" i="1"/>
  <c r="I499" i="1"/>
  <c r="I292" i="1"/>
  <c r="I347" i="1"/>
  <c r="I219" i="1"/>
  <c r="I827" i="1"/>
  <c r="I362" i="1"/>
  <c r="I720" i="1"/>
  <c r="I676" i="1"/>
  <c r="I569" i="1"/>
  <c r="I400" i="1"/>
  <c r="I624" i="1"/>
  <c r="I874" i="1"/>
  <c r="I560" i="1"/>
  <c r="I934" i="1"/>
  <c r="I446" i="1"/>
  <c r="I687" i="1"/>
  <c r="I842" i="1"/>
  <c r="I149" i="1"/>
  <c r="I831" i="1"/>
  <c r="I793" i="1"/>
  <c r="I361" i="1"/>
  <c r="I543" i="1"/>
  <c r="I371" i="1"/>
  <c r="I650" i="1"/>
  <c r="I973" i="1"/>
  <c r="I785" i="1"/>
  <c r="I900" i="1"/>
  <c r="I832" i="1"/>
  <c r="I717" i="1"/>
  <c r="I880" i="1"/>
  <c r="I967" i="1"/>
  <c r="I916" i="1"/>
  <c r="I875" i="1"/>
  <c r="I929" i="1"/>
  <c r="I955" i="1"/>
  <c r="I944" i="1"/>
  <c r="I872" i="1"/>
  <c r="I977" i="1"/>
  <c r="I739" i="1" l="1"/>
  <c r="I327" i="1"/>
  <c r="I451" i="1"/>
  <c r="I908" i="1"/>
  <c r="I680" i="1"/>
  <c r="I898" i="1"/>
  <c r="I844" i="1"/>
  <c r="I889" i="1"/>
  <c r="I892" i="1"/>
  <c r="I849" i="1"/>
  <c r="I843" i="1"/>
  <c r="I671" i="1"/>
  <c r="I786" i="1"/>
  <c r="I821" i="1"/>
  <c r="I738" i="1"/>
  <c r="I850" i="1"/>
  <c r="I649" i="1"/>
  <c r="I448" i="1"/>
  <c r="I582" i="1"/>
  <c r="I537" i="1"/>
  <c r="I356" i="1"/>
  <c r="I541" i="1"/>
  <c r="I666" i="1"/>
  <c r="I473" i="1"/>
  <c r="I391" i="1"/>
  <c r="I635" i="1"/>
  <c r="I457" i="1"/>
  <c r="I578" i="1"/>
  <c r="I530" i="1"/>
  <c r="I221" i="1"/>
  <c r="I487" i="1"/>
  <c r="I470" i="1"/>
  <c r="I381" i="1"/>
  <c r="I309" i="1"/>
  <c r="I336" i="1"/>
  <c r="I332" i="1"/>
  <c r="I251" i="1"/>
  <c r="I306" i="1"/>
  <c r="I705" i="1"/>
  <c r="I507" i="1"/>
  <c r="I259" i="1"/>
  <c r="I373" i="1"/>
  <c r="I180" i="1"/>
  <c r="I252" i="1"/>
  <c r="I212" i="1"/>
  <c r="I333" i="1"/>
  <c r="I159" i="1"/>
  <c r="I96" i="1"/>
  <c r="I249" i="1"/>
  <c r="I284" i="1"/>
  <c r="I60" i="1"/>
  <c r="I47" i="1"/>
  <c r="I72" i="1"/>
  <c r="I13" i="1"/>
  <c r="I693" i="1"/>
  <c r="I932" i="1"/>
  <c r="I759" i="1"/>
  <c r="I454" i="1"/>
  <c r="I766" i="1"/>
  <c r="I887" i="1"/>
  <c r="I698" i="1"/>
  <c r="I235" i="1"/>
  <c r="I533" i="1"/>
  <c r="I695" i="1"/>
  <c r="I904" i="1"/>
  <c r="I888" i="1"/>
  <c r="I615" i="1"/>
  <c r="I923" i="1"/>
  <c r="I497" i="1"/>
  <c r="I893" i="1"/>
  <c r="I377" i="1"/>
  <c r="I556" i="1"/>
  <c r="I66" i="1"/>
  <c r="I267" i="1"/>
  <c r="I43" i="1"/>
  <c r="I532" i="1"/>
  <c r="I304" i="1"/>
  <c r="I835" i="1"/>
  <c r="I273" i="1"/>
  <c r="I449" i="1"/>
  <c r="I495" i="1"/>
  <c r="I209" i="1"/>
  <c r="I49" i="1"/>
  <c r="I152" i="1"/>
  <c r="I504" i="1"/>
  <c r="I67" i="1"/>
  <c r="I40" i="1"/>
  <c r="I620" i="1"/>
  <c r="I998" i="1"/>
  <c r="I992" i="1"/>
  <c r="I986" i="1"/>
  <c r="I980" i="1"/>
  <c r="I415" i="1"/>
  <c r="I838" i="1"/>
  <c r="I956" i="1"/>
  <c r="I966" i="1"/>
  <c r="I534" i="1"/>
  <c r="I909" i="1"/>
  <c r="I164" i="1"/>
  <c r="I283" i="1"/>
  <c r="I517" i="1"/>
  <c r="I820" i="1"/>
  <c r="I465" i="1"/>
  <c r="I667" i="1"/>
  <c r="I612" i="1"/>
  <c r="I121" i="1"/>
  <c r="I389" i="1"/>
  <c r="I401" i="1"/>
  <c r="I762" i="1"/>
  <c r="I136" i="1"/>
  <c r="I308" i="1"/>
  <c r="I102" i="1"/>
  <c r="I220" i="1"/>
  <c r="I223" i="1"/>
  <c r="I89" i="1"/>
  <c r="G1002" i="1"/>
  <c r="H1002" i="1"/>
  <c r="I879" i="1"/>
  <c r="I871" i="1"/>
  <c r="I700" i="1"/>
  <c r="I714" i="1"/>
  <c r="I686" i="1"/>
  <c r="I325" i="1"/>
  <c r="I210" i="1"/>
  <c r="I469" i="1"/>
  <c r="I350" i="1"/>
  <c r="I293" i="1"/>
  <c r="I157" i="1"/>
  <c r="I999" i="1"/>
  <c r="I993" i="1"/>
  <c r="I987" i="1"/>
  <c r="I981" i="1"/>
  <c r="I958" i="1"/>
  <c r="I734" i="1"/>
  <c r="I368" i="1"/>
  <c r="I815" i="1"/>
  <c r="I673" i="1"/>
  <c r="I472" i="1"/>
  <c r="I587" i="1"/>
  <c r="I315" i="1"/>
  <c r="I567" i="1"/>
  <c r="I421" i="1"/>
  <c r="I891" i="1"/>
  <c r="I770" i="1"/>
  <c r="I627" i="1"/>
  <c r="I444" i="1"/>
  <c r="I818" i="1"/>
  <c r="I423" i="1"/>
  <c r="I575" i="1"/>
  <c r="I745" i="1"/>
  <c r="I922" i="1"/>
  <c r="I385" i="1"/>
  <c r="I701" i="1"/>
  <c r="I128" i="1"/>
  <c r="I399" i="1"/>
  <c r="I597" i="1"/>
  <c r="I411" i="1"/>
  <c r="I715" i="1"/>
  <c r="I474" i="1"/>
  <c r="I638" i="1"/>
  <c r="I228" i="1"/>
  <c r="I222" i="1"/>
  <c r="I185" i="1"/>
  <c r="I62" i="1"/>
  <c r="I911" i="1"/>
  <c r="I937" i="1"/>
  <c r="I834" i="1"/>
  <c r="I905" i="1"/>
  <c r="I926" i="1"/>
  <c r="I626" i="1"/>
  <c r="I437" i="1"/>
  <c r="I643" i="1"/>
  <c r="I238" i="1"/>
  <c r="I682" i="1"/>
  <c r="I427" i="1"/>
  <c r="I392" i="1"/>
  <c r="I420" i="1"/>
  <c r="I382" i="1"/>
  <c r="I719" i="1"/>
  <c r="I218" i="1"/>
  <c r="I226" i="1"/>
  <c r="I434" i="1"/>
  <c r="I194" i="1"/>
  <c r="I131" i="1"/>
  <c r="I169" i="1"/>
  <c r="I659" i="1"/>
  <c r="I848" i="1"/>
  <c r="I144" i="1"/>
  <c r="I550" i="1"/>
  <c r="I716" i="1"/>
  <c r="I951" i="1"/>
  <c r="I836" i="1"/>
  <c r="I826" i="1"/>
  <c r="I722" i="1"/>
  <c r="I845" i="1"/>
  <c r="I207" i="1"/>
  <c r="I828" i="1"/>
  <c r="I192" i="1"/>
  <c r="I755" i="1"/>
  <c r="I438" i="1"/>
  <c r="I296" i="1"/>
  <c r="I178" i="1"/>
  <c r="I619" i="1"/>
  <c r="I404" i="1"/>
  <c r="I12" i="1"/>
  <c r="I129" i="1"/>
  <c r="I68" i="1"/>
  <c r="I3" i="1"/>
  <c r="I979" i="1"/>
  <c r="I921" i="1"/>
  <c r="I890" i="1"/>
  <c r="I804" i="1"/>
  <c r="I655" i="1"/>
  <c r="I539" i="1"/>
  <c r="I632" i="1"/>
  <c r="I658" i="1"/>
  <c r="I684" i="1"/>
  <c r="I677" i="1"/>
  <c r="I441" i="1"/>
  <c r="I275" i="1"/>
  <c r="I334" i="1"/>
  <c r="I240" i="1"/>
  <c r="I80" i="1"/>
  <c r="I175" i="1"/>
  <c r="I110" i="1"/>
  <c r="I57" i="1"/>
  <c r="I26" i="1"/>
  <c r="I778" i="1"/>
  <c r="I997" i="1"/>
  <c r="I991" i="1"/>
  <c r="I985" i="1"/>
  <c r="I957" i="1"/>
  <c r="I965" i="1"/>
  <c r="I964" i="1"/>
  <c r="I946" i="1"/>
  <c r="I920" i="1"/>
  <c r="I924" i="1"/>
  <c r="I925" i="1"/>
  <c r="I866" i="1"/>
  <c r="I897" i="1"/>
  <c r="I910" i="1"/>
  <c r="I894" i="1"/>
  <c r="I814" i="1"/>
  <c r="I919" i="1"/>
  <c r="I885" i="1"/>
  <c r="I789" i="1"/>
  <c r="I902" i="1"/>
  <c r="I996" i="1"/>
  <c r="I978" i="1"/>
  <c r="I881" i="1"/>
  <c r="I788" i="1"/>
  <c r="I853" i="1"/>
  <c r="I803" i="1"/>
  <c r="I782" i="1"/>
  <c r="I870" i="1"/>
  <c r="I854" i="1"/>
  <c r="I809" i="1"/>
  <c r="I718" i="1"/>
  <c r="I694" i="1"/>
  <c r="I653" i="1"/>
  <c r="I855" i="1"/>
  <c r="I798" i="1"/>
  <c r="I596" i="1"/>
  <c r="I625" i="1"/>
  <c r="I591" i="1"/>
  <c r="I665" i="1"/>
  <c r="I689" i="1"/>
  <c r="I725" i="1"/>
  <c r="I678" i="1"/>
  <c r="I379" i="1"/>
  <c r="I675" i="1"/>
  <c r="I750" i="1"/>
  <c r="I584" i="1"/>
  <c r="I699" i="1"/>
  <c r="I410" i="1"/>
  <c r="I664" i="1"/>
  <c r="I580" i="1"/>
  <c r="I424" i="1"/>
  <c r="I341" i="1"/>
  <c r="I628" i="1"/>
  <c r="I577" i="1"/>
  <c r="I317" i="1"/>
  <c r="I431" i="1"/>
  <c r="I357" i="1"/>
  <c r="I397" i="1"/>
  <c r="I407" i="1"/>
  <c r="I613" i="1"/>
  <c r="I557" i="1"/>
  <c r="I607" i="1"/>
  <c r="I562" i="1"/>
  <c r="I570" i="1"/>
  <c r="I462" i="1"/>
  <c r="I418" i="1"/>
  <c r="I413" i="1"/>
  <c r="I535" i="1"/>
  <c r="I348" i="1"/>
  <c r="I346" i="1"/>
  <c r="I688" i="1"/>
  <c r="I621" i="1"/>
  <c r="I355" i="1"/>
  <c r="I253" i="1"/>
  <c r="I160" i="1"/>
  <c r="I380" i="1"/>
  <c r="I143" i="1"/>
  <c r="I450" i="1"/>
  <c r="I374" i="1"/>
  <c r="I148" i="1"/>
  <c r="I233" i="1"/>
  <c r="I291" i="1"/>
  <c r="I193" i="1"/>
  <c r="I370" i="1"/>
  <c r="I107" i="1"/>
  <c r="I295" i="1"/>
  <c r="I274" i="1"/>
  <c r="I213" i="1"/>
  <c r="I165" i="1"/>
  <c r="I280" i="1"/>
  <c r="I177" i="1"/>
  <c r="I113" i="1"/>
  <c r="I300" i="1"/>
  <c r="I173" i="1"/>
  <c r="I100" i="1"/>
  <c r="I172" i="1"/>
  <c r="I99" i="1"/>
  <c r="I227" i="1"/>
  <c r="I105" i="1"/>
  <c r="I197" i="1"/>
  <c r="I32" i="1"/>
  <c r="I54" i="1"/>
  <c r="I34" i="1"/>
  <c r="I56" i="1"/>
  <c r="I18" i="1"/>
  <c r="I20" i="1"/>
  <c r="I25" i="1"/>
  <c r="I963" i="1"/>
  <c r="I960" i="1"/>
  <c r="I948" i="1"/>
  <c r="I839" i="1"/>
  <c r="I895" i="1"/>
  <c r="I810" i="1"/>
  <c r="I747" i="1"/>
  <c r="I878" i="1"/>
  <c r="I783" i="1"/>
  <c r="I768" i="1"/>
  <c r="I861" i="1"/>
  <c r="I708" i="1"/>
  <c r="I706" i="1"/>
  <c r="I683" i="1"/>
  <c r="I631" i="1"/>
  <c r="I633" i="1"/>
  <c r="I777" i="1"/>
  <c r="I586" i="1"/>
  <c r="I732" i="1"/>
  <c r="I703" i="1"/>
  <c r="I672" i="1"/>
  <c r="I545" i="1"/>
  <c r="I579" i="1"/>
  <c r="I691" i="1"/>
  <c r="I576" i="1"/>
  <c r="I387" i="1"/>
  <c r="I484" i="1"/>
  <c r="I508" i="1"/>
  <c r="I512" i="1"/>
  <c r="I561" i="1"/>
  <c r="I442" i="1"/>
  <c r="I610" i="1"/>
  <c r="I552" i="1"/>
  <c r="I290" i="1"/>
  <c r="I258" i="1"/>
  <c r="I329" i="1"/>
  <c r="I422" i="1"/>
  <c r="I261" i="1"/>
  <c r="I640" i="1"/>
  <c r="I186" i="1"/>
  <c r="I140" i="1"/>
  <c r="I540" i="1"/>
  <c r="I324" i="1"/>
  <c r="I364" i="1"/>
  <c r="I98" i="1"/>
  <c r="I97" i="1"/>
  <c r="I276" i="1"/>
  <c r="I151" i="1"/>
  <c r="I123" i="1"/>
  <c r="I179" i="1"/>
  <c r="I87" i="1"/>
  <c r="I36" i="1"/>
  <c r="I23" i="1"/>
  <c r="I88" i="1"/>
  <c r="I35" i="1"/>
  <c r="I19" i="1"/>
  <c r="I969" i="1"/>
  <c r="I931" i="1"/>
  <c r="I730" i="1"/>
  <c r="I571" i="1"/>
  <c r="I614" i="1"/>
  <c r="I529" i="1"/>
  <c r="I340" i="1"/>
  <c r="I939" i="1"/>
  <c r="I435" i="1"/>
  <c r="I297" i="1"/>
  <c r="I813" i="1"/>
  <c r="I774" i="1"/>
  <c r="I266" i="1"/>
  <c r="I372" i="1"/>
  <c r="I402" i="1"/>
  <c r="I257" i="1"/>
  <c r="I754" i="1"/>
  <c r="I652" i="1"/>
  <c r="I265" i="1"/>
  <c r="I198" i="1"/>
  <c r="I167" i="1"/>
  <c r="I11" i="1"/>
  <c r="I353" i="1"/>
  <c r="I301" i="1"/>
  <c r="I141" i="1"/>
  <c r="I84" i="1"/>
  <c r="I16" i="1"/>
  <c r="I959" i="1"/>
  <c r="I544" i="1"/>
  <c r="I858" i="1"/>
  <c r="I519" i="1"/>
  <c r="I692" i="1"/>
  <c r="I523" i="1"/>
  <c r="I663" i="1"/>
  <c r="I471" i="1"/>
  <c r="I807" i="1"/>
  <c r="I433" i="1"/>
  <c r="I396" i="1"/>
  <c r="I328" i="1"/>
  <c r="I741" i="1"/>
  <c r="I305" i="1"/>
  <c r="I339" i="1"/>
  <c r="I139" i="1"/>
  <c r="I602" i="1"/>
  <c r="I752" i="1"/>
  <c r="I521" i="1"/>
  <c r="I116" i="1"/>
  <c r="I182" i="1"/>
  <c r="I394" i="1"/>
  <c r="I326" i="1"/>
  <c r="I93" i="1"/>
  <c r="I48" i="1"/>
  <c r="I195" i="1"/>
  <c r="I656" i="1"/>
  <c r="I961" i="1"/>
  <c r="I994" i="1"/>
  <c r="I988" i="1"/>
  <c r="I982" i="1"/>
  <c r="I975" i="1"/>
  <c r="I553" i="1"/>
  <c r="I618" i="1"/>
  <c r="I805" i="1"/>
  <c r="I330" i="1"/>
  <c r="I536" i="1"/>
  <c r="I800" i="1"/>
  <c r="I453" i="1"/>
  <c r="I183" i="1"/>
  <c r="I707" i="1"/>
  <c r="I439" i="1"/>
  <c r="I188" i="1"/>
  <c r="I589" i="1"/>
  <c r="I588" i="1"/>
  <c r="I398" i="1"/>
  <c r="I429" i="1"/>
  <c r="I191" i="1"/>
  <c r="I489" i="1"/>
  <c r="I303" i="1"/>
  <c r="I279" i="1"/>
  <c r="I298" i="1"/>
  <c r="I44" i="1"/>
  <c r="I162" i="1"/>
  <c r="I773" i="1"/>
  <c r="I637" i="1"/>
  <c r="I930" i="1"/>
  <c r="I761" i="1"/>
  <c r="I713" i="1"/>
  <c r="I641" i="1"/>
  <c r="I726" i="1"/>
  <c r="I77" i="1"/>
  <c r="I384" i="1"/>
  <c r="I122" i="1"/>
  <c r="I547" i="1"/>
  <c r="I485" i="1"/>
  <c r="I801" i="1"/>
  <c r="I310" i="1"/>
  <c r="I599" i="1"/>
  <c r="I779" i="1"/>
  <c r="I452" i="1"/>
  <c r="I230" i="1"/>
  <c r="I271" i="1"/>
  <c r="I342" i="1"/>
  <c r="I287" i="1"/>
  <c r="I352" i="1"/>
  <c r="I953" i="1"/>
  <c r="I945" i="1"/>
  <c r="I903" i="1"/>
  <c r="I884" i="1"/>
  <c r="I867" i="1"/>
  <c r="I690" i="1"/>
  <c r="I564" i="1"/>
  <c r="I915" i="1"/>
  <c r="I846" i="1"/>
  <c r="I644" i="1"/>
  <c r="I524" i="1"/>
  <c r="I464" i="1"/>
  <c r="I851" i="1"/>
  <c r="I918" i="1"/>
  <c r="I749" i="1"/>
  <c r="I724" i="1"/>
  <c r="I623" i="1"/>
  <c r="I794" i="1"/>
  <c r="I260" i="1"/>
  <c r="I558" i="1"/>
  <c r="I873" i="1"/>
  <c r="I344" i="1"/>
  <c r="I147" i="1"/>
  <c r="I184" i="1"/>
  <c r="I594" i="1"/>
  <c r="I156" i="1"/>
  <c r="I203" i="1"/>
  <c r="I559" i="1"/>
  <c r="I146" i="1"/>
  <c r="I86" i="1"/>
  <c r="I555" i="1"/>
  <c r="I30" i="1"/>
  <c r="I52" i="1"/>
  <c r="I37" i="1"/>
  <c r="I58" i="1"/>
  <c r="I847" i="1"/>
  <c r="I886" i="1"/>
  <c r="I823" i="1"/>
  <c r="I478" i="1"/>
  <c r="I520" i="1"/>
  <c r="I458" i="1"/>
  <c r="I64" i="1"/>
  <c r="I254" i="1"/>
  <c r="I286" i="1"/>
  <c r="I272" i="1"/>
  <c r="I335" i="1"/>
  <c r="I69" i="1"/>
  <c r="I432" i="1"/>
  <c r="I572" i="1"/>
  <c r="I548" i="1"/>
  <c r="I511" i="1"/>
  <c r="I4" i="1"/>
  <c r="I486" i="1"/>
  <c r="I316" i="1"/>
  <c r="I78" i="1"/>
  <c r="I83" i="1"/>
  <c r="I76" i="1"/>
  <c r="I109" i="1"/>
  <c r="I137" i="1"/>
  <c r="I75" i="1"/>
  <c r="I746" i="1"/>
  <c r="I651" i="1"/>
  <c r="I236" i="1"/>
  <c r="I733" i="1"/>
  <c r="I791" i="1"/>
  <c r="I538" i="1"/>
  <c r="I366" i="1"/>
  <c r="I864" i="1"/>
  <c r="I132" i="1"/>
  <c r="I217" i="1"/>
  <c r="I133" i="1"/>
  <c r="I70" i="1"/>
  <c r="I204" i="1"/>
  <c r="I363" i="1"/>
  <c r="I426" i="1"/>
  <c r="I27" i="1"/>
  <c r="I10" i="1"/>
  <c r="I790" i="1"/>
  <c r="I383" i="1"/>
  <c r="I526" i="1"/>
  <c r="I481" i="1"/>
  <c r="I593" i="1"/>
  <c r="I685" i="1"/>
  <c r="I224" i="1"/>
  <c r="I549" i="1"/>
  <c r="I174" i="1"/>
  <c r="I477" i="1"/>
  <c r="I256" i="1"/>
  <c r="I205" i="1"/>
  <c r="I215" i="1"/>
  <c r="I343" i="1"/>
  <c r="I468" i="1"/>
  <c r="I463" i="1"/>
  <c r="I208" i="1"/>
  <c r="I322" i="1"/>
  <c r="I285" i="1"/>
  <c r="I488" i="1"/>
  <c r="I21" i="1"/>
  <c r="I82" i="1"/>
  <c r="I531" i="1"/>
  <c r="I307" i="1"/>
  <c r="I492" i="1"/>
  <c r="I496" i="1"/>
  <c r="I294" i="1"/>
  <c r="I510" i="1"/>
  <c r="I681" i="1"/>
  <c r="I877" i="1"/>
  <c r="I721" i="1"/>
  <c r="I201" i="1"/>
  <c r="I112" i="1"/>
  <c r="I15" i="1"/>
  <c r="I24" i="1"/>
  <c r="I161" i="1"/>
  <c r="I784" i="1"/>
  <c r="I616" i="1"/>
  <c r="I735" i="1"/>
  <c r="I668" i="1"/>
  <c r="I763" i="1"/>
  <c r="I365" i="1"/>
  <c r="I430" i="1"/>
  <c r="I158" i="1"/>
  <c r="I515" i="1"/>
  <c r="I71" i="1"/>
  <c r="I660" i="1"/>
  <c r="I491" i="1"/>
  <c r="I466" i="1"/>
  <c r="I505" i="1"/>
  <c r="I753" i="1"/>
  <c r="I81" i="1"/>
  <c r="I740" i="1"/>
  <c r="I196" i="1"/>
  <c r="I50" i="1"/>
  <c r="I440" i="1"/>
  <c r="I9" i="1"/>
  <c r="I1002" i="1" l="1"/>
</calcChain>
</file>

<file path=xl/sharedStrings.xml><?xml version="1.0" encoding="utf-8"?>
<sst xmlns="http://schemas.openxmlformats.org/spreadsheetml/2006/main" count="2009" uniqueCount="1983">
  <si>
    <t>input</t>
  </si>
  <si>
    <t>output_de</t>
  </si>
  <si>
    <t>bertscore</t>
  </si>
  <si>
    <t>cosinesim</t>
  </si>
  <si>
    <t>metriclcs</t>
  </si>
  <si>
    <t>“18 months ago, we expelled a boy at Nations for selling drugs in six schools.</t>
  </si>
  <si>
    <t>“Eighteen months ago, we fired a boy at Nations for selling drugs in six schools.</t>
  </si>
  <si>
    <t>” 41 Nigeria Centre for Disease Control (NCDC) staff and 17 World Health Organisation (WHO) staff are deployed at the moment to support the Kano response.</t>
  </si>
  <si>
    <t>41 staff from the Nigerian Centre for Disease Control (NCDC) and 17 staff from the World Health Organization (WHO) are currently deployed in Kano to support the response.</t>
  </si>
  <si>
    <t>⏰8.00pm ⚽️Liverpool v Arsenal Watch the match live at The Arch on six screens with surround sound commentary!</t>
  </si>
  <si>
    <t>Liverpool v Arsenal Watch the match live at The Arch on six screens with surround sound commentary!</t>
  </si>
  <si>
    <t>A 13-year veteran of the department, he worked his way up the ranks of the department starting as an ambulance paramedic at Station 49, then going to the SFFD Academy and graduating as a paramedic and firefighter.</t>
  </si>
  <si>
    <t>As a 13-year-old veteran of the department he worked his way into the ranks of the department, starting as a ambulance paramedic at Station 49, then he went to SFFD Academy and graduated as a paramedic and firefighter.</t>
  </si>
  <si>
    <t>A 1975 class ring from Robert E. Lee High School in Houston was found near the bones.</t>
  </si>
  <si>
    <t>A class ring from Robert E. Lee High School in Houston was found near the bones.</t>
  </si>
  <si>
    <t>A 2014 resurgence in Polio when there were 359 reported cases of wild poliomyelitis, spread over 12 countries including Pakistan.</t>
  </si>
  <si>
    <t>A revival in polio In 2014, there were 359 cases of wild polio that spread to over 12 countries including Pakistan.</t>
  </si>
  <si>
    <t>“A 30% correction sounds scary right, but the Dow, S&amp;P 500 and the Nasdaq rallied to nearly 30% in just one year last year.</t>
  </si>
  <si>
    <t>“A 30% correction sounds terrifyingly right, but the Dow, S&amp;P 500 and Nasdaq jumped to almost 30% last year in just one year.</t>
  </si>
  <si>
    <t>A 33-year-old Bothwell man was arrested and charged with public mischief.</t>
  </si>
  <si>
    <t>A 33-year-old Bothwell man was arrested and charged with public abuse.</t>
  </si>
  <si>
    <t>A 58-year-old barrister who served in the Home Office and the attorney general’s office, Mr. Jones rose to become the government’s senior lawyer, rendering judgment on the legality of new legislation.</t>
  </si>
  <si>
    <t>A 58-year-old lawyer who worked in the Ministry of the Interior and the Office of the Attorney General, Mr. Jones rose to become senior government attorney to rule on the legality of the new legislation.</t>
  </si>
  <si>
    <t>A 911 call was made by a Wendy’s employee after Brooks fell asleep behind the wheel while in the drive-thru line.</t>
  </si>
  <si>
    <t>A 911 call was made by a Wendy employee after Brooks slept behind the wheel while in the driveway.</t>
  </si>
  <si>
    <t>Aaron and Marie are sharing a bed.</t>
  </si>
  <si>
    <t>Aaron and Marie share a bed.</t>
  </si>
  <si>
    <t>Aaron, as a Black man and candidate in a local election in Humboldt County, has had to discover ways to manage his own stress and anxiety.</t>
  </si>
  <si>
    <t>Aaron, as a black man and candidate in a local election in Humboldt County, has to discover ways to cope with his own stress and fear.</t>
  </si>
  <si>
    <t>Aaron has been a valuable member of Alexandria since before he recruited members of Rick's group to the Safe Zone.</t>
  </si>
  <si>
    <t>Aaron has since been a valuable member of Alexandria before recruiting members of the group Ricks to the Safe Zone.</t>
  </si>
  <si>
    <t>Aave (AAVE) traded 5.4% lower against the dollar and now trades at $34.47 or 0.00250836 BTC.</t>
  </si>
  <si>
    <t>Aave (AAVE) traded 5.4% lower than the dollar and is now trading at $34.47 or 0.00250836 BTC.</t>
  </si>
  <si>
    <t>Abandoning a healthy and highly productive scientific collaboration at such a juncture was not a very sound move.</t>
  </si>
  <si>
    <t>To say goodbye to a healthy and highly productive scientific collaboration at such a time was not a very healthy exercise.</t>
  </si>
  <si>
    <t>Abang Johari said it was imperative for the state to restore the status of Sabah and Sarawak as regional partners after the departure of Singapore in 1965 from the Federation of Malaysia.</t>
  </si>
  <si>
    <t>Abang Johari said it was essential for the state to restore the status of Sabah and Sarawak as regional partners after Singapore left the Federation of Malaysia in 1965.</t>
  </si>
  <si>
    <t>ABC's "Modern Family" ends its 11-season run with a two-hour finale on Wednesday.</t>
  </si>
  <si>
    <t>ABC's "Modern Family" ends its 11-season run with a two-hour final on Wednesday.</t>
  </si>
  <si>
    <t>A Beer Store spokesperson couldn’t be reached for comment at press time.</t>
  </si>
  <si>
    <t>At the time of the press conference, a spokesman for the beer shop was unable to make a statement.</t>
  </si>
  <si>
    <t>Abela had attempted to justify the move as necessary at the time as a way of controlling coronavirus infections in the country.</t>
  </si>
  <si>
    <t>Abela had tried to justify the move as necessary at the time as a possibility of controlling coronavirus infections in the country.</t>
  </si>
  <si>
    <t>Abelson wasn't able to help everyone.</t>
  </si>
  <si>
    <t>Abelson could not help everyone.</t>
  </si>
  <si>
    <t>Aberdeenshire Council said they first considered the removal of the town centre restrictions in September but did not go ahead with this after coronavirus infections began to rise.</t>
  </si>
  <si>
    <t>Aberdeenshire Council said it first thought about removing downtown constraints in September, but did not proceed with this after Coronavirus infections began to rise.</t>
  </si>
  <si>
    <t>A Black man was shot and killed by County sheriff’s deputies after he was stopped for a traffic violation while riding a bike, then ran from police, punched one officer and then “made a motion” toward a gun on the ground, authorities said.</t>
  </si>
  <si>
    <t>A black man was shot and killed by County Sheriff’s deputies after he was stopped for a traffic offence while riding on a bike, then ran by the police, pressed an officer and then “made a move” towards a weapon on the ground, the authorities said.</t>
  </si>
  <si>
    <t>A Black passenger says he asked a flight attendant if he could change seats if any were open.</t>
  </si>
  <si>
    <t>A black passenger says he asked a flight attendant if he could change seats if they were open.</t>
  </si>
  <si>
    <t>A booby-trapped tanker truck exploded in the Syrian city of Afrin, killing or injuring dozens of civilians (Tuesday, April 28, 2020).</t>
  </si>
  <si>
    <t>In the Syrian city of Afrin, a Booby-Trapped tanker exploded, killing or injuring dozens of civilians (Tuesday, 28 April 2020).</t>
  </si>
  <si>
    <t>About $1.07billion is required to construct Section V of the East-West Road, Oron in Akwa Ibom state to Calabar, Cross River State.</t>
  </si>
  <si>
    <t>About $1.07 billion is required to build section V of East-West Road, Oron in Akwa Ibom State to Calabar, Cross River State.</t>
  </si>
  <si>
    <t>About 46,000 people were paid a total of 20 million pounds — the equivalent of 40 percent of all annual government spending at the time — after the freeing of slaves in British colonies in the Caribbean, Mauritius and southern Africa.</t>
  </si>
  <si>
    <t>Approximately 46 000 people received a total of £20 million – 40 percent of all government annual expenditure at the time – after the liberation of slaves in British colonies in the Caribbean, Mauritius, and South Africa.</t>
  </si>
  <si>
    <t>About 7,000 have been quarantined in the central Punjab city Lahore, while in southern Sindh province up to 8,000 Tablighis have been quarantined, government officials said.</t>
  </si>
  <si>
    <t>In the central Punjab city of Lahore, about 7,000 Tabligis were quarantined, while in the southern province of Sindh, up to 8,000 Tabligis were quarantined, government officials said.</t>
  </si>
  <si>
    <t>About a half of them I wrote within a week, and I think that helps to make it feel like it was all the same thing.</t>
  </si>
  <si>
    <t>About half of it I wrote within a week, and I think it helps to feel like it's all the same.</t>
  </si>
  <si>
    <t>“About to end a decade long relationship with,” wrote another.</t>
  </si>
  <si>
    <t>“About ending a ten-year relationship with,” another wrote.</t>
  </si>
  <si>
    <t>About two weeks later, Alden entered the Avidia Savings Bank on Maple Street in Marlborough and told the tellers, “Give me all your money so no one gets hurt.</t>
  </si>
  <si>
    <t>About two weeks later, Alden entered the Avidia Savings Bank on Maple Street in Marlborough and told the spokesmen, "Give me all your money so nobody gets hurt.</t>
  </si>
  <si>
    <t>ABOVE PHOTO: A boy stands in front of two paintings of Chadwick Boseman during the opening of an art exhibit honoring the actor in his hometown of Anderson, S.C. on Thursday, Oct. 22, 2020.</t>
  </si>
  <si>
    <t>ABOVE PHOTO: A boy stands in front of two paintings by Chadwick Boseman during the opening of an art exhibition in honor of the actor in his hometown of Anderson, S.C. on Thursday, October 22, 2020.</t>
  </si>
  <si>
    <t>Absence may be making the heart grow fonder.</t>
  </si>
  <si>
    <t>Lack of it can make the heart more loving.</t>
  </si>
  <si>
    <t>ABS head of household surveys Michelle Marquardt said the majority of funds were either used to pay household bills, put into savings or spent on food consumption.</t>
  </si>
  <si>
    <t>ABS head of household surveys Michelle Marquardt said the majority of the funds were either used to pay household bills, put into savings or spent on food consumption.</t>
  </si>
  <si>
    <t>A building along with three vehicles were shot at.</t>
  </si>
  <si>
    <t>A building with three vehicles was shot down.</t>
  </si>
  <si>
    <t>A ‘call-in’ enables councillors to ask for a decision the cabinet has taken to be looked at again.</t>
  </si>
  <si>
    <t>A "call-in" allows Council members to apply for a decision taken by the Cabinet to be reconsidered.</t>
  </si>
  <si>
    <t>A calls Patty's presence in the trailer a "minstrel show."</t>
  </si>
  <si>
    <t>Patty's presence in the trailer is referred to as "minstrel show".</t>
  </si>
  <si>
    <t>A candidate using populist slogans that plays to people’s fears (Jews are dangerous, for example), people not convinced that he can actually win and think the voters can see through his lies, and so on.</t>
  </si>
  <si>
    <t>A candidate who uses populist slogans that threaten people's fears (e.g. Jews are dangerous), people who are not convinced that he can actually win, and think that voters can see through his lies, etc.</t>
  </si>
  <si>
    <t>A candid insight from Greg Dyke into his managerial style while he was director-general of the BBC.</t>
  </si>
  <si>
    <t>An open insight from Greg Dyke into his leadership style while he was Director General of the BBC.</t>
  </si>
  <si>
    <t>A car carrying Atambayev, who participated at the bloc's rally, was hit with "live ammunition" according to his spokeswoman Joldubayeva, who was also at the rally.</t>
  </si>
  <si>
    <t>A car with Atambajev, who took part in the block's rally, was hit with "life weapons", according to its spokeswoman Joldubayeva, who also took part in the rally.</t>
  </si>
  <si>
    <t>A car with the message "CCP is the real source of the virus" in Chinese and English driving through Melbourne during an End CCP car rally on Dec. 20, 2020.</t>
  </si>
  <si>
    <t>A car with the message "CCP is the true source of the virus" in Chinese and English drives through Melbourne during a final CCP car rally on December 20, 2020.</t>
  </si>
  <si>
    <t>Accessing employment was difficult for many trans people in non-pandemic times and the economic slowdown has had a severe impact on many in the community, added Peek.</t>
  </si>
  <si>
    <t>Access to jobs has been difficult for many transgender people in non-pandemic times, and the economic slowdown has had a severe impact on many in the community, Peek added.</t>
  </si>
  <si>
    <t>Accies capitalised on their dominance to double their advantage in the 27th minute.</t>
  </si>
  <si>
    <t>Accies used their dominance to double their advantage in the 27th minute.</t>
  </si>
  <si>
    <t>Accompanied by a music video, it is the perfect homage to the state's beautiful winters.</t>
  </si>
  <si>
    <t>Accompanied by a music video, it is the perfect tribute to the beautiful winter of the state.</t>
  </si>
  <si>
    <t>Accordingly, I am, once again, calling upon the current government to start a conversation on crime and the penal system, as part of an effort to develop a credible crime fighting strategy.</t>
  </si>
  <si>
    <t>I therefore call once again on the current government to start a discussion on crime and the criminal justice system as part of an effort to develop a credible strategy for combating crime.</t>
  </si>
  <si>
    <t>Accordingly, we have instructed our lawyers to formally request the judge to have the next hearing in open court and have this settled before the date of hearing so that everyone who wants to attend can attend and hear the legal arguments.</t>
  </si>
  <si>
    <t>That is why we have asked our lawyers to formally request the judge to have the next hearing in the open court and to clarify this before the day of the hearing so that anyone who wants to be present can be present and hear the legal arguments.</t>
  </si>
  <si>
    <t>According to a BYU spokesman, Clay hasn't been employed at the university since mid-April, Daily Mail reported.</t>
  </si>
  <si>
    <t>According to a spokesman for BYU, Clay has not been employed at the university since mid-April, the Daily Mail reported.</t>
  </si>
  <si>
    <t>According to a flier posted to Facebook a march will go on the sidewalk from Main Street to Milwaukee Street, to Division Street, down Second Street and back to 10 Club Park.</t>
  </si>
  <si>
    <t>According to a flyer posted on Facebook, a march will go from Main Street to Milwaukee Street, to Division Street, down Second Street and back to 10 Club Park.</t>
  </si>
  <si>
    <t>According to Amanke, Gov. Ben Ayade carefully selected members of the board for the job of promoting secondary education.</t>
  </si>
  <si>
    <t>According to Amanke, Governor Ben Ayade carefully selected members of the board for the job of promoting secondary school.</t>
  </si>
  <si>
    <t>According to a release from the Jefferson County Coroner’s Office, the accident occurred in the early-morning hours of Friday, Nov. 27, as William Wayne Lynn drove his Jeep Wrangler into Coleman Lake in McCalla.</t>
  </si>
  <si>
    <t>According to a release from Jefferson County Coroner's Office, the accident occurred in the early morning hours of Friday, November 27, when William Wayne Lynn drove his Jeep Wrangler in Coleman Lake, McCalla.</t>
  </si>
  <si>
    <t>According to a release from the service, officers were called to a business in the 1100 block of Angus just after 10 p.m. following reports of a woman outside the business who appeared to be intoxicated and causing a disturbance.</t>
  </si>
  <si>
    <t>After being released from service, officials were called to a shop in the 1100 blocks of Angus shortly after 10 o'clock after reports of a woman outside the shop poisoning herself and causing a disturbance.</t>
  </si>
  <si>
    <t>According to a report from the Los Alamos Lab, it was decided “extensive inquiry into such details would indicate the concern of the program…with the possibility of milk contamination and alarm an already worried community.”</t>
  </si>
  <si>
    <t>According to a report from Los Alamos Lab, it was decided that “further investigation into such details would show the concern of the program... with the possibility of milk contamination and alarm an already concerned community.”</t>
  </si>
  <si>
    <t>According to Arya, nearly 500 beds are available across the district in tertiary healthcare settings and a CRPF hospital.</t>
  </si>
  <si>
    <t>According to Arya, nearly 500 beds are available in tertiary health facilities and in a CRPF headquarters in the region.</t>
  </si>
  <si>
    <t>According to Burna, the same people who wish him well to his face secretly want him to fail.</t>
  </si>
  <si>
    <t>According to documents in the author’s possession, during 2017 Uztex negotiated an order for US$84 million in textile machinery from Rieter.</t>
  </si>
  <si>
    <t>According to documents owned by the author, Uztex negotiated an order for $84 million in textile machines from Rieter in 2017.</t>
  </si>
  <si>
    <t>According to 'Entertainment Weekly,' Jenkins has signed on to direct a follow-up to Jon Favreau's 2019 film.</t>
  </si>
  <si>
    <t>According to Entertainment Weekly, Jenkins has signed a sequel to the 2019 film by Jon Favreau.</t>
  </si>
  <si>
    <t>According to former state epidemiologist Michael Osterholm, whom Walz has advertised among his brain trust, the virus will infect some 70 percent of Minnesotans.</t>
  </si>
  <si>
    <t>According to former state epidemiologist Michael Osterholm, whom Walz has announced under his brain trust, the virus will infect about 70 percent of Minnesotans.</t>
  </si>
  <si>
    <t>According to Giuffre’s recollection, all of the instances with Prince Andrew occurred while she was a teenager.</t>
  </si>
  <si>
    <t>According to Giuffre's memory, all cases with Prince Andrew happened while she was a teenager.</t>
  </si>
  <si>
    <t>According to global statistics, the online gambling industry is expected to grow from $58.9 billion in 2019 to $66.7 billion in 2020.</t>
  </si>
  <si>
    <t>According to global statistics, the online gaming industry will grow from $58.9 billion in 2019 to 66.7 billion in 2020.</t>
  </si>
  <si>
    <t>According to he disabled the alarm system and began unpacking his bags and charging his phone before being caught.</t>
  </si>
  <si>
    <t>According to him, he deactivated the alarm system and began to unpack his bags and charge his phone before being caught.</t>
  </si>
  <si>
    <t>“According to hospital management, he never worked without supervision, and was also not allowed to prescribe medication.</t>
  </si>
  <si>
    <t>“According to the hospital management, he never worked without supervision and was not allowed to prescribe medication.</t>
  </si>
  <si>
    <t>According to media reports, a minor was raped in Lakhimpur district and her nose was slit.</t>
  </si>
  <si>
    <t>According to media reports, a minor was raped in Lakhimpur and her nose was slit.</t>
  </si>
  <si>
    <t>According to official data, an area the size of South Korea has now been destroyed by the bushfires.</t>
  </si>
  <si>
    <t>According to official information, an area the size of South Korea was destroyed by the bushfires.</t>
  </si>
  <si>
    <t>According to our guidance, we expect to maintain the key ECB interest rates “at their present or lower level until the inflation outlook robustly converges to a level sufficiently close to, but below, 2% within the projection horizon.”</t>
  </si>
  <si>
    <t>According to our guidelines, we expect the ECB’s main interest rates to remain “at their current or lower level until the inflation outlook falls sharply within the forecast horizon to a level that is sufficiently close but below 2%”.</t>
  </si>
  <si>
    <t>According to police, White inserted himself into a dangerous situation, but his family said he’s a political prisoner in his own state.</t>
  </si>
  <si>
    <t>According to the police, White was in a dangerous situation, but his family said he was a political prisoner in his own state.</t>
  </si>
  <si>
    <t>According to reports, Professor Akanbi was a lecturer at the Department of Business Law, Faculty of Law at the University of Ilorin prior to his new appointment.</t>
  </si>
  <si>
    <t>According to reports, Professor Akanbi was a lecturer at the Faculty of Economic Law at the University of Ilorin before his new appointment.</t>
  </si>
  <si>
    <t>According to Sky Sports, of the pair it is Havertz who “is the one who is most keen to move as soon as possible”.</t>
  </si>
  <si>
    <t>According to Sky Sports, it is from the couple Havertz, who "is the one who most wants to move as quickly as possible".</t>
  </si>
  <si>
    <t>According to sources, the couple was in contact with the ISIS unit from Afghanistan's Khorasan province and they were allegedly planning to carry out a suicide attack in Delhi.</t>
  </si>
  <si>
    <t>According to sources, the couple was in contact with the ISIS unit from Khorasan province of Afghanistan, and they allegedly intended to carry out a suicide attack in Delhi.</t>
  </si>
  <si>
    <t>According to the arrest report, Eason committed assault “with a deadly weapon, a Springfield handgun, by hitting James Spivey in the back of the neck and on his back with the handgun.”</t>
  </si>
  <si>
    <t>According to the arrest report, Eason committed an attack "with a deadly weapon, a springfield handgun, by hitting James Spivey in the back and on the back with the handgun".</t>
  </si>
  <si>
    <t>According to the Board of Cosmetology, they are working together to connect business owners with assistance.</t>
  </si>
  <si>
    <t>According to the Board of Cosmetology, they work together to connect business owners with help.</t>
  </si>
  <si>
    <t>According to the casting call, Ryan Wilder is a female in her mid-late 20s and the complete opposite of Kate Kane.</t>
  </si>
  <si>
    <t>According to Casting Call, Ryan Wilder is a woman in her late 20s and the complete opposite of Kate Kane.</t>
  </si>
  <si>
    <t>According to the CIO, HHS Protect coordinates data from 6,200 hospitals across the United States, including numbers of ventilators, hospital beds, ER admittance, and discharge, lab test data across the U.S., warehouse implications, and nursing home data.</t>
  </si>
  <si>
    <t>According to the CIO, HHS Protect coordinates data from 6,200 hospitals in the United States, including the number of fans, hospital beds, ER incoming and outgoing, laboratory test data in the United States, warehousing and nursing home data.</t>
  </si>
  <si>
    <t>According to the Cross Bore Safety Association, this is not an uncommon condition and, although statistics vary, some estimates suggest that it occurs at an average rate of 0.4 cross-bores per mile of sewer line.</t>
  </si>
  <si>
    <t>According to the Cross Bore Safety Association, this is not an unusual condition and although the statistics vary, some estimates indicate that it occurs at an average rate of 0.4 cross-bores per mile of the sewer line.</t>
  </si>
  <si>
    <t>According to the DeKalb County Police, she sent text messages to the father threatening to kill the child and said she already had.</t>
  </si>
  <si>
    <t>According to DeKalb County Police, she sent text messages to the father threatening to kill the child and said she had already done so.</t>
  </si>
  <si>
    <t>According to the email from Teague, many students and passersby agree that the cleanup was unnecessary.</t>
  </si>
  <si>
    <t>According to Teague's email, many students and passengers are of the opinion that cleaning was unnecessary.</t>
  </si>
  <si>
    <t>According to the International Meteor Organisation, the showers that are currently active are the Southern Taurids, the Northern Taurids and the Leonids.</t>
  </si>
  <si>
    <t>According to the International Meteor Organization, the currently active showers are the southern Taurides, the northern Taurides and the Leonides.</t>
  </si>
  <si>
    <t>According to the labourer, the bandits escaped with $70,000 in cash, a Seiko wrist watch valued at $60,000, two pairs of gold earrings and a quantity of artificial jewellery.</t>
  </si>
  <si>
    <t>According to the worker, the bandits fled with $70,000 in cash, a Seiko watch worth $60,000, two pairs of gold earrings and a lot of artificial jewelry.</t>
  </si>
  <si>
    <t>According to the MTN Rules and Regulations, a game will not continue if there are over five cases.</t>
  </si>
  <si>
    <t>According to MTN rules and regulations, a game will not continue if there are more than five cases.</t>
  </si>
  <si>
    <t>According to the organization, the Hockey Nova Scotia Award of Merit is presented to an individual who has served hockey faithfully and made a significant contribution to the game.</t>
  </si>
  <si>
    <t>The Hockey Nova Scotia Award of Merit is awarded to individuals who have contributed significantly to hockey.</t>
  </si>
  <si>
    <t>According to the President of the Eniong Abatim Association, since the woman has merited the position of Chief Judge as part of her career, she should not be denied since there is nothing incriminating against her.</t>
  </si>
  <si>
    <t>According to the President of the Eniong Abatim Association, since the woman deserved the office of the Supreme Judge as part of her career, she should not be denied because there is nothing against her.</t>
  </si>
  <si>
    <t>According to the professors, biomimicry is the intersection of biology and engineering.</t>
  </si>
  <si>
    <t>According to the professors, biomimicry is the interface between biology and technology.</t>
  </si>
  <si>
    <t>According to the release, the test was administered by a nurse and results will be sent within three to five days.</t>
  </si>
  <si>
    <t>According to the press release, the test was given by a nurse and the results will be sent within three to five days.</t>
  </si>
  <si>
    <t>According to the report, doctors, “other professionals” and their accompanying family members were sent back to North Korea between Nov. 2019 and Feb. 2020 after Angola “renounced the bilateral cooperation agreement in the field of health with the DPRK.”</t>
  </si>
  <si>
    <t>According to the report, doctors, "other professionals" and their accompanying family members were sent back to North Korea between November 2019 and February 2020, after Angola "announced the bilateral cooperation agreement in the field of health with the DPRK".</t>
  </si>
  <si>
    <t>According to the reports, she was said to have called it quit as a nun two months ago before going on to release her pre-wedding photos.</t>
  </si>
  <si>
    <t>According to reports, she had left two months ago as a single before she wanted to publish her pre-wedding photos.</t>
  </si>
  <si>
    <t>According to the statement, Governor Abiodun, However, was able to convince officials of the Bank that he would see to the judicious application of the fund with the developmental programmes, already earmarked for execution in various parts of the State.</t>
  </si>
  <si>
    <t>According to the statement, however, Governor Abiodun was able to persuade the Bank officials to pay due attention to the proper use of the Fund with the development programmes already planned for implementation in various parts of the State.</t>
  </si>
  <si>
    <t>According to the statement, Muri was a recipient of many commendations for excellent performance, the latest of which was the DIG’s Commendation for Devotion and Adherence to Constitutional Duty and Core Values of the Nigeria Police Force in 2015.</t>
  </si>
  <si>
    <t>According to the statement, Muri received many awards for his outstanding performance, the most recent of which was the DIG awards for dedication and observance of the constitutional duty and basic values of the Nigerian police in 2015.</t>
  </si>
  <si>
    <t>According to the study: “There is a preference for lifestyle modification to achieve weight loss”.</t>
  </si>
  <si>
    <t>According to the study: "There is a preference for lifestyle modification to achieve weight loss".</t>
  </si>
  <si>
    <t>According to the top court, shortfalls in the party's accounting in 2014 and 2015 did not allow to establish the origin of the money taken from the party's cash box to a bank and paid into the party's bank account.</t>
  </si>
  <si>
    <t>According to the Supreme Court, deficiencies in the Party’s accounting in 2014 and 2015 did not allow the origin of the money transferred from the Party’s cash register to a bank and paid into the Party’s account.</t>
  </si>
  <si>
    <t>According to WCPO, six male students were cited during the bust.</t>
  </si>
  <si>
    <t>According to WCPO, six male students were quoted during the crash.</t>
  </si>
  <si>
    <t>AC/DC: ‘We’ve never had anything but great times in Ireland’</t>
  </si>
  <si>
    <t>AC/DC: “We have never experienced anything else in Ireland than great times”</t>
  </si>
  <si>
    <t>A certificate of deposit is a deposit you make with a bank that includes the promise that you won’t withdraw the money for a set period of time.</t>
  </si>
  <si>
    <t>A deposit certificate is a deposit you make with a bank that contains the promise that you will not withdraw the money for a certain period of time.</t>
  </si>
  <si>
    <t>A cheaper Xbox might sway some PlayStation fans.</t>
  </si>
  <si>
    <t>A cheaper Xbox could affect some PlayStation fans.</t>
  </si>
  <si>
    <t>A Chinese corporation promised to replace thousands of faulty Coronavirus test kits.</t>
  </si>
  <si>
    <t>A Chinese company promised to replace thousands of faulty Coronavirus test kits.</t>
  </si>
  <si>
    <t>A class ring found at the side of an Oklahoma road was returned to its owner -- a New Mexico woman who hadn't seen the ring in more than 35 years.</t>
  </si>
  <si>
    <t>A class ring found on the side of an Oklahoma street was returned to its owner - a woman from New Mexico who had not seen the ring for more than 35 years.</t>
  </si>
  <si>
    <t>A clinic in Cameroon’s capital provides rare trauma therapy for those affected.</t>
  </si>
  <si>
    <t>A clinic in Cameroon's capital offers rare trauma therapies for those affected.</t>
  </si>
  <si>
    <t>Acne is one of the most common skin conditions, affecting more than 9% of the population.</t>
  </si>
  <si>
    <t>Acne is one of the most common skin diseases affecting more than 9% of the population.</t>
  </si>
  <si>
    <t>A coalition of civil society organizations has called for the immediate resignation of the Deputy Senate President, Sen. Ovie Omo-Agege for concealing his conviction by the State Bar Court of California, from INEC and the Nigerian Senate.</t>
  </si>
  <si>
    <t>A coalition of civil society organizations has called for the immediate resignation of Senator Ovie Omo-Agegegege, Vice President of the Senate, to prevent his conviction by the State Bar Court of California, INEC and the Nigerian Senate.</t>
  </si>
  <si>
    <t>A collection that began in childhood is now the focus of a new exhibit at the Bryant Museum on the campus of The University of Alabama.</t>
  </si>
  <si>
    <t>A collection that began in childhood is now the focus of a new exhibition at the Bryant Museum on the campus of the University of Alabama.</t>
  </si>
  <si>
    <t>A company statement indicated locations west of Toronto would reopen as soon as Stage 3 rules take effect in the region.</t>
  </si>
  <si>
    <t>A corporate statement indicated that locations west of Toronto will be reopened as soon as Phase 3 rules in the region come into force.</t>
  </si>
  <si>
    <t>A concealed-carry license holder who knows the woman fired shots at them, but no one was injured.</t>
  </si>
  <si>
    <t>A hidden driver license holder who knows the woman fired at her, but no one was injured.</t>
  </si>
  <si>
    <t>A cop confirmed the scam.</t>
  </si>
  <si>
    <t>A policeman confirmed the fraud.</t>
  </si>
  <si>
    <t>Acosta said he doesn’t vote in the presidential election so as to keep himself a “news monk.”</t>
  </si>
  <si>
    <t>Acosta said that he did not vote in the presidential elections to keep himself a "news monk".</t>
  </si>
  <si>
    <t>A couple accused of murdering their adopted son in India for his life insurance payout cannot be extradited because it would breach their human rights, British judges ruled yesterday.</t>
  </si>
  <si>
    <t>A couple accused of murdering his adopted son in India because of his life insurance payment cannot be extradited because it would violate their human rights, British judges ruled yesterday.</t>
  </si>
  <si>
    <t>A couple of specific soundbites had me marking out.</t>
  </si>
  <si>
    <t>A few specific sound bites had highlighted me.</t>
  </si>
  <si>
    <t>A couple people noted classes take at least six months and certification requirements keep getting tougher.</t>
  </si>
  <si>
    <t>A few people noticed that classes last at least six months and the certification requirements are getting harder and harder.</t>
  </si>
  <si>
    <t>"A crisis is a moment when the nation needs you."</t>
  </si>
  <si>
    <t>Across the border in Virginia, Carroll County has 245 confirmed cases with 9 deaths, Galax has 287 with 16 deaths, Grayson County has 91 cases and 4 deaths, while Patrick County has 48 cases and 1 death.</t>
  </si>
  <si>
    <t>Over the border in Virginia, Carroll County has 245 confirmed cases with 9 deaths, Galax has 287 with 16 deaths, Grayson County has 91 cases and 4 deaths, while Patrick County has 48 cases and 1 death.</t>
  </si>
  <si>
    <t>“Across the U.S. more than 43,000 companies employing 2 million Americans, export products to Canada and Mexico,” Kent said.</t>
  </si>
  <si>
    <t>"Over 43,000 companies across the United States employing 2 million Americans export products to Canada and Mexico," Kent said.</t>
  </si>
  <si>
    <t>Acting on PPMC’s advise, Chairman of IPMAN Kano, Bauchi, Jigawa and Katsina States, Bashir Dan-Mallam, ordered for an upward review of petrol price.</t>
  </si>
  <si>
    <t>The chairman of the IPMAN states Kano, Bauchi, Jigawa and Katsina, Bashir Dan-Mallam, ordered an upward revision of the gasoline price at the initiative of the PPMC.</t>
  </si>
  <si>
    <t>Activate your account by confirming your email address.</t>
  </si>
  <si>
    <t>Actress and political activist Eva Longoria won praise for her hosting abilities on the first night of the Democratic National Convention last night.</t>
  </si>
  <si>
    <t>The actress and political activist Eva Longoria received praise for her hospitality last night at the first night of the Democratic National Congress.</t>
  </si>
  <si>
    <t>Actress Sonam Kapoor's sister and producer of "Veere Di Wedding Rhea Kapoor commented: "Texture bro."</t>
  </si>
  <si>
    <t>Adams immediately motioned to be replaced and angrily threw his helmet to the ground.</t>
  </si>
  <si>
    <t>Adams immediately moved to be replaced and hit his helmet on the ground.</t>
  </si>
  <si>
    <t>Adams-Kaonohi, who set a career-high with 55 assists against TCU, was also vocal on the team’s mental progression throughout the match.</t>
  </si>
  <si>
    <t>Adams-Kaonohi, who set a career high with 55 assists against TCU, was also a voice on the team's mental progress during the game.</t>
  </si>
  <si>
    <t>Adams said she was looking forward to a visit by a Department of Health to screen residents in the area on Tuesday.</t>
  </si>
  <si>
    <t>Adams said she was looking forward to a visit by a health ministry to check in on residents in the area on Tuesday.</t>
  </si>
  <si>
    <t>Adapted by Mamet from his own stage play, is a dramatic two-hander starring William H. Macy and Debra Eisenstadt as a professor and student grappling over their opaque sexual relationship.</t>
  </si>
  <si>
    <t>The film depicts William H. Macy and Debra Eisenstadt as professors and students who discuss their intransparent sexual relationships.</t>
  </si>
  <si>
    <t>Adaptive cruise control and GM's safety alert seat will be available on upper trims.</t>
  </si>
  <si>
    <t>Adaptive cruise control and GM's safety alarm seat will be available on the upper sections.</t>
  </si>
  <si>
    <t>Add a little lap steel and piano to taste.</t>
  </si>
  <si>
    <t>Add a little neck steel and piano to the taste.</t>
  </si>
  <si>
    <t>Added GSA partner Michael Gorfaine, “She had all this talent as a representative and, as a colleague, she was detail-oriented and homework-driven — and had all that wrapped around a core of loving music, decency and integrity.</t>
  </si>
  <si>
    <t>GSA partner Michael Gorfaine added: "She had all these talents as a representative and as a colleague she was detailed and guided with homework – and had everything to do with a core of loving music, decentralization and integrity.</t>
  </si>
  <si>
    <t>Add flour and stir; allow to cook for 1 to 2 minutes.</t>
  </si>
  <si>
    <t>Add flour and stir; let cook for 1 to 2 minutes.</t>
  </si>
  <si>
    <t>Add in the human element with misunderstandings, mistakes, and sometimes conflict with nowhere else to go.</t>
  </si>
  <si>
    <t>Add the human element to go with misunderstandings, mistakes and sometimes conflicts with no one else.</t>
  </si>
  <si>
    <t>Addis Ababa — The Chinese prominent Steel industry, firm, Chongqing Iron and Steel Design Institute (CISDI Group Co., Ltd.), expressed interest to look into the possibility of investment in Ethiopia on Iron and Steel sector.</t>
  </si>
  <si>
    <t>Addis Ababa – China’s renowned steel company Chongqing Iron and Steel Design Institute (CISDI Group Co., Ltd.) is interested in investing in the iron and steel sector in Ethiopia.</t>
  </si>
  <si>
    <t>Additional flavors will be developed.</t>
  </si>
  <si>
    <t>Further flavors are being developed.</t>
  </si>
  <si>
    <t>Additional information regarding these risks can be found in our Annual Report on Form 10-K for the year ended December 31, 2019.</t>
  </si>
  <si>
    <t>Further information on these risks can be found in our Annual Report on Form 10-K for the year ending 31 December 2019.</t>
  </si>
  <si>
    <t>Additionally, an urbanistic redesign of the green areas regarding new buildings can maintain an equilibrium between nature and city elements.</t>
  </si>
  <si>
    <t>Furthermore, urban renewal of green spaces in relation to new buildings can maintain a balance between nature and urban elements.</t>
  </si>
  <si>
    <t>Additionally, a silt fence was taken out.</t>
  </si>
  <si>
    <t>A silver window was also added.</t>
  </si>
  <si>
    <t>Additionally, more lawsuits mean more liability insurance payouts, which increase premiums and increase the cost of health care for all Coloradans.</t>
  </si>
  <si>
    <t>Moreover, more lawsuits means more liability insurance payments, the premiums increase and increase the cost of health care for all Coloradans.</t>
  </si>
  <si>
    <t>Additionally, more than 40,000 households are said to have been visited by community health workers and more than 273,000 people have been provided health and safety information.</t>
  </si>
  <si>
    <t>Moreover, more than 40,000 households will have been visited by community health workers and more than 273,000 people will have received health and safety information.</t>
  </si>
  <si>
    <t>Additionally, the duration of infectiousness in most people with COVID-19 is no longer than 10 days after symptoms begin and no longer than 20 days in people with severe illness or those who are severely immunocompromised.”</t>
  </si>
  <si>
    <t>In addition, the duration of infection in most people with COVID-19 is not more than 10 days after the onset of symptoms and not more than 20 days in people with severe illness or with severe immune compromises.”</t>
  </si>
  <si>
    <t>Additionally, Whitten said, the county can expect reduced local income tax funds because residents who aren’t working won’t be paying as much in taxes.</t>
  </si>
  <si>
    <t>In addition, Whitten said, the county can expect reduced local income tax funds because residents who do not work will not pay so much in taxes.</t>
  </si>
  <si>
    <t>Additional proportionate border measures are in place in Australia, with biosecurity and border security staff processing passengers from three direct flights a week from Wuhan to Sydney.</t>
  </si>
  <si>
    <t>Additional relative border measures are in force in Australia, where biosafety and border security personnel handle passengers from three direct flights per week from Wuhan to Sydney.</t>
  </si>
  <si>
    <t>Additional reporting by Noel Randewich.</t>
  </si>
  <si>
    <t>Other reports by Noel Randewich.</t>
  </si>
  <si>
    <t>Additional testing of plant workers and temperature scans as employees enter the facilities will likely become key in screening workers for symptoms moving forward, he said.</t>
  </si>
  <si>
    <t>Additional testing of plant employees and temperature scans, while employees enter the plants, will likely be crucial for the screening of employees for symptoms, he said.</t>
  </si>
  <si>
    <t>Addressing a meeting to review the novel coronavirus situation in the state, Gehlot said, “A standard operating procedure (SOP) has been released to facilitate inter-state and inter district movement as per the directions of Government of India.</t>
  </si>
  <si>
    <t>In a meeting to review the new Coronavirus situation in the state, Gehlot said, "A Standard Operating Procedure (SOP) has been published to facilitate the inter-state and inter-district movement following the instructions of the Government of India.</t>
  </si>
  <si>
    <t>”A debate rages in Europe today On the role of multicultural policies in stimulating religiously motivated extremism, Islamism in particular.</t>
  </si>
  <si>
    <t>“In Europe today, there is a debate on the role of multicultural policies in promoting religiously motivated extremism, especially Islamism.</t>
  </si>
  <si>
    <t>Adefisoye, the only member of SDP, one of the opposition parties in the House of Representatives, quit the party.</t>
  </si>
  <si>
    <t>Adefisoye, the only member of the SDP, one of the opposition parties in the House of Representatives, left the party.</t>
  </si>
  <si>
    <t>A Denver Police officer is taunted by a man during a protest outside the State Capitol over the death of George Floyd, Saturday, May 30, 2020, in Denver.</t>
  </si>
  <si>
    <t>A Denver police officer is mocked by a man during a protest outside the State Capitol over the death of George Floyd, Saturday, May 30, 2020, in Denver.</t>
  </si>
  <si>
    <t>A direct link to the article seems to have been moved from TSR’s site for reasons unknown to us.</t>
  </si>
  <si>
    <t>A direct link to the article appears to have been postponed by the TSR website for unknown reasons.</t>
  </si>
  <si>
    <t>Adjusted SG&amp;A for the quarter was $148 million compared to $218 million in the prior year, a decrease of $70 million, a little over half of these savings we will consider one-time.</t>
  </si>
  <si>
    <t>The adjusted SG&amp;A for the quarter amounted to $148 million compared to $218 million in the previous year, a decrease of $70 million, just over half of these savings we will look at.</t>
  </si>
  <si>
    <t>Administrators have also recommended an increase in student fees and housing rates.</t>
  </si>
  <si>
    <t>The administrators also recommended an increase in tuition fees and housing prices.</t>
  </si>
  <si>
    <t>Adnoc signs $5.5b real estate deal with Apollo-.</t>
  </si>
  <si>
    <t>Adnoc signs $5.5b real estate contract with Apollo.</t>
  </si>
  <si>
    <t>“A doctor’s world is not so simple; you cannot take a leave because of your personal problems, especially in India, where the number of doctors is anyway restricted,” she remarked.</t>
  </si>
  <si>
    <t>“The world of a doctor is not that easy; you cannot take a vacation because of your personal problems, especially in India, where the number of doctors is limited anyway,” she noted.</t>
  </si>
  <si>
    <t>A donation of £1,000 has been given to Oban High School toward making visors for front line workers and another £1,000 has gone to Benderloch-based Owen Sails for materials it needs to keep making scrubs and gowns for medical staff.</t>
  </si>
  <si>
    <t>A donation of £1,000 was given to Oban High School for the production of headlights for frontline workers and another £1,000 went to Benderloch-based Owen Sails for materials needed to continue making bushes and clothes for medical staff.</t>
  </si>
  <si>
    <t>A doubling of U.S. aquaculture production could create an additional 50,000 direct and indirect jobs, including in coastal states, like Maine, where jobs are often limited and seasonally dependent, to provide year-round employment for fishing communities.</t>
  </si>
  <si>
    <t>A doubling of US aquaculture production could create an additional 50,000 direct and indirect jobs, including in coastal states such as Maine, where jobs are often limited and seasonally dependent to provide employment to fishing communities around the year.</t>
  </si>
  <si>
    <t>A drug-fuelled hoon who spun his stolen car out-of-control in a fatal crash in Cranbourne, killing two of his friends, has been jailed.</t>
  </si>
  <si>
    <t>A drug-addicted Hoon who took his stolen car out of control in a fatal accident in Cranbourne and killed two of his friends was taken to prison.</t>
  </si>
  <si>
    <t>Advancement quilters and also embroiderers will absolutely fall for the Bernina 530 sewing maker.</t>
  </si>
  <si>
    <t>Advance quilters and embroidery are absolutely perfect for the Bernina 530 Sewing Maker.</t>
  </si>
  <si>
    <t>Advances in medical science over the several last decades have emphasized the importance of sleep in terms of professional athlete’s ability to recover quicker.</t>
  </si>
  <si>
    <t>The advances in medical science in recent decades have highlighted the importance of sleep in terms of the ability of professional athletes to recover faster.</t>
  </si>
  <si>
    <t>A DVD recording of ISA’s Armistice Day Recital is being specially produced for local veterans.</t>
  </si>
  <si>
    <t>A DVD recording of the Armistice Day Recital of the ISA is produced specifically for local veterans.</t>
  </si>
  <si>
    <t>Adventurous Stills out of Tempe is crafting spirits that go beyond the age-old macro distilleries.</t>
  </si>
  <si>
    <t>Adventurous silence from Tempe creates spirits that go beyond the ancient macro-distilleries.</t>
  </si>
  <si>
    <t>Aerial shots showed hundreds of activists marching to the building flanked by police cars along the side of the road.</t>
  </si>
  <si>
    <t>Aerial observations showed that hundreds of activists marched towards the building, which was lined with police cars along the road.</t>
  </si>
  <si>
    <t>A fan added: “That’s arguably the most Jedi thing any character has ever done in any of these movies ever, and probably the truest realization of Yoda’s teachings we’ve ever seen.”</t>
  </si>
  <si>
    <t>A fan added, "This is probably the most Jedi thought a character has ever made in one of these movies, and probably the most true realization of Yoda's teachings we've ever seen."</t>
  </si>
  <si>
    <t>A federal judge in Indiana has halted the first federal execution planned in 17 years, citing concerns over the by the victims’ family.</t>
  </si>
  <si>
    <t>A federal judge in Indiana has stopped the first planned federal execution in 17 years, citing concerns about the families of the victims.</t>
  </si>
  <si>
    <t>A few officials did not know about the streets of the locality.</t>
  </si>
  <si>
    <t>Some officials did not know about the streets of the village.</t>
  </si>
  <si>
    <t>A few other remedies may help you fight pimples naturally, including applying apple cider vinegar to the skin, limiting your dairy intake, and reducing stress levels.</t>
  </si>
  <si>
    <t>Some other remedies can help you combat fungi naturally, including applying apple acid vinegar to the skin, limiting your milk intake, and reducing the stress level.</t>
  </si>
  <si>
    <t>A few weeks later, I started getting panic attacks every time I saw him, and I knew something wasn’t right.”</t>
  </si>
  <si>
    <t>A few weeks later, every time I saw him, I started to get panic attacks, and I knew that something was wrong.”</t>
  </si>
  <si>
    <t>Affinity players, in the early game, should always pay two life for the Phyrexian black mana cost.</t>
  </si>
  <si>
    <t>Affinity players should always pay two lives for the Phyrexian Black Mana costs in the early game.</t>
  </si>
  <si>
    <t>Affixed to the document were the signatures of 26 top leaders in the House as well as leaders of major blocs and parties.</t>
  </si>
  <si>
    <t>The document bears the signatures of 26 top leaders of the House as well as the leaders of large blocs and parties.</t>
  </si>
  <si>
    <t>Affleck takes to the role of a hot-tempered coach like a duck to water, and the character, as written, plays on his innate qualities: a dry and snarky wit that makes him a lovable jerk, but a jerk nonetheless.</t>
  </si>
  <si>
    <t>Affleck takes on the role of a hot coach like a duck to water, and the character, as written, plays on his inherent qualities: a dry and snarky joke that makes him a loving guy, but a guy nonetheless.</t>
  </si>
  <si>
    <t>A fire was reported at 2:25 a.m. yesterday at Northern Metal's plant at 12432 Energy Drive in Becker.</t>
  </si>
  <si>
    <t>A fire was reported yesterday at 2:25 in the Northern Metal plant at 12432 Energy Drive in Becker.</t>
  </si>
  <si>
    <t>A first type of conventional DCs continuously scan the body for dangerous invaders, even when there is no infection.</t>
  </si>
  <si>
    <t>A first type of conventional DCs continuously scans the body for dangerous intruders, even if there is no infection.</t>
  </si>
  <si>
    <t>A fisherman shows off his catch from Laguna de Bay as he and other fishers dock at the Binangonan port in Rizal where a boat en route to Talim Island takes people and cargo on board.</t>
  </si>
  <si>
    <t>A fisherman shows his fishing from Laguna de Bay, while he and other fishermen stare at the port of Binangonan in Rizal, where a boat takes people and cargo on its way to Talim Island.</t>
  </si>
  <si>
    <t>A flyby of Venus on the day after Christmas will sap some of its energy and let it spiral closer toward the sun.</t>
  </si>
  <si>
    <t>A flight from Venus on the day after Christmas will drain some of its energy and let it spiral closer to the Sun.</t>
  </si>
  <si>
    <t>A fourth-grader in Roswell, New Mexico, has been walking to his shuttered elementary school to do his classwork over the building’s WiFi because he didn’t have internet access at home.</t>
  </si>
  <si>
    <t>A fourth-grade student in Roswell, New Mexico, is going to his closed elementary school to do his classwork over the building's WiFi because he didn't have Internet access at home.</t>
  </si>
  <si>
    <t>A free 3-D printable paper chess set template from designed by Gary French is the best option for most people.</t>
  </si>
  <si>
    <t>A free 3-D Printable Paper Chess Set template by Gary French is the best option for most people.</t>
  </si>
  <si>
    <t>African Development Bank has launched the world’s biggest social bond to date (called Fight COVID-19) by selling $3 billion of notes.</t>
  </si>
  <si>
    <t>The African Development Bank has launched the world’s largest social bond to date (Conflict COVID-19), selling $3 billion in bonds.</t>
  </si>
  <si>
    <t>A friend who organized a musical festival in New York City asked Deerhoof to participate.</t>
  </si>
  <si>
    <t>A friend who organized a music festival in New York City asked Deerhoof to participate.</t>
  </si>
  <si>
    <t>After ABC ended its coverage, the network's White House correspondent, Jonathan Karl, also said there was no evidence of illegal votes.</t>
  </si>
  <si>
    <t>After ABC ended its coverage, White House correspondent Jonathan Karl also said that there was no evidence of illegal elections.</t>
  </si>
  <si>
    <t>After a first film that self-consciously (and successfully) replicated wears deconstruction on its sleeve and spouts it in every line of dialogue.</t>
  </si>
  <si>
    <t>After a first film, which was self-confidently (and successfully) replicated, he wears deconstruction on his sleeve and beats him in every series of dialogues.</t>
  </si>
  <si>
    <t>After a game, Caolan comes running on the pitch and gives you a big hug, things like that are definitely a motivating factor to keep playing.</t>
  </si>
  <si>
    <t>After a game Caolan comes onto the field and gives you a big hug, things like this are definitely a motivating factor to continue playing.</t>
  </si>
  <si>
    <t>After all, everything is cyclical and few things are really new.</t>
  </si>
  <si>
    <t>Because everything is cyclical and very few things are really new.</t>
  </si>
  <si>
    <t>After all, we have a system that's largely built on selfreporting.</t>
  </si>
  <si>
    <t>Finally, we have a system that is largely self-reporting.</t>
  </si>
  <si>
    <t>After all, you do not want to be stranded on the road with the rains coming down on you.</t>
  </si>
  <si>
    <t>After all, you don't want to hang on the road with the rain on you.</t>
  </si>
  <si>
    <t>After an attack and counterattack that together cost both sides more than 4,000 casualties, the Japanese withdrew.</t>
  </si>
  <si>
    <t>After an attack and counterattack that cost both sides more than 4,000 lives, the Japanese retreated.</t>
  </si>
  <si>
    <t>After a report yesterday claimed the launch to be on 15 April, the latest one suggests that it might go official today!</t>
  </si>
  <si>
    <t>After yesterday's report claiming that the launch will take place on 15 April, the latter suggests that it could go officially today!</t>
  </si>
  <si>
    <t>After arriving in New Zealand they bought a car and a caravan and started making their way south across the country.</t>
  </si>
  <si>
    <t>After arriving in New Zealand, they bought a car and a caravan and began to make their way south through the country.</t>
  </si>
  <si>
    <t>After a season in Houston, Pippen went to the Portland Trailblazers, where he had the highest-paying years of his career.</t>
  </si>
  <si>
    <t>After a season in Houston, Pippen moved to the Portland Trailblazers, where he had the most paid years of his career.</t>
  </si>
  <si>
    <t>"After Buzzie's death (2008), his family was going through his personal items.</t>
  </si>
  <si>
    <t>After Buzzie's death (2008), his family went through his personal belongings.</t>
  </si>
  <si>
    <t>After co-host Jesse Watters took his turn criticizing lawmakers, jumped in to apologize for his on-air language.</t>
  </si>
  <si>
    <t>After co-host Jesse Watters took his line of criticized legislators, he jumped in to apologize for his on-air language.</t>
  </si>
  <si>
    <t>After discussion with our cyber expert, we raided the consultancy firm and found 31 fake marksheets of senior secondary school certificates as well as marksheets of different courses which are being run at Sardar Patel University in Anand.</t>
  </si>
  <si>
    <t>After a discussion with our cyber expert, we searched the consulting firm and found 31 false marks of secondary certificates as well as marks of various courses conducted at Sardar Patel University in Anand.</t>
  </si>
  <si>
    <t>After Duke’s biggest names and scorers (Zion Williamson, Cam Reddish and R.J. Barrett) left for the draft last season, it gave Jones more of an opportunity to show what he had on that side of the floor.</t>
  </si>
  <si>
    <t>After Duke's biggest names and scorers (Zion Williamson, Cam Reddish, and R.J. Barrett) left the draft last season, Jones had more opportunity to show what he had on this side of the ground.</t>
  </si>
  <si>
    <t>After getting a satisfactory verdict from the Supreme Court on Ram temple in Ayodhya, the Vishwa Hindu Parishad its focus on Gyanvapi mosque and Krishna temple in Mathura.</t>
  </si>
  <si>
    <t>After a satisfactory Supreme Court ruling on the Ram Temple in Ayodhya, the Vishwa Hindu Parishad focused on the Gyanvapi Mosque and the Krishna Temple in Mathura.</t>
  </si>
  <si>
    <t>After hearing of the situation in Manchester, she added: “Exactly what we said should not happen is happening.</t>
  </si>
  <si>
    <t>After hearing about the situation in Manchester, she added: “ Exactly what we said should not happen is happening.</t>
  </si>
  <si>
    <t>After he recovered he was sent back to a shelter downtown, then to the Washington Jefferson Hotel in Hell’s Kitchen, and finally to the Lucerne in July.</t>
  </si>
  <si>
    <t>After he recovered, he went back to the downtown basement, then to the Washington Jefferson Hotel in Hell's Kitchen, and finally to Lucerne in July.</t>
  </si>
  <si>
    <t>After his death, in 1907, the tannery was sold and resold until finally closing in the early 1980’s.</t>
  </si>
  <si>
    <t>After his death in 1907, the mill was sold and sold until it was finally closed in the early 1980s.</t>
  </si>
  <si>
    <t>After Holland came across the deepfake video, he shared it with Downey, who was also impressed with how the sequence turned out.</t>
  </si>
  <si>
    <t>After Holland had found the Deepfake video, he shared it with Downey, who was also impressed by how the sequence turned out.</t>
  </si>
  <si>
    <t>After its investigation, the Directorate General of Anti Profiteering (DGAP) stated that the base prices of 1,383 goods had been increased by respondent companies after the rate of tax was reduced on them and, hence, the law was violated.</t>
  </si>
  <si>
    <t>After the investigation, the Directorate-General Anti Profiteering (DGAP) found that the basic prices of 1,383 goods were increased by the companies concerned after the tax rate was lowered on them, thereby violating the law.</t>
  </si>
  <si>
    <t>After its launch in late 2014, JAXA's Hayabusa2 spacecraft spent 3 1/2 years getting into position by orbiting the sun.</t>
  </si>
  <si>
    <t>After landing at the end of 2014, the spacecraft Hayabusa2 spent 3 1/2 years in position by orbiting the sun.</t>
  </si>
  <si>
    <t>After leaving the Packing District, I knew that I wanted to share that love with those in need.</t>
  </si>
  <si>
    <t>After leaving the Packing District, I knew I wanted to share this love with the needy.</t>
  </si>
  <si>
    <t>After losing to Taylor Venz earlier this year, Brooks didn't play around tonight, pinning the Husker to secure his spot in tomorrow's final!</t>
  </si>
  <si>
    <t>After losing to Taylor Venz earlier this year, Brooks did not play around tonight with the Huskers to secure his place in tomorrow's final!</t>
  </si>
  <si>
    <t>After Mia Kratzer and junior Kadynne Smith missed wide, Julia Kratzer had a shot blocked and a rebound shot from junior Olivia Bradford missed just wide.</t>
  </si>
  <si>
    <t>After Mia Kratzer and Junior Kadynne Smith missed far, Julia Kratzer blocked a shot and missed a rebound shot by Junior Olivia Bradford.</t>
  </si>
  <si>
    <t>After National Service with the Royal Air Force, during which his talent as a performer was acknowledged by his commanding officers, he entered the entertainment industry.</t>
  </si>
  <si>
    <t>After serving nationally in the Royal Air Force, during which his talent as a performer was recognized by his commanders, he went into the entertainment industry.</t>
  </si>
  <si>
    <t>After Noel Acciari mixed it up with Benning, the Panthers’ Josh Brown and Larsson dropped the gloves at centre ice.</t>
  </si>
  <si>
    <t>After Noel Acciari mixed it with Benning, the Panthers Josh Brown and Larsson dropped their gloves on the middle ice.</t>
  </si>
  <si>
    <t>After owning a few homes that weren’t quite right, he had been intent on building a house that reflected his personal experiences and desires.</t>
  </si>
  <si>
    <t>After he owned some houses that were not quite right, he intended to build a house that reflected his personal experiences and wishes.</t>
  </si>
  <si>
    <t>After proving she could make bank, followed by months of speculation, we learned that there is definitely a sequel in the works and that it’s due to hit theaters in 2022.</t>
  </si>
  <si>
    <t>After the proof that she could make banking, followed by months of speculation, we learned that there is definitely a continuation in the work and that it is to meet in the theaters in 2022.</t>
  </si>
  <si>
    <t>After receiving over 650 applications, Milner and Mullins were selected as one of three finalists to interview with the Belhurst team.</t>
  </si>
  <si>
    <t>After receiving over 650 applications, Milner and Mullins were selected as one of the three finalists to interview the Belhurst team.</t>
  </si>
  <si>
    <t>After restoring its commercial passenger flights less than a week ago, LIAT is now announcing a suspension of services to two of the previously announced destinations.</t>
  </si>
  <si>
    <t>Following the restoration of its commercial passenger flights less than a week ago, LIAT now announces the suspension of services to two of the previously announced destinations.</t>
  </si>
  <si>
    <t>After Saturday night's gamein which the Renegades were rolled by the Thunder for just 80, the pressure was on for Melbourne's experienced opening batsmen Shaun Marsh and Aaron Finch to create a solid foundation.</t>
  </si>
  <si>
    <t>After Saturday night’s game, in which the Renegades rolled from the Thunder for only 80, the pressure was on Melbourne’s experienced Open-Batter Shaun Marsh and Aaron Finch to create a solid foundation.</t>
  </si>
  <si>
    <t>After setting records last week for hospitalizations and daily deaths, North Dakota has seen a decline this week in active cases, hospitalizations, and positive test rates.</t>
  </si>
  <si>
    <t>After establishing data sets for hospital stays and daily deaths last week, North Dakota saw a decline in active cases, hospital stays, and positive test rates this week.</t>
  </si>
  <si>
    <t>After several members of the same family tested positive, the district administration’s main task was to trace all the people the family had come in contact with, said District Collector Abhijeet Chaudhary.</t>
  </si>
  <si>
    <t>After several members of the same family were positively tested, the primary task of the district administration was to track down all people with whom the family had come into contact, said district official Abhijeet Chaudhary.</t>
  </si>
  <si>
    <t>After she was caught, Stephanie had to explain that she wanted to be treated as an individual, rather than a shadow of DJ.</t>
  </si>
  <si>
    <t>After she was captured, Stephanie had to explain that she wanted to be treated as an individual rather than as the shadow of the DJ.</t>
  </si>
  <si>
    <t>After sitting out in the past, whether due to disenfranchisement or disinterest in nontribal politics, the stakes have been raised in this election.</t>
  </si>
  <si>
    <t>In the past, whether due to dismissal or lack of interest in non-tribal politics, the opportunities in these elections have been increased.</t>
  </si>
  <si>
    <t>After South Dakota saw its highest single-day increase in coronavirus cases since the start of the pandemic on Saturday with 251 cases, Sunday’s report showed a steep drop.</t>
  </si>
  <si>
    <t>After South Dakota saw the highest daily rise in Coronavirus cases since the outbreak on Saturday with 251 cases, the Sunday report showed a sharp decline.</t>
  </si>
  <si>
    <t>After speaking with "CBS This Morning," Kloots received an update on Cordero's condition.</t>
  </si>
  <si>
    <t>After Kloots spoke to "CBS This Morning", he received an update about Corderos' condition.</t>
  </si>
  <si>
    <t>After spending about a week in Knoxville I got word that a protest against the “lockdown” was being planned in Lansing, Michigan.</t>
  </si>
  <si>
    <t>After spending about a week in Knoxville, I got the news that a protest was planned in Lansing, Michigan against the blockdown.</t>
  </si>
  <si>
    <t>After starting her career in Spokane, she was asked to relocate to the small town of Snohomish.</t>
  </si>
  <si>
    <t>After starting her career in Spokane, she was asked to move to the small town of Snohomish.</t>
  </si>
  <si>
    <t>After Steffy’s life spirals out of control, Thomas may need someone to lean on.</t>
  </si>
  <si>
    <t>After Steffy's life spirals out of control, Thomas may need someone to support him.</t>
  </si>
  <si>
    <t>After that, a mail will be sent to the email address provided.</t>
  </si>
  <si>
    <t>Then an e-mail will be sent to the specified e-mail address.</t>
  </si>
  <si>
    <t>After that, the boys use a series of traps including a belt-based throat snare, an oil slick, projectile CDs, homemade pepper bombs, and the ultimate tool, laxatives which the Dudes happily drink after the pepper bomb.</t>
  </si>
  <si>
    <t>Afterwards, the boys use a series of traps, including a belt-based neck snake, an oil spoon, projectile CDs, homemade pepper bombs and the ultimate tool, laxative, which the boys like to drink after the pepper bomb.</t>
  </si>
  <si>
    <t>After the historic stock market crash in 1929, calamity snowballed.</t>
  </si>
  <si>
    <t>After the historic 1929 stock market crash, the disaster was postponed.</t>
  </si>
  <si>
    <t>After the initial glimpse of Dwyane Wade the fully formed superstar, we go back to the beginning, when Wade was growing up in unimaginably tough circumstances in the Washington Park neighborhood on the South Side.</t>
  </si>
  <si>
    <t>After the first look at Dwyane Wade, the fully shaped superstar, we go back to the beginning when Wade grew up in unimaginably difficult circumstances in Washington Park area on the South Side.</t>
  </si>
  <si>
    <t>After their fellowship, they place you with an elected official, and I ended up being placed with Congressman Serrano, who's now stepping down because he has Parkinson's disease.</t>
  </si>
  <si>
    <t>After their fellowship they put you with an elected official, and I finally became with Congressman Serrano, who now resigns because he has Parkinson’s disease.</t>
  </si>
  <si>
    <t>After the mum died recently, her daughter was taken to hospital after reportedly suffering mental illness.</t>
  </si>
  <si>
    <t>After the mother had recently died, her daughter was taken to hospital after an alleged mental illness.</t>
  </si>
  <si>
    <t>After the president took to Twitter to claim the country "has done far more 'testing' than any other nation" amid the ongoing coronavirus pandemic, the comedian called him out from her hospital bed in the ER.</t>
  </si>
  <si>
    <t>After the president claimed on Twitter that the country had "made far more 'tests' than any other nation" amid the ongoing Coronavirus pandemic, the comedian called him out of her hospital bed in the emergency room.</t>
  </si>
  <si>
    <t>“After the storm there is opportunity,” he said.</t>
  </si>
  <si>
    <t>"After the storm there is an opportunity," he said.</t>
  </si>
  <si>
    <t>Afterwards Curry suggested Zahn seek the CEO position of JEA.</t>
  </si>
  <si>
    <t>Curry Zahn then suggested looking for JEA's CEO position.</t>
  </si>
  <si>
    <t>“After you have successfully switched to a new account, contact your SIP/Insurance consultant and ask him to update the information.</t>
  </si>
  <si>
    <t>“After successful conversion to a new account, contact your SIP/insurance advisor and ask him to update the information.</t>
  </si>
  <si>
    <t>AFTS events have hosted more than 1500 attendees, representing each of the top stakeholder segments, from 51 countries and 6 continents.</t>
  </si>
  <si>
    <t>The AFTS events have attracted more than 1500 participants from 51 countries and 6 continents, representing the most important stakeholder segments.</t>
  </si>
  <si>
    <t>A full charge takes roughly 2.6 hours; as with other UE speakers, pressing both the volume buttons simultaneously makes the HYPERBOOM speak its current power level.</t>
  </si>
  <si>
    <t>A full charge takes about 2.6 hours; as with other UE speakers, the simultaneous pressing of the two volume buttons lets the HYPERBOOM speak its current performance level.</t>
  </si>
  <si>
    <t>Again, he’ll of course have to quarantine here.</t>
  </si>
  <si>
    <t>Here too, of course, he must carry out quarantines.</t>
  </si>
  <si>
    <t>Again, it was a different course/continent, but Americans are the only winners of this event.</t>
  </si>
  <si>
    <t>It was another course/continent again, but the Americans are the only winners of this event.</t>
  </si>
  <si>
    <t>Again, we often make it seem that after that bell tower experience, Luther’s doubts left him.</t>
  </si>
  <si>
    <t>Again, we often make it so that after this bell tower experience, Luther doubted leaving him.</t>
  </si>
  <si>
    <t>A Gallup Poll last year found that 66 percent of Americans — and 51 percent of Republicans — think marijuana use should be legal, period.</t>
  </si>
  <si>
    <t>A Gallup poll last year found that 66 percent of Americans – and 51 percent of Republicans – think marijuana should be legal, period.</t>
  </si>
  <si>
    <t>Agents agreed that low interest rates for commercial properties have boosted demand in some areas.</t>
  </si>
  <si>
    <t>The agents agreed that low interest rates on commercial real estate have increased demand in some areas.</t>
  </si>
  <si>
    <t>Agents of the South Carolina State Law Enforcement Division () have found themselves busy investigating a recent rash of officer-involved shootings across the Palmetto State.</t>
  </si>
  <si>
    <t>Agents from the South Carolina State Law Enforcement Division () were busy investigating a recent outbreak of officer-related shootings across Palmetto State.</t>
  </si>
  <si>
    <t>A global poll conducted in 2019 that 61% of respondents believed their current jobs would be impacted by technological changes and globalization.</t>
  </si>
  <si>
    <t>A 2019 global survey found that 61% of respondents believed their current jobs would be affected by technological change and globalisation.</t>
  </si>
  <si>
    <t>A government grant of £82,500 will do little to ease financial woes, as there was a predicted £3 million shortfall already looming between now and 2023, even before the coronavirus crisis took hold.</t>
  </si>
  <si>
    <t>A state grant of £82,500 will do little to alleviate the financial problems, as it had already predicted a £3 million failure between now and 2023, even before the Coronavirus crisis hit.</t>
  </si>
  <si>
    <t>A government spokesperson said: “We have announced a total of £3.2bn of funding for councils to support their response to the pandemic.</t>
  </si>
  <si>
    <t>A government spokesman said: "We have announced a total of £3.2 billion for council funding to support their response to the pandemic.</t>
  </si>
  <si>
    <t>A governor is usually tasked with working out such agreements.</t>
  </si>
  <si>
    <t>A Governor is usually in charge of drafting such agreements.</t>
  </si>
  <si>
    <t>A graduate class upholds many different exercises and functions.</t>
  </si>
  <si>
    <t>A graduate class supports many different exercises and functions.</t>
  </si>
  <si>
    <t>Agricultural emissions are dominated by (N₂O), mostly from fertilizers spread on fields (both synthetic and animal manures), and methane (CH₄), largely produced by ruminant livestock such as cows and sheep, and rice farming.</t>
  </si>
  <si>
    <t>Agricultural emissions are dominated by (N2O), mainly from fertilisers distributed on the fields (both synthetic and animal waste), and methane (CH4), which is largely produced by cattle such as cows, sheep and goats.</t>
  </si>
  <si>
    <t>A group of 16 Senate Republicans and over 200 House members have also expressed their support for an extension of the payroll support program, but Congress has yet to reach an agreement.</t>
  </si>
  <si>
    <t>A group of 16 Senate Republicans and over 200 members of the House have also expressed their support for an extension of the payroll support program, but Congress still has to reach an agreement.</t>
  </si>
  <si>
    <t>A group of armed demonstrators gathered downtown Raleigh to stand for their first and second amendment rights.</t>
  </si>
  <si>
    <t>A group of armed demonstrators gathered in downtown Raleigh to support their first and second amendments.</t>
  </si>
  <si>
    <t>A group of genes passed down from extinct human cousins is linked with a higher risk for severe COVID-19, researchers say.</t>
  </si>
  <si>
    <t>A group of genes inherited from extinct human cousins is associated with a higher risk of severe COVID-19, researchers say.</t>
  </si>
  <si>
    <t>"A high BMI increases the risk of other diseases, including other cancers, so people should consider the implications of excess body fat wherever it is found."</t>
  </si>
  <si>
    <t>"High BMI increases the risk of other diseases, including other cancers, so people should consider the effects of excess body fat wherever it is found."</t>
  </si>
  <si>
    <t>A higher number depicts the unit is more effective in cleaning the air of specific pollutants.</t>
  </si>
  <si>
    <t>A higher number shows the unit is more effective in cleaning the air of certain pollutants.</t>
  </si>
  <si>
    <t>Aircraft valuations could decline if significant numbers of additional aircraft, particularly types with relatively few operators, are placed out of service.</t>
  </si>
  <si>
    <t>Evaluation of aircraft could decline if a significant number of additional aircraft, particularly types with relatively few operators, are decommissioned.</t>
  </si>
  <si>
    <t>“Airfreight is going to be a bright spot for carriers at least for this year because while borders are closed that doesn’t mean people aren’t buying,” said Um Kyung-a, an airline analyst at Shinyoung Securities Co. in Seoul.</t>
  </si>
  <si>
    <t>"Air freight will be a brighter place for the airlines to be at least for this year, because while borders are closed, that doesn't mean people don't buy," said Um Kyung-a, an airline analyst at Shinyoung Securities Co. in Seoul.</t>
  </si>
  <si>
    <t>Ajman University (AU), as part of its social responsibility and efforts to ensure the safety of community members, has launched the laser-based DPI Covid-19 Testing Center.</t>
  </si>
  <si>
    <t>As part of its social responsibility and efforts to ensure the safety of members of the community, the University of Ajman (AU) has launched the laser-based DPI Covid-19 Testing Center.</t>
  </si>
  <si>
    <t>A judge signed off on that agreement in November 2013.</t>
  </si>
  <si>
    <t>A judge signed this agreement in November 2013.</t>
  </si>
  <si>
    <t>AK Usmani says that he feels fear when someone makes the animal flustered and scared, and whether or not he'll be able to communicate with it.</t>
  </si>
  <si>
    <t>AK Usmani says that he feels fear when someone frightens and frightens the animal, and whether or not he can communicate with it.</t>
  </si>
  <si>
    <t>A Kyalami property was host to 80 bunnies that were in search of food.</t>
  </si>
  <si>
    <t>A Kyalami building hosted 80 rabbits looking for food.</t>
  </si>
  <si>
    <t>A lack of support among the crossbenchers and the opposition puts Premier Daniel Andrews under pressure to compromise on the plan, with the government requiring 20 votes in the upper house to pass the legislation.</t>
  </si>
  <si>
    <t>A lack of support among MPs and the opposition puts Prime Minister Daniel Andrews under pressure to compromise on the plan, with the government requiring 20 votes in the upper house to pass the legislation.</t>
  </si>
  <si>
    <t>Alan was a member of our band for 4 years.</t>
  </si>
  <si>
    <t>"A large amount of our agricultural workforce is Hispanic or Latino.</t>
  </si>
  <si>
    <t>"A large part of our agricultural workforce is Hispanic or Latino.</t>
  </si>
  <si>
    <t>A large, central courtyard offers play equipment for children, while the Zen Garden and Adult Overlook offer space for young adults and parents to retreat.</t>
  </si>
  <si>
    <t>A large, central courtyard offers toys for children, while the Zen Garden and the Adult Overlook offer space for young adults and parents to relax.</t>
  </si>
  <si>
    <t>A large portion of the biggest crèche in Ramaphosa, Noncedo Pre-School, was recently declared unsafe for occupation.</t>
  </si>
  <si>
    <t>A large part of the largest children's day in Ramaphosa, Noncedo Pre-School, was recently declared unsafe.</t>
  </si>
  <si>
    <t>Alarmed with the official statistics, authorities in Songwe are devising strategies to capitalise on the region's closeness to the landlocked countries of Zambia and Malawi to attract both local and foreign investments and boost the region's standing.</t>
  </si>
  <si>
    <t>Concerned about the official statistics, Songwe authorities are developing strategies to take advantage of the region's proximity to landlocked countries Zambia and Malawi to attract both local and foreign investment and improve the region's status.</t>
  </si>
  <si>
    <t>A late power-play goal from Robert Morris on a second Koocher penalty ended the scoring and handed SU a resounding 5-1 loss.</t>
  </si>
  <si>
    <t>A late power play goal by Robert Morris on a second Koocher point ended the score and gave SU a sharp 5-1 loss.</t>
  </si>
  <si>
    <t>A lawsuit Smothers filed with other former WWE performers in 2016 was eventually tossed out.</t>
  </si>
  <si>
    <t>A lawsuit filed by Smothers and other former WWE performers in 2016 was eventually rejected.</t>
  </si>
  <si>
    <t>A lawyer who visited the station at Weslaco, Texas, on Wednesday spoke to teenagers who had been detained there for at least three days, said Carlos Holguin, co-founder of the Center for Human Rights and constitutional Law.</t>
  </si>
  <si>
    <t>A lawyer who visited the station in Weslaco, Texas, on Wednesday, spoke to young people who had been imprisoned there for at least three days, said Carlos Holguin, co-founder of the Center for Human Rights and Constitutional Law.</t>
  </si>
  <si>
    <t>Al Dawsari is, instead, a footballing artisan who crafts vivid memories when in possession.</t>
  </si>
  <si>
    <t>Al Dawsari is instead a soccer craftsman who creates vivid memories when in possession.</t>
  </si>
  <si>
    <t>Aldridge had shoulder surgery in April.</t>
  </si>
  <si>
    <t>Aldridge had an operation on his shoulder in April.</t>
  </si>
  <si>
    <t>A leak this week of the next major LG smartphone, probably LG G9 ThinQ seems to show the industrial designer at the company siding with simplicity.</t>
  </si>
  <si>
    <t>A leak this week of the next big LG smartphone, probably LG G9 ThinQ seems to show the industrial designers in the company sitting with simplicity.</t>
  </si>
  <si>
    <t>“A letter sent to his last known address requesting a follow up interview was returned as no longer at this address.”</t>
  </si>
  <si>
    <t>“A letter sent to his last known address asking for a follow-up was returned as he was no longer at that address.”</t>
  </si>
  <si>
    <t>Alexander Hammerstone scrolled through images of pizza.</t>
  </si>
  <si>
    <t>Alexander Hammerstone scrolled through pictures of pizza.</t>
  </si>
  <si>
    <t>Alhaji Yakasai also said the eldest son of the late Emir of Kano, Ado Bayero, was the preferred candidate for the stool and was initially announced as the emir before the then incumbent governor kwankaso announced Sanusi’s name.</t>
  </si>
  <si>
    <t>Alhaji Yakasai also said the eldest son of the deceased Emir of Kano, Ado Bayero, was the preferred candidate for the chair and was initially announced as the Emir before then Governor Kwankaso Sanusis announced the name.</t>
  </si>
  <si>
    <t>Ali Berg, a Cooperative Extension nutrition and health specialist, pointed out that "physical activity is good for maintaining immunity, in addition to adequate nutrition.</t>
  </si>
  <si>
    <t>Ali Berg, a Cooperative Extension Nutrition and Health Specialist, pointed out that "physical activity is good for maintaining immunity, in addition to adequate nutrition.</t>
  </si>
  <si>
    <t>Alicia survived her attacker and went on to help pass Alicia’s Law which provides a dedicated stream of funding to ICAC task forces across the country.</t>
  </si>
  <si>
    <t>Alicia survived her attacker and helped pass Alicia's law, which provides a special stream of funding for ICAC Task Forces across the country.</t>
  </si>
  <si>
    <t>Ali expressed the readiness of the legislators to be part of the monthly sanitation, saying that such would enable them have knowledge of the exercise in the state.</t>
  </si>
  <si>
    <t>Ali explained the willingness of the legislators to be part of the monthly sanitary facilities, said that this would enable them to have knowledge of the exercise in the state.</t>
  </si>
  <si>
    <t>Aligning herself with Bellator opens the door to the cross-promotional opportunities that weren’t possible during her time with UFC.</t>
  </si>
  <si>
    <t>The link with Bellator opens the door to cross-promotion opportunities that were not possible during their time with UFC.</t>
  </si>
  <si>
    <t>Alima has ordered 280 concentrators to be distributed around Guinea on top of 50 that have been sent to Donka hospital in Conakry, the capital.</t>
  </si>
  <si>
    <t>Alima has ordered 280 concentrators to be distributed around Guinea, of which more than 50 have been sent to Donka Hospital in the capital, Conakry.</t>
  </si>
  <si>
    <t>A Lincoln Journal reporter was admitted to the judge’s chambers next door and advised that he would be granted access to the plea hearing.</t>
  </si>
  <si>
    <t>A Lincoln Journal reporter was admitted to the next-door judge's chambers and ordered that he be granted access to the appeal proceedings.</t>
  </si>
  <si>
    <t>Aliquippa at Beaver, 7:30 p.m.</t>
  </si>
  <si>
    <t>Aliquippa at Beaver, 19:30</t>
  </si>
  <si>
    <t>A little chocolate perhaps on the tongue, enjoy this bottle with an after dinner petit four, say with a rich chocolate bon bon, or, you can simply raid your Christmas chocolate supply.</t>
  </si>
  <si>
    <t>A little chocolate maybe on the tongue, enjoy this bottle with a Petite Four after dinner, say with a rich chocolate Bon Bon, or you can just raid your Christmas chocolate supply.</t>
  </si>
  <si>
    <t>All around the planet, for example, the United Kingdom many online stores are coming daily.</t>
  </si>
  <si>
    <t>Around the whole planet, for example, the United Kingdom many online shops come daily.</t>
  </si>
  <si>
    <t>All bolstered by a knowledge and curiosity that was frankly awesome as well as inspiring.</t>
  </si>
  <si>
    <t>All supported by a knowledge and curiosity that was truly awesome and inspiring.</t>
  </si>
  <si>
    <t>All Chicago voting sites will be following all federal and state public health guidelines, Hernandez said.</t>
  </si>
  <si>
    <t>All elections in Chicago will follow all federal and state public health guidelines, Hernandez said.</t>
  </si>
  <si>
    <t>All classes have, however, been halted since mid-October in tandem with restrictions put in place in Kuala Lumpur and surrounding areas to curb a fresh surge in coronavirus cases.</t>
  </si>
  <si>
    <t>However, all classes have been closed since mid-October in conjunction with restrictions in Kuala Lumpur and surrounding areas to limit a fresh rise in cases of Coronavirus.</t>
  </si>
  <si>
    <t>All during the 1997 playoffs, he called Tellem to monitor the interest of other teams.</t>
  </si>
  <si>
    <t>During the 1997 playoffs, he commissioned Tellem to monitor the interest of other teams.</t>
  </si>
  <si>
    <t>“All efforts to make her return home proved abortive,” Aliyu said.</t>
  </si>
  <si>
    <t>“All efforts to get her back home turned out to be abortive,” Aliyu said.</t>
  </si>
  <si>
    <t>All employees are required to wear masks now, the facility said, and everyone had received masks – including some sewn by residents – as of April 3 or their next working shift.</t>
  </si>
  <si>
    <t>All employees must wear masks now, the plant said, and everyone had received masks – some of them sewn by residents – from April 3rd or their next working day.</t>
  </si>
  <si>
    <t>Allen Park was established as a bird sanctuary in the 1930s by George Allen, a surgeon who served as president of the Sugar House Businessmen’s League and the Salt Lake Zoological Society.</t>
  </si>
  <si>
    <t>Allen Park was founded in the 1930s by George Allen, a surgeon who served as president of the Sugar House Businessmen's League and the Salt Lake Zoological Society.</t>
  </si>
  <si>
    <t>All fall courses must be fully accessible to students who opt out of in-person classes due to medical conditions or travel restrictions, Liu said.</t>
  </si>
  <si>
    <t>All autumn courses must be fully accessible to students who drop out of individual classes for medical reasons or travel restrictions, Liu said.</t>
  </si>
  <si>
    <t>All in all, has action, comedy, drama, and heart in spades.</t>
  </si>
  <si>
    <t>All in all, it has action, comedy, drama and heart in spades.</t>
  </si>
  <si>
    <t>Allina, North Memorial also reduce hours as elective surgery ban continues because of virus.</t>
  </si>
  <si>
    <t>Allina, North Memorial also reduces the hours as the surgical ban continues due to the virus.</t>
  </si>
  <si>
    <t>All inmates must wear masks at all times except in their cell or the showers.</t>
  </si>
  <si>
    <t>All inmates must wear masks at all times, except in the cell or in the showers.</t>
  </si>
  <si>
    <t>All intending passengers are even being contacted to follow up on this development,” he said.</t>
  </si>
  <si>
    <t>All planned passengers are even contacted to track this development," he said.</t>
  </si>
  <si>
    <t>All meetings will also be virtual and there will be no team or player gatherings away from the facility.</t>
  </si>
  <si>
    <t>All meetings will also be virtual and there will be no team or player meetings removed from the facility.</t>
  </si>
  <si>
    <t>All my fights, I’m always scared going into the fight: ‘What if they do this, what if they do that?’</t>
  </si>
  <si>
    <t>All my fights, I’m always afraid to go into the fight: ‘What if they do this, what if they do that?’</t>
  </si>
  <si>
    <t>All of Maine’s 16 counties are currently classified as green — meaning the risk of COVID-19 transmission is low enough to make it safe for schools to open their doors — though the state plans to revisit the classification every two weeks.</t>
  </si>
  <si>
    <t>All 16 Maine counties are currently classified as green – which means that the risk of COVID-19 transmission is low enough to make it safe for schools to open their doors – although the state plans to revisit the classification every two weeks.</t>
  </si>
  <si>
    <t>All of the animals from the two expeditions were herded to Camp Verde, Texas.</t>
  </si>
  <si>
    <t>All animals of the two expeditions were bred in Camp Verde, Texas.</t>
  </si>
  <si>
    <t>"All of the families here are lucky to have one less thing to worry about during these uncertain times," Dorman said.</t>
  </si>
  <si>
    <t>"All the families here are happy that you can worry less during these uncertain times," said Dorman.</t>
  </si>
  <si>
    <t>All of the garments – puffer coats, cargo pants, jumpsuits, ribbed cardigans, among them – were in black and white, easy to mix and match.</t>
  </si>
  <si>
    <t>All clothing – puffer coats, cargo pants, jumpsuits, ribbed cardigans, among others – were in black and white, easy to mix and customize.</t>
  </si>
  <si>
    <t>All of the KarJenner siblings – who had “work stuff,” according to Khloe – were in attendance.</t>
  </si>
  <si>
    <t>All KarJenner brothers – who, according to Khloe, had "working objects" – were present.</t>
  </si>
  <si>
    <t>All of which explains why ‘flattening the curve’ doesn’t really mean much (see graphic for other states).</t>
  </si>
  <si>
    <t>All of this explains why “place the curve” doesn’t really mean much (see chart for other states).</t>
  </si>
  <si>
    <t>“All operations are now centralised through our main branch in Hamilton, which will be open from 8:30am to 4pm, Monday through Friday until further notice.</t>
  </si>
  <si>
    <t>“All stores are now centralized through our headquarters in Hamilton, which is open from 8:30 a.m. to 4:00 p.m., Monday to Friday until further notice.</t>
  </si>
  <si>
    <t>Allow me to thank our members at ward, district and Constituencies for holding free and fair Elections.</t>
  </si>
  <si>
    <t>I would like to thank our members in the waiting areas, districts and constituencies for holding free and fair elections.</t>
  </si>
  <si>
    <t>All parties represented at Holyrood have had an input in drawing up the new law, which will be introduced to the Scottish Parliament on Tuesday and could complete all its stages as early as Wednesday.</t>
  </si>
  <si>
    <t>All the parties represented in Holyrood have contributed to the drafting of the new law, which will be introduced in the Scottish Parliament on Tuesday and could conclude all phases on Wednesday.</t>
  </si>
  <si>
    <t>ALL sick children and adults will stay home; and, quarantine will be observed by those with COVID-19 infected persons at home.</t>
  </si>
  <si>
    <t>All sick children and adults stay at home; and quarantine will be monitored at home by those infected with COVID-19.</t>
  </si>
  <si>
    <t>All Signs: As our time with passionate, intense Scorpio ends, we now move into a four-week dance with the Sun in optimistic, adventurous Sagittarius.</t>
  </si>
  <si>
    <t>All signs: When our time with passionate, intense scorpions ends, we move into a four-week dance with the sun in an optimistic, adventurous shot.</t>
  </si>
  <si>
    <t>All signs pointed toward cornerback missing Sunday’s game and the Bills made it official on Friday.</t>
  </si>
  <si>
    <t>All signs showed on cornerback missing Sunday game and the Bills made it official on Friday.</t>
  </si>
  <si>
    <t>All stakeholders including Transport, Hospitality, Travel Services, and Infrastructure Providers must urgently start the transformation in 2020 to get onto the Paris 1.5o trajectory within the next 7- 10 years.</t>
  </si>
  <si>
    <t>All actors, including transport, hospitality, travel services and infrastructure providers, urgently need to start the transformation in 2020 in order to reach the Paris 1.5o target within the next 7-10 years.</t>
  </si>
  <si>
    <t>“All the resources we have from our companies, all the funding we can bring to this — together we think we can get back on our feet,” Smith said.</t>
  </si>
  <si>
    <t>“All the resources we have from our companies, all the resources we can bring to it – together we think we can get back on our feet,” Smith said.</t>
  </si>
  <si>
    <t>All the TrueNat positive samples had to be confirmed by RT-PCR-based tests either located in the same or different laboratory.</t>
  </si>
  <si>
    <t>All TrueNat positive samples had to be confirmed by RT-PCR-based tests either in the same laboratory or in another laboratory.</t>
  </si>
  <si>
    <t>All they knew was that Stan Lee was listed as "Writer."</t>
  </si>
  <si>
    <t>All they knew was that Stan Lee was performed as a "writer".</t>
  </si>
  <si>
    <t>All things happen for a reason, but the pains we endured through this process helped us grow when and where we needed to.”</t>
  </si>
  <si>
    <t>Everything happens for some reason, but the pain we have experienced through this process has helped us grow when and where we needed it.”</t>
  </si>
  <si>
    <t>All this happened the same day the school district itself reminded parents school would continue on a normal schedule Monday morning.</t>
  </si>
  <si>
    <t>All this happened on the same day that the school itself reminded the parents that the school would continue on Monday morning in a normal schedule.</t>
  </si>
  <si>
    <t>All this week we are dedicating the lights on Perth Bridge to those who have faced an unprecedented challenge in regards to schooling over the last few months.</t>
  </si>
  <si>
    <t>All this week, we dedicate the lights on the Perth Bridge to those who have faced an unforeseen challenge with regard to schooling in recent months.</t>
  </si>
  <si>
    <t>All those who have any loan including retail loans such as car loan, personal loan or home loan may opt for the HDFC bank loan EMI moratorium scheme.</t>
  </si>
  <si>
    <t>All those who have a loan, including individual loans such as car loans, personal loans or home loans, can opt for the HDFC Bank Credit EMI Moratorium Scheme.</t>
  </si>
  <si>
    <t>All told, at least in the central part of the state, Hutchinson is passing the biggest test he’s faced as governor.”</t>
  </si>
  <si>
    <t>All said and done, at least in the central part of the state, Hutchinson is over the greatest test he faces as governor."</t>
  </si>
  <si>
    <t>All told, people were taken with the concept of Stadia, but the execution just didn't work.</t>
  </si>
  <si>
    <t>All told, the people were taken with the concept of Stadia, but the execution simply didn't work.</t>
  </si>
  <si>
    <t>“All visitors are being requested to follow all the instructions given during these visits since these will continue ensuring the residents’ well-being,” the Government said.</t>
  </si>
  <si>
    <t>"All visitors will be asked to follow all instructions during these visits, as these will continue to ensure the well-being of the inhabitants," the government said.</t>
  </si>
  <si>
    <t>All you need is hot water, vanilla, sugar, butter, flour and a deep-dish pie crust.</t>
  </si>
  <si>
    <t>All you need is hot water, vanilla, sugar, butter, flour and a crispy cake crust.</t>
  </si>
  <si>
    <t>ALMOST €2 MILLION euro in funding, which will go towards promoting Irish arts internationally, has been announced by the Department of Culture, Heritage and the Gaeltacht.</t>
  </si>
  <si>
    <t>The Ministry of Culture, Heritage and Gaeltacht has announced a funding of close to 2 million euros for the international promotion of the Irish arts.</t>
  </si>
  <si>
    <t>Almost 80 per cent of Hong Kong's new cases over the past three days were imported.</t>
  </si>
  <si>
    <t>Almost 80 percent of the new cases in Hong Kong have been imported in the last three days.</t>
  </si>
  <si>
    <t>Almost as many of the respondents (19 percent) believed that it was probably or definitely true that the CDC was using the virus to undermine the Trump presidency.</t>
  </si>
  <si>
    <t>Almost as many respondents (19 percent) believed that it was probably or definitely true that the CDC used the virus to undermine the Trump presidency.</t>
  </si>
  <si>
    <t>Almost seven million applications for tests were made between the site re-opening at 8am on Friday and 8pm that evening, the agency said.</t>
  </si>
  <si>
    <t>Almost seven million applications for tests were made between the reopening of the site at 8:00 p.m. on Friday and 8:00 p.m. in the evening, the agency said.</t>
  </si>
  <si>
    <t>Alongside his health secretary, Biden is expected to name a top-level White House adviser to coordinate the government's extensive coronavirus response.</t>
  </si>
  <si>
    <t>In addition to his health minister, Biden is to appoint a senior White House adviser to coordinate the government’s comprehensive coronavirus response.</t>
  </si>
  <si>
    <t>Alongside the above statement he also made a significant statement on commencement of work on Moqpondass Special Economic Zone under the China Pakistan Economic Corridor (CPEC).</t>
  </si>
  <si>
    <t>In addition to the above statement, he also made a significant statement on the commencement of work on Moqpondass Special Economic Zone under the China Pakistan Economic Corridor (CPEC).</t>
  </si>
  <si>
    <t>Along with the album, he has released a video for “GNAT,” directed by Cole Bennett.</t>
  </si>
  <si>
    <t>In addition to the album, he released a video for "GNAT", directed by Cole Bennett.</t>
  </si>
  <si>
    <t>Along with the announcement, Mike and El Producto have also shared a lyric video for highlight “JU$T” featuring and Rage Against The Machine frontman Zack de la Rocha.</t>
  </si>
  <si>
    <t>In addition to the announcement, Mike and El Producto also shared a lyrical video for Highlight “JU$T” and Rage Against The Machine Frontman Zack de la Rocha.</t>
  </si>
  <si>
    <t>Along with those flavors, Lee has his gourmet flavors, cookies and cream, strawberry cheesecake, creamy dill, and banana pudding.</t>
  </si>
  <si>
    <t>Together with these flavours, Lee has his gourmet specialties, cookies and cream, strawberry cheesecake, creamy dill and banana pudding.</t>
  </si>
  <si>
    <t>A look at what goes into conducting missile tests, what its means in terms of strategic posturing in the context of the stand-off with China along the LAC, and how COVID-19 restrictions have played a role in it.</t>
  </si>
  <si>
    <t>A look at what goes on in carrying out rocket tests, what their means regarding strategic stance in the context of the standoff with China along the LAC, and how COVID-19 restrictions played a role in this.</t>
  </si>
  <si>
    <t>“A lot of adults assume teens have it easy,” she said.</t>
  </si>
  <si>
    <t>"Many adults assume that young people have it easy," she said.</t>
  </si>
  <si>
    <t>“A lot of my professors were saying that, ‘It’s okay if you do miss class, just send me an email saying that you’re missing class because of, you’re going to vote,’ which is respectful,” she said.</t>
  </si>
  <si>
    <t>"Many of my professors said, 'It's okay if you miss the class, just send me an e-mail explaining that you miss the class because you're going to choose,' which is respectful," she said.</t>
  </si>
  <si>
    <t>A lot of Sanders’ pessimists would use this as an opportunity to point out that Iowa and New Hampshire aren’t representative of the nation racially.</t>
  </si>
  <si>
    <t>Many of Sanders's pessimists would use this as an opportunity to point out that Iowa and New Hampshire are not racial representative of the nation.</t>
  </si>
  <si>
    <t>Al Pacino and Richard Gere were also briefly considered for the role.</t>
  </si>
  <si>
    <t>Alpha Real Trust stock opened at GBX 166 ($2.17) on Wednesday.</t>
  </si>
  <si>
    <t>Alpha Real Trust shares were opened on Wednesday at GBX 166 ($2.17).</t>
  </si>
  <si>
    <t>Alpha Solway, who manufacture personal protective equipment at their factory in Queensberry Street, are working flat out to produce 20,000 visors every day, each bearing a personal message of thanks for the NHS.</t>
  </si>
  <si>
    <t>Alpha Solway, which manufactures personal protective equipment in its factory in Queensberry Street, is working hard to produce 20,000 headlights every day, each carrying a personal message of thanks to the NHS.</t>
  </si>
  <si>
    <t>Alps Advisors Inc. now owns 491,759 shares of the energy company’s stock worth $4,716,000 after purchasing an additional 72,003 shares during the last quarter.</t>
  </si>
  <si>
    <t>Alps Advisors Inc. now owns 491,759 shares in the energy company for a value of US$4,716,000, after acquiring 72,003 shares in the last quarter.</t>
  </si>
  <si>
    <t>Also, after using plates, salt and pepper shakers, cutlery, or napkins, avoid touching yourself or others unless you have sanitised properly.</t>
  </si>
  <si>
    <t>Even after using plates, salt and pepper bowls, cutlery or napkins, avoid touching yourself or others if you have not cleaned properly.</t>
  </si>
  <si>
    <t>Also among those to get vaccinated is Chris Ballinger who treats COVID-19 patients at Physicians Immediate Care.</t>
  </si>
  <si>
    <t>The vaccinations also include Chris Ballinger, who treats COVID-19 patients at Physicians Immediate Care.</t>
  </si>
  <si>
    <t>Also at the event, the Group Head, LPG, SON, Mrs Nwaoma Olujie, said that the destruction was in response to the series of avoidable gas explosions in the nation.</t>
  </si>
  <si>
    <t>Also at the event, the Group Head, LPG, SON, Ms. Nwaoma Olujie said that the destruction was in response to a series of preventable gas explosions in the nation.</t>
  </si>
  <si>
    <t>Also, being offered is a 50% discount on co-pay for any men’s health issues for all ages.</t>
  </si>
  <si>
    <t>In addition, a 50% reduction in co-payment for all male health problems is offered for all age groups.</t>
  </si>
  <si>
    <t>Also, both the nations concluded a defense deal worth $3 billion because of the US president showed his willingness to sell India ultra-modern defense equipment and platforms.</t>
  </si>
  <si>
    <t>In addition, both nations have signed a defense contract worth $3 billion because the US President has shown his willingness to sell India's state-of-the-art defense equipment and platforms.</t>
  </si>
  <si>
    <t>Also, Chairman Ulrich E. Keller, Jr. sold 30,600 shares of the firm’s stock in a transaction on Wednesday, December 4th.</t>
  </si>
  <si>
    <t>Executive Chairman Ulrich E. Keller, Jr. also sold 30,600 shares of the company in a transaction on Wednesday, December 4.</t>
  </si>
  <si>
    <t>Also closing is a Retro Fitness location.</t>
  </si>
  <si>
    <t>A retro fitness venue is also available.</t>
  </si>
  <si>
    <t>Also, Director Jody S. Lindell sold 3,500 shares of the business’s stock in a transaction on Monday, January 6th.</t>
  </si>
  <si>
    <t>Director Jody S. Lindell also sold 3,500 shares of the company in a transaction on Monday, January 6.</t>
  </si>
  <si>
    <t>Also how tight the overlapping layers are at the base of the fingers.</t>
  </si>
  <si>
    <t>Also how close the overlapping layers are at the base of the fingers.</t>
  </si>
  <si>
    <t>Also included will be boxes of granola bars, nuts, and cases of bottled water.</t>
  </si>
  <si>
    <t>This includes boxes with granola bars, nuts and bottled water.</t>
  </si>
  <si>
    <t>Also, look for modern models that have the built-in safety features.</t>
  </si>
  <si>
    <t>You are also looking for modern models that have the integrated safety features.</t>
  </si>
  <si>
    <t>Also, more curbside options, and creative dining ideas for Mother's Day.</t>
  </si>
  <si>
    <t>Also more possibilities on the street, and creative dishes for Mother's Day.</t>
  </si>
  <si>
    <t>Also, Nigeria is losing billions of investment to other African countries with better template for doing oil business as it lingers in the passage of its Petroleum Industry Bill.</t>
  </si>
  <si>
    <t>Nigeria, too, is losing billions in investment in other African countries with better oil business models, as it remains in the process of repealing its oil industry legislation.</t>
  </si>
  <si>
    <t>Also no different was the continuing absence of some key members of the cast.</t>
  </si>
  <si>
    <t>The absence of some key cast members was no different.</t>
  </si>
  <si>
    <t>Also, out of concern about the public glare on the matter.</t>
  </si>
  <si>
    <t>Also out of concern for the public look at the matter.</t>
  </si>
  <si>
    <t>Also, somehow I have only played a cop in my last three outings as an actor, including Ghoomketu now.</t>
  </si>
  <si>
    <t>In addition, somehow in my last three excursions as an actor I only played a policeman, including Ghoomketu now.</t>
  </si>
  <si>
    <t>Also, the MagSafe connector on the backside has an array of 18 magnets to keep magnetically-attached wireless charging accessories attached.</t>
  </si>
  <si>
    <t>In addition, the MagSafe connector on the back has a series of 18 magnets to hold magnetically attached wireless charging accessories mounted.</t>
  </si>
  <si>
    <t>Also, you needed to have a lantern about your person.</t>
  </si>
  <si>
    <t>In addition, you had to have a lantern over your person.</t>
  </si>
  <si>
    <t>Also you see whether you like it because criminal solicitors do a lot of appearance work in the Magistrates Court.”</t>
  </si>
  <si>
    <t>You also see if you like it, because criminal lawyers do a lot of appearance work in the Magistrates Court."</t>
  </si>
  <si>
    <t>Altan Nar is an intermediate sulphidation, carbonate-base metal gold (“CBMG”) deposit, that remains open at depth and along the known 5.6-kilometre trend of the system.</t>
  </si>
  <si>
    <t>Altan Nar is an intermediate sulfide deposit with carbon-based metal gold (CBMG), which remains open in the depths and along the known 5.6 kilometre long trend of the system.</t>
  </si>
  <si>
    <t>Altars: Consider placing and creating your altar in a front window or outside so others can view from a safe social distance.</t>
  </si>
  <si>
    <t>Altar: Consider placing and creating your altar in a front window or outside so that others can see from a safe social distance.</t>
  </si>
  <si>
    <t>Alternatively, customers can obtain forms in the food bank parking lot during normal distribution days and wait in their cars for their orders to be filled.</t>
  </si>
  <si>
    <t>Alternatively, customers can receive forms during the normal distribution days at the food bank's parking lot and wait in their cars until their orders are completed.</t>
  </si>
  <si>
    <t>Although a few strong sectors of the civil service survive, notably the health sector, there has been little economic development in years.</t>
  </si>
  <si>
    <t>Although some strong sectors of public services survive, particularly the health sector, there has been little economic development over the years.</t>
  </si>
  <si>
    <t>Although experts say it is “ridiculously optimistic,” a coronavirus could reportedly be ready within the next 18 months.</t>
  </si>
  <si>
    <t>Although experts say it is "ristig optimistic", a coronavirus could be ready in the next 18 months.</t>
  </si>
  <si>
    <t>Although, frankly, so far it looks relatively contained.”</t>
  </si>
  <si>
    <t>Although, to be honest, so far it looks relatively closed.”</t>
  </si>
  <si>
    <t>Although high-order harmonic generation brought a breakthrough in this field, the generation efficiency and repetition rate were still insufficient for many applications," said Midorikawa.</t>
  </si>
  <si>
    <t>Although high-frequency harmonic generation made a breakthrough in this area, production efficiency and repeat rate for many applications were still insufficient," said Midorikawa.</t>
  </si>
  <si>
    <t>Although it is possible for experienced investors to use Robinhood, and surely is the case some of the time, Robinhood caters mainly to a beginner investor crowd.</t>
  </si>
  <si>
    <t>Although it is possible for experienced investors to use Robinhood, and certainly it is the case some of the time, Robinhood is primarily aimed at a beginner investor crowd.</t>
  </si>
  <si>
    <t>“Although it lost, I think it’s important to know that this is not the first time, and it isn’t the last time,” he said.</t>
  </si>
  <si>
    <t>"Although it's lost, I think it's important to know that this is not the first time, and it's not the last time," he said.</t>
  </si>
  <si>
    <t>Although racism did not start when Trump came to power – as it is imbued into America’s history and culture – and it will not end with his departure from office, his overt racism brought to focus racism in America.</t>
  </si>
  <si>
    <t>Although racism did not begin when Trump came to power – because he is rooted in America’s history and culture – and did not end with his election, his open racism put racism at the center of America’s politics.</t>
  </si>
  <si>
    <t>Although students at Ball State University in Muncie, Indiana, won't be required a COVID-19 test before leaving campus, the university has mandated students to submit a test result within seven days before arriving back on campus in January.</t>
  </si>
  <si>
    <t>Although students at Ball State University in Muncie, Indiana, will not have to leave a COVID-19 test in front of the campus, the university has committed students to submit a test result within seven days of arrival back on campus in January.</t>
  </si>
  <si>
    <t>Although Thanet cases remain low at around seven new weekly cases, nearly five cases per 100,000 people, there remains fear from staff around the lack of clarity from the government and KCC.</t>
  </si>
  <si>
    <t>Although the cases of Thanet remain low with about seven new cases per week, almost five cases per 100,000 people, staff fear the lack of clarity of the government and the KCC.</t>
  </si>
  <si>
    <t>Although the board cited no wrongdoing by their union, the Alberta Union of Provincial Employees (AUPE), Toews said AHS will ask the board to investigate whether union leaders were involved in organizing the strike.</t>
  </si>
  <si>
    <t>Although the board did not blame their union for negligence, the Alberta Union of Provincial Employees (AUPE) told Toews that AHS will ask the board to investigate whether the union leaders were involved in organizing the strike.</t>
  </si>
  <si>
    <t>Although the group has distanced itself from the comment and asserted the person is not a member, there are other allegations of the president’s more fervent supporters behaving badly.</t>
  </si>
  <si>
    <t>Although the group has distanced itself from the comment and claims that the person is not a member, there are other allegations that the passionate supporters of the President behave badly.</t>
  </si>
  <si>
    <t>Although there are relatively few drilling operations in Larimer County compared with our neighbors, there is a high level of interest and concern about this topic.</t>
  </si>
  <si>
    <t>Although there are relatively few drilling operations in Larimer County compared to our neighbours, there is a high level of interest in this topic.</t>
  </si>
  <si>
    <t>Although the rule of the Muslim Brotherhood didn't last long enough to be able to erode ties with Israel, it did manage to damage the Jewish state's image in the eyes of the general public.</t>
  </si>
  <si>
    <t>Although the rule of the Muslim Brotherhood did not last long enough to conquer relations with Israel, it managed to damage the image of the Jewish state in the eyes of the public.</t>
  </si>
  <si>
    <t>Although the show might not be on the air at the moment, at least you can pretend to be one of its contestants.</t>
  </si>
  <si>
    <t>Although the show may not be on the show at the moment, you can at least imagine yourself as one of its participants.</t>
  </si>
  <si>
    <t>Although they spend a person's childhood changing shapes, they settle down and permanently stay once their person reaches full maturation.</t>
  </si>
  <si>
    <t>Although they spend the childhood of a person changing shapes, they sit and remain permanent as soon as their person reaches full maturity.</t>
  </si>
  <si>
    <t>Although very helpful, at least in the short term, it’s not purely altruism on the part of the Federal Reserve.</t>
  </si>
  <si>
    <t>Although very helpful, at least in the short term, it is not pure altruism on the part of the Federal Reserve.</t>
  </si>
  <si>
    <t>Although was coming out in 2020, it was actually shot way back in the summer and fall of 2018.</t>
  </si>
  <si>
    <t>Although it appeared in 2020, it was actually filmed in summer and autumn 2018.</t>
  </si>
  <si>
    <t>"Although we have made it through, we have been damaged, we have been hit," she said.</t>
  </si>
  <si>
    <t>"Even though we managed, we were damaged, we were hit," she said.</t>
  </si>
  <si>
    <t>Although you may not be able to on a literal scale, as the area is also associated with higher learning and study this is the perfect time to finish or start a uni degree or some sort of online passion project.</t>
  </si>
  <si>
    <t>Although you may not be able to do it on a literal scale, since the area is also associated with higher learning and studying, this is the perfect time to complete or start a university degree or any kind of online passion project.</t>
  </si>
  <si>
    <t>A magnificent performance.</t>
  </si>
  <si>
    <t>A great performance.</t>
  </si>
  <si>
    <t>A majority of these cases involve online shopping; many consumers paid for items such as hand sanitizer or face masks and never received them, WGME reports.</t>
  </si>
  <si>
    <t>Most of these cases involve online shopping; many consumers paid for items such as hand cleaners or face masks and never received them, WGME reports.</t>
  </si>
  <si>
    <t>Amakhosi had lost their last league game 1-0 against AmaZulu at FNB Stadium back in March and will be happy to have got off to a winning start at the resumption of play.</t>
  </si>
  <si>
    <t>Amakhosi had lost their last league game 1-0 against AmaZulu at the FNB stadium in March and will be happy to start a victory with the resumption of the game.</t>
  </si>
  <si>
    <t>Amalgamated Bank now owns 234,115 shares of the company’s stock worth $19,921,000 after acquiring an additional 16,648 shares during the last quarter.</t>
  </si>
  <si>
    <t>Amalgamated Bank now owns 234,115 shares worth US$19,921,000, after acquiring 16,648 shares in the last quarter.</t>
  </si>
  <si>
    <t>Amal said there was still no appetite for her friends who play football and are gay to come out publicly.</t>
  </si>
  <si>
    <t>Amal said that there was still no appetite for her friends who play football and are gay to appear in public.</t>
  </si>
  <si>
    <t>A man arrested Tuesday night on suspicion of having murdered his wife confessed Wednesday to police that he carried out the fatal stabbing, officers said.</t>
  </si>
  <si>
    <t>A man who was arrested Tuesday evening on suspicion of murdering his wife, on Wednesday the police admitted that he carried out the deadly beatings, said the police.</t>
  </si>
  <si>
    <t>A man driving behind that car saw the sparks and flashed his lights to alert the driver of the smoke.</t>
  </si>
  <si>
    <t>A man driving behind the car saw the sparks and blinked his lights to warn the driver of the smoke.</t>
  </si>
  <si>
    <t>A man makes his way home after collecting food in Coronationville, west of Johannesburg city centre.</t>
  </si>
  <si>
    <t>A man was rushed to hospital via emergency run following a daylight stabbing in Scarborough on Saturday morning.</t>
  </si>
  <si>
    <t>A man was taken to the hospital on Saturday morning in Scarborough after a stroke in the daylight via an emergency route.</t>
  </si>
  <si>
    <t>Amazon, Facebook, Google, and Twitter are more refined in suppressing books, films, communications, and ideas they don’t like—and don’t want others to like either.</t>
  </si>
  <si>
    <t>Amazon, Facebook, Google, and Twitter are better at suppressing books, movies, communications, and ideas they don’t like – and don’t want others to like them either.</t>
  </si>
  <si>
    <t>Amazon has similar high-quality Echo speakers, but they’re just as expensive as the HomePod.</t>
  </si>
  <si>
    <t>Amazon has similar high-quality echo speakers, but they are just as expensive as the HomePod.</t>
  </si>
  <si>
    <t>Amazon is now one of the three most biggest US companies by market value, making Bezos the world's richest man.</t>
  </si>
  <si>
    <t>Amazon is now one of the three largest US companies by market value, making Bezos the richest man in the world.</t>
  </si>
  <si>
    <t>Amazon plans to build a new warehouse behind the five-story office tower.</t>
  </si>
  <si>
    <t>AMC’s one and only priority right now is liquidity, and it has done virtually everything within its power to keep enough cash on hand just to function.</t>
  </si>
  <si>
    <t>AMC’s only priority is liquidity, and it has done virtually everything in its power to keep enough money available just to work.</t>
  </si>
  <si>
    <t>AMC Theaters are in danger of running out of money by the end of 2020 or early 2021.</t>
  </si>
  <si>
    <t>AMC Theater is in danger of losing money by the end of 2020 or early 2021.</t>
  </si>
  <si>
    <t>A memorial service will be held at 11 a.m. Thursday, February 20, 2020, at Watson Thomas Funeral Home and Crematory, with a gathering following the service at the Thomas Legacy Center at Watson Thomas Funeral Home and Crematory.</t>
  </si>
  <si>
    <t>A memorial service will take place on Thursday, February 20, 2020 at 11 a.m. at Watson Thomas Funeral Home and Crematory, with a gathering after the service at the Thomas Legacy Center at Watson Thomas Funeral Home and Crematory.</t>
  </si>
  <si>
    <t>"A mere 26 people met in Sydney in 1920 to establish the CPA, but internal disputes meant it was some years before the party was recognised by the Communist International as the Australian section of the Communist movement.</t>
  </si>
  <si>
    <t>"Only 26 people met in Sydney in 1920 to establish the CPA, but internal disputes meant that it was several years before the party was recognized by the Communist International as an Australian part of the Communist Movement.</t>
  </si>
  <si>
    <t>A merger, if it happens, would create a giant in live streaming and e-sports with over 300 million monthly users (before elimination of overlaps) and would also give Tencent further leverage in the gaming field.</t>
  </si>
  <si>
    <t>A merger, if it happens, would create a giant in live streaming and e-sports with over 300 million monthly users (before removing overlaps) and would also give Tencent more leverage in the field.</t>
  </si>
  <si>
    <t>America has some of the strongest free speech laws in the world thanks to the First Amendment.</t>
  </si>
  <si>
    <t>America has some of the strongest free speech laws in the world thanks to the first amendment.</t>
  </si>
  <si>
    <t>American fourth seed and Australian Open champion Sofia Kenin eased through with a 6-2, 6-0 defeat of Romanian qualifier Irina Bara.</t>
  </si>
  <si>
    <t>US fourth and Australian Open champion Sofia Kenin defeated Romanian qualified Irina Bara 6-2, 6-0.</t>
  </si>
  <si>
    <t>American revolutionary John Dickinson makes this point in Letters from a Farmer in Pennsylvania.</t>
  </si>
  <si>
    <t>The American revolutionary John Dickinson makes this point in Letters from a Farmer in Pennsylvania.</t>
  </si>
  <si>
    <t>Americans have survived the Hong Kong Flu, the Avian Flu, the Swine Flu, and SARS, as well as Legionnaire’s Disease and Ebola without locking down the entire country.</t>
  </si>
  <si>
    <t>The Americans survived the Hong Kong flu, the bird flu, the swine flu, and SARS, as well as the Legionary Disease and Ebola, without blocking the whole country.</t>
  </si>
  <si>
    <t>Americans need to bridge the polarised interpretation of history so that the push for justice and equality in the present can be a bipartisan effort.</t>
  </si>
  <si>
    <t>Americans must bridge the polarized interpretation of history so that the current push for justice and equality can be a bipartisan effort.</t>
  </si>
  <si>
    <t>American Society of Clinical Oncology Provisional Clinical Opinion: Epidermal Growth Factor Receptor (EGFR) Mutation Testing for Patients with Advanced Non-Small-Cell Lung Cancer Considering First-Line EGFR Tyrosine Kinase Inhibitor Therapy.</t>
  </si>
  <si>
    <t>"America's problems with drowsy driving stem from this 'Do as I say, not as I do' mindset," McKinley said.</t>
  </si>
  <si>
    <t>"America's problems with drunk driving stem from this 'Do as I say, not as I do' mindset," McKinley said.</t>
  </si>
  <si>
    <t>“Amid all the insults, there would be short bursts where George would tell me how much he loved me, and that for me was part of the problem.</t>
  </si>
  <si>
    <t>“In the midst of all the insults, there were short bubbles in which George told me how much he loved me, and that was part of the problem for me.</t>
  </si>
  <si>
    <t>Amid the controversy, here's a list of some of the other prominent individuals who have found themselves in the spotlight over the lockdown rules.</t>
  </si>
  <si>
    <t>Amidst the controversy, here is a list of some of the other prominent people who have found themselves in the spotlight about the blocking rules.</t>
  </si>
  <si>
    <t>Amid the reckless loss of lives, the sacrilegious invasion of the highly respectable Oba of Lagos, His Royal Majesty Oba Babatunde Rilwan Akiolu’s palace amazed everyone.</t>
  </si>
  <si>
    <t>Amid the reclusing loss of life, the sacrilegious invasion of the highly respected Oba of Lagos, His Royal Majesty Oba Babatunde Rilwan Akiolus Palace amazes everyone.</t>
  </si>
  <si>
    <t>Amid the storm, Puerto Rico is still trying to recover from Hurricane Maria and ongoing earthquakes while fighting the COVID-19 pandemic.</t>
  </si>
  <si>
    <t>Between the storm, Puerto Rico is still trying to recover from Hurricane Maria and continuing earthquakes, while the COVID-19 pandemic.</t>
  </si>
  <si>
    <t>A military lawyer, Robert, has incriminating info and while Hanna does set out for the kill, she's convinced by a rogue group, led by Stephen Mannion, that Utrax is a national terrorist threat that's being run by the Pioneer Group.</t>
  </si>
  <si>
    <t>A military lawyer, Robert, has information to blame, and while Hanna is actually suing for the murder, she is convinced by a rogue group led by Stephen Mannion that Utrax is a national terrorist threat led by the Pioneer group.</t>
  </si>
  <si>
    <t>A minute later, HFD ambulances arrived, transporting Preston and Waller to Memorial Hermann Hospital, where there has been a massive police presence ever since.</t>
  </si>
  <si>
    <t>A minute later, HFD-Un ambulances transported Preston and Waller to Memorial Hermann Hospital, where there has been a massive police presence since then.</t>
  </si>
  <si>
    <t>Amitabh Bachchan discharged from hospital: 'Finally prayers have been answered'</t>
  </si>
  <si>
    <t>Amitabh Bachchan released from hospital: "Finally prayers have been answered"</t>
  </si>
  <si>
    <t>A mobile overdose prevention site.</t>
  </si>
  <si>
    <t>A mobile overdose prevention centre.</t>
  </si>
  <si>
    <t>A model wears a pair of underwear from the Australian brand Modibodi; the brand's latest campaign has become an unlikely battleground for the latest feminist fight for equality.</t>
  </si>
  <si>
    <t>A model wears a pair of underwear from the Australian brand Modibodi; the brand's latest campaign has become an unlikely battlefield for the latest feminist struggle for equality.</t>
  </si>
  <si>
    <t>Among its programs are the Beatknocks Academy, which teaches kids in music production, engineering and songwriting; and after school enrichment clubs like robotics, dance, painting and piano, among others.</t>
  </si>
  <si>
    <t>His programs include the Beatknocks Academy, which educates children in music production, technology and songwriting; and after-school enriching clubs such as robotics, dance, painting and piano, among others.</t>
  </si>
  <si>
    <t>Among other targeted assets are a dozen-plus homes and condos totaling tens of millions of dollars in value, including Cocoplum estates owned by straw buyers for Gorrin and others, according to law enforcement sources.</t>
  </si>
  <si>
    <t>Among others are a dozen more houses and condominiums with a total value of ten million dollars, including Cocoplum properties owned by straw buyers for Gorrin and others, according to sources of prosecution.</t>
  </si>
  <si>
    <t>Among Renys' 17 locations in Maine, the company operates stores in Belfast and Camden.</t>
  </si>
  <si>
    <t>Among Renys' 17 locations in Maine, the company operates businesses in Belfast and Camden.</t>
  </si>
  <si>
    <t>Among the five arrested include three Health Workers at Malcom Watson Hospital in Mufulira and a former Prison Warder.</t>
  </si>
  <si>
    <t>Among the five arrested are three health workers at the Malcom Watson Hospital in Mufulira and a former prison guard.</t>
  </si>
  <si>
    <t>Among the most important was Vera Rubin’s finding that galaxies seem to rotate just as quickly at their outer rim as they do closer to their center, hinting that they contain more mass than what we calculate from their stars alone.</t>
  </si>
  <si>
    <t>Among the most important was Vera Rubin's discovery that galaxies on their outer edges rotate as fast as near the center, indicating that they contain more mass than we calculate from their stars alone.</t>
  </si>
  <si>
    <t>A Morrisons spokesman confirmed that the store reopened as normal this morning.</t>
  </si>
  <si>
    <t>A Morrisons spokesman confirmed that the store was reopened as usual this morning.</t>
  </si>
  <si>
    <t>“Amotekun has come to stay and we must stand by it,” he said.</t>
  </si>
  <si>
    <t>"Amotekun has come to stay, and we must stand with him," he said.</t>
  </si>
  <si>
    <t>Ampaire is now flying 15-minute trial flights in partnership with Hawaii-based Mokulele Airlines to prove the feasibility of quick trips between the islands’ small airports with mock payloads.</t>
  </si>
  <si>
    <t>Ampaire is now flying 15-minute test flights in partnership with Hawaii-based Mokulele Airlines to prove the feasibility of fast travel between small island airports with cargo prototypes.</t>
  </si>
  <si>
    <t>Ampere’s latest research looked at 20 of the largest TV subscription markets worldwide to establish the theoretical ceiling for SVOD stacking behavior.</t>
  </si>
  <si>
    <t>Amper's latest research examined 20 of the world's largest TV broadcasting markets to establish the theoretical framework for SVOD stack behavior.</t>
  </si>
  <si>
    <t>An 80-year-old man was hit by a train at Astor Place, the second accident at the station this week.</t>
  </si>
  <si>
    <t>An 80-year-old man was hit by a train in Astor Place, the second accident at the station this week.</t>
  </si>
  <si>
    <t>AN 84-year-old man who went missing in the midlands has been found safe and well.</t>
  </si>
  <si>
    <t>An 84-year-old man who was missing in the Mediterranean was found safely and well.</t>
  </si>
  <si>
    <t>An 85-page briefing entitled "The Good Censor" concluded that the multinational search giant needs to move toward censorship if it wishes to continue to receive the support of national governments and continue its global expansion.</t>
  </si>
  <si>
    <t>In an 85-page letter entitled "The Good Censor", it was concluded that the multinational search giant must move towards censorship if it is to gain the support of national governments and continue its global expansion.</t>
  </si>
  <si>
    <t>An ace up the sleeve.</t>
  </si>
  <si>
    <t>An Ace on the Sleeve.</t>
  </si>
  <si>
    <t>An additional 31 others had to close during lunch hours, which are usually the busiest.</t>
  </si>
  <si>
    <t>Another 31 had to close during lunch hours, which are usually the most busy.</t>
  </si>
  <si>
    <t>An affordable housing advocate says the city's rewrite of the land development code would boost affordable housing, but there's room to do more.</t>
  </si>
  <si>
    <t>A supporter of affordable housing says that revising the city's land development legislation would promote affordable housing, but there is room for more.</t>
  </si>
  <si>
    <t>Analysts anticipate that Bank of N.T. Butterfield &amp; Son will post 3.7 earnings per share for the current fiscal year.</t>
  </si>
  <si>
    <t>Analysts expect Bank of N.T. Butterfield &amp; Son to post 3.7 profits per share for the current fiscal year.</t>
  </si>
  <si>
    <t>Analysts at the advisory arm of Ernst&amp;Young (EY) recommended that Nigerian businesses should sustain flexible and remote working arrangement, while also providing infection protection for on-site workers.</t>
  </si>
  <si>
    <t>Analysts from Ernst&amp;Young's (EY) advisory group suggested that Nigerian companies should maintain flexible and distant working relationships while at the same time providing infection protection for local employees.</t>
  </si>
  <si>
    <t>Analysts of Iran and US policy said the killing of Soleimani and other actions by the Trump administration appeared to be taking place in the absence of any larger strategy.</t>
  </si>
  <si>
    <t>Analysts of Iranian and US politics said that the killing of Soleimani and other actions of the Trump administration took place in the absence of a larger strategy.</t>
  </si>
  <si>
    <t>Analysts said the government’s statist approach since Buhari took office in 2015 was in large part influenced by his chief of staff, a former executive at the United Bank for Africa Plc.</t>
  </si>
  <si>
    <t>Analysts said that the government's statistical approach since Buhari took office in 2015 was largely influenced by his chief of staff, a former executive at the United Bank for Africa Plc.</t>
  </si>
  <si>
    <t>An announcement from the Coast guard states that, if things go to plan, the helicopter fleet will stop, at the latest, in the middle of next week, when regular inspections of the TF-GRO, the Guard’s only operational helicopter, must take place.</t>
  </si>
  <si>
    <t>A Coast Guard announcement says that the helicopter fleet will cease operations no later than the middle of next week if regular inspections of the TF-GRO, the only operational helicopter of the Guard, are required.</t>
  </si>
  <si>
    <t>An artist’s impression of a liquid hydrocarbon sea on Saturn’s moon Titan, a promising hunting ground for life in our solar system.</t>
  </si>
  <si>
    <t>An artistic impression of a liquid hydrocarbon lake on Saturn's moon Titan, a promising hunting ground for life in our solar system.</t>
  </si>
  <si>
    <t>An assessment of aggregate demand during the year so far suggests that the shock to consumption is severe, and it will take quite some time to mend and regain the pre-COVID-19 momentum, it said.</t>
  </si>
  <si>
    <t>An assessment of total demand during the year at this time indicates that the shock on consumption is strong, and it will take some time to correct and regain momentum before COVID-19, it said.</t>
  </si>
  <si>
    <t>An Attendance Zoning Committee was formed to make the decisions.</t>
  </si>
  <si>
    <t>A Participant-Zoning Committee was formed for the decisions.</t>
  </si>
  <si>
    <t>Ancient Civilizations Knew How To Keep Things Messy.</t>
  </si>
  <si>
    <t>The ancient civilizations knew how to keep things Messy.</t>
  </si>
  <si>
    <t>And a few years down the line, this was proliferated all over the country.</t>
  </si>
  <si>
    <t>And a few years later this spread all over the country.</t>
  </si>
  <si>
    <t>And a host of clubs are thought to be keen now that he is available, but Bayern appear to be the front-runners now according to Sport Bild.</t>
  </si>
  <si>
    <t>And a variety of clubs are assumed to be interested now that he is available, but Bayern seem to be the predecessors now after sports image.</t>
  </si>
  <si>
    <t>“And all the books about how to succeed in a high-pressure environment say the same thing: you have to get that much sleep at a minimum to keep functioning.”</t>
  </si>
  <si>
    <t>“And all the books about how to succeed in a high-pressure environment say the same thing: you have to get at least as much sleep to be able to work.”</t>
  </si>
  <si>
    <t>And all those where in London alone.</t>
  </si>
  <si>
    <t>And all those who are alone in London.</t>
  </si>
  <si>
    <t>And as far as the kids are concerned, they cannot always vent it out like us adults.</t>
  </si>
  <si>
    <t>And as far as children are concerned, they cannot always trigger it like we adults.</t>
  </si>
  <si>
    <t>And, as it attaches to an existing DualShock 4 controller, it needn't cost anywhere near as much as buying a separate pro pad.</t>
  </si>
  <si>
    <t>And since it connects to an already existing DualShock 4 controller, it doesn't have to cost as much as buying a separate Pro Pad.</t>
  </si>
  <si>
    <t>And as Kotch argues, these foundations aren't just giving the donors the right to donate to controversial organizations, they're giving them the power of anonymity.</t>
  </si>
  <si>
    <t>And as Kotch argues, these foundations not only give donors the right to donate to controversial organizations, they give them the power of anonymity.</t>
  </si>
  <si>
    <t>And as written, it could not even fully support modernization because anything that an agency would want to do to modernize would likely be incompatible or restricted based on the 2.0 standard.</t>
  </si>
  <si>
    <t>And as written, it could not even fully support modernization, because anything an agency would do to modernize would probably be incompatible or limited on the basis of the 2.0 standard.</t>
  </si>
  <si>
    <t>And Djokovic knows that.</t>
  </si>
  <si>
    <t>And even in this temporarily reduced form, Maine International Film Festival is a truly momentous event, all happening right here at home.</t>
  </si>
  <si>
    <t>And even in this temporarily reduced form, the Maine International Film Festival is a really important event, all happening here at home.</t>
  </si>
  <si>
    <t>And federal lawmakers need to offer workers relief in the form of additional stimulus.</t>
  </si>
  <si>
    <t>And the federal legislators must offer workers assistance in the form of additional incentives.</t>
  </si>
  <si>
    <t>And Florida, experts say, could become the next coronavirus epicenter.</t>
  </si>
  <si>
    <t>And Florida, experts say, could become the next Coronavirus epicenter.</t>
  </si>
  <si>
    <t>And from what kinds of surfaces — doorknobs, cutting boards, sewage, garbage trucks — were the samples collected?</t>
  </si>
  <si>
    <t>And from which surfaces — turf pots, cutting boards, wastewater, garbage trucks — were the samples collected?</t>
  </si>
  <si>
    <t>And glutes are part of our core, so they are connected.</t>
  </si>
  <si>
    <t>And excesses are part of our core, so they are connected to each other.</t>
  </si>
  <si>
    <t>“And he is consistent in his love for India and Indian-Americans,” he added.</t>
  </si>
  <si>
    <t>"And he is consistent in his love for India and Indian-Americans," he added.</t>
  </si>
  <si>
    <t>And he is remarried.</t>
  </si>
  <si>
    <t>And he is married again.</t>
  </si>
  <si>
    <t>And here I was getting attacked by this small fox," Claxon said.</t>
  </si>
  <si>
    <t>And here I was attacked by this little fox," Claxon said.</t>
  </si>
  <si>
    <t>And he said that until a vaccine is invented, the methods of combating the virus could be compared to “whack-a-mole”.</t>
  </si>
  <si>
    <t>And he said that until a vaccine was invented, the methods of fighting the virus could be compared to “Whack-a-Mole.”</t>
  </si>
  <si>
    <t>And he’s determined to emerge out of another war with his ailing body yet again.</t>
  </si>
  <si>
    <t>And he is determined to get out of another war with his sick body.</t>
  </si>
  <si>
    <t>"And he told me like, 'Mom, I'm so afraid to take this plane.</t>
  </si>
  <si>
    <t>"And he told me, 'Mom, I'm so afraid to take this plane.</t>
  </si>
  <si>
    <t>And Highways England appear to have casually ignored the commitments they made to the House of Commons in 2016.</t>
  </si>
  <si>
    <t>And Highways England seems to have accidentally ignored the commitments they made to the House of Commons in 2016.</t>
  </si>
  <si>
    <t>And I don’t think it would fit in the CWC.</t>
  </si>
  <si>
    <t>And I don't think it would fit in the CWC.</t>
  </si>
  <si>
    <t>And if anybody sent you to ask that question, I will give you bargain, go and tell them you got more than you bargained for to do it.</t>
  </si>
  <si>
    <t>And if someone has sent you to ask this question, I will give you an offer, go and tell them that you got more than you offered for it.</t>
  </si>
  <si>
    <t>And if individual protesters feel their rights were violated, it is they who should sue, not the Oregon AG.</t>
  </si>
  <si>
    <t>And if individual demonstrators feel that their rights have been violated, they should file a lawsuit, not Oregon AG.</t>
  </si>
  <si>
    <t>And if possible, you might want to wait until the week before their school is in session—teachers will be checking email regularly then.</t>
  </si>
  <si>
    <t>And if possible, you can wait until the week before their school is in session – teachers will then regularly check email.</t>
  </si>
  <si>
    <t>And if you are looking to score the anime on Blu-ray or DVD, online retailers like Amazon, Crunchyroll, Best Buy, and more can help you out!</t>
  </si>
  <si>
    <t>And if you are looking to score the anime on Blu-ray or DVD, online retailers like Amazon, Crunchyroll, Best Buy, and more can help you!</t>
  </si>
  <si>
    <t>And if you’re not staying up, check-in with us tomorrow morning to get the latest on who’s on course to be in the White House for the next four years.</t>
  </si>
  <si>
    <t>And if you don't get up, check in with us tomorrow morning to get the latest information on who's on course to be in the White House for the next four years.</t>
  </si>
  <si>
    <t>And I know we get wrapped up in that and it’s fun to joke about and talk about fantasy suites, the windmill…this season with fantasy suites, it’s so much more than just that physical act.</t>
  </si>
  <si>
    <t>And I know that we are wrapped in that and it's funny to laugh about fantasy sweaters and talk about the windmill... this season with fantasy sweaters, it's so much more than just the physical act.</t>
  </si>
  <si>
    <t>"And I'm like, 'Well, I can't just be angry all the time?</t>
  </si>
  <si>
    <t>And I’m writing this column on an Apple product, a MacBook Pro laptop.</t>
  </si>
  <si>
    <t>And I write this column on an Apple product, a MacBook Pro laptop.</t>
  </si>
  <si>
    <t>And in a reminder that many elements of her life are not quite so relatable, Kate recalled her terror at having to face the world’s media after George’s birth.</t>
  </si>
  <si>
    <t>And in a reminder that many elements of her life are not quite so relatable, Kate remembered her terror of confronting the world media after George's birth.</t>
  </si>
  <si>
    <t>And in that lies a lesson about the inadequacy of great ideas on their own.</t>
  </si>
  <si>
    <t>And therein lies a lesson about the inadequacy of great ideas alone.</t>
  </si>
  <si>
    <t>"And I said, 'Wow, you know we could actually put a mask on him!'</t>
  </si>
  <si>
    <t>"And I said, 'Wow, you know, we could actually put a mask on him!'</t>
  </si>
  <si>
    <t>And I say — "And let’s detune some of them and stick them through a phaser, and drench the whole thing in reverb."</t>
  </si>
  <si>
    <t>And I say – "And we'll detonate some of them and put them through a phaser, and turn the whole thing into noise."</t>
  </si>
  <si>
    <t>And it came from the feds.</t>
  </si>
  <si>
    <t>And it came from the leaders.</t>
  </si>
  <si>
    <t>And it definitely did today.</t>
  </si>
  <si>
    <t>And it has certainly done so today.</t>
  </si>
  <si>
    <t>"And it has been a very complex program.</t>
  </si>
  <si>
    <t>"And it was a very complex program.</t>
  </si>
  <si>
    <t>And I think, in some ways, as a nation, we just need to - I won't say grow up.</t>
  </si>
  <si>
    <t>And I think, in a way, as a nation, we just have to - I won't say, grow.</t>
  </si>
  <si>
    <t>And I think it’s amazing and I am clinging to those positive moments in this weird world.</t>
  </si>
  <si>
    <t>And I think it's amazing and I'm stuck with these positive moments in this strange world.</t>
  </si>
  <si>
    <t>And I think that that's that's a great question, one that's been certainly a focus of ours and others.</t>
  </si>
  <si>
    <t>And I think that's a great question, one that has certainly been a focus of ours and others.</t>
  </si>
  <si>
    <t>And it is for us to say no, we will not expose ourselves and others to the virus because regardless of what the local doctors are saying, it is not only young people who are dying.</t>
  </si>
  <si>
    <t>And it is up to us to say that we and others will not be exposed to the virus, because regardless of what the local doctors say, not only young people die.</t>
  </si>
  <si>
    <t>“And it is,” says Peter Beck, founder and CEO of small satellite launch provider Rocket Lab.</t>
  </si>
  <si>
    <t>"And it is," says Peter Beck, founder and CEO of the small satellite launch provider Rocket Lab.</t>
  </si>
  <si>
    <t>And it might be free.</t>
  </si>
  <si>
    <t>And it could be free.</t>
  </si>
  <si>
    <t>And it raises fears for live products, which lose up to 60 per cent of their value if they fail to reach EU destinations “within one to two days” – in particular day-old chicks.</t>
  </si>
  <si>
    <t>And it raises fears of living products losing up to 60 percent of their value if they fail to reach EU targets in “one to two days” – especially for babies.</t>
  </si>
  <si>
    <t>And it says that the new mask-wearing check uses a separate system that doesn’t leverage any Real-Time ID Check technology.</t>
  </si>
  <si>
    <t>And it means that the new mask cloth check uses a separate system that does not use real-time ID check technology.</t>
  </si>
  <si>
    <t>And it's going- to be fun.</t>
  </si>
  <si>
    <t>And it will be fun.</t>
  </si>
  <si>
    <t>And it’s strong enough to get you through any Zoom calls with extended family.</t>
  </si>
  <si>
    <t>And it is strong enough to get you through all zoom calls with extended family.</t>
  </si>
  <si>
    <t>And it will be very difficult for the Broncos to end a nine-game losing streak to Kansas City if the offense fails to score seven-pointers instead of three-pointers.</t>
  </si>
  <si>
    <t>And it will be very difficult for the Broncos to end a nine-game-loss reaction to Kansas City if the offense fails to score seven points instead of three.</t>
  </si>
  <si>
    <t>And I was very similar.</t>
  </si>
  <si>
    <t>And Jerry says, How can the six foot rule possibly be effective if the virus survives and remains aloft for hours?</t>
  </si>
  <si>
    <t>And Jerry says: How can the six-foot rule possibly be effective if the virus survives and stays high for hours?</t>
  </si>
  <si>
    <t>And, like the unemployment rate, the numbers also will be revised — and likely upward, due to underreporting.</t>
  </si>
  <si>
    <t>And like the unemployment rate, the figures will be revised — and probably upwards, due to subscription.</t>
  </si>
  <si>
    <t>And like they had in games against the Chargers and Raiders, the Titans showed up big and stopped the Patriots from getting into the end zone when given the ball in a first and goal situation.</t>
  </si>
  <si>
    <t>And as they had in games against the Chargers and Raiders, the Titans proved great and did not keep the Patriots in the end zone when the ball was given in a first and goal situation.</t>
  </si>
  <si>
    <t>And many still go swimming, even if there is a little twinge of caution.</t>
  </si>
  <si>
    <t>And many still go swimming, even if there is a bit of caution.</t>
  </si>
  <si>
    <t>And most people who have followed Google and Apple’s work have said the companies are (mostly) doing the right things to listen to health authorities and also protect people’s privacy.</t>
  </si>
  <si>
    <t>And most people who have followed the work of Google and Apple have said that companies (mostly) do the right things to listen to health authorities and also protect people’s privacy.</t>
  </si>
  <si>
    <t>And my creativity will always be on point, because I get that from movies and books and my own research.</t>
  </si>
  <si>
    <t>And my creativity will always be on the point, because I get it from films and books and my own research.</t>
  </si>
  <si>
    <t>And no one can do that than our faith-based organizations,” Adams said.</t>
  </si>
  <si>
    <t>And nobody can do it like our religious organizations," Adams said.</t>
  </si>
  <si>
    <t>And not just one ability or energy shared across the abilities on cooldown; every ability gets the same amount of energy.</t>
  </si>
  <si>
    <t>And not just one ability or energy that is shared over the cooling abilities; each ability gets the same amount of energy.</t>
  </si>
  <si>
    <t>And now Germany dominates Europe more clearly than ever.</t>
  </si>
  <si>
    <t>And now Germany dominates Europe more clearly than ever before.</t>
  </si>
  <si>
    <t>And others think they are registering for a particular party by marking it.</t>
  </si>
  <si>
    <t>And others think they register for a particular party by marking it.</t>
  </si>
  <si>
    <t>And outline plans to build it," said Devi Sridhar, professor and chair of global public health at the University of Edinburgh.</t>
  </si>
  <si>
    <t>And design plans to build it," said Devi Sridhar, Professor and Chair of Global Public Health at Edinburgh University.</t>
  </si>
  <si>
    <t>And pests of the four-legged kind (deer) and of the hopper variety (rabbits) love to destroy the younger trees.</t>
  </si>
  <si>
    <t>And pests of the four-legged species (woods) and of the hop variety (weeds) love to destroy the younger trees.</t>
  </si>
  <si>
    <t>And Picard has, too.</t>
  </si>
  <si>
    <t>And Picard has it too.</t>
  </si>
  <si>
    <t>And President Lungu has called on the church not to only see corruption in government but also opposition and other people in society.</t>
  </si>
  <si>
    <t>And President Lungu has called on the Church not only to see corruption in the government, but also the opposition and other people in society.</t>
  </si>
  <si>
    <t>Andrea Bocelli, David Archuleta and more have Christmas concerts this weekend.</t>
  </si>
  <si>
    <t>Andrea Bocelli, David Archuleta and many others have Christmas concerts this weekend.</t>
  </si>
  <si>
    <t>And really, I think it’s just vastly more constructive to focus, as economists would, on marginal analysis, rather than to engage in a big central planning exercise of trying to calculate the efficient thing to do.</t>
  </si>
  <si>
    <t>And really, I think it is simply far more constructive to focus, as economists would, on marginal analyses, rather than engaging in a big central planning exercise to try to do the efficient thing.</t>
  </si>
  <si>
    <t>Andrew Johns took it one step further when he said on Channel Nine: ‘‘You get the feeling that might be his night and the series.’</t>
  </si>
  <si>
    <t>Andrew Johns went a step further when he said on Channel Nine, "You have the feeling that his night and the series could be."</t>
  </si>
  <si>
    <t>Andrews is someone I feel has big Rey Mysterio like upside if they want to move the former of TNA British Bootcamp to NXT US.</t>
  </si>
  <si>
    <t>Andrews is someone I feel has great Rey Mysterio like upwards if they want to move the former from TNA British Bootcamp to NXT US.</t>
  </si>
  <si>
    <t>“Andrew, that is a really old headset.”</t>
  </si>
  <si>
    <t>“Andrew, this is a really old headphone.”</t>
  </si>
  <si>
    <t>Andrew Yang, Cory Booker and Stacey Abrams will participate.</t>
  </si>
  <si>
    <t>And she makes clear that she’ll be there when they return, even if she isn’t quite sure she deserves it.</t>
  </si>
  <si>
    <t>And she makes it clear that she will be there when they return, even if she's not quite sure she deserves it.</t>
  </si>
  <si>
    <t>”And Sir Alex’s first question was ‘am I seeing you first or second?’</t>
  </si>
  <si>
    <t>"And Sir Alex's first question was, 'Do I see you first or second?'</t>
  </si>
  <si>
    <t>And so, again, I go back to what Gyllenhaal is going to do with director Sam Gold to bring this story to life onscreen.</t>
  </si>
  <si>
    <t>And so I go back to what Gyllenhaal and director Sam Gold are going to do to bring this story to life on screen.</t>
  </si>
  <si>
    <t>And social media now means that narratives can take hold that are not based in fact.”</t>
  </si>
  <si>
    <t>And social media now means that narratives that are not really based can take a stand.”</t>
  </si>
  <si>
    <t>And so its campaign felt more like turning out the morally pure rather than persuading swing voters.</t>
  </si>
  <si>
    <t>And so their campaign felt more like morally pure radiation than convincing dizzying voters.</t>
  </si>
  <si>
    <t>And so I've been feeling for the parents.</t>
  </si>
  <si>
    <t>And so I felt for the parents.</t>
  </si>
  <si>
    <t>And some type of maverick on a set play," he said.</t>
  </si>
  <si>
    <t>And a kind of maverick on a set," he said.</t>
  </si>
  <si>
    <t>And speaking of weight, the GR tips the scales at just 1,280kg – considerably lighter than rivals.</t>
  </si>
  <si>
    <t>And as far as weight is concerned, the GR tippes the scale at only 1.280kg – significantly lighter than its competitors.</t>
  </si>
  <si>
    <t>And that didn’t even include the much-anticipated debut of 7-foot-3 grad transfer Matt Haarms, who didn’t play, having been sidelined with a minor ankle injury earlier this week.</t>
  </si>
  <si>
    <t>And that didn’t even include the much-anticipated debut of 7-foot-3-degree transfer Matt Haarms, who didn’t play after being eliminated earlier this week with a minor knee injury.</t>
  </si>
  <si>
    <t>And that is a blessing beyond measure!</t>
  </si>
  <si>
    <t>And that is an inestimable blessing!</t>
  </si>
  <si>
    <t>And that rod of glass read like on-screen bullet contrails.</t>
  </si>
  <si>
    <t>And the glass tube was like stripes of balls on the screen.</t>
  </si>
  <si>
    <t>And that’s all we can hope for.</t>
  </si>
  <si>
    <t>And that is all we can hope for.</t>
  </si>
  <si>
    <t>And that’s because we have found that there’s a little bit of the Delta and a love for it in every place we’ve gone.</t>
  </si>
  <si>
    <t>And that's because we've discovered that there's a little Delta and a love for it in every place we've gone.</t>
  </si>
  <si>
    <t>And that’s helped a lot.</t>
  </si>
  <si>
    <t>And that has helped a lot.</t>
  </si>
  <si>
    <t>And that’s how this war will be won.</t>
  </si>
  <si>
    <t>And so this war will be won.</t>
  </si>
  <si>
    <t>And that’s precisely what stakeholders did.</t>
  </si>
  <si>
    <t>And that is exactly what the stakeholders have done.</t>
  </si>
  <si>
    <t>And that’s to say nothing of how political the voting process has become.</t>
  </si>
  <si>
    <t>And that does not tell us how politically the voting process has become.</t>
  </si>
  <si>
    <t>And that the new prices are designed for additional profiteering.</t>
  </si>
  <si>
    <t>And that the new prizes are designed for additional gains.</t>
  </si>
  <si>
    <t>And the absolute worst of abridgment of personal freedom: the master of a 70,000-ton freighter wishing to enter Duluth’s harbor has to have gone to a maritime academy to obtain a ship master’s license.</t>
  </si>
  <si>
    <t>And the absolute worst of restrictions on personal freedom: The master of a 70,000-ton cargo ship, who wants to enter Duluth's port, has to go to a naval academy to get a master's license.</t>
  </si>
  <si>
    <t>And the film is elusive as well.</t>
  </si>
  <si>
    <t>And the film is also irresistible.</t>
  </si>
  <si>
    <t>And the media that reported on Flynn's prosecution and the Russian investigation were "fake news" and "thieves" who should give back their journalism awards.</t>
  </si>
  <si>
    <t>And the media reporting on Flynn's persecution and the Russian investigation were "false news" and "the thieves" to return their journalist awards.</t>
  </si>
  <si>
    <t>And then, I thought, “Who the hell is playing Zoey?</t>
  </si>
  <si>
    <t>And then I thought, “Who is the devil playing Zoey?</t>
  </si>
  <si>
    <t>And then she turns up with teddy bears.</t>
  </si>
  <si>
    <t>And then she comes up with teddy bears.</t>
  </si>
  <si>
    <t>And then there are others who want to hunker down and hibernate for the next six months.</t>
  </si>
  <si>
    <t>And then there are others who want to crawl down and hide for the next six months.</t>
  </si>
  <si>
    <t>And then we had to run a diagnostic to make sure it was working correctly,” Scrooby says.</t>
  </si>
  <si>
    <t>And then we had to make a diagnosis to make sure it worked correctly," says Scrooby.</t>
  </si>
  <si>
    <t>And then we’ve got some younger guys.”</t>
  </si>
  <si>
    <t>And then we have some younger guys.”</t>
  </si>
  <si>
    <t>“And then you lose a game, you’re in the bus like this destroyed and then you hear some players laughing, thinking about where they will be going out later.</t>
  </si>
  <si>
    <t>"And then you lose a game, you're destroyed in a bus like this and then you hear some players laughing, thinking where they're going to go later.</t>
  </si>
  <si>
    <t>And then you move on to something else.</t>
  </si>
  <si>
    <t>And then it goes on to something else.</t>
  </si>
  <si>
    <t>And then you want to rest the voice.</t>
  </si>
  <si>
    <t>And then you want to let the voice rest.</t>
  </si>
  <si>
    <t>And the penny should be outlawed.</t>
  </si>
  <si>
    <t>And the penny should be banned.</t>
  </si>
  <si>
    <t>“And there are so many people who create work with clay, textiles and painting.</t>
  </si>
  <si>
    <t>“And there are so many people who work with clay, textiles and painting.</t>
  </si>
  <si>
    <t>And there is a lot of love on both sides.</t>
  </si>
  <si>
    <t>And there’s the added benefit of seeing the architectural beauty of the space while listening to the architectural beauty of the music.</t>
  </si>
  <si>
    <t>And there is the additional advantage of seeing the architectural beauty of the room and at the same time listening to the architectural beauty of the music.</t>
  </si>
  <si>
    <t>And there were some spikes and surges and other places; they will soon be gone.</t>
  </si>
  <si>
    <t>And there were some peaks and streams and other places; they shall soon be gone.</t>
  </si>
  <si>
    <t>And the third we got some help with a couple of calls and took over on the power play and that always helps.</t>
  </si>
  <si>
    <t>And thirdly, we got help through a few phone calls and took over the power game and that always helps.</t>
  </si>
  <si>
    <t>And they bulked up their defense by adding Sami Vatanen from New Jersey and seding a first-round draft pick to land Brady Skjei from the New York Rangers.</t>
  </si>
  <si>
    <t>And they increased their defense by adding Sami Vatanen from New Jersey and a first round draft pick to land Brady Skjei from the New York Rangers.</t>
  </si>
  <si>
    <t>And they have an important role to play in helping the UK economy recover by providing finance for individuals and companies.</t>
  </si>
  <si>
    <t>And they play an important role in supporting the British economy by providing financial resources for individuals and businesses.</t>
  </si>
  <si>
    <t>And this data is extrapolated, how?</t>
  </si>
  <si>
    <t>And these data are extrapolated, how?</t>
  </si>
  <si>
    <t>And this is what we see with Okezie Ikpeazu’s response to my candid observation.</t>
  </si>
  <si>
    <t>And this is what we see with Okezie Ikpeazu's answer to my honest observation.</t>
  </si>
  <si>
    <t>And this means that you should create a clear picture of the service.</t>
  </si>
  <si>
    <t>And that means you should create a clear picture of the service.</t>
  </si>
  <si>
    <t>And those giving out treats should leave them on a tray so that each person can pick up their own candy without rummaging through a bowl.</t>
  </si>
  <si>
    <t>And those who give gifts should leave them on a plate so that each person can take their own sweets without rummaging through a bowl.</t>
  </si>
  <si>
    <t>And to their other friends in the home you were like a nephew or a grandson.</t>
  </si>
  <si>
    <t>And to her other friends in the house you were like a nephew or a grandson.</t>
  </si>
  <si>
    <t>And um, whew, that was very tough.</t>
  </si>
  <si>
    <t>And um, whew, that was very hard.</t>
  </si>
  <si>
    <t>And until you’ve got that, you don’t know what you’re doing.</t>
  </si>
  <si>
    <t>And until you have that, you don't know what you're doing.</t>
  </si>
  <si>
    <t>And, well, let’s just say that their lives are pretty damned messed up.</t>
  </si>
  <si>
    <t>And, well, let's just say that their lives are pretty damn confused.</t>
  </si>
  <si>
    <t>And we seem to have all the fixings for it!</t>
  </si>
  <si>
    <t>And we seem to have all the adjustments for that!</t>
  </si>
  <si>
    <t>And what is crucial to this question of the boundaries of blackness was the sheer rigidity of American race hierarchy.</t>
  </si>
  <si>
    <t>And what was decisive for this question of the limits of blackness was the pure rigidity of the American racial hierarchy.</t>
  </si>
  <si>
    <t>And when Aria found out about Ezra's son but refused to tell him?</t>
  </si>
  <si>
    <t>And when Aria found out about Ezra's son, but refused to tell him?</t>
  </si>
  <si>
    <t>And when I say the left, I mean the left of the Democratic Party.</t>
  </si>
  <si>
    <t>And when I say the Left, I mean the Left of the Democratic Party.</t>
  </si>
  <si>
    <t>And when we had all traversed the stage, with a cry of triumph, we hurled our baseball caps skyward.</t>
  </si>
  <si>
    <t>And when we all crossed the stage with a cry of triumph, we beat our baseball caps up.</t>
  </si>
  <si>
    <t>And when you have the increased flexibility of an entrepreneur, you can monitor and strengthen your sources of income while continuously identifying new opportunities that aren’t limited to your geographic area.</t>
  </si>
  <si>
    <t>And if you have the increased flexibility of an entrepreneur, you can monitor and strengthen your sources of income while continuously identifying new opportunities that are not limited to your geographical region.</t>
  </si>
  <si>
    <t>And, where television once routinely engaged UK teenagers and older children with on-screen versions of the world around them, those viewers might turn, almost exclusively, to products that offer Americanised youth ideals.</t>
  </si>
  <si>
    <t>And where former television routinely occupied British teenagers and older children with screen versions of the world around them, those viewers could turn almost exclusively to products that offer American youth ideals.</t>
  </si>
  <si>
    <t>And while Armenia is on the losing side, if its elite proves its mettle, the situation may yet be transformed into the opening of a new strategic perspective for Armenia, allowing for the strengthening of its internal sovereignty and its democracy.</t>
  </si>
  <si>
    <t>And while Armenia is on the losing side, if its elite proves its courage, the situation can still turn into the opening of a new strategic perspective for Armenia, enabling the strengthening of its internal sovereignty and its democracy.</t>
  </si>
  <si>
    <t>And while Walker had plenty to say about the call on the court, he was much briefer after the game.</t>
  </si>
  <si>
    <t>And although Walker had a lot to say about the call on the pitch, he was much shorter after the game.</t>
  </si>
  <si>
    <t>And with an alarming trend of new coronavirus cases, it’s hard to know what the area this game is happening in faces as residents await a vaccine.</t>
  </si>
  <si>
    <t>And with an alarming tendency of new coronavirus cases, it is difficult to know what the area of this game is happening in faces, as residents expect an immunization.</t>
  </si>
  <si>
    <t>And with scenes of sexism, racism, nationalism, misogyny and eugenics, what follows at times makes for uncomfortable viewing.</t>
  </si>
  <si>
    <t>And with scenes of sexism, racism, nationalism, misogyny and eugenics, which sometimes follows, it makes it uncomfortable to see.</t>
  </si>
  <si>
    <t>And, with the new master plan, 6 percent of Kigali's land has been earmarked for recreational activities.</t>
  </si>
  <si>
    <t>With the new master plan, 6 percent of the Kigali area was earmarked for leisure activities.</t>
  </si>
  <si>
    <t>“And yesterday (Tuesday) soldiers came and raided the community.</t>
  </si>
  <si>
    <t>"And yesterday (Tuesday) soldiers came and seized the church.</t>
  </si>
  <si>
    <t>And yet economists knew that market capitalism does not automatically self-correct for adverse distributional trends, especially extreme ones.</t>
  </si>
  <si>
    <t>Yet economists knew that market capitalism does not automatically correct itself for negative distribution trends, especially extreme trends.</t>
  </si>
  <si>
    <t>And yet the capture of Gogic might yet prove to be more meaningful as Hibs attempt to bring some robustness to the middle of the park.</t>
  </si>
  <si>
    <t>And yet the conquest of Gogic could prove even more significant, as Hibs tries to bring some robustness to the center of the park.</t>
  </si>
  <si>
    <t>“And, you know, I think most people want to automatically think that it’s all about whether or not your team wins,” Lenti Ponsetto said.</t>
  </si>
  <si>
    <t>"And, you know, I think most people automatically want to think that it's all about whether your team wins or not," Lenti Ponsetto said.</t>
  </si>
  <si>
    <t>And, you know what you're getting into when you live near a school.</t>
  </si>
  <si>
    <t>And, you know what you're getting into if you live near a school.</t>
  </si>
  <si>
    <t>And you thought the Presidential Election of 2020 couldn't get more explosive?</t>
  </si>
  <si>
    <t>And you thought that the 2020 presidential elections could not become more explosive?</t>
  </si>
  <si>
    <t>And YouTube channels and media speculated news last evening about the actress leaving familial issues behind and gracing the wedding to wish the newly-married couple.</t>
  </si>
  <si>
    <t>And YouTube channels and media speculated last night news about the actress leaving family questions behind and spoiling the wedding to wish the newly married couple.</t>
  </si>
  <si>
    <t>Andy Warhol’s observation is succinct: society has reached a point where everybody will have fifteen minutes of fame.</t>
  </si>
  <si>
    <t>Andy Warhol's observation is brief: Society has reached a point where every fifteen minutes will have fame.</t>
  </si>
  <si>
    <t>An employee of Hamilton Medical AG tests a ventilator at a plant in Domat/Ems, Switzerland, on March 18, 2020.</t>
  </si>
  <si>
    <t>An employee of Hamilton Medical AG will test a fan in a factory in Domat/Ems, Switzerland on 18 March 2020.</t>
  </si>
  <si>
    <t>An enhanced scorecard will drive better government services for citizens.</t>
  </si>
  <si>
    <t>An improved scorecard will promote better government services for citizens.</t>
  </si>
  <si>
    <t>An equation of 53 runs from 30 balls was a tricky task, but the 25-year-old played some glorious shots to continually carve the required run-rate, and when left with 18 required from 12 balls, he and Manish Pandey only needed six to see India home.</t>
  </si>
  <si>
    <t>An equation of 53 runs out of 30 balls was a difficult task, but the 25-year-old played some glorious shots to continuously hammer out the required run rate, and when he needed 18 out of 12 balls, he and Manish Pandey only needed six to see India home.</t>
  </si>
  <si>
    <t>An everyday example of this process is when we wish to cross the road when there is limited visibility.</t>
  </si>
  <si>
    <t>An everyday example of this process is when we want to cross the road when there is limited visibility.</t>
  </si>
  <si>
    <t>A new dynamic is added by the inspired Brian Tyree Henry, who, as Carol’s best friend and digital guru, hilariously crushes on the movie’s American president (Jean Smart).</t>
  </si>
  <si>
    <t>A new dynamic is added by the inspired Brian Tyree Henry, who, as Carol's best friend and digital guru, jokes with the American president of the film (Jean Smart).</t>
  </si>
  <si>
    <t>A new front has been opened in the battle against COVID-19 in Canada, where–as of Thursday afternoon–36 people have now died and just under 3,400 cases remain active.</t>
  </si>
  <si>
    <t>A new front was opened in the fight against COVID-19 in Canada, where – until Thursday afternoon – 36 people died and nearly 3,400 cases remain active.</t>
  </si>
  <si>
    <t>A new report sheds light on three such apps that grant hackers access to users' Android phones and here's how you can prevent being hacked.</t>
  </si>
  <si>
    <t>A new report highlights three such apps that allow hackers access to Android phones of users and here is how you can prevent being hacked.</t>
  </si>
  <si>
    <t>“A new web portal tracks all of our police reform efforts.</t>
  </si>
  <si>
    <t>“A new web portal tracks all our efforts to reform the police.</t>
  </si>
  <si>
    <t>An experimental stem cell therapy derived from human placentas will begin early testing in patients with the coronavirus, a New Jersey biotech company said Thursday.</t>
  </si>
  <si>
    <t>An experimental stem cell therapy obtained from human placentas will begin early tests in patients with Coronavirus, a biotech company from New Jersey said Thursday.</t>
  </si>
  <si>
    <t>An extra-special Happy New Year to the hapless collection of souls that compose what we vaguely refer to as the “Democratic establishment.”</t>
  </si>
  <si>
    <t>An extra special Happy New Year for the unhappy collection of souls that make up what we vaguely call the “Democratic Establishment”.</t>
  </si>
  <si>
    <t>Angela, Agent Venom, Thing, Drax and Rocket Raccoon all know how to take a hit, and give better than they got.</t>
  </si>
  <si>
    <t>Angela, Agent Venom, Thing, Drax and Rocket Raccoon all know how to get a hit, and give better than they've done.</t>
  </si>
  <si>
    <t>ANGEL GOMES is reportedly close to QUITTING Manchester United amid stalemate over a new £30k-a-week contract offer.</t>
  </si>
  <si>
    <t>ANGEL GOMES is reportedly close to QUITTING Manchester United amid the deadlock over a new £30k-per-week deal deal.</t>
  </si>
  <si>
    <t>Angelina Jolie plays the monster’s mother.</t>
  </si>
  <si>
    <t>Angelina Jolie plays the mother of the monster.</t>
  </si>
  <si>
    <t>Angenette showed Chantel's family her tiny house and kitchen, and then everyone enjoyed a feast.</t>
  </si>
  <si>
    <t>Angenette showed Chantel's family their small house and kitchen, and then everyone enjoyed a party.</t>
  </si>
  <si>
    <t>Angie Willhite, a spokeswoman for the Police Department, said that Officer McConnell had been fired on May 8; that Officer Ordoyne had resigned on June 17; and that the six other officers were on administrative leave.</t>
  </si>
  <si>
    <t>Angie Willhite, a spokeswoman for the Police Department, said that Officer McConnell had been fired on May 8, that Officer Ordoyne had resigned on June 17, and that the other six officers were on administrative leave.</t>
  </si>
  <si>
    <t>Angle's nostalgic tweet is notable given his current tenuous relationship with the company.</t>
  </si>
  <si>
    <t>Angles' nostalgic tweet is remarkable because of his currently weak relationships with the company.</t>
  </si>
  <si>
    <t>An hour later, towards the end of the debate, the Governor surfaced again.</t>
  </si>
  <si>
    <t>An hour later, at the end of the debate, the governor appeared again.</t>
  </si>
  <si>
    <t>An illustrative image of people looting COVID-19 food palliatives in Lagos.</t>
  </si>
  <si>
    <t>An illustrative picture of people plundering COVID-19 food palliatives in Lagos.</t>
  </si>
  <si>
    <t>An imperfect friend is better than no friend.</t>
  </si>
  <si>
    <t>An important driver, which is influencing their usage, is the effectiveness in delivering formulations that cannot be delivered with pressurized metered-dose and dry powder inhalers.</t>
  </si>
  <si>
    <t>An important driver influencing their use is the efficiency in providing formulations that cannot be supplied with pressure dosage and dry powder inhalers.</t>
  </si>
  <si>
    <t>An incident of shoplifting was reported at 9:42 a.m. on the 1800 block of Ocean Avenue.</t>
  </si>
  <si>
    <t>At 9:42 a.m., a shoplifting incident was reported at 1800 Ocean Avenue block.</t>
  </si>
  <si>
    <t>An internal Labour Party review conducted after the December 2019 election and leaked to theunderscores the party’s position.</t>
  </si>
  <si>
    <t>An internal Labour Party review was conducted after the December 2019 elections to underline the party's position.</t>
  </si>
  <si>
    <t>An investigation into the deaths are ongoing.</t>
  </si>
  <si>
    <t>An investigation into the deaths is under way.</t>
  </si>
  <si>
    <t>An “irate construction worker” allegedly fired shots at ’s Los Angeles home after being let go from the job.</t>
  </si>
  <si>
    <t>A "unjust construction worker" is said to have shot the Los Angeles House after he was fired from work.</t>
  </si>
  <si>
    <t>An Irving Oil storage facility and crude rail cars are photographed at the edge of Courtenay Bay on in Saint John, N.B., in 2014.</t>
  </si>
  <si>
    <t>An Irving oil storage facility and pipeline are photographed in 2014 on the outskirts of Courtenay Bay in Saint John, N.B.</t>
  </si>
  <si>
    <t>An issue that this causes is that if a person is positive and there is delay in his admission to a hospital, then it increases mortality," Guleria was quoted as saying in Ahmedabad.</t>
  </si>
  <si>
    <t>One problem that causes this is that if a person is positive and there is a delay in entering a hospital, then it increases mortality," Guleria said in Ahmedabad.</t>
  </si>
  <si>
    <t>An Italy that can rise up again, that will roll up its sleeves, that will not allow itself to be beaten,' he added.</t>
  </si>
  <si>
    <t>An Italian who can rise again, who will roll up her sleeves, who will not be beaten," he added.</t>
  </si>
  <si>
    <t>Annamalai attacked the ruling party by saying Tamil Nadu politics is nothing but government looting the public money during their regime and later pleasing them by a providing dole of 2000 rupees during elections.</t>
  </si>
  <si>
    <t>Annamalai attacked the government party by saying that Tamil Nadu's politics were nothing more than the government that plundered public money during its regime and later satisfied it with a salary of 2,000 rupees during the elections.</t>
  </si>
  <si>
    <t>Annie Benavides is consoled by coach Dena Brechtl after being taken out in the final minute of a WIAA Division 2 sectional semifinal meeting with Waukesha West at Elkhorn High School (Michael Stefanich Jr./Southern Lakes Newspapers).</t>
  </si>
  <si>
    <t>Annie Benavides is relieved by coach Dena Brechtl after being pulled out in the last minute of a WIAA Division 2 section semi-final with Waukesha West at Elkhorn High School (Michael Stefanich Jr./Southern Lakes Newspapers).</t>
  </si>
  <si>
    <t>Announced this evening, the Health Protection Surveillance Centre has been notified of 675 new confirmed cases of Covid-19.</t>
  </si>
  <si>
    <t>The Health Protection Surveillance Centre announced tonight has been notified of 675 new confirmed cases of Covid-19.</t>
  </si>
  <si>
    <t>An oil diffuser that looks good enough to leave out as a decorative object.</t>
  </si>
  <si>
    <t>An oil diffuser that looks good enough to be used as a decorative object.</t>
  </si>
  <si>
    <t>Another 712,000 Americans filed for unemployment benefits last week on a seasonally adjusted basis, according to the Labor Department, as the job market recovery continues to slow.</t>
  </si>
  <si>
    <t>Another 712,000 Americans filed for unemployment benefits last week on a seasonally adjusted basis, according to the Labour Ministry, as the recovery in the labour market continues to slow.</t>
  </si>
  <si>
    <t>Another 85,000 could be lost during the second.</t>
  </si>
  <si>
    <t>Approximately 85,000 people were lost during the second season.</t>
  </si>
  <si>
    <t>Another analysis of the mysterious airframe gave some insight into the airframe, and further evidence that it is indeed the RQ-180.</t>
  </si>
  <si>
    <t>A further analysis of the mysterious aircraft gave some insight into the aircraft and further evidence that it was indeed the RQ-180.</t>
  </si>
  <si>
    <t>Another aspect of the ANC feature is wind noise reduction, which you can enable separately when ANC is on.</t>
  </si>
  <si>
    <t>Another aspect of the ANC function is the wind noise actuation, which you can activate separately when ANC is activated.</t>
  </si>
  <si>
    <t>Another avenue to follow to generate impactful research is to produce ‘counter-empirics’ in order to expose EUrope’s violent migration policies.</t>
  </si>
  <si>
    <t>Another way to generate effective research is to create counter-empirics to expose EUrope’s violent migration policy.</t>
  </si>
  <si>
    <t>Another bonded project will most likely be the digitization of village records at both the building and planning department and the clerk’s department.</t>
  </si>
  <si>
    <t>Another binding project will most likely be the digitization of village records both in the construction and planning department and in the civil servant department.</t>
  </si>
  <si>
    <t>Another candidate, Jessica Hanley, a former NMU student herself, understands that it can be difficult to navigate odd Marquette housing laws.</t>
  </si>
  <si>
    <t>Another candidate, Jessica Hanley, a former SMU student herself, understands that it can be difficult to deal with strange marquette house laws.</t>
  </si>
  <si>
    <t>Another driver, Jill Jobity, told me she picked up a customer who had just received her negative test result for Covid-19.</t>
  </si>
  <si>
    <t>Another driver, Jill Jobity, told me that she had picked up a customer who had just received her negative test result for Covid-19.</t>
  </si>
  <si>
    <t>Another fact that is stubbornly deflected is that recent community protests have been genuinely triggered by the death of residents in those communities in police involved killings believed to be executions.</t>
  </si>
  <si>
    <t>Another fact that has been stubbornly disregarded is that the recent community protests were really triggered by the deaths of residents in these communities in police crimes that were considered executions.</t>
  </si>
  <si>
    <t>Another former Australia captain Greg Chappell says Labuschagne has the temperament and technique to become one of Australia's best number three batsmen alongside Ponting, Don Bradman and himself.</t>
  </si>
  <si>
    <t>Another former Australian captain Greg Chappell says that Labuschagne has the temperament and technology to become one of the best number-three batters in Australia along with Ponting, Don Bradman and himself.</t>
  </si>
  <si>
    <t>Another group that public health officials worry about during an infectious disease outbreak is pregnant women.</t>
  </si>
  <si>
    <t>Another group concerned by public health authorities during an outbreak of infectious diseases are pregnant women.</t>
  </si>
  <si>
    <t>Another key part of the plan involves the dismantling of Hamas and Islamic Jihad, two Palestinian groups seen as terrorists by a large part of the international community.</t>
  </si>
  <si>
    <t>Another important component of the plan is the dismantling of Hamas and Islamic Jihad, two Palestinian groups regarded by a large part of the international community as terrorists.</t>
  </si>
  <si>
    <t>Another lightweight portable option is the Microsoft Modern Mouse, with a price tag of $34.99.</t>
  </si>
  <si>
    <t>Another lightweight portable option is the Microsoft Modern Mouse, with a daily price of $34.99.</t>
  </si>
  <si>
    <t>Another member of the group, Gildardo Perez-Benitez, 51, of North Canaan, was also arrested for his role in the distribution operation.</t>
  </si>
  <si>
    <t>Another member of the group, Gildardo Perez-Benitez, 51, from North Canaan, was also arrested for his role in the distribution operation.</t>
  </si>
  <si>
    <t>Another nut job walking around without supervision.</t>
  </si>
  <si>
    <t>Another foolish job to run around without supervision.</t>
  </si>
  <si>
    <t>Another option - one that we might overlook - is the possibility that lockdown and the crisis caused by the coronavirus has changed abusive patterns, for the better, and there has actually been a decrease.</t>
  </si>
  <si>
    <t>Another possibility - one that we might perhaps overlook - is the possibility that the blockade and the crisis caused by the coronavirus have changed abuse patterns for the better, and there has actually been a decline.</t>
  </si>
  <si>
    <t>Another Parisian bookshop owner, who did not want to be named, said: 'It’s complete rubbish.</t>
  </si>
  <si>
    <t>Another Parisian bookshop owner, who did not want to be named, said, "It's totally rubbish.</t>
  </si>
  <si>
    <t>Another possible reason for the security cabinet being convened was reported progress in talks with Hamas over a prisoner swap deal.</t>
  </si>
  <si>
    <t>Another possible reason for convening the Security Cabinet was progress in talks with Hamas on the exchange of prisoners.</t>
  </si>
  <si>
    <t>Another proposal is placing veggie burgers alongside their meat counterparts instead of separating them on menus or in supermarket aisles.</t>
  </si>
  <si>
    <t>Another proposal is to place vegetable burgers next to their meat dishes instead of separating them from menus or supermarkets.</t>
  </si>
  <si>
    <t>Another resident, Filax Sembui who explored the tunnel before the blast said that from there are diversions inside the tunnel's tail end where the shelters are located, and that the main exit is located at in the middle of the shelters.</t>
  </si>
  <si>
    <t>Another resident, Filax Sembui, who explored the tunnel before the explosion, said that from there diversions are in the back of the tunnel where the accommodations are located, and that the main exit is in the middle of the accommodations.</t>
  </si>
  <si>
    <t>Another source at the hospital, who confirmed the two cases, lamented slow response by the NCDC.</t>
  </si>
  <si>
    <t>Another hospital source, which confirmed the two cases, complained of the slow reaction of the NCDC.</t>
  </si>
  <si>
    <t>Another step both Intermountain and University Hospital will implement soon: bringing in doctors who don’t usually work in hospitals.</t>
  </si>
  <si>
    <t>Another step that both Intermountain and the University Hospital will soon take is to bring in doctors who normally do not work in hospitals.</t>
  </si>
  <si>
    <t>Another vote would have overturned a rule that allows political groups to conceal the identities of their donors.</t>
  </si>
  <si>
    <t>Another vote would have broken a rule that allowed political groups to hide the identity of their donors.</t>
  </si>
  <si>
    <t>An outbreak had been declared at Staint-Vincent, which cares for patients with complex needs, on Sept. 23.</t>
  </si>
  <si>
    <t>On 23 September, an outbreak was reported at Staint-Vincent, who cares for patients with complex needs.</t>
  </si>
  <si>
    <t>An outbreak is declared when two or more people test positive and the cases are linked to a specific non-household setting or event within a specified time.</t>
  </si>
  <si>
    <t>An outbreak is reported when two or more persons are tested positive and the cases within a certain time are associated with a certain non-retention situation or event.</t>
  </si>
  <si>
    <t>An outbreak was declared at SPINCO, located on James and Wilson streets, on Oct. 5 after 47 COVID-19 cases were linked to the facility, officials confirmed on Sunday.</t>
  </si>
  <si>
    <t>An outbreak was reported on October 5 at SPINCO, on James and Wilson Streets, after 47 COVID-19 cases were linked to the plant, officials confirmed on Sunday.</t>
  </si>
  <si>
    <t>An overwhelming number of classrooms have ditched chalkboards for computer whiteboards, though it hasn't improved teachers' handwriting too much.</t>
  </si>
  <si>
    <t>An overwhelming number of classrooms have demolished chalkboards for computer whiteboards, although it has not improved the handwriting of teachers too much.</t>
  </si>
  <si>
    <t>Answer: Offensive coordinator Josh McDaniels hands the cape over to his fleet of running backs.</t>
  </si>
  <si>
    <t>Answer: Offensive Coordinator Josh McDaniels handed over the cap to his fleet of Runbacks.</t>
  </si>
  <si>
    <t>Anti-Catholic organisations crusaded to strip the Irish of their devout faith and practices.</t>
  </si>
  <si>
    <t>Anti-Catholic organizations crumbled to deprive the Irish of their faithful faith and practices.</t>
  </si>
  <si>
    <t>Anticipating mass layoffs, Polis, a Democrat, has encouraged small firms to apply for low-interest emergency loans of up to $2 million from the U.S. Small Business Administration.</t>
  </si>
  <si>
    <t>Forecast Mass Layoffs, Poland, a Democrat, has encouraged small businesses to apply for low interest emergency loans of up to $2 million from the U.S. Small Business Administration.</t>
  </si>
  <si>
    <t>António Guterres, the UN Secretary-General, pointed out last week that "No person, young or old, is expendable and that older people have the same rights to life and health as everyone else."</t>
  </si>
  <si>
    <t>António Guterres, Secretary-General of the United Nations, pointed out last week that "no person, young or old, is affordable and that older people have the same rights to life and health as everyone else."</t>
  </si>
  <si>
    <t>Antonio Reyes and Diego del Morao are closely linked to Circulo Flamenco de Madrid.</t>
  </si>
  <si>
    <t>Antonio Reyes and Diego del Morao are closely associated with the Circulo Flamenco de Madrid.</t>
  </si>
  <si>
    <t>Anuj Krishnan and Linda Kemigisha are two of just 20 students to win the Vimy Pilgrimage Award.</t>
  </si>
  <si>
    <t>Anuj Krishnan and Linda Kemigisha are two of only 20 students who won the Vimy Pilgrimage Award.</t>
  </si>
  <si>
    <t>A number of hedge funds have recently made changes to their positions in EA.</t>
  </si>
  <si>
    <t>Some hedge funds have recently changed their positions in EA.</t>
  </si>
  <si>
    <t>A number of institutional investors and hedge funds have recently modified their holdings of the stock.</t>
  </si>
  <si>
    <t>Numerous institutional investors and hedge funds have recently changed their shareholdings.</t>
  </si>
  <si>
    <t>A number of other hedge funds and other institutional investors have also added to or reduced their stakes in MRVL.</t>
  </si>
  <si>
    <t>Some other hedge funds and other institutional investors have also added or reduced their shares in MRVL.</t>
  </si>
  <si>
    <t>A number of other hedge funds have also bought and sold shares of DAL.</t>
  </si>
  <si>
    <t>Some other hedge funds have also bought and sold shares of DAL.</t>
  </si>
  <si>
    <t>A number of police cars are in the area, with the Eagle helicopter also responding to the incident.</t>
  </si>
  <si>
    <t>A number of police cars are located in the area, with the Eagle helicopter also responding to the incident.</t>
  </si>
  <si>
    <t>A number of tests show that NordLynx's speed outperforms any other mainstream protocol several times.</t>
  </si>
  <si>
    <t>A series of tests show that NordLynx exceeds the speed several times over any other mainstream protocol.</t>
  </si>
  <si>
    <t>Any agency can do performance marketing, but when combined with the PR discipline it becomes something more special and relevant.</t>
  </si>
  <si>
    <t>Every agency can do performance marketing, but when combined with PR discipline, it becomes something special and more relevant.</t>
  </si>
  <si>
    <t>“Any arrival that does not fulfil the PCR test requirements will be subject to testing on arrival and mandatory quarantine while awaiting results.</t>
  </si>
  <si>
    <t>“Any arrival that does not meet the PCR test requirements will be subject to arrival checks and mandatory quarantine while the results are expected.</t>
  </si>
  <si>
    <t>Any modern franchise that runs long enough is bound to get a video game adaptation or two, and has had a healthy games career since almost as soon as the manga was first adapted.</t>
  </si>
  <si>
    <t>Any modern franchise that runs long enough is obliged to get a video game adaptation or two, and has a healthy gaming career since almost as soon as the manga was first adapted.</t>
  </si>
  <si>
    <t>“Anyone, please send me anyone / Lord, is there anyone?</t>
  </si>
  <si>
    <t>“Someone, please send me someone/Lord, is there anyone?</t>
  </si>
  <si>
    <t>Anyone thinking of going long at these price levels should think very carefully about doing so.</t>
  </si>
  <si>
    <t>Anyone who thinks about going to these price levels for a long time should think very carefully about it.</t>
  </si>
  <si>
    <t>Anyone who can help with information regarding this incident is requested to call Crime Stoppers on 919 or send us a private message and we will pass on the information to our investigators.</t>
  </si>
  <si>
    <t>Anyone who can help with information about this incident will be asked to call Crime Stoppers at 919 or send us a private message and we will pass on the information to our investigators.</t>
  </si>
  <si>
    <t>Anyone who speaks out against it, will be punished.</t>
  </si>
  <si>
    <t>Anyone who speaks against it will be punished.</t>
  </si>
  <si>
    <t>Anyone with information is asked to call police at 847-596-8774.</t>
  </si>
  <si>
    <t>Anyone who has information is asked to call the police at 847-596-8774.</t>
  </si>
  <si>
    <t>Anyone with information regarding this incident is asked to contact the on duty Staff Sergeant at 905-825-4747 ext. 2310.</t>
  </si>
  <si>
    <t>Anyone who has information on this incident is requested to contact the official sergeant at 905-825-4747 Ext. 2310.</t>
  </si>
  <si>
    <t>Any operator without a license is deemed to be carrying out illegal activities.</t>
  </si>
  <si>
    <t>Any operator without a license is considered to be operating illegally.</t>
  </si>
  <si>
    <t>Any other thoughts?</t>
  </si>
  <si>
    <t>More thoughts?</t>
  </si>
  <si>
    <t>“Any small improvement is so much better than what four million Canadians are already doing today, so really we just need to get on with it,” said Sivan.</t>
  </si>
  <si>
    <t>"Every small improvement is so much better than what four million Canadians are already doing today, so we really just have to start with it," Sivan said.</t>
  </si>
  <si>
    <t>Any sort of football on TV was a rare treat.</t>
  </si>
  <si>
    <t>Every kind of football on TV was a rare pleasure.</t>
  </si>
  <si>
    <t>“Anything’s better than coal, and then you push in the problem,” he said.</t>
  </si>
  <si>
    <t>“Everything is better than coal, and then you throw in the problem,” he said.</t>
  </si>
  <si>
    <t>“Any vendor/agent who collects a prepared list with candidates’ names, profile codes and other vital details for the purpose of vending pins will be sanctioned.</t>
  </si>
  <si>
    <t>“Any seller/agent who collects a prepared list of candidate names, profile codes and other important details for the purpose of selling pins will be sanctioned.</t>
  </si>
  <si>
    <t>Anyway, inspite of quarrels, fights and riots in the name of religion or of some political issues, India cannot change its colors.</t>
  </si>
  <si>
    <t>However, despite disputes, struggles and unrest in the name of religion or some political issues, India cannot change its colours.</t>
  </si>
  <si>
    <t>Anyway, let's look at more recent quarterly numbers to see what we can elucidate about more recent trends.</t>
  </si>
  <si>
    <t>In any case, let's look at the latest quarterly figures to see what we can say about current trends.</t>
  </si>
  <si>
    <t>A once-in-a-century pathogen would demand once-in-a-century solutions.</t>
  </si>
  <si>
    <t>Once a century a pathogen would require solutions once a century.</t>
  </si>
  <si>
    <t>Apart from them, Anil Kapoor also made a huge mark as his 3 films stood tall in the highest grossers.</t>
  </si>
  <si>
    <t>Apart from them, Anil Kapoor also made a huge brand as his 3 films stood high in the highest gross numbers.</t>
  </si>
  <si>
    <t>A passerby stops and asks him gently, “What are you doing old fella?</t>
  </si>
  <si>
    <t>A passenger stops and gently asks him, "What are you doing, boy?</t>
  </si>
  <si>
    <t>A patch of Sholinganallur — consisting of Elcot Avenue-Kumarasamy Nagar, Clasic Gardens and Clasic Gardens (not a typo, that's how 'Classic' is spelt) — evokes exactly that sense of the miraculous.</t>
  </si>
  <si>
    <t>Part of Sholinganallur – consisting of Elcot Avenue-Kumarasamy Nagar, Clasic Gardens and Clasic Gardens (not a typo, as 'classic' is written) – evokes exactly this sense of wonder.</t>
  </si>
  <si>
    <t>A payment similar to the Housing Assistance Payment (HAP) would also be made available as well as a weekly allowance under this new system, the report recommends, as well as a number of other key recommendation which can be read here.</t>
  </si>
  <si>
    <t>A similar amount as the Housing Aid Payment (HAP) would also be made available, as well as a weekly compensation under this new system, the report recommends, as well as a number of other important recommendations that can be read here.</t>
  </si>
  <si>
    <t>A platform that allowed him to publish his first article thirty years ago as a lieutenant.</t>
  </si>
  <si>
    <t>A popular cake manufacturer came to give away food two days ago, he said.</t>
  </si>
  <si>
    <t>A popular cake maker came two days ago to give away food, he said.</t>
  </si>
  <si>
    <t>A positive sign is that they are halting committee/floor debate when the webcast goes down, ensuring that during this pandemic the public, the real boss, has eyes and ears on the session.</t>
  </si>
  <si>
    <t>A positive sign is that they will stop the committee/floor debate when the webcast goes to ensure that during this pandemic the public, the true boss, has eyes and ears on the session.</t>
  </si>
  <si>
    <t>A post-mortem examination and formal identification will be arranged in due course.</t>
  </si>
  <si>
    <t>A postmortem examination and formal identification will be carried out in good time.</t>
  </si>
  <si>
    <t>A post-mortem was later carried out which determined his death was due to a stab wound to the chest and abdomen.</t>
  </si>
  <si>
    <t>Later, a postmortem was performed in which it was found that his death was due to a gunshot wound to the chest and abdomen.</t>
  </si>
  <si>
    <t>A potential border closure between Queensland and NSW could be another hurdle for CA, given the fourth Test is being held at the Gabba.</t>
  </si>
  <si>
    <t>A potential closure of the border between Queensland and NSW could be another obstacle for CA as the fourth test takes place at Gabba.</t>
  </si>
  <si>
    <t>A powerful being called Imperiex was coming to Earth and his goal was simple: to conquer it so he could use the planet as a staging ground for his war and only the heroes of the DC Universe can stop him.</t>
  </si>
  <si>
    <t>A powerful being named Imperiex came to Earth and his goal was simple: to conquer him so that he can use the planet as a place for his war and only the heroes of the DC Universe can stop him.</t>
  </si>
  <si>
    <t>Apparently these plants are the only reason I can even 'breathe fresh air' in my house,' Brad said.</t>
  </si>
  <si>
    <t>Obviously, these plants are the only reason why I can even "fresh" in my house, Brad said.</t>
  </si>
  <si>
    <t>Apple clearly feels strongly about this matter.</t>
  </si>
  <si>
    <t>Apple is also sticking to its M&amp;A strategy, Maestri said, while reiterating a pledge to invest $350 billion in the U.S. economy in coming years.</t>
  </si>
  <si>
    <t>Apple also sticks to its M&amp;A strategy, Maestri said, while reiterating a promise to invest $350 billion in the US economy in the coming years.</t>
  </si>
  <si>
    <t>Apple released a new iPad Pro this year, and aside from incremental hardware changes, the new 2020 models didn’t really re-invent the wheel.</t>
  </si>
  <si>
    <t>Apple released a new iPad Pro this year, and apart from incremental hardware changes, the new 2020 models do not really re-invent the wheel.</t>
  </si>
  <si>
    <t>Applicants are not required to sit for any exam.</t>
  </si>
  <si>
    <t>Applicants are not obliged to sit for any examination.</t>
  </si>
  <si>
    <t>Applications can be obtained from our website (www.landoflincolnhonorflight.) or by contacting us at or (217) 585-1219 or (217) 652-4719.</t>
  </si>
  <si>
    <t>Applications can be made on our website (www.landoflincolnhonorflight.) or by calling (217) 585-1219 or (217) 652-4719.</t>
  </si>
  <si>
    <t>Applications will be open by 25 March.</t>
  </si>
  <si>
    <t>Applications are open until 25 March.</t>
  </si>
  <si>
    <t>Appointment begins January 15, 2020, and expires January 14, 2027.</t>
  </si>
  <si>
    <t>The order starts on 15 January 2020 and ends on 14 January 2027.</t>
  </si>
  <si>
    <t>Appointment required; no walks in. Click here for more information.</t>
  </si>
  <si>
    <t>Date required; no entries. Click here for more information.</t>
  </si>
  <si>
    <t>Approached for comment, Ndeitunga feels if there is a law that protects the national symbols and how it should be utilised, where and when, all citizens should respect those provisions of the law.</t>
  </si>
  <si>
    <t>Ndeitunga refers to the question of whether there is a law that protects national symbols and how it should be used, where and when all citizens should respect these provisions of the law.</t>
  </si>
  <si>
    <t>Appropriate distancing will also follow in the classroom setting and at schools, the environment has been cleaned with the installation of sinks.</t>
  </si>
  <si>
    <t>Adequate distance will also follow in classrooms and schools, the environment has been cleaned with the installation of sinks.</t>
  </si>
  <si>
    <t>Approximately 44 percent of the courses in the country remained open through last Friday, according to surveying by the NGF.</t>
  </si>
  <si>
    <t>Approximately 44 percent of courses in the country remained open until last Friday, according to a survey by the NGF.</t>
  </si>
  <si>
    <t>A president who's in it not for himself, but for others.</t>
  </si>
  <si>
    <t>A president who is there not for himself, but for others.</t>
  </si>
  <si>
    <t>A previous version of this article incorrectly stated that water pumped from Tantangara will likely transfer fish to Talbingo.</t>
  </si>
  <si>
    <t>An earlier version of this article incorrectly stated that water pumped from Tantangara is likely to transfer fish to Talbingo.</t>
  </si>
  <si>
    <t>A previous version of this story misspelled Claudia Goldin's last name as Golden.</t>
  </si>
  <si>
    <t>An earlier version of this story confused Claudia Goldin's first name with Golden.</t>
  </si>
  <si>
    <t>A processing unit beside the butcher's shop was destroyed.</t>
  </si>
  <si>
    <t>A processing unit next to the meat market was destroyed.</t>
  </si>
  <si>
    <t>A product of the imagination of children's author Hugh Lofting, the pushmi-pullyu is described as the "rarest animal of all," a descendant of Abyssinian gazelles, Asiatic chamois, and the last of the unicorns.</t>
  </si>
  <si>
    <t>A product of the imagination of children's author Hugh Lofting, the pushmi-pullyu is described as the "hottest animal of all", a descendant of Abyssinian gases, Asian chamois, and the last of the unicorns.</t>
  </si>
  <si>
    <t>A purse and its contents were reported taken from behind the counter of a restaurant about 12:17 p.m. May 14 in the 1600 block of Simpson St.</t>
  </si>
  <si>
    <t>A wallet and its contents were taken from behind the dish of a restaurant at 12:17 on May 14th in the 1600 blocks of Simpson St.</t>
  </si>
  <si>
    <t>Aqbal graduated from St. Clair College with a diploma in computer networking, but there was a recession in 2007 and jobs were scarce.</t>
  </si>
  <si>
    <t>Aqbal graduated from St. Clair College with a degree in computer networks, but in 2007 there was a recession and jobs were scarce.</t>
  </si>
  <si>
    <t>Arachibutyrophobia is a fear relating to which food?</t>
  </si>
  <si>
    <t>Arachibutyrophobia is a fear regarding which foods?</t>
  </si>
  <si>
    <t>Arachidonic acid is an essential fatty acid that is widely used in the manufacture of sports nutrition products.</t>
  </si>
  <si>
    <t>Arachidonic acid is an essential fatty acid that is widely used in the manufacture of sports foods.</t>
  </si>
  <si>
    <t>A radio message–instructing Greg to change frequencies– was voiced by the band booster president, an FAA employee, who said, “GOOD MORNING, GREG!</t>
  </si>
  <si>
    <t>A radio message – urging Greg to change frequencies – was delivered by the band's buster president, a FAA employee, who said, "GOOD MORNING, GREG!</t>
  </si>
  <si>
    <t>A range of expert advice will be free to read and watch on the RHS website and subscribers will get exclusive content, and the BBC will broadcast a series of special programmes.</t>
  </si>
  <si>
    <t>A series of expert advice will be read and viewed free of charge on the RHS website, and subscribers will receive exclusive content, and the BBC will broadcast a series of special programs.</t>
  </si>
  <si>
    <t>Arcadia has contributed around £29 million to the fund, and the pension scheme has security over the firm's Oxford Street and Tottenham Court Road stores.</t>
  </si>
  <si>
    <t>Arcadia has contributed around £29 million to the fund, and the pension system has security over the businesses of Oxford Street and Tottenham Court Road.</t>
  </si>
  <si>
    <t>Arcadia native Jim Hoesley was set to compete in the 200-meter dash and 60-meter hurdles at the indoor championships for the Eagles.</t>
  </si>
  <si>
    <t>Jim Hoesley, a native of Arcadia, was scheduled to compete in the Eagles Indoor Championships in the 200-Meter Dash and 60-Meter Wanderer competitions.</t>
  </si>
  <si>
    <t>Archaeologists unearthed the fossilised teeth of 106 individuals buried in Granada and discovered that textile tasks were only carried out by women during the Bronze Age.</t>
  </si>
  <si>
    <t>Archaeologists discovered the fossilized teeth of 106 people buried in Granada, and discovered that textile tasks were performed only by women during the Bronze Age.</t>
  </si>
  <si>
    <t>Archbishops Welby and Cottrell are fully committed to homosexual marriage by 2022, it is only a matter of time.</t>
  </si>
  <si>
    <t>Archbishop Welby and Archbishop Cottrell are fully committed to homosexual marriage by 2022, it is only a matter of time.</t>
  </si>
  <si>
    <t>Arch Capital is Watford’s largest shareholder with a 12.6% stake, according to Refinitiv Eikon data.</t>
  </si>
  <si>
    <t>Arch Capital is Watford's largest shareholder with a 12.6% share, according to Refinitive Eikon data.</t>
  </si>
  <si>
    <t>Arc System Works hit it out of the park when adapting the series to a 2D fighting game with Dragon Ball FighterZ.</t>
  </si>
  <si>
    <t>Arc System Works came out of the park when they adapted the series to a 2D fighting game with Dragon Ball FighterZ.</t>
  </si>
  <si>
    <t>Ardern let them flap in the wind for a few weeks, she says, while formulating a strategy.</t>
  </si>
  <si>
    <t>Ardern let her look in the wind for a few weeks, she says as she formulated a strategy.</t>
  </si>
  <si>
    <t>Area residents are invited to join Olathe’s Human Relations Commission (OHRC) to celebrate the legacy of Dr. Martin Luther King, Jr., on Jan.</t>
  </si>
  <si>
    <t>The inhabitants of the area are invited to join the Olathe’s Human Relations Commission (OHRC) to inherit the legacy of Dr. Martin Luther King, Jr. on Jan.</t>
  </si>
  <si>
    <t>A refugee-led organisation, the South Sudanese United Refugees Association (SSURA), met with the World Food Programme to highlight this issue and press for a change in policy.</t>
  </si>
  <si>
    <t>A refugee-led organization, the South Sudan United Refugee Association (SSURA), met with the World Food Programme to highlight this issue and urge a change in policy.</t>
  </si>
  <si>
    <t>Are Iran’s F-5 Fighters a Joke or a Surprise Threat?</t>
  </si>
  <si>
    <t>Are Iran's F-5 Fighters a joke or a surprise threat?</t>
  </si>
  <si>
    <t>A relatively stable labor market and federal efforts such as paycheck protection and weekly unemployment subsidies appear to be factors in Maryland’s improving budget numbers.</t>
  </si>
  <si>
    <t>A relatively stable labour market and federal efforts such as wage protection and weekly unemployment benefits seem to be factors in improving Maryland's household numbers.</t>
  </si>
  <si>
    <t>A release date for the reboot has not yet been confirmed.</t>
  </si>
  <si>
    <t>A release date for the restart has not yet been confirmed.</t>
  </si>
  <si>
    <t>A relief was sought until there was a respite from the pandemic.</t>
  </si>
  <si>
    <t>A release was sought until there was a break from the pandemic.</t>
  </si>
  <si>
    <t>Are our friends in the NPP suggesting that, all those who pleaded with the Supreme Court for clemency for Sammy Awuku and Sir John when they were cited for contempt of court, endorse their reckless comments?</t>
  </si>
  <si>
    <t>Will our friends in the NPP suggest that all those who have been indicted by the Supreme Court of Mercy against Sammy Awuku and Sir John, if they have been charged with disregard for the court, support their unsupervised comments?</t>
  </si>
  <si>
    <t>A repeat could be disastrous this time around.</t>
  </si>
  <si>
    <t>A repeat could be disastrous this time.</t>
  </si>
  <si>
    <t>A report from Axios emerged on Monday AEDT said Trump was planning to declare victory on election night and try to stop or discredit the count of mail-in votes despite 91 million of them being cast so far.</t>
  </si>
  <si>
    <t>A report by Axios released on Monday by AEDT said Trump intended to announce the victory on election night and to stop or attempt to discredit the calculation of the mail-in elections despite 91 million of them so far submitted.</t>
  </si>
  <si>
    <t>A representative of the Federal Government said “At this point, it might be considered that not participating in this heinous war crime is un-Australian”</t>
  </si>
  <si>
    <t>One representative of the Federal Government said, "At this point, one might assume that not participating in this heinous war crime is not Australian."</t>
  </si>
  <si>
    <t>A restaurant patio in downtown Ottawa.</t>
  </si>
  <si>
    <t>A restaurant in downtown Ottawa.</t>
  </si>
  <si>
    <t>Are there gaps in the King Soopers safety protocols?</t>
  </si>
  <si>
    <t>Are there gaps in the security protocols of King Soopers?</t>
  </si>
  <si>
    <t>Are these characters going to live in hiding which is really no life (or security) at all, or can they brave the outside world?</t>
  </si>
  <si>
    <t>Will these characters live in a hidden world that is really no life (or security) at all, or can they fight the outside world?</t>
  </si>
  <si>
    <t>Are they still at zero?</t>
  </si>
  <si>
    <t>A review of the activities of Nigerian civic initiatives such as Udeme and Tracka shows many of the projects are perfunctorily delivered or not done at all.</t>
  </si>
  <si>
    <t>A review of the activities of Nigerian citizens' initiatives such as Udeme and Tracka shows that many of the projects are perfunctorly implemented or not implemented at all.</t>
  </si>
  <si>
    <t>“A review on this matter should be done in the future,” he said.</t>
  </si>
  <si>
    <t>"A review of this issue should take place in the future," he said.</t>
  </si>
  <si>
    <t>“Are you a boy or a girl?”</t>
  </si>
  <si>
    <t>"Are you a boy or a girl?"</t>
  </si>
  <si>
    <t>Are you asking the right questions when it comes to lung cancer?</t>
  </si>
  <si>
    <t>Ask the right questions when it comes to lung cancer?</t>
  </si>
  <si>
    <t>Are you concerned about coronavirus?</t>
  </si>
  <si>
    <t>Are you worried about Coronavirus?</t>
  </si>
  <si>
    <t>Are you going to put your hands on me?"</t>
  </si>
  <si>
    <t>Will you put your hands on me?"</t>
  </si>
  <si>
    <t>Are you on to Philadelphia or not?</t>
  </si>
  <si>
    <t>Are you in Philadelphia or not?</t>
  </si>
  <si>
    <t>Are you planning on enforcing these rules?</t>
  </si>
  <si>
    <t>Are you planning to implement these rules?</t>
  </si>
  <si>
    <t>Ariana Aylan approves the color of a new coat from Operation Warm that her mother, Lisset Aylan, shows her as Alondra Aylan watches outside of the Glendale Mountain View Community Learning Center in Salt Lake City on Thursday.</t>
  </si>
  <si>
    <t>Ariana Aylan approves the color of a new Operation Warm coat that her mother, Lisset Aylan, shows her while Alondra Aylan watches outside the Glendale Mountain View Community Learning Center in Salt Lake City on Thursday.</t>
  </si>
  <si>
    <t>Ari’s mother was concerned she might be losing her own child if that’s the case.</t>
  </si>
  <si>
    <t>Aris' mother was worried that she might lose her own child if that were the case.</t>
  </si>
  <si>
    <t>Armed conflict has disturbed the education system due to frequent Hartals, Curfews, Killings and Crackdowns which led to the closure of schools.</t>
  </si>
  <si>
    <t>Armed conflicts have disrupted the education system through frequent harassment, closures, killings and rapes, which have led to the closure of schools.</t>
  </si>
  <si>
    <t>Armenia has evidence of Turkish air force’s involvement - Mediamax.</t>
  </si>
  <si>
    <t>Armenia has evidence of Turkish air force involvement - Mediamax.</t>
  </si>
  <si>
    <t>Arnie-His Army — Golf Channel, 8 p.m.</t>
  </si>
  <si>
    <t>Arnie-His Army – Golf Channel, 20.00</t>
  </si>
  <si>
    <t>Around 2 on a Sunday morning, they streamed out of the building, running in every direction.</t>
  </si>
  <si>
    <t>At 2 a.m. on Sunday morning they rushed out of the building and ran in all directions.</t>
  </si>
  <si>
    <t>Around 30 tonnes of technical equipment and material has been sent on board an IAF C-17 Globemaster Aircraft to Mauritius.</t>
  </si>
  <si>
    <t>Around 30 tons of technical equipment and materials were sent to Mauritius on board an IAF C-17 Globemaster aircraft.</t>
  </si>
  <si>
    <t>Around 3:30 a.m., officers responded to a commercial burglar alarm at Simply Dental Implants, near the corner of Harlem and Higgins avenues.</t>
  </si>
  <si>
    <t>At 3:30 a.m., officials responded to a commercial burglar alarm at Simply Dental Implants, near the corner of Harlem and Higgins Avenues.</t>
  </si>
  <si>
    <t>Around the world, people are organising.</t>
  </si>
  <si>
    <t>People organize around the world.</t>
  </si>
  <si>
    <t>“Around this time last year, I called up asking for a bit of information, and they just said they can't release any information,” he said.</t>
  </si>
  <si>
    <t>"At this time last year, I called to ask for some information, and they simply said they couldn't publish information," he said.</t>
  </si>
  <si>
    <t>Arrangements by Levandoski-Grillo Funeral Home, Bloomfield.</t>
  </si>
  <si>
    <t>Arsenal are 40 points behind new Premier League champions Liverpool.</t>
  </si>
  <si>
    <t>Arsenal are 40 points behind the new Premier League Champions Liverpool.</t>
  </si>
  <si>
    <t>Arshad, 51, said during his time at home, he is working on a few scripts which he intends to direct someday.</t>
  </si>
  <si>
    <t>Arshad, 51, said during his time at home that he is working on some scripts that he is going to shoot one day.</t>
  </si>
  <si>
    <t>Arteta speaks after Arsenal beat Man Utd 2-0 Arsenal manager Mikel Arteta and rival Ole Gunnar Solskjaer discuss the Gunners' 2-0 win over Manchester United on Wednesday night.</t>
  </si>
  <si>
    <t>Arteta speaks after Arsenal beat Man Utd 2-0 Arsenal manager Mikel Arteta and rival Ole Gunnar Solskjaer discuss the Gunners' 2-0 victory over Manchester United on Wednesday evening.</t>
  </si>
  <si>
    <t>Article 26 has been part of the City Charter longer than most Alameda residents have been alive, but that doesn't make it immutable.</t>
  </si>
  <si>
    <t>Article 26 has been part of the city map for life longer than most residents of Alameda, but that does not make it unchanged.</t>
  </si>
  <si>
    <t>Artificial snow has become a necessity in many European ski areas, including this resort in Garmisch-Partenkirchen, Germany.</t>
  </si>
  <si>
    <t>Artificial snow has become a necessity in many European ski resorts, including this resort in Garmisch-Partenkirchen.</t>
  </si>
  <si>
    <t>Artist can upload literally any song to Spotify, of any genre with any lyrics, without censorship.</t>
  </si>
  <si>
    <t>Artists can literally upload any song to Spotify, from any genre with any text, without censorship.</t>
  </si>
  <si>
    <t>Arun Vijay plays Aryan, who belongs to the Narcotics Control Bureau.</t>
  </si>
  <si>
    <t>As 47 factories in Yangon have either closed or reduced their workforce due to the economic impact of the coronavirus pandemic, 6,355 factory workers have been made redundant as of the end of April.</t>
  </si>
  <si>
    <t>Since 47 factories in Yangon either closed down or reduced their workforce due to the economic impact of the Coronavirus pandemic, 6,355 factory workers were laid off as of the end of April.</t>
  </si>
  <si>
    <t>As a Catholic physician, McAnany does not prescribe birth control to her patients.</t>
  </si>
  <si>
    <t>As a Catholic physician, McAnany does not order birth control for her patients.</t>
  </si>
  <si>
    <t>As a cold front shoves Delta's remnant low farther out to sea, drier weather will resume.</t>
  </si>
  <si>
    <t>As a cold front strikes the remains of the delta deeper into the sea, dryer weather will occur again.</t>
  </si>
  <si>
    <t>• As a commonwealth country and a realm, today we honour the spirit and diversity of New Zealand, and we feel particularly reminded of the special time we had there during our tour in 2018.</t>
  </si>
  <si>
    <t>• As a Commonwealth country and empire today, we pay tribute to the spirit and diversity of New Zealand and are particularly reminded of the special time we had there during our tour in 2018.</t>
  </si>
  <si>
    <t>Asaduddin Owaisi also said if a law provides citizenship to six groups but "excludes one," then it is only meant to deny citizenship.</t>
  </si>
  <si>
    <t>Asaduddin Owaisi also said that if a law grants citizenship to six groups but "excludes one", then it should only refuse citizenship.</t>
  </si>
  <si>
    <t>Asaduddin Owaisi, responding to the continued ‘surgical strike’ jibe, demanded the resignation of Union Minister of state for Home Affairs G Kishan Reddy.</t>
  </si>
  <si>
    <t>Asaduddin Owaisi responded to Jibe's continued "surgery strike" and called for the resignation of Union Minister of Home Affairs G Kishan Reddy.</t>
  </si>
  <si>
    <t>As a father myself I can relate to that and I believe it will be great for people to see the other guy, the one who is not stone-faced and in the zone.</t>
  </si>
  <si>
    <t>As a father myself, I can relate to this and I believe that it will be great for people to see the other man, the one who has not turned with stone and is in the zone.</t>
  </si>
  <si>
    <t>As a former employee there, I wanted any students who may be passing by their solicitation table to keep in mind a few things.</t>
  </si>
  <si>
    <t>As a former employee there, I wanted all students passing by their application tables to keep a few things in mind.</t>
  </si>
  <si>
    <t>As a friend noted, while we’ve been lecturing to our kids how important social distancing is to protect their grandparents … their grandparents have been going out and about.</t>
  </si>
  <si>
    <t>As a friend pointed out when we teach our children how important social distance is to protect their grandparents... their grandparents have been out and around.</t>
  </si>
  <si>
    <t>As a game inherently about freedom &amp; independence, it's no surprise that ’s story puts both themes front and center.</t>
  </si>
  <si>
    <t>As a game inherent in freedom and independence, it is no surprise that’s history presents both themes in front and center.</t>
  </si>
  <si>
    <t>“As a global leader in health and hygiene products, we must be clear that under no circumstance should our disinfectant products be administered into the human body (through injection, ingestion, or any other route),” the company said in a statement.</t>
  </si>
  <si>
    <t>“As the world’s leading provider of health and hygiene products, we need to be clear that our disinfectants should under no circumstances be administered to the human body (through injection, digestion or other methods),” the company said in a statement.</t>
  </si>
  <si>
    <t>As a group, equities research analysts forecast that EQT Co. will post -0.21 EPS for the current fiscal year.</t>
  </si>
  <si>
    <t>As a group, stock research analysts forecast that EQT Co. will post -0.21 EPS for the current fiscal year.</t>
  </si>
  <si>
    <t>As a group, research analysts predict that Atlassian Co. PLC will post 0.13 earnings per share for the current year.</t>
  </si>
  <si>
    <t>As a group, research analysts forecast that Atlassian Co. PLC will achieve 0.13 profits per share in the current year.</t>
  </si>
  <si>
    <t>As a matter of fact, many brokers rely on this marketing technique of showing only a specific spread which will not always be the one you are going to have for the rest of your operations for your future operations.</t>
  </si>
  <si>
    <t>In fact, many brokers rely on this marketing technique to show only a specific spread that is not always the one you will have for the rest of your operations for your future operations.</t>
  </si>
  <si>
    <t>As an executive committee member of the W.N.B.A.’s players’ union, Clarendon has also become a voice for social justice for the league this year.</t>
  </si>
  <si>
    <t>As a board member of the W.N.B.A. Players' Union, Clarendon has also become a voice for social justice for the league this year.</t>
  </si>
  <si>
    <t>As a people oriented government, we are committed to protecting life, property and humanity of our people.</t>
  </si>
  <si>
    <t>As a human-centred government, we are committed to protecting the life, property and humanity of our people.</t>
  </si>
  <si>
    <t>“As a plenary speaker you will have a high-level audience including policy makers, investors, international organisations, universities and private information technology and education partners.”</t>
  </si>
  <si>
    <t>“As speakers, you have a high-level audience, including policy makers, investors, international organisations, universities and private information technology and education partners.”</t>
  </si>
  <si>
    <t>As a pro- people Assembly, it is our duty to make sure that our parents, brothers and sisters are safe from attacks by these ZANU PF thugs.</t>
  </si>
  <si>
    <t>As a people-friendly assembly, it is our duty to ensure that our parents, brothers and sisters are protected from attacks by these ZANU-PF founders.</t>
  </si>
  <si>
    <t>As a result an old Irish tradition dictated that any man refusing a woman’s Leap Day proposal must give her a silk gown.</t>
  </si>
  <si>
    <t>As a result, an old Irish tradition dictated that every man who refused a woman's request on the day of the jump had to give her a silk dress.</t>
  </si>
  <si>
    <t>As a result, bidets carried a negative stigma that still lingers to this day.</t>
  </si>
  <si>
    <t>As a result, Bidets had a negative stigma, which continues to this day.</t>
  </si>
  <si>
    <t>As a result, he excluded the Director of the CIA and the Chairman of the Chiefs of Staff Committee from regular meetings of the National Security Council.</t>
  </si>
  <si>
    <t>As a result, he removed the Director of the CIA and the Chairman of the Committee of Chiefs of Staff from the regular sessions of the National Security Council.</t>
  </si>
  <si>
    <t>As a result, it contributes to miseducation.</t>
  </si>
  <si>
    <t>Thus, it contributes to malformation.</t>
  </si>
  <si>
    <t>As a result, many young girls are unwilling to join as ASHA workers or do not stay for long in the job,” she said.</t>
  </si>
  <si>
    <t>As a result, many young girls are not ready to register as ASHA workers or do not stay in the job for a long time," she said.</t>
  </si>
  <si>
    <t>As a result, not all local communities are adhering to Abe’s request to close schools.</t>
  </si>
  <si>
    <t>Consequently, not all local communities comply with Abes' demand to close the schools.</t>
  </si>
  <si>
    <t>As a result of the rising cases, Mr Suga has not outlined his plans for Christmas yet, suggesting he hopes that Japanese people will be able to celebrate with their families as usual by 25 December.</t>
  </si>
  <si>
    <t>As a result of the increasing cases, Mr. Suga has not yet outlined his plans for Christmas and he hopes that the Japanese people will be able to celebrate with their families as usual by December 25.</t>
  </si>
  <si>
    <t>“As a result, the Bank of Canada will be more concerned with the outlook for other indicators, particularly employment and consumer spending,” Mendes wrote in a research note to clients.</t>
  </si>
  <si>
    <t>“The Bank of Canada will therefore focus more on the outlook for other indicators, particularly employment and consumption expenditure,” Mendes wrote in a research note to customers.</t>
  </si>
  <si>
    <t>As a result, the final day of school would also come earlier, scheduled for May 28 — the Friday before Memorial Day weekend — with the high school graduation falling on May 20, a Thursday.</t>
  </si>
  <si>
    <t>So the last day of school would also come earlier, planned for May 28 — the Friday before Memorial Day weekend — with the completion of high school falling on May 20, a Thursday.</t>
  </si>
  <si>
    <t>As a result, the IPD is expanding its research on vaccine design, targeted drug delivery, 'smart' therapeutics, next-generation nanomaterials and more.</t>
  </si>
  <si>
    <t>As a result, the IPD is expanding its research into vaccine design, targeted drug delivery,'smart' therapies, next-generation nanomaterials and more.</t>
  </si>
  <si>
    <t>“As a senior member of the Defense Appropriations Subcommittee, I strongly advocated for the funding that made this research possible and am so proud of the work Navatek and other Maine industries do to support our Navy and our nation’s defense.”</t>
  </si>
  <si>
    <t>“As a senior member of the Defence Resources Advisory Committee, I strongly support the funding that has enabled this research and am so proud of the work that Navatek and other Maine industries are doing to support our Navy and our nation.”</t>
  </si>
  <si>
    <t>As a South Jersey native, Frank Vogel has a lot of family and friends living near Philly.</t>
  </si>
  <si>
    <t>Frank Vogel lives near Philly and has many friends and family.</t>
  </si>
  <si>
    <t>As at the time of filling this report, news are still sketchy whether security personnel have been deployed in the area.</t>
  </si>
  <si>
    <t>At the time of completion of this report, it is still unclear whether security forces have been deployed in the area.</t>
  </si>
  <si>
    <t>As Bloomberg prepared to deliver his remarks, Strong reappeared to commend the mayor for reconsidering and accepting the invitation.</t>
  </si>
  <si>
    <t>When Bloomberg was ready to comment, Strong appeared again and praised the mayor for considering and accepting the invitation.</t>
  </si>
  <si>
    <t>As bodies piled up in Italian hospitals, morgues and churches, and as medical workers pleaded for more help, there was no sign that Italy was yet taming its arc of contagion.</t>
  </si>
  <si>
    <t>As the bodies gathered in Italian hospitals, mortuaries and churches, and doctors asked for more help, there were no signs that Italy had yet mastered its transmission arc.</t>
  </si>
  <si>
    <t>As CBS 2’s Tim McNicholas reported, it happens to be a growing trend in law enforcement.</t>
  </si>
  <si>
    <t>As CBS 2’s Tim McNicholas reported, there is a growing trend in prosecution.</t>
  </si>
  <si>
    <t>As Christa Dao reports, the relaunch plans announced Thursday is welcome news.</t>
  </si>
  <si>
    <t>As Christa Dao reports, the planned restarts announced on Thursday are welcome news.</t>
  </si>
  <si>
    <t>As closures and lockdowns continue, however, what they hoped to deliver in-person to the public has been translated by the Centre into a virtual exhibition that is on now through February 27.</t>
  </si>
  <si>
    <t>However, as the closures and closures continue, what they wanted to deliver in person to the public has been translated from the centre into a virtual exhibition, which is now running until 27 February.</t>
  </si>
  <si>
    <t>As clubs seek both technical and managerial strategies for success, rebranding, modernization, and policy direction are still thematic areas that need critical attention.</t>
  </si>
  <si>
    <t>As societies seek both technical and managerial strategies for success, rebranding, modernisation and political orientation are still thematic areas that require critical attention.</t>
  </si>
  <si>
    <t>A screenshot showing the tracking application StopCovid is seen on a mobile phone in this illustration picture taken in Nantes, France June 2, 2020.</t>
  </si>
  <si>
    <t>A screenshot shows the tracking application StopCovid on a mobile phone in this illustration picture in Nantes, France on June 2, 2020.</t>
  </si>
  <si>
    <t>As deputies began investigating, they were ambushed with gunfire and multiple improvised explosive devices.</t>
  </si>
  <si>
    <t>When the deputies began to investigate, they were seized with guns and several improvised explosives.</t>
  </si>
  <si>
    <t>As Dr Benjamin Chan, he's the state's epidemiologist.</t>
  </si>
  <si>
    <t>As Dr. Benjamin Chan, he is the epidemiologist of the state.</t>
  </si>
  <si>
    <t>A search for a new manager will begin immediately, per the team.</t>
  </si>
  <si>
    <t>A search for a new manager will begin immediately, for the team.</t>
  </si>
  <si>
    <t>A searchlight battalion included three or four heavy searchlight batteries.</t>
  </si>
  <si>
    <t>A searchlight battalion consisted of three or four heavy searchlight battalions.</t>
  </si>
  <si>
    <t>A senior administration official disputes that Kushner told senators that DACA would be part of a larger immigration package, saying the president is considering various options as he waits for the Supreme Court decision.</t>
  </si>
  <si>
    <t>A senior administration official argues that Kushner Senators said DACA would be part of a larger immigration package by saying that the president is considering various options while he awaits the Supreme Court decision.</t>
  </si>
  <si>
    <t>A senior executive decided to resign amid the furore.</t>
  </si>
  <si>
    <t>A senior board chairman decided to resign amidst the fury.</t>
  </si>
  <si>
    <t>A senior government official, his wife and a staff member were killed after a private car in which they were travelling crashed into the wall of a culvert on National Highway 47 near Chotila town in Surendranagar district on Sunday.</t>
  </si>
  <si>
    <t>A senior government official, his wife and an employee were killed after a private car in which they were travelling crashed into a brick wall on Sunday near the town of Chotila in Surendranagar district on National Road 47.</t>
  </si>
  <si>
    <t>A senior official with the Department of Homeland Security tells ABC News that the shooting is related to the protest over George Floyd's death.</t>
  </si>
  <si>
    <t>A senior official of the Department of Homeland Security told ABC News that the shot was linked to the protest against the death of George Floyd.</t>
  </si>
  <si>
    <t>A senior police leader has backed the officers who stopped a car carrying a black MP and hit out at “trial by social media”.</t>
  </si>
  <si>
    <t>A high-ranking police chief has supported the officials who stopped a car with a black MP and shot in a “trial through social media”.</t>
  </si>
  <si>
    <t>A senior police official said Khanchandani's statement was recorded twice and his role was identified during the interrogation of the channel's distribution head Ghanshyam Singh, who was arrested earlier.</t>
  </si>
  <si>
    <t>A senior police official said Khanchandan's statement was recorded twice and his role was identified during the interrogation of station manager Ghanshyam Singh, who was previously arrested.</t>
  </si>
  <si>
    <t>A series of very-high frequency (VHF) antennas around the world can provide astronauts with voice-only communications in the unlikely event of an emergency.</t>
  </si>
  <si>
    <t>A number of very high-frequency (VHF) antennas around the world can only provide voice communication in the unlikely event of an emergency.</t>
  </si>
  <si>
    <t>As Ernest Hemingway once observed, “As you get older it is harder to have heroes, but it is sort of necessary.”</t>
  </si>
  <si>
    <t>As Ernest Hemingway once observed, “As you get older, it’s harder to have heroes, but it’s somehow necessary.”</t>
  </si>
  <si>
    <t>Asexuality always felt like it fit.</t>
  </si>
  <si>
    <t>Asexuality always felt appropriate.</t>
  </si>
  <si>
    <t>As far as she's concerned, Kenney is "opening the floodgates to more private health care.</t>
  </si>
  <si>
    <t>As for her, Kenney "opens the doors to more private health care.</t>
  </si>
  <si>
    <t>As for Hannah-Jones’s assertion that Lincoln “opposed black equality,” it cannot withstand scrutiny.</t>
  </si>
  <si>
    <t>As for Hannah-Jones’s claim that Lincoln had “opposed” black equality, she cannot resist control.</t>
  </si>
  <si>
    <t>As for how the MTA will close its 472 stations, Chief Safety Officer Pat Warren said some have gates that will be locked, while others will have a police officer stationed outside to keep people out.</t>
  </si>
  <si>
    <t>As the MTA will close its 472 stations, Chief Safety Officer Pat Warren said, some have gates that are blocked while others have stationed a police officer outside to keep people out.</t>
  </si>
  <si>
    <t>As for the future of the Republican Party, he points to gains the GOP has made among African Americans and Latinos as a hopeful sign.</t>
  </si>
  <si>
    <t>As for the future of the Republican Party, he points out that the gains made by the GOP among African-Americans and Latinos are a sign of hope.</t>
  </si>
  <si>
    <t>As for the last outing, Rambo: Last Blood brought in $91.5 million on a $50 million budget and carries a stark divide amongst critics and the general audience, reflected in its audience score on Rotten Tomatoes.</t>
  </si>
  <si>
    <t>As for the last issue, Rambo: Last Blood brought 91.5 million dollars to a budget of 50 million dollars and carries a strong separation between critics and the audience in general, which is reflected in its audience on Red Tomatoes.</t>
  </si>
  <si>
    <t>As for the Miami venue, it's well-versed in debates, reports : It held the first Democratic presidential primary debate in 2019.</t>
  </si>
  <si>
    <t>As far as the Miami venue is concerned, it is well-established in debates, reports: The first democratic presidential election debate was held in 2019.</t>
  </si>
  <si>
    <t>As for the warranty, ASUS guarantees the parts for one year.</t>
  </si>
  <si>
    <t>As far as the warranty is concerned, ASUS guarantees the parts for one year.</t>
  </si>
  <si>
    <t>As for the Warriors, they’re surely hoping Wiggins will be able to flourish next season and beyond when he’s surrounded by the superstar trio of Stephen Curry, Klay Thompson and Draymond Green.</t>
  </si>
  <si>
    <t>As for the Warriors, they certainly hope Wiggins will be able to flourish next season and beyond when he is surrounded by the superstar trio of Stephen Curry, Klay Thompson and Draymond Green.</t>
  </si>
  <si>
    <t>As funny as Andy is, some of his academic achievements don't line up.</t>
  </si>
  <si>
    <t>As funny as Andy is, some of his academic achievements are incompatible.</t>
  </si>
  <si>
    <t>As he cuts back and forth between chapters of Ewan’s book and what is happening to Maggie as she begins the renovation work, it becomes increasingly difficult to tell which one of them is telling the truth about Baneberry Hall.</t>
  </si>
  <si>
    <t>As he cut back and forth between the chapters of Evan's book and what happens to Maggie when she begins the renovation, it becomes increasingly difficult to tell which of them tells the truth about Baneberry Hall.</t>
  </si>
  <si>
    <t>As he left the White House for his first major trip in two months, Trump said he was not concerned about a new University of Washington IHME forecasting 134,000 deaths by August -- taking into account states easing restrictions.</t>
  </si>
  <si>
    <t>When leaving the White House for his first major trip in two months, Trump said he was not worried about a new University of Washington IHME that is predicting 134,000 deaths by August – taking into account state constraints.</t>
  </si>
  <si>
    <t>As high as 200 to 300 meters, a few dunes are there that are perfect for sand skiing.</t>
  </si>
  <si>
    <t>Up to 200 to 300 meters high there are some dunes that are perfect for sand skiing.</t>
  </si>
  <si>
    <t>As Hilary George-Parkin previously reported for The Goods, “the coronavirus outbreak has created an unlucky confluence of spiking demand and widespread supplier delays” since the crisis isn’t contained in a single state or country.</t>
  </si>
  <si>
    <t>Hilary George-Parkin previously reported for The Goods: "The Coronavirus outbreak has created an unfortunate confluence of rising demand and widespread delivery delays," as the crisis is not confined to a single state or country.</t>
  </si>
  <si>
    <t>Ashley Tisdale Breaks Free From Depression on New Song 'Love Me and Let Me Go'</t>
  </si>
  <si>
    <t>Ashley Tisdale breaks out of depression with new song 'Love Me and Let Me Go'</t>
  </si>
  <si>
    <t>Aside from platters and an a la carte menu with a variety of Asian and American dishes, the hotel is also offering Bento boxes, and is taking orders for celebration cakes, breads and pastries.</t>
  </si>
  <si>
    <t>In addition to plates and an a la carte menu with a variety of Asian and American dishes, the hotel also offers bento boxes and takes orders for party cakes, bread and pastries.</t>
  </si>
  <si>
    <t>As if snapping the ball wasn’t hard enough.</t>
  </si>
  <si>
    <t>As if the snapping of the ball was not hard enough.</t>
  </si>
  <si>
    <t>A similarly vulnerable group are adults with lower education or lower levels of cognitive skills who require ‘contextualised learning opportunities.’</t>
  </si>
  <si>
    <t>A similarly harmful group are adults with lower education or cognitive abilities who need "contextualized learning opportunities".</t>
  </si>
  <si>
    <t>A similar pattern is visible in loans given by private banks and NBFCs.</t>
  </si>
  <si>
    <t>A similar pattern is evident in the loans of private banks and NBFCs.</t>
  </si>
  <si>
    <t>A simple, common sense approach would have been to establish “Indigenous Peoples Day” on almost any other date and keep Columbus Day.</t>
  </si>
  <si>
    <t>A simple, common-sense approach would have been to establish the “Day of the Indigenous Peoples” almost every other day and to observe Columbus Day.</t>
  </si>
  <si>
    <t>As important as the US President is, there is a lot more to the federal, state and local governments, and they might not be aware of it.</t>
  </si>
  <si>
    <t>As important as the US President is, there is much more for federal, state, and local governments, and they may not be aware of it.</t>
  </si>
  <si>
    <t>As in Election Campaign 2016, Donald Trump isn't the cause but a symptom (though what a symptom!) of an American world going down.</t>
  </si>
  <si>
    <t>As in the 2016 election campaign, Donald Trump is not the cause, but a symptom (though what a symptom!) of an American world that is going down.</t>
  </si>
  <si>
    <t>A single one-minute 8K video will be around 600MB.</t>
  </si>
  <si>
    <t>As I said before to find some rhythm in the middle, often it can be one shot away.</t>
  </si>
  <si>
    <t>As I said before, to find some rhythm in the middle, it can often be a shot away.</t>
  </si>
  <si>
    <t>As I said earlier, it is just both of us in the movie most of the time.</t>
  </si>
  <si>
    <t>As I said before, we are usually only both in the movie.</t>
  </si>
  <si>
    <t>“As I see it, his problem is that he’s not actively seeking out women who are.”</t>
  </si>
  <si>
    <t>"As I see it, his problem is that he is not actively looking for women who are."</t>
  </si>
  <si>
    <t>As is typical of the genre, each episode deals with a new FBI case file involving human remains and the special agent who works alongside a forensic anthropologist to try and solve it.</t>
  </si>
  <si>
    <t>Each episode deals with a new FBI case with human remains and the special agent who works with a forensic anthropologist to solve it.</t>
  </si>
  <si>
    <t>As it turns out it's good advice, it's just a shame Grace doesn't take it herself.</t>
  </si>
  <si>
    <t>As it turns out, it's a good advice, it's just a shame that Grace doesn't take it herself.</t>
  </si>
  <si>
    <t>As it turns out, this particular bakery had to shut down for 11 weeks during the coronavirus pandemic and just reopened on June 15th.</t>
  </si>
  <si>
    <t>As it turns out, this bakery had to be closed for 11 weeks during the Coronavirus pandemic and was not reopened until 15 June.</t>
  </si>
  <si>
    <t>As jurisdictions released more demographic data on coronavirus deaths, they show clear racial disparities.</t>
  </si>
  <si>
    <t>As the courts published more demographic data on coronavirus deaths, they showed significant racial differences.</t>
  </si>
  <si>
    <t>Ask a Trooper: What should drivers do if stopped with a firearm?</t>
  </si>
  <si>
    <t>Ask a troop leader: What should drivers do when they are stopped with a firearm?</t>
  </si>
  <si>
    <t>Asked about the confidential forecast, White House spokesman Judd Deere said: “This is not a White House document, nor has it been presented to the Coronavirus Task Force or gone through interagency vetting.”</t>
  </si>
  <si>
    <t>Asked about the confidential projection, White House spokesman Judd Deere said: "This is not a White House document, nor was it presented to the Coronavirus Task Force or went through the interagency review."</t>
  </si>
  <si>
    <t>Asked to leave restaurant, Arizona man ate pissed, and left.</t>
  </si>
  <si>
    <t>Asked to leave the restaurant, Arizona man ate pissed, and went.</t>
  </si>
  <si>
    <t>Asked why the group believed this, a man shouted “We have proof!” but declined to elaborate.</t>
  </si>
  <si>
    <t>When asked why the group believed this, a man shouted, "We have proof!", but refused to further explain.</t>
  </si>
  <si>
    <t>Asking for an audit is also outside the purview of the board, whose only role is to canvass and certify election results.</t>
  </si>
  <si>
    <t>The requirement for an audit is also outside the competence of the Management Board, whose sole task is to document and certify election results.</t>
  </si>
  <si>
    <t>Ask the dinosaurs.</t>
  </si>
  <si>
    <t>As long as health metrics remain positive, Classic Cinemas plan to reopen Friday June 26, but with precautions, for instance, all theatre goers will have to wear a mask until they are seated.</t>
  </si>
  <si>
    <t>As long as the health measurements remain positive, Classic Cinemas plan to reopen on Friday, June 26, but with precautions, for example, all theatre visitors must wear a mask until they sit.</t>
  </si>
  <si>
    <t>“As long as R is above one, the epidemic continues to grow and it will continue to grow at a reasonable rate," said Sir Patrick Vallance.</t>
  </si>
  <si>
    <t>"As long as R is above one, the epidemic will continue to grow and will continue to grow at a reasonable pace," said Sir Patrick Vallance.</t>
  </si>
  <si>
    <t>As long as they aren’t relying on him to complete many passes it’s probably fine.</t>
  </si>
  <si>
    <t>As long as they don't rely on him to complete many passes, it's probably good.</t>
  </si>
  <si>
    <t>As long as they’re reported, the voter can make their own determination on whether a candidate is beholden to certain interests.</t>
  </si>
  <si>
    <t>As long as they are reported, voters can make their own decision as to whether a candidate is bound by certain interests.</t>
  </si>
  <si>
    <t>As many as 4,721 new Covid-19 tests have been carried out, the ministry said, taking the total to 262,869.</t>
  </si>
  <si>
    <t>As many as 4,721 new Covid-19 tests were conducted, the ministry said, bringing the total to 262,869.</t>
  </si>
  <si>
    <t>As mentioned before, Olsen had clear connections with Buffalo and Washington.</t>
  </si>
  <si>
    <t>As already mentioned, Olsen had clear connections to Buffalo and Washington.</t>
  </si>
  <si>
    <t>As Miami’s Derrick Jones Jr. was polishing off an impressive (if slightly controversial) win over Orlando’s Aaron Gordon, Howard was a mere spectator, eliminated after his first two dunks and finishing fourth.</t>
  </si>
  <si>
    <t>Since Miami's Derrick Jones Jr. was an impressive (if somewhat controversial) victory over Orlando's Aaron Gordon to poll, Howard was a mere spectator, leaving after his first two darks and finishing fourth.</t>
  </si>
  <si>
    <t>A snap from Chelsea’s Cobham HQ showed the 25-year-old in action after making a save.</t>
  </si>
  <si>
    <t>A snapshot from Chelsea's Cobham HQ showed the 25-year-old in action after a rescue.</t>
  </si>
  <si>
    <t>A snapshot of the active cases by district in Calgary as of Oct. 27.</t>
  </si>
  <si>
    <t>A snapshot of the active cases by district in Calgary on October 27.</t>
  </si>
  <si>
    <t>As of April 2, it said most of its employee base is now working remotely.</t>
  </si>
  <si>
    <t>Until April 2, it said that most of its staff base now work away.</t>
  </si>
  <si>
    <t>As of Feb. 28, there are 15 other confirmed cases of the coronavirus in Canada — seven in British Columbia, seven in Ontario, and one in Quebec.</t>
  </si>
  <si>
    <t>As of February 28, there are 15 confirmed cases of Coronavirus in Canada — seven in British Columbia, seven in Ontario and one in Quebec.</t>
  </si>
  <si>
    <t>As of Friday, are still not under full stay-at-home orders, even though federal health officials believe such measures can help slow the spread of the virus.</t>
  </si>
  <si>
    <t>Until Friday, are not yet under full stay-at-home orders, although federal health officials believe that such measures can help slow the spread of the virus.</t>
  </si>
  <si>
    <t>As of Monday Halton Region is reporting 36 positive cases of COVID-19, with 16 residing in the Oakville area.</t>
  </si>
  <si>
    <t>Halton has reported 36 positive cases of COVID-19 since Monday, 16 of them in Oakville.</t>
  </si>
  <si>
    <t>As of Nov. 20, there were only cases remaining on the third floor.</t>
  </si>
  <si>
    <t>Until November 20, there were only cases on the third floor.</t>
  </si>
  <si>
    <t>As of the March 11 transition, WMEA will operate from a Dielectric TFU Series UHF end-fed antenna, with vertical polarization.</t>
  </si>
  <si>
    <t>From March 11th, the WMEA will be operated by a Dielectric TFU series UHF end-feed antenna with vertical polarization.</t>
  </si>
  <si>
    <t>A somewhat nebulous emotion, awe generally is defined as the sense that you are in the presence of something larger and more consequential than yourself and that this something is mysterious and ineffable.</t>
  </si>
  <si>
    <t>A somewhat unclear emotion, awe, is generally defined as the feeling that one is in the presence of something greater and more consistent than oneself and that this is something mysterious and indescribable.</t>
  </si>
  <si>
    <t>As one of the largest employers in the community, HSU can and should do whatever it takes to maintain a full, steady, stable workforce to help the area’s economy survive COVID-19’s shutdowns.</t>
  </si>
  <si>
    <t>As one of the largest employers in the community, HSU can and should do everything to maintain a full, stable and stable workforce to help the region's economy overcome the COVID-19 closures.</t>
  </si>
  <si>
    <t>As one racial justice activist politely put it: “Even his set of relationships, I’m quite sure, are geared toward his world.”</t>
  </si>
  <si>
    <t>As a racist justice activist politely put it: “Even his relationships, I am sure, are oriented towards his world.”</t>
  </si>
  <si>
    <t>A source said the gunmen abducted the bishop and his driver in his car and whisked them away to an unknown destination.</t>
  </si>
  <si>
    <t>A source reported that the attackers kidnapped the bishop and his driver in his car and took them to an unknown destination.</t>
  </si>
  <si>
    <t>A source told The Sun: “He was amazingly brave.</t>
  </si>
  <si>
    <t>A source told US publication Page Six that they are currently 'happy playing house in all of Mick's properties around the world'.</t>
  </si>
  <si>
    <t>A source reported to the US-based publication Page Six that they are currently "playing happily in all Mick's properties around the world".</t>
  </si>
  <si>
    <t>A source with knowledge of the matter told CNN at the time that Moore-Gilbert had already been tried and sentenced to ten years in prison.</t>
  </si>
  <si>
    <t>A source with knowledge of the case said CNN at the time that Moore-Gilbert had already been convicted and sentenced to ten years in prison.</t>
  </si>
  <si>
    <t>As part of its ongoing efforts to protect its brand and assets, Tata Steel, along with Punjab Police, raided the premises of Classic Wire Products in Mandi Gobindgarh, Fatehgarh Sahib, Punjab, for selling counterfeit Tata Wiron products.</t>
  </si>
  <si>
    <t>As part of its ongoing efforts to protect its brand and assets, Tata Steel, together with the Punjab Police, searched the premises of Classic Wire Products in Mandi Gobindgarh, Fatehgarh Sahib, Punjab, for the sale of counterfeit Tata Wiron products.</t>
  </si>
  <si>
    <t>As part of its strategy, TCPL is innovating with new marketplace models and expects a larger play in the foods and beverages businesses, where TCPL is expanding its portfolio and sharpening capabilities for the longer term.</t>
  </si>
  <si>
    <t>As part of its strategy, TCPL is innovative with new market models and expects a larger game in the food and beverage business, where TCPL expands its portfolio and strengthens long-term capabilities.</t>
  </si>
  <si>
    <t>As part of LaLiga’s commitment to talent development and exposure, in 2019 LaLiga had the MVP of the U-15 tournament youth club in Spain for 10 days.</t>
  </si>
  <si>
    <t>As part of LaLiga's commitment to talent development and exposition, LaLiga 2019 was the MVP of the U-15 tournament youth club in Spain for 10 days.</t>
  </si>
  <si>
    <t>As part of our "Building a Better Bay Area," we are focusing on four pillars: health, education, workplace and economy.</t>
  </si>
  <si>
    <t>Within the framework of our "Building a Better Bay Area", we focus on four pillars: health, education, workplace and economy.</t>
  </si>
  <si>
    <t>As part of the all-encompassing collaboration, real doctors were on set during filming.</t>
  </si>
  <si>
    <t>As part of the comprehensive collaboration, real doctors were on stage during the shooting.</t>
  </si>
  <si>
    <t>“As part of the effort, beginning at the subnational level, the Forum will be receiving zonal updates on SARS and Internal security at its Wednesday meeting.</t>
  </si>
  <si>
    <t>“As part of the efforts, starting at the subnational level, the Forum will receive spatial updates on SARS and internal security at its Wednesday meeting.</t>
  </si>
  <si>
    <t>As Pat Perry of the Tour Junkies pointed out, the last five WGC events have been won by players with odds of 20-1 or lower.</t>
  </si>
  <si>
    <t>As Pat Perry of Tour Junkies pointed out, the last five WGC events were won by players with 20-1 or lower odds.</t>
  </si>
  <si>
    <t>As people learn more about their chosen classes, it takes some practice and tinkering to see what ends up being the best choice.</t>
  </si>
  <si>
    <t>While people learn more about their chosen classes, it takes some practice and redesign to see what is ultimately the best choice.</t>
  </si>
  <si>
    <t>As per KETO BodyTone real reviews, the supplement has not received any complaints or negative feedback.</t>
  </si>
  <si>
    <t>According to the actual reviews of KETO BodyTone, the supplement has not received any complaints or negative feedback.</t>
  </si>
  <si>
    <t>As per reports in IANS, the &amp; Kajol starrer Dilwale Dulhania Jayenge is back on the big screen, with theatres opening in Mumbai.</t>
  </si>
  <si>
    <t>According to reports in IANS, the starring Dilwale Dulhania Jayenge of &amp; Kajol is back on the big screen, with theatres opening in Mumbai.</t>
  </si>
  <si>
    <t>As per the Greater Chennai Corporation’s (GCC) numbers, there are 360 containment areas in the city as on June 12. There have been reports of quarantined people leaving their houses despite GCC officials warning them repeatedly, not to.</t>
  </si>
  <si>
    <t>According to the Greater Chennai Corporation (GCC), there are 360 shelters in the city, as on June 12. There are reports of quarantined people leaving their homes, although GCC officials have repeatedly warned them not to leave.</t>
  </si>
  <si>
    <t>As per Vaibhav Choudhary, making the presence of the sportsperson felt over the social media is as important as good in their respective games.</t>
  </si>
  <si>
    <t>According to Vaibhav Choudhary, it is just as important that the presence of the athlete is perceived through social media as well in their respective games.</t>
  </si>
  <si>
    <t>As philosopher Mortimer Adler observed, “Love without conversation is impossible.”</t>
  </si>
  <si>
    <t>As the philosopher Mortimer Adler noted: “Love without conversation is impossible.”</t>
  </si>
  <si>
    <t>A spokesman for Boots, who have also seen stores sell out of hand sanitisers in recent weeks, said today: 'We have seen an increase in sales of hand sanitisers but we still have stock available in our warehouses for stores and online.'</t>
  </si>
  <si>
    <t>A spokesman for boats, who in recent weeks has also seen shops selling out hand cleaners, said today: "We have seen an increase in the sale of hand cleaners, but we still have stocks in our stocks available for shops and online."</t>
  </si>
  <si>
    <t>A spokesman for the Colorado State Patrol says the semitrailer caught fire following the crash and the driver, identified as David McKnight, 43, of Peetz, was later pronounced dead.</t>
  </si>
  <si>
    <t>A spokesman for the Colorado State Patrol said the semi-trailer suffered fire after the crash and the driver, identified as David McKnight, 43, of Peetz, was later pronounced dead.</t>
  </si>
  <si>
    <t>A spokesperson for the group said: “Given the uncertainty and flexibility, one can simply exploit the estimated life cycle curve, especially its rightmost tail segment, to examine and detect when and to what extent the pandemic gradually disappears.”</t>
  </si>
  <si>
    <t>A spokesman for the group said: “In view of the uncertainty and flexibility, one can simply use the estimated life cycle curve, especially the right tail segment, to examine and identify when and to what extent the pandemic is gradually disappearing.”</t>
  </si>
  <si>
    <t>A spokeswoman for the Department of Health said they were monitoring the situation.</t>
  </si>
  <si>
    <t>A spokeswoman for the Ministry of Health said they would monitor the situation.</t>
  </si>
  <si>
    <t>As previously noted, at the time of writing, the picture had amassed 10,000-plus likes.</t>
  </si>
  <si>
    <t>As already mentioned, the picture had collected more than 10,000 likes at the time of writing.</t>
  </si>
  <si>
    <t>As previously noted, on July 30, she shared another racy pic on the photo-sharing website in which she showed off her style and incredible body in a printed bikini.</t>
  </si>
  <si>
    <t>As already mentioned, on July 30th she shared another racing picture on the photo sharing website, showing her style and incredible body in a printed bikini.</t>
  </si>
  <si>
    <t>As protests for the death of Houston native George Floyd continue around the country, Gov. Greg Abbott has ordered more help for cities dealing with the aftermath.</t>
  </si>
  <si>
    <t>While protests for the death of Houston American George Floyd continue around the country, Governor Greg Abbott has ordered more help for cities to deal with the consequences.</t>
  </si>
  <si>
    <t>As reported extensively by Portland-area media, both Andy Inskeep, 44, youth pastor at Ridgefield (Wash.) Church of the Nazarene, and Brandan Raley died at the Marina Beach sandbar near where the Columbia and Hood Rivers meet.</t>
  </si>
  <si>
    <t>As the Portland region media reported in detail, Andy Inskeep, 44, a youth priest at Ridgefield (Wash.) Nazarene Church, and Brandan Raley died at Marina Beach Sandbar nearby, where the Columbia and Hood Rivers meet.</t>
  </si>
  <si>
    <t>As senators prepare to return to Capitol Hill to take up the bill on Monday, it is worth noting that many of them fit the profile of people most at risk for adverse reactions to this coronavirus: specifically, the majority are senior citizens.</t>
  </si>
  <si>
    <t>Since senators are ready to return to Capitol Hill to take up the bill on Monday, it is worth noting that many of them fit the profile of the people who are most at risk for side effects on this coronavirus: in particular, the majority are seniors.</t>
  </si>
  <si>
    <t>As she does, some of the mysteries surrounding the Epstein case may begin to be revealed.</t>
  </si>
  <si>
    <t>As she does so, some of the secrets surrounding the Epstein case can be revealed.</t>
  </si>
  <si>
    <t>Assistant Minister for Finance and Charities Zed Seselja said taxpayers subsidise charities through tax concessions and expect the money to go to charitable works, not supporting unlawful behaviour.</t>
  </si>
  <si>
    <t>Assistant Minister for Finance and Charity Zed Seselja said that taxpayers subsidize charities through tax cuts and expect the money to go to charities, not to support illegal behaviour.</t>
  </si>
  <si>
    <t>Assistant Superintendent of Instruction Andrea Cassell said teachers and faculty at the schools have continued to hold meetings with families to help train them on how to use the technology.</t>
  </si>
  <si>
    <t>Assistant Superintendent of Instruction Andrea Cassell said teachers and teachers in schools have continued to hold meetings with families to help them train how to use the technology.</t>
  </si>
  <si>
    <t>As someone who’s spent much of his life in movie theaters, I’m particularly interested in speculation about the future of film distribution.</t>
  </si>
  <si>
    <t>As someone who has spent most of his life in cinemas, I am particularly interested in speculation about the future of film distribution.</t>
  </si>
  <si>
    <t>As soon as it opens, the man walks right in.</t>
  </si>
  <si>
    <t>As soon as it opens, the man goes straight in.</t>
  </si>
  <si>
    <t>As soon as night falls we still gather together around any vague light, drowning our sorrows in primitive music and intoxicating substances.</t>
  </si>
  <si>
    <t>As soon as the night falls, we still gather around a vague light that lets down our grief in primitive music and poisonous substances.</t>
  </si>
  <si>
    <t>As stated above, Tucker said on Wednesday that Aug. 1 remains their start date until they say otherwise.</t>
  </si>
  <si>
    <t>As stated above, Tucker said on Wednesday that Aug. 1 will remain their boot file until they say otherwise.</t>
  </si>
  <si>
    <t>As storage space becomes more affordable, however, cloud storage is becoming an increasingly attractive backup solution, provided you don’t mind that someone else is managing your data.</t>
  </si>
  <si>
    <t>As storage space becomes more affordable, however, cloud storage becomes an increasingly attractive backup solution unless you make sure someone else manages your data.</t>
  </si>
  <si>
    <t>As studies indicate, one of the well-documented effects of climate change is its impact on the water bodies as a result of precipitation.</t>
  </si>
  <si>
    <t>As studies show, one of the well-documented effects of climate change is its impact on water surfaces as a result of rainfall.</t>
  </si>
  <si>
    <t>As such, new and old players alike may find themselves intrigued when building a magic-user for the game.</t>
  </si>
  <si>
    <t>So both new and old players can be fascinated when they build a magical user for the game.</t>
  </si>
  <si>
    <t>Assume that a little “coaching” will be sufficient for those who struggle with this.</t>
  </si>
  <si>
    <t>Let us assume that a little “training” will be sufficient for those who struggle with this struggle.</t>
  </si>
  <si>
    <t>A star knows when to leave the stage.</t>
  </si>
  <si>
    <t>A Star Tribune analysis of available records shows that nearly two-thirds of those who died during the month were more than 80 years old.</t>
  </si>
  <si>
    <t>A Star Tribune analysis of the available data shows that almost two-thirds of the deaths during the month were over 80 years old.</t>
  </si>
  <si>
    <t>A state government spokeswoman condemned the sale of the memorabilia.</t>
  </si>
  <si>
    <t>A state spokesperson condemned the sale of the memories.</t>
  </si>
  <si>
    <t>A statue depicting US athletes Tommie Smith and John Carlos as they raised gloved fists during the medal ceremony at the 1968 Olympics is housed at the Smithsonian Institute’s National Museum of African American History &amp; Culture.</t>
  </si>
  <si>
    <t>In the Smithsonian Institutes National Museum of African American History &amp; Culture, there is a statue of American athletes Tommie Smith and John Carlos fisting with gloves during the 1968 Olympics medal ceremony.</t>
  </si>
  <si>
    <t>A Status Yellow rainfall warning for Donegal, Leitrim, Mayo and Sligo and lasts until 5pm that evening.</t>
  </si>
  <si>
    <t>A status yellow precipitation warning for Donegal, Leitrim, Mayo and Sligo and lasts until 3 pm.</t>
  </si>
  <si>
    <t>As the administration works on inventive ways to strip health coverage from poor Americans, even moderate candidates for the Democratic presidential nomination have plans that would automatically cover expansion-eligible people in holdout states.</t>
  </si>
  <si>
    <t>As the government is working on inventive ways to deprive poor Americans of health care, even moderate candidates for the Democratic presidential nomination have plans to automatically cover expansionary people in the states of stagnation.</t>
  </si>
  <si>
    <t>As the Bible tells us, Jesus was born in a stable, surrounded by animals.</t>
  </si>
  <si>
    <t>As the Bible tells us, Jesus was born in a stable surrounded by animals.</t>
  </si>
  <si>
    <t>As the bill has been tied to a confidence vote, the government is essentially going all out with the pension reform, as its adoption will be weighed against the survival of the government.</t>
  </si>
  <si>
    <t>As the bill was bound to a vote of confidence, the government is essentially implementing pension reform, as its adoption is wavering against the government's survival.</t>
  </si>
  <si>
    <t>As the Black Lives Matter movement grows, environmental organizations like the National Audubon Society have made supportive statements.</t>
  </si>
  <si>
    <t>As the Black Lives Matter movement grows, environmental organizations such as the National Audubon Society have made declarations of support.</t>
  </si>
  <si>
    <t>As the cholent simmered, my family and I sat around talking, reading, dozing, and waiting for it to finish.</t>
  </si>
  <si>
    <t>As the noise was simmering, my family and I sat around talking, reading, hesitating and waiting for it to end.</t>
  </si>
  <si>
    <t>As the contract stands, when UC lecturers are hired, for the first six years they are on semesterly or annual contracts that can be renewed — or not — at the discretion of the university, Chang said.</t>
  </si>
  <si>
    <t>As the contract states, when UC teachers are hired, they are on semester or annual contracts for the first six years, which can be renewed – or not – as the university intends, Chang said.</t>
  </si>
  <si>
    <t>As the economy continues to grow and takes in more and more tax revenue as more and more people work and incomes rise, the debt will start to be paid down.</t>
  </si>
  <si>
    <t>As the economy continues to grow and receives more and more tax revenues, as more and more people work and incomes rise, debt will be reduced.</t>
  </si>
  <si>
    <t>As the episode progresses, Homer develops a close relationship with Homer Jr., neglecting his own children, especially Maggie.</t>
  </si>
  <si>
    <t>During the episode, Homer develops a close relationship with Homer Jr. and neglects his own children, especially Maggie.</t>
  </si>
  <si>
    <t>“As the leader in intelligent transformation, Lenovo understands that it needs to be a cross-organizational effort,” said Paul Walsh, global chief digital officer at Lenovo.</t>
  </si>
  <si>
    <t>“As a leader in intelligent transformation, Lenovo understands that it has to be a cross-organizational effort,” said Paul Walsh, Global Chief Digital Officer at Lenovo.</t>
  </si>
  <si>
    <t>As the need for restrictions was assessed and adjusted by provincial health authorities, the ability to visit Elders also changed to meet adjusting protocols.</t>
  </si>
  <si>
    <t>As the need for restrictions was assessed and adjusted by the provincial health authorities, the possibility of visiting elderly people to comply with the adaptation protocols also changed.</t>
  </si>
  <si>
    <t>As the only Outrider of the Knights of Favonius, she plays an important role in introducing the Traveler to the many residents of Mondstadt.</t>
  </si>
  <si>
    <t>As the only outrider of the Knights of Favonius, she plays an important role in introducing the traveler to the many inhabitants of Mondstadt.</t>
  </si>
  <si>
    <t>As the organ mandated with oversight functions, control and scrutiny function on public affairs, public institutions and other matters of public interest, the NAMs have a tangible role to play in the Government's budget approval process.</t>
  </si>
  <si>
    <t>As a body with supervisory, control and control functions for public affairs, public institutions and other matters of public interest, NAM has a significant role to play in the government's budgetary discharge process.</t>
  </si>
  <si>
    <t>As the pandemic raged on, Rankin, who has a three-week-old newborn son and a four-year-old stepdaughter, found himself with no money to pay the bills.</t>
  </si>
  <si>
    <t>When the pandemic continued, Rankin, who had a three-week-old newborn and a four-year-old daughter-in-law, found himself without money to pay the bills.</t>
  </si>
  <si>
    <t>As the title of the series indicates, this is a children’s show, and the level of entertainment and enrichment is clearly pitched at younger kids.</t>
  </si>
  <si>
    <t>As the title of the series shows, this is a children's show, and the level of entertainment and exhaustion is clearly placed on younger children.</t>
  </si>
  <si>
    <t>As they drove along Telegraph Rd, near French's house, they drove past Sears and his girlfriend travelling the other way.</t>
  </si>
  <si>
    <t>As they drove along the Telegraph Rd, near the house of French, they passed Sears and his girlfriend who was traveling on the other side.</t>
  </si>
  <si>
    <t>As they navigate the regulatory process and work to raise funds, the companies have been putting their tests through clinical studies and trying them out in hospitals and labs across the country.</t>
  </si>
  <si>
    <t>While they navigate the regulatory process and work to raise funds, companies have their tests through clinical trials and try them out in hospitals and laboratories across the country.</t>
  </si>
  <si>
    <t>“As this happens in the context of a global shortage and lockdowns… that will make the transport of these ventilators more difficult.’</t>
  </si>
  <si>
    <t>“As this happens in connection with a global shortage and lockdowns... the transport of these fans becomes more difficult.”</t>
  </si>
  <si>
    <t>As time runs out on U.S. government funding, an optimistic GOP Senator Bill Cassidy says remaining hang-ups to a bipartisan relief bill arenâ€™t crucial.</t>
  </si>
  <si>
    <t>As time runs out for US government funding, an optimistic GOP Senator Bill Cassidy says the remaining hang-ups to a bipartisan aid bill are not decisive.</t>
  </si>
  <si>
    <t>Aston (ATX) traded down 0.1% against the dollar and now trades at $0.0003 or 0.00000001 BTC.</t>
  </si>
  <si>
    <t>Aston (ATX) traded 0.1% against the dollar and is now trading at $0.0003 or 0.00000001 BTC.</t>
  </si>
  <si>
    <t>A subsequent Bobulinski text message obtained by Fox News seems to support this.</t>
  </si>
  <si>
    <t>A subsequent Bobulinski text message from Fox News seems to support this.</t>
  </si>
  <si>
    <t>As Udot came to meet with ABC News on Thursday he was ambushed by a crew from a pro-Kremlin television channel, NTV.</t>
  </si>
  <si>
    <t>When Udot joined ABC News on Thursday, he was seized by a crew of a pro-Kremlin television station, NTV.</t>
  </si>
  <si>
    <t>A Sunday Business Post/Red C poll of 3,700 people was carried out between last Wednesday and Friday.</t>
  </si>
  <si>
    <t>A Sunday Business Post/Red C survey of 3,700 people was conducted between last Wednesday and Friday.</t>
  </si>
  <si>
    <t>A Super Bowl win would be the team's sixth and would make them only the third team in NFL history to reach that mark, following the Pittsburgh Steelers and the Patriots.</t>
  </si>
  <si>
    <t>A Super Bowl victory would be the sixth team and would only be the third team in NFL history to reach this goal, after the Pittsburgh Steelers and the Patriots.</t>
  </si>
  <si>
    <t>A survey conducted by Havas Media Group found the BBC was regarded as the most reliable brand during the crisis for 64% of the 1,500 people surveyed.</t>
  </si>
  <si>
    <t>A Havas Media Group survey found that the BBC was regarded as the most reliable brand for 64% of the 1,500 respondents during the crisis.</t>
  </si>
  <si>
    <t>A survey has revealed that the most hated office jargon phrases are; touch base; sliding into DMs; thinking outside the box; and ‘spitballing’ ideas – how disgusting.</t>
  </si>
  <si>
    <t>A survey has revealed that the most hated office jargon phrases are: touch base; shooting in DMs; thinking outside the box; and'spitballing' ideas – how awful.</t>
  </si>
  <si>
    <t>A swath of stormy weather will trace the periphery of a heat wave in parts of the U.S. this week.</t>
  </si>
  <si>
    <t>A wave of stormy weather will follow the periphery of a heat wave in parts of the United States this week.</t>
  </si>
  <si>
    <t>"As we are months ahead of other states in our recovery and Oklahoma is open for business, many Oklahomans have returned to work or are in training to take on a new career.</t>
  </si>
  <si>
    <t>"As we are months ahead of the other states in our recovery and Oklahoma is open to business, many Oklahomans have returned to work or are in training to take on a new career.</t>
  </si>
  <si>
    <t>As we have done over the past few years, reached out to OutWrite participants and asked for examples of their works to showcase.</t>
  </si>
  <si>
    <t>As we have done in recent years, we reached out to OutWrite participants and asked for examples of their work.</t>
  </si>
  <si>
    <t>As we know, “Old Town Road,” perhaps better known as “Horses in the Back” by your lil’ nieces and nephews, was the song that could not and would not stop streaming last year.</t>
  </si>
  <si>
    <t>As we know, "Old Town Road", perhaps better known as "Horses in the Back" by your lil' nieces and nephews, was the song that did not and would not stop streaming last year.</t>
  </si>
  <si>
    <t>As we know, there is no marriage, family, or reproductive issue that Joe Biden is on the same page with the United States Conference of Catholic Bishops (USCCB).</t>
  </si>
  <si>
    <t>As we know, there is no marriage, family or reproductive issue that Joe Biden is on the same side with the United States Conference of Catholic Bishops (USCCB).</t>
  </si>
  <si>
    <t>As we move into yet another decade, the concern of this piece is to identify 4 major areas we must concentrate efforts if Nigeria wants to be relevant in the comity of Nations in another decade.</t>
  </si>
  <si>
    <t>As we move into the next decade, the concern of this piece is to identify 4 major areas that we must focus on if Nigeria is to be relevant in the community of nations in the next decade.</t>
  </si>
  <si>
    <t>As we noted at the time, this might not be a problem for everyone - pull the curtains or move with a laptop to a darker room and the issue is averted, but it's not ideal.</t>
  </si>
  <si>
    <t>As we found back then, this could not be a problem for everyone - pull the curtains or move with a laptop into a dark room and the problem will be avoided, but it is not ideal.</t>
  </si>
  <si>
    <t>As with President Trump's visit on Tuesday, there were mixed feelings about Joe Biden's presence in Kenosha Thursday.</t>
  </si>
  <si>
    <t>As with President Trump’s visit on Tuesday, there were mixed feelings about Joe Biden’s presence in Kenosha Thursday.</t>
  </si>
  <si>
    <t>As with Russia’s overall of confirmed coronavirus cases – as of May 5, over 155,000 cases and 1,451 deaths — the figure seems suspiciously low.</t>
  </si>
  <si>
    <t>As with the total confirmed cases of Coronavirus in Russia – over 155,000 cases and 1451 deaths as of 5 May – the number seems suspiciously low.</t>
  </si>
  <si>
    <t>As world leaders and CEOs met at the annual World Economic Forum in Davos, Switzerland, in January 2020, Greenpeace rightly accused them of hypocrisy over the climate emergency.</t>
  </si>
  <si>
    <t>When world leaders and CEOs met at the annual World Economic Forum in Davos, Switzerland, in January 2020, Greenpeace rightly accused them of hypocrisy over the climate crisis.</t>
  </si>
  <si>
    <t>As you near your last year of trick or treating, though, sometimes jokes aren’t enough.</t>
  </si>
  <si>
    <t>As you approach the last year of the trick or treatment, but sometimes jokes are not enough.</t>
  </si>
  <si>
    <t>As you probably know because it was reported in the Douglas County Herald, we will have a School Board Election in April.</t>
  </si>
  <si>
    <t>As you probably know, because it was reported in the Douglas County Herald, we will have a school election in April.</t>
  </si>
  <si>
    <t>As you saw above, the traditional stock markets are taking a beating right now, through no fault of anyone but a virus.</t>
  </si>
  <si>
    <t>As you have seen above, the traditional stock markets are taking a hit right now, without blame from anyone but a virus.</t>
  </si>
  <si>
    <t>As Yuan said in the blog, Zoom use literally “ballooned” overnight–“far surpassing what we expected when we first announced our desire to help in late February.”</t>
  </si>
  <si>
    <t>As Yuan said on the blog, Zoom uses literally "ballooned" overnight – "well above what we expected when we first announced that we wanted to help at the end of February."</t>
  </si>
  <si>
    <t>At 2pm AEDT (10pm ET) polls close in two competitive states with six electoral votes each: Iowa and Nevada.</t>
  </si>
  <si>
    <t>At 2 a.m. ET (10 a.m. ET) the polls closed in two competing states with six votes each: Iowa and Nevada.</t>
  </si>
  <si>
    <t>At 5 p.m., the dollar stood at ¥105.63-63, down from ¥105.67-67 at the same time Wednesday.</t>
  </si>
  <si>
    <t>At 15 o'clock the dollar stood at 105.63-63 ¥, from 105.67-67 ¥ at the same time Wednesday.</t>
  </si>
  <si>
    <t>At 6,000 strong, Puyallup tribal members have an advantage over the rest of the community.</t>
  </si>
  <si>
    <t>With 6,000 members, the Puyallup tribe has an advantage over the rest of the community.</t>
  </si>
  <si>
    <t>At 90, black intellectual Thomas Sowell weighed in on the matter of school choice with his book “ and Their Enemies.”</t>
  </si>
  <si>
    <t>At the age of 90, the black intellectual Thomas Sowell addressed the question of schooling with his book "And Their Enemies".</t>
  </si>
  <si>
    <t>At a glance you might categorise the NuraLoop as a pair of neckband in-ears.</t>
  </si>
  <si>
    <t>At a glance, the NuraLoop could be categorized as a pair of necklaces in the ears.</t>
  </si>
  <si>
    <t>At a hustings during the election last year, Jenrick told voters: “I helped to secure a £25m town deal which I hope will improve the public realm and make the town centre a more attractive place to spend time in.”</t>
  </si>
  <si>
    <t>Jenrick told voters during last year’s election: “I helped secure a £25 million city contract that will improve the public realm and make the city center a more attractive place to spend time.”</t>
  </si>
  <si>
    <t>At a massive showing near the Philadelphia Museum of Art and its famous “Rocky” steps, protesters chanted “No justice, no peace!” before heading for City Hall.</t>
  </si>
  <si>
    <t>At a massive exhibition near the Philadelphia Museum of Art and its famous "Rocky" steps, protesters shouted "No justice, no peace!" before going to the city hall.</t>
  </si>
  <si>
    <t>At any moment we can make a decision to change.</t>
  </si>
  <si>
    <t>At any moment, we can make a decision to change.</t>
  </si>
  <si>
    <t>At a restaurant, that may equate to skipping the wait or tasting a special menu item first.</t>
  </si>
  <si>
    <t>In a restaurant that can equally skip the wait or try a special menu item first.</t>
  </si>
  <si>
    <t>“At a time when in-person gatherings are no longer possible, we feel it’s more important than ever to encourage our audiences to stay engaged culturally and artistically while we weather important social distancing guidelines,” Jackson said.</t>
  </si>
  <si>
    <t>"At a time when personal encounters are no longer possible, we feel it is more important than ever to encourage our viewers to remain culturally and artistically engaged while we cope with important social distance policies," Jackson said.</t>
  </si>
  <si>
    <t>“At Central Lakes College, we take our mission to ‘build futures’ seriously, putting students at the center of all that we do.</t>
  </si>
  <si>
    <t>“At Central Lakes College, we take our mission of building the future seriously by putting students at the center of our work.</t>
  </si>
  <si>
    <t>At Denver restaurants Beast + Bottle and Coperta, co-owner Paul Reilly is “listening to local leaders who are saying, ‘Stay home,’ ” and opting to temporarily close down all indoor and outdoor dining.</t>
  </si>
  <si>
    <t>At the Beast + Bottle and Coperta restaurants in Denver, co-owner Paul Reilly is “called to the local leaders who say ‘Stay home,’ ” and decides to temporarily close all indoor and outdoor restaurants.</t>
  </si>
  <si>
    <t>A teacher associated with the school uses a wide variety of electronic tools to teach students who are enrolled in distant learning.</t>
  </si>
  <si>
    <t>A teacher connected to the school uses a variety of electronic tools to teach students enrolled in distance learning.</t>
  </si>
  <si>
    <t>A team of Canadian researchers from Ontario have isolated and grown copies of the coronavirus, the agent responsible for the outbreak of COVID-19 that has spread worldwide, Gazette reporter René Bruemmer writes.</t>
  </si>
  <si>
    <t>A team of Canadian researchers from Ontario has isolated and bred copies of the Corona virus responsible for the COVID-19 outbreak, which has spread worldwide, writes Gazette reporter René Bruemmer.</t>
  </si>
  <si>
    <t>At first glance, this may not seem like a relevant thing.</t>
  </si>
  <si>
    <t>At first glance, this may not seem so relevant.</t>
  </si>
  <si>
    <t>At Hacienda Beer Co., Sampson knows to let the developing beer do its own thing and to plan accordingly.</t>
  </si>
  <si>
    <t>At Hacienda Beer Co. Sampson knows that the development of the beer can do its own thing and plan accordingly.</t>
  </si>
  <si>
    <t>A thing that is tended, protected in one’s travels, and is never allowed to go out.’</t>
  </si>
  <si>
    <t>A thing that is maintained, protected when travelling and never allowed to go out.”</t>
  </si>
  <si>
    <t>A third phase of trials will involve 40,000 volunteers from “different age and risk groups,” according to the paper.</t>
  </si>
  <si>
    <t>A third phase of the trial will involve 40,000 volunteers from “different age and risk groups,” according to the study.</t>
  </si>
  <si>
    <t>A third said they currently spend all or almost all of their time in their accommodation.</t>
  </si>
  <si>
    <t>A third said that they currently spend all or almost all the time in their accommodation.</t>
  </si>
  <si>
    <t>At his trial at Wuerzburg District Court, he was asked by the juvenile judge what he thought about his actions and he replied: 'I didn't think anything,' according to the newspaper.</t>
  </si>
  <si>
    <t>During his trial before the Wuerzburg District Court, he was asked by the juvenile judge what he thought about his actions, and he replied: "I didn't think anything," the newspaper said.</t>
  </si>
  <si>
    <t>A thorough &amp; transparent investigation is required," envoy Martin Griffiths tweeted, describing attacks on civilians as reprehensible.</t>
  </si>
  <si>
    <t>A thorough and transparent investigation is required," tweeted Ambassador Martin Griffiths, condemning attacks on civilians.</t>
  </si>
  <si>
    <t>A time before face masks: Maya-Camille Broussard at her Justice of the Pies stand at Daley Plaza in 2018.</t>
  </si>
  <si>
    <t>A time before the face mask: Maya-Camille Broussard at her Justice of the Pies stand at Daley Plaza in 2018.</t>
  </si>
  <si>
    <t>At least 200 healthcare workers have died due to coronavirus throughout the pandemic, but dozens more cases believed to be unreported.</t>
  </si>
  <si>
    <t>At least 200 healthcare providers died of Coronavirus during the pandemic, but dozens of other cases have not been reported.</t>
  </si>
  <si>
    <t>At least 541 people were shot, more than double the number in June 2019.</t>
  </si>
  <si>
    <t>At least 541 people were shot, more than twice as many in June 2019.</t>
  </si>
  <si>
    <t>“At least 94 confirmed cases are connected to the Jamaat.</t>
  </si>
  <si>
    <t>“ At least 94 confirmed cases are linked to the Jamat.</t>
  </si>
  <si>
    <t>At least another 1.60 inches due over the next few days if not more.</t>
  </si>
  <si>
    <t>At least another 1.60 inches in the next few days, if not more.</t>
  </si>
  <si>
    <t>At least one private college has continued sending students abroad to a handful of countries.</t>
  </si>
  <si>
    <t>At least one private college has continued to send students to a handful of countries abroad.</t>
  </si>
  <si>
    <t>At least there’s been a lot of good free or low-cost alternatives—or barring that, the ability to rely on “dumb” gadgets or paying for products/software upfront with a one-time purchase.</t>
  </si>
  <si>
    <t>At least there were a lot of good free or inexpensive alternatives – or besides that, the ability to rely on "dumb" gadgets or pay for products/software in advance with a one-time purchase.</t>
  </si>
  <si>
    <t>“At least, they want to start repatriation as early as possible.</t>
  </si>
  <si>
    <t>“They want to start repatriation at least as early as possible.</t>
  </si>
  <si>
    <t>Atletico have been given special dispensation to sign Kondogbia by organising body La Liga after Arsenal signed Thomas Partey just before the window closed by activating his 50-million-euro release clause.</t>
  </si>
  <si>
    <t>Atletico were given special permission to sign Kondogbia by organizational body La Liga after Arsenal Thomas Partey closed shortly before the window by activating his 50-million-euro dismissal clause.</t>
  </si>
  <si>
    <t>At midnight tonight, Ireland as a whole will move to Level Five of the Government's 'Living With Covid Plan'.</t>
  </si>
  <si>
    <t>By midnight, Ireland as a whole will be entering the fifth stage of the government's "Living with Covid" programme.</t>
  </si>
  <si>
    <t>At my polling place, all I have to do is verbally tell them my name and I get a ballot.</t>
  </si>
  <si>
    <t>I only have to say my name verbally at my place of voting and I will get a vote.</t>
  </si>
  <si>
    <t>At no time did the IMC pay out more than N4 billion for Lassa Fever contracts as alleged.</t>
  </si>
  <si>
    <t>At no time has the IMC paid more than N4 billion for Lassa Fever contracts, as claimed.</t>
  </si>
  <si>
    <t>A Toll spokesperson said the logistics environment was "complex and challenging" because of shutdown measures in various countries.</t>
  </si>
  <si>
    <t>A toll spokesman said the logistics environment was "complex and challenging" due to the closure measures in various countries.</t>
  </si>
  <si>
    <t>At one moment, senior administration officials have depicted U.S.-China competition in starkly ideological terms, as a looming global showdown between freedom and authoritarianism.</t>
  </si>
  <si>
    <t>At one point, senior officials have portrayed American-Chinese competition in strongly ideological terms as an impending global showdown between freedom and authoritarianism.</t>
  </si>
  <si>
    <t>“At one point, my clientèle got conscious about toxins in products and gave me a list of ingredients to avoid.”</t>
  </si>
  <si>
    <t>“At one point my customers became aware of toxins in products and gave me a list of ingredients to avoid.”</t>
  </si>
  <si>
    <t>At only 52g, this is one of the lightest top-end EDC pocket knives around and it’s American-made in Oregon.</t>
  </si>
  <si>
    <t>With only 52g, this is one of the lightest top-end EDC pocket knives around and it is American manufactured in Oregon.</t>
  </si>
  <si>
    <t>A total of 2.63 million viewers tuned in across Fox Sports and Nine Network for the opening six games of round one, however that dropped slightly to 2.6 million in round two despite many fans being forced to watch from home.</t>
  </si>
  <si>
    <t>For the opening of six games of the first round, a total of 2.63 million viewers were called through Fox Sports and Nine Network, but dropped slightly to 2.6 million in the second round, although many fans were forced to watch from home.</t>
  </si>
  <si>
    <t>A Transport Scotland spokeswoman said: “CalMac pay policy sits outside the coverage of the Scottish Government’s pay policy and, as such, this is a matter for CalMac and the unions concerned.</t>
  </si>
  <si>
    <t>A Transport Scotland spokeswoman said: "CalMac's wage policy is outside the scope of the Scottish government's wage policy and, as such, this is a matter for CalMac and the unions.</t>
  </si>
  <si>
    <t>At Rockingham Park Mall in Salem, tape on the floor directs customers which way to walk and where to stand for social distancing.</t>
  </si>
  <si>
    <t>At Rockingham Park Mall in Salem, band on the floor shows customers which way to go and where to stand for social distance.</t>
  </si>
  <si>
    <t>A.T.S”. Actress and model Kuljeet Randhawa put an end to her life by hanging herself in her apartment in Mumbai.</t>
  </si>
  <si>
    <t>A.T.S". Actress and model Kuljeet Randhawa ended her life hanging in her apartment in Mumbai.</t>
  </si>
  <si>
    <t>“Attempts are being made to create a controversy around Pakistan Army as an institution,” he said.</t>
  </si>
  <si>
    <t>"There is an attempt to create a controversy about the Pakistani army as an institution," he said.</t>
  </si>
  <si>
    <t>Attendees wishing to provide comments will be permitted to phone in. All comments made at the public hearing must be made through the WebEx Event platform.</t>
  </si>
  <si>
    <t>Those present who wish to submit comments can call. All comments made at the public hearing must be made via the WebEx Event Platform.</t>
  </si>
  <si>
    <t>At that point Cotton had 26 points, Kay had 20 and Ware was still yet to score.</t>
  </si>
  <si>
    <t>At this point Cotton had 26 points, Kay 20 and Ware still to score.</t>
  </si>
  <si>
    <t>At that point, we believe the markets will enter another consolidation period and begin to move sideways.</t>
  </si>
  <si>
    <t>At this point, we believe that the markets will enter a new period of consolidation and move away.</t>
  </si>
  <si>
    <t>"At that time of my life, I didn't know what my future would hold," she said, adding "I wanted to finish where it all started."</t>
  </si>
  <si>
    <t>"In this time of my life I didn't know what my future would hold," she said, adding, "I wanted to end where it all started."</t>
  </si>
  <si>
    <t>At the age of 25, he met wrestler Bobo Brazil in Michigan and decided to train under him.</t>
  </si>
  <si>
    <t>At the bare minimum, the Rapids likely need four points to make the playoffs, and six points would all but guarantee it.</t>
  </si>
  <si>
    <t>In the naked minimum, the Rapids probably need four points to make the playoffs, and six points would be all but guaranteed.</t>
  </si>
  <si>
    <t>At the end of every January, Ouray Ice Park is host to an ice festival.</t>
  </si>
  <si>
    <t>At the end of each January, the Ouray Ice Park hosts an ice festival.</t>
  </si>
  <si>
    <t>At the end of next week, Alexis is going to mouth off to the wrong person.</t>
  </si>
  <si>
    <t>At the end of next week Alexis will address the wrong person.</t>
  </si>
  <si>
    <t>At the end of regulation, the Huskies had done it 80-65.</t>
  </si>
  <si>
    <t>At the end of the regulation, the Huskies had done it 80-65.</t>
  </si>
  <si>
    <t>“At the end of the day, NDGers are the ones who are losing out and I believe that this had been dealt with much earlier, we wouldn’t be here.</t>
  </si>
  <si>
    <t>"At the end of the day, NDGers are the ones who lose, and I think this had been dealt with much earlier, we wouldn't be here.</t>
  </si>
  <si>
    <t>At the end of the day, we have to make sacrifices in our developments.”</t>
  </si>
  <si>
    <t>At the end of the day, we must sacrifice in our developments.”</t>
  </si>
  <si>
    <t>At the five-minute mark, the bomb detonates.</t>
  </si>
  <si>
    <t>After five minutes, the bomb explodes.</t>
  </si>
  <si>
    <t>At the HOP Office, with Kim temporarily leaving the village Jamie joins Jai to interview the candidates for the management job at The Hide.</t>
  </si>
  <si>
    <t>In the HOP Office, where Kim is temporarily leaving the village, Jamie and Jai meet to interview the candidates for the management job at The Hide.</t>
  </si>
  <si>
    <t>At the meeting, City Attorney Tom Pearson noted that the city’s options are fairly limited in the event of mayoral discipline.</t>
  </si>
  <si>
    <t>At the meeting, Mayor Tom Pearson noted that the options of the city are fairly limited in the case of mayoral discipline.</t>
  </si>
  <si>
    <t>At the museum, hundreds of students, soldiers, office workers and cadres were visiting in organized groups, unfurling party flags to take photos at the entrance.</t>
  </si>
  <si>
    <t>In the museum, hundreds of students, soldiers, office workers and staff visited in organized groups that unfurled party flags at the entrance to take photos.</t>
  </si>
  <si>
    <t>At the Open, Tiger was next to me on the range and I saw him top two three-woods, one after another, that you wouldn’t see a 25-handicapper do.”</t>
  </si>
  <si>
    <t>At the Open Tiger was next to me in the race and I saw him up two three-woods, one after the other that you wouldn't see doing a 25-handicapper."</t>
  </si>
  <si>
    <t>At the rally in Atlanta, pro-Trump attorney Lin Wood took the microphone to tell the crowd that last month's election, won by Joe Biden, had been manipulated.</t>
  </si>
  <si>
    <t>At the rally in Atlanta, pro-Trump lawyer Lin Wood took the microphone to tell the crowd that the last month’s election, won by Joe Biden, was manipulated.</t>
  </si>
  <si>
    <t>At the same time, it’s not smart enough to avoid cables, which is a little disappointing.</t>
  </si>
  <si>
    <t>At the same time, it is not clever enough to avoid cables, which is a little disappointing.</t>
  </si>
  <si>
    <t>At the same time, some church leaders remained excited about Missouri even late in the 20th century.</t>
  </si>
  <si>
    <t>At the same time, some church leaders remained enthusiastic about Missouri until the late 20th century.</t>
  </si>
  <si>
    <t>At the same time, zoning changes throughout the Island allowed for greater density in those areas that made sense.</t>
  </si>
  <si>
    <t>At the same time, the changes to the layout of the whole island allowed for a greater density in the meaningful areas.</t>
  </si>
  <si>
    <t>At the time of the debate, the audio was not broadcast.</t>
  </si>
  <si>
    <t>At the time of the filing, the league listed assets valued at between $10-$50 million, and liabilities also between $10-$50 million.</t>
  </si>
  <si>
    <t>At the time of filing, the league notes assets between $10-$50 million, and liabilities also between $10-$50 million.</t>
  </si>
  <si>
    <t>"At the very core of our return-to-testing plan is the health and safety of our athletes and our sample collection personnel," said CCES President and chief executive Paul Melia.</t>
  </si>
  <si>
    <t>"The health and safety of our athletes and our sample collectors is at the heart of our return plan," said CCES President and CEO Paul Melia.</t>
  </si>
  <si>
    <t>“At this level, understanding the basics will help kids to build that confidence to start trying to do other things outside of class time.”</t>
  </si>
  <si>
    <t>“At this level, understanding the basics will help children build this confidence to try other things outside of school time.”</t>
  </si>
  <si>
    <t>At this moment, rich and poor are caged in the same Zoo.</t>
  </si>
  <si>
    <t>At this moment, rich and poor are included in the same zoo.</t>
  </si>
  <si>
    <t>At this month’s free DIY event next Tuesday, January 21 from 1-2pm, you’ll make plastic bottle paper holders to store loose papers, mail and more, and help you declutter and become more organized in the new year.</t>
  </si>
  <si>
    <t>At this month's free DIY event next Tuesday, January 21st from 21st to 22nd, you will make plastic bottle paper holders to save loose papers, postcards and much more, and help you unpack and organize more in the new year.</t>
  </si>
  <si>
    <t>“At this time, however, most people in the United States will have little immediate risk of exposure to this virus.</t>
  </si>
  <si>
    <t>“Most people in the United States, however, will have little immediate risk of exposure to this virus at this time.</t>
  </si>
  <si>
    <t>At WeWork, for example, corporate ‘Enterprise’ clients – businesses with 500 or more employees – accounted for 40 per cent of all memberships as of 2019, while individual offices comprise more than 80 per cent of its space.</t>
  </si>
  <si>
    <t>At WeWork, for example, corporate customers “Enterprise” – companies with 500 or more employees – represented 40 percent of all memberships by 2019, while individual offices comprised more than 80 percent of its space.</t>
  </si>
  <si>
    <t>A two-day hearing began this week to decide if a former University of Kansas student convicted of rape will get a new trial.</t>
  </si>
  <si>
    <t>A two-day hearing began this week to decide whether a former University of Kansas student convicted of rape will receive a new trial.</t>
  </si>
  <si>
    <t>A typical on-field practice week in the NFL consists of three, two-hour sessions.</t>
  </si>
  <si>
    <t>A typical NFL practice week consists of three two-hour sessions.</t>
  </si>
  <si>
    <t>Auburn already had earned a double-bye to the quarterfinals.</t>
  </si>
  <si>
    <t>Auburn had already earned a double farewell to the quarterfinals.</t>
  </si>
  <si>
    <t>Audette says the month caps off with a presentation about a seldom seen but amazing bird in our area.</t>
  </si>
  <si>
    <t>Audette says the month ends with a presentation about a rare but amazing bird in our area.</t>
  </si>
  <si>
    <t>Audiences are bizarrely unkind to space operas that aren't called "Star Wars," which is a shame because "Valerian" is one of the best in the genre.</t>
  </si>
  <si>
    <t>The spectators are strangely insensitive to space operas that are not called "Star Wars", which is a shame because "Valerian" is one of the best in the genre.</t>
  </si>
  <si>
    <t>Aug. 1 (UPI) -- A watchdog has accused President Donald Trump's senior policy advisor, Stephen Miller, of violating the Hatch Act.</t>
  </si>
  <si>
    <t>August 1 (UPI) -- A watchdog has indicted President Donald Trump's Senior Policy Advisor, Stephen Miller, for violating the Hatch Act.</t>
  </si>
  <si>
    <t>Aug. 3 through Aug. 7 with a session from 1 to 2 p.m. daily for ages 6 to 7 and a session from 2:30 to 4 p.m. daily for ages 8 and older.</t>
  </si>
  <si>
    <t>From 3 to 7 August with a session from 1 to 2 o'clock daily for 6 to 7 years and a session from 2:30 to 4 o'clock daily for 8 years and older.</t>
  </si>
  <si>
    <t>Aung May Yee, a regional MP, posted on Facebook that five cars filled with Chinese workers had arrived at a copper mining project near Letpadaung town from across the border and it was her “national duty” to alert authorities.</t>
  </si>
  <si>
    <t>Aung May Yee, a regional MP, posted on Facebook that five cars with Chinese workers had arrived from the border to a copper mining project near the city of Letpadaung and it was their “national duty” to warn the authorities.</t>
  </si>
  <si>
    <t>A U.S. missionary, identified as Philip Walton, 27, was rescued by SEAL Team 6 in a commando raid that killed all but one of seven kidnappers, U.S. officials said.</t>
  </si>
  <si>
    <t>A US missionary, identified as Philip Walton, 27, was rescued by SEAL Team 6 in a command raid that killed all but one of the seven hijackers, US officials said.</t>
  </si>
  <si>
    <t>Austin Barnes’ run-scoring single in the fifth inning helped break a scoreless tie and launch the Dodgers to a 3-0 win over the Milwaukee Brewers.</t>
  </si>
  <si>
    <t>Austin Barnes' run-scoring single in the fifth inning helped break a pointless victory and started the Dodgers to a 3-0 victory over the Milwaukee Brewers.</t>
  </si>
  <si>
    <t>Australian activism is an indispensable element in its own defence; Australian competence in planning and building would be even better.</t>
  </si>
  <si>
    <t>Australian activism is an indispensable element in its own defence; Australia’s expertise in planning and construction would be even better.</t>
  </si>
  <si>
    <t>Australian Federal Police also are examining the matter.</t>
  </si>
  <si>
    <t>The Australian Federal Police is also investigating the case.</t>
  </si>
  <si>
    <t>“Australian organizations are currently being targeted by a sophisticated state-based cyber actor,” Morrison told reporters.</t>
  </si>
  <si>
    <t>"Australian organizations are currently being targeted by a sophisticated state cyber actor," Morrison told reporters.</t>
  </si>
  <si>
    <t>Australian swimwear company TJ Swim gave their approval with a heart-eye emoji.</t>
  </si>
  <si>
    <t>The Australian swimwear company TJ Swim gave its approval with a heart-eye emoji.</t>
  </si>
  <si>
    <t>Australia Post has admitted the four Cartier watches spent on senior staff totalled $19,950, not the $12,000 originally revealed.</t>
  </si>
  <si>
    <t>Australia Post has admitted that the four Cartier watches issued to senior staff totaled $19,950, not the $12,000 originally disclosed.</t>
  </si>
  <si>
    <t>Australia's Cameron Percy is joint leader of the PGA's Safeway Open, a four-under 68 setting up the Victorian for a final-round assault on Sunday.</t>
  </si>
  <si>
    <t>Australia's Cameron Percy is the joint leader of the PGA's Safeway Open, a four-under 68 setting up the Victorian for a final round attack on Sunday.</t>
  </si>
  <si>
    <t>Australia's S&amp;P/ASX 200 climbed 0.5% to 6,696.30 and the Shanghai Composite index was flat, at 3,395.</t>
  </si>
  <si>
    <t>Australia's S&amp;P/ASX 200 climbed 0.5% to 6.696.30 and the Shanghai Composite Index stood at 3.395.</t>
  </si>
  <si>
    <t>Austria is seeing the start of a "second wave" of coronavirus infections, the country's leader said Sunday, urging citizens to comply with reinforced rules to keep down new cases and suggesting that companies keep employees working from home if possible.</t>
  </si>
  <si>
    <t>Austria sees the beginning of a "second wave" of coronavirus infections, said the head of state on Sunday, calling on citizens to comply with tighter rules to reduce new cases and proposing that companies let employees work from home when needed.</t>
  </si>
  <si>
    <t>Austrian police detained 14 people in the wake of the shooting, the first major attack in the country for decades and the first blamed on a jihadist.</t>
  </si>
  <si>
    <t>The Austrian police arrested 14 people after the shooting, the first major attack in the country in decades and the first to condemn a jihadist.</t>
  </si>
  <si>
    <t>“Authentic and honest, she taught us the importance of persevering, even when things get tough.”</t>
  </si>
  <si>
    <t>“In an authentic and honest way, she has taught us how important it is, even when things get hard.”</t>
  </si>
  <si>
    <t>Authorities described Williams as a predatory opportunist and admitted scammer, who lied with regularity.</t>
  </si>
  <si>
    <t>The authorities described Williams as a smuggler and accepted a deceiver who lied regularly.</t>
  </si>
  <si>
    <t>Authorities in Argentina, Chile and Brazil placed ships on quarantine after reports of positive coronavirus tests.</t>
  </si>
  <si>
    <t>Authorities in Argentina, Chile and Brazil have quarantined ships after reports of positive Coronavirus tests.</t>
  </si>
  <si>
    <t>Authorities in northeast Spain have ordered the lockdown of a county around the city of Lleida due to worrying outbreaks of the COVID-19 virus.</t>
  </si>
  <si>
    <t>The authorities in the northeast of Spain have ordered the blockade of a district around Lleida due to disturbing outbreaks of the COVID-19 virus.</t>
  </si>
  <si>
    <t>Automatic Data Processing (NASDAQ:ADP) last announced its earnings results on Wednesday, April 29th.</t>
  </si>
  <si>
    <t>Automatic Data Processing (NASDAQ:ADP) recently announced its results on Wednesday, April 29.</t>
  </si>
  <si>
    <t>index</t>
  </si>
  <si>
    <t>D - E</t>
  </si>
  <si>
    <t>D - F</t>
  </si>
  <si>
    <t>D - (G + H)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</si>
</sst>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Calibri"/>
      <family val="2"/>
      <scheme val="minor"/>
    </font>
    <font>
      <b/>
      <sz val="8"/>
      <name val="Calibri"/>
      <family val="2"/>
    </font>
    <font>
      <b/>
      <sz val="8"/>
      <color theme="0"/>
      <name val="Calibri"/>
      <family val="2"/>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8">
    <xf numFmtId="0" fontId="0" fillId="0" borderId="0" xfId="0"/>
    <xf numFmtId="0" fontId="1" fillId="0" borderId="0" xfId="0" applyFont="1"/>
    <xf numFmtId="0" fontId="2" fillId="0" borderId="1" xfId="0" applyFont="1" applyBorder="1" applyAlignment="1">
      <alignment horizontal="center" vertical="top"/>
    </xf>
    <xf numFmtId="0" fontId="3" fillId="0" borderId="1" xfId="0" applyFont="1" applyBorder="1" applyAlignment="1">
      <alignment horizontal="center" vertical="top"/>
    </xf>
    <xf numFmtId="0" fontId="3" fillId="0" borderId="2" xfId="0" applyFont="1" applyBorder="1" applyAlignment="1">
      <alignment horizontal="center" vertical="top"/>
    </xf>
    <xf numFmtId="0" fontId="2" fillId="0" borderId="3" xfId="0" applyFont="1" applyBorder="1" applyAlignment="1">
      <alignment horizontal="center" vertical="top"/>
    </xf>
    <xf numFmtId="0" fontId="1" fillId="0" borderId="0" xfId="0" applyFont="1" applyBorder="1"/>
    <xf numFmtId="0" fontId="1" fillId="0" borderId="0" xfId="0" applyNumberFormat="1" applyFont="1" applyBorder="1"/>
  </cellXfs>
  <cellStyles count="1">
    <cellStyle name="Standard" xfId="0" builtinId="0"/>
  </cellStyles>
  <dxfs count="20">
    <dxf>
      <font>
        <b val="0"/>
        <i val="0"/>
        <strike val="0"/>
        <condense val="0"/>
        <extend val="0"/>
        <outline val="0"/>
        <shadow val="0"/>
        <u val="none"/>
        <vertAlign val="baseline"/>
        <sz val="8"/>
        <color theme="1"/>
        <name val="Calibri"/>
        <family val="2"/>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family val="2"/>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family val="2"/>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family val="2"/>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family val="2"/>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family val="2"/>
        <scheme val="minor"/>
      </font>
      <numFmt numFmtId="0" formatCode="General"/>
      <border diagonalUp="0" diagonalDown="0" outline="0">
        <left/>
        <right/>
        <top/>
        <bottom/>
      </border>
    </dxf>
    <dxf>
      <font>
        <b val="0"/>
        <i val="0"/>
        <strike val="0"/>
        <condense val="0"/>
        <extend val="0"/>
        <outline val="0"/>
        <shadow val="0"/>
        <u val="none"/>
        <vertAlign val="baseline"/>
        <sz val="8"/>
        <color theme="1"/>
        <name val="Calibri"/>
        <family val="2"/>
        <scheme val="minor"/>
      </font>
      <border diagonalUp="0" diagonalDown="0" outline="0">
        <left/>
        <right/>
        <top/>
        <bottom/>
      </border>
    </dxf>
    <dxf>
      <font>
        <b val="0"/>
        <i val="0"/>
        <strike val="0"/>
        <condense val="0"/>
        <extend val="0"/>
        <outline val="0"/>
        <shadow val="0"/>
        <u val="none"/>
        <vertAlign val="baseline"/>
        <sz val="8"/>
        <color theme="1"/>
        <name val="Calibri"/>
        <family val="2"/>
        <scheme val="minor"/>
      </font>
      <border diagonalUp="0" diagonalDown="0" outline="0">
        <left/>
        <right/>
        <top/>
        <bottom/>
      </border>
    </dxf>
    <dxf>
      <font>
        <b/>
        <i val="0"/>
        <strike val="0"/>
        <condense val="0"/>
        <extend val="0"/>
        <outline val="0"/>
        <shadow val="0"/>
        <u val="none"/>
        <vertAlign val="baseline"/>
        <sz val="8"/>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8"/>
        <color theme="1"/>
        <name val="Calibri"/>
        <family val="2"/>
        <scheme val="minor"/>
      </font>
      <numFmt numFmtId="0" formatCode="General"/>
    </dxf>
    <dxf>
      <font>
        <b val="0"/>
        <i val="0"/>
        <strike val="0"/>
        <condense val="0"/>
        <extend val="0"/>
        <outline val="0"/>
        <shadow val="0"/>
        <u val="none"/>
        <vertAlign val="baseline"/>
        <sz val="8"/>
        <color theme="1"/>
        <name val="Calibri"/>
        <family val="2"/>
        <scheme val="minor"/>
      </font>
      <numFmt numFmtId="0" formatCode="General"/>
    </dxf>
    <dxf>
      <font>
        <b val="0"/>
        <i val="0"/>
        <strike val="0"/>
        <condense val="0"/>
        <extend val="0"/>
        <outline val="0"/>
        <shadow val="0"/>
        <u val="none"/>
        <vertAlign val="baseline"/>
        <sz val="8"/>
        <color theme="1"/>
        <name val="Calibri"/>
        <family val="2"/>
        <scheme val="minor"/>
      </font>
      <numFmt numFmtId="0" formatCode="General"/>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val="0"/>
        <i val="0"/>
        <strike val="0"/>
        <condense val="0"/>
        <extend val="0"/>
        <outline val="0"/>
        <shadow val="0"/>
        <u val="none"/>
        <vertAlign val="baseline"/>
        <sz val="8"/>
        <color theme="1"/>
        <name val="Calibri"/>
        <family val="2"/>
        <scheme val="minor"/>
      </font>
    </dxf>
    <dxf>
      <font>
        <b/>
        <i val="0"/>
        <strike val="0"/>
        <condense val="0"/>
        <extend val="0"/>
        <outline val="0"/>
        <shadow val="0"/>
        <u val="none"/>
        <vertAlign val="baseline"/>
        <sz val="8"/>
        <color auto="1"/>
        <name val="Calibri"/>
        <family val="2"/>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8"/>
        <color theme="1"/>
        <name val="Calibri"/>
        <family val="2"/>
        <scheme val="minor"/>
      </font>
    </dxf>
    <dxf>
      <font>
        <b/>
        <i val="0"/>
        <strike val="0"/>
        <condense val="0"/>
        <extend val="0"/>
        <outline val="0"/>
        <shadow val="0"/>
        <u val="none"/>
        <vertAlign val="baseline"/>
        <sz val="8"/>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E4E79B4-B214-4953-8295-E662D4DEB7F7}" name="Tabelle2" displayName="Tabelle2" ref="A1:I1002" totalsRowCount="1" headerRowDxfId="19" dataDxfId="18">
  <autoFilter ref="A1:I1001" xr:uid="{9E4E79B4-B214-4953-8295-E662D4DEB7F7}"/>
  <sortState xmlns:xlrd2="http://schemas.microsoft.com/office/spreadsheetml/2017/richdata2" ref="A2:I1001">
    <sortCondition descending="1" ref="H1:H1001"/>
  </sortState>
  <tableColumns count="9">
    <tableColumn id="1" xr3:uid="{8D185916-9FBA-4CE3-AA3C-17A27D624194}" name="index" dataDxfId="17" totalsRowDxfId="8"/>
    <tableColumn id="2" xr3:uid="{BE4B8D73-8BCD-4E9D-B34A-84935D5A0FF8}" name="input" dataDxfId="16" totalsRowDxfId="7"/>
    <tableColumn id="3" xr3:uid="{96AC8F44-FE00-4E12-82B6-F883CBE6CD9C}" name="output_de" dataDxfId="15" totalsRowDxfId="6"/>
    <tableColumn id="4" xr3:uid="{601B69D4-128F-440D-84D1-8E51BCAEBA24}" name="bertscore" totalsRowFunction="custom" dataDxfId="14" totalsRowDxfId="5">
      <totalsRowFormula>AVERAGE(Tabelle2[bertscore])</totalsRowFormula>
    </tableColumn>
    <tableColumn id="5" xr3:uid="{C58F7897-F97A-43A0-B55C-A0F26F6E1B9D}" name="cosinesim" totalsRowFunction="custom" dataDxfId="13" totalsRowDxfId="4">
      <totalsRowFormula>AVERAGE(Tabelle2[cosinesim])</totalsRowFormula>
    </tableColumn>
    <tableColumn id="6" xr3:uid="{31F1FD01-A8A4-4AE1-82E0-DF5BB8C60174}" name="metriclcs" totalsRowFunction="custom" dataDxfId="12" totalsRowDxfId="3">
      <totalsRowFormula>AVERAGE(Tabelle2[metriclcs])</totalsRowFormula>
    </tableColumn>
    <tableColumn id="7" xr3:uid="{CEBB6C88-E654-42A9-A594-D08999F029B6}" name="D - E" totalsRowFunction="custom" dataDxfId="9" totalsRowDxfId="2">
      <calculatedColumnFormula>Tabelle2[[#This Row],[bertscore]]-Tabelle2[[#This Row],[cosinesim]]</calculatedColumnFormula>
      <totalsRowFormula>AVERAGE(Tabelle2[D - E])</totalsRowFormula>
    </tableColumn>
    <tableColumn id="8" xr3:uid="{6D666D58-5B8B-4271-804D-E8857723EBFB}" name="D - F" totalsRowFunction="custom" dataDxfId="11" totalsRowDxfId="1">
      <calculatedColumnFormula>Tabelle2[[#This Row],[bertscore]]-Tabelle2[[#This Row],[metriclcs]]</calculatedColumnFormula>
      <totalsRowFormula>AVERAGE(Tabelle2[D - F])</totalsRowFormula>
    </tableColumn>
    <tableColumn id="9" xr3:uid="{C7988F52-4C12-4E35-B666-4B94C3E6C71C}" name="D - (G + H) / 2" totalsRowFunction="custom" dataDxfId="10" totalsRowDxfId="0">
      <calculatedColumnFormula>(Tabelle2[[#This Row],[D - E]]+Tabelle2[[#This Row],[D - F]])/2</calculatedColumnFormula>
      <totalsRowFormula>AVERAGE(Tabelle2[D - (G + H) / 2])</totalsRow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2"/>
  <sheetViews>
    <sheetView tabSelected="1" topLeftCell="C968" workbookViewId="0">
      <selection activeCell="H1" sqref="H1:H1048576"/>
    </sheetView>
  </sheetViews>
  <sheetFormatPr baseColWidth="10" defaultColWidth="9.140625" defaultRowHeight="15" x14ac:dyDescent="0.25"/>
  <cols>
    <col min="2" max="2" width="118.42578125" customWidth="1"/>
    <col min="3" max="3" width="139.85546875" customWidth="1"/>
    <col min="4" max="4" width="12" bestFit="1" customWidth="1"/>
    <col min="5" max="5" width="12.140625" bestFit="1" customWidth="1"/>
    <col min="6" max="6" width="11.7109375" bestFit="1" customWidth="1"/>
    <col min="7" max="7" width="13.7109375" bestFit="1" customWidth="1"/>
    <col min="8" max="8" width="13.85546875" bestFit="1" customWidth="1"/>
    <col min="9" max="9" width="19.140625" bestFit="1" customWidth="1"/>
  </cols>
  <sheetData>
    <row r="1" spans="1:9" x14ac:dyDescent="0.25">
      <c r="A1" s="1" t="s">
        <v>1979</v>
      </c>
      <c r="B1" s="3" t="s">
        <v>0</v>
      </c>
      <c r="C1" s="3" t="s">
        <v>1</v>
      </c>
      <c r="D1" s="3" t="s">
        <v>2</v>
      </c>
      <c r="E1" s="3" t="s">
        <v>3</v>
      </c>
      <c r="F1" s="3" t="s">
        <v>4</v>
      </c>
      <c r="G1" s="4" t="s">
        <v>1980</v>
      </c>
      <c r="H1" s="4" t="s">
        <v>1981</v>
      </c>
      <c r="I1" s="4" t="s">
        <v>1982</v>
      </c>
    </row>
    <row r="2" spans="1:9" x14ac:dyDescent="0.25">
      <c r="A2" s="2">
        <v>302</v>
      </c>
      <c r="B2" s="1" t="s">
        <v>604</v>
      </c>
      <c r="C2" s="1" t="s">
        <v>605</v>
      </c>
      <c r="D2" s="1">
        <v>0.93500000000000005</v>
      </c>
      <c r="E2" s="1">
        <v>0.77760405367430141</v>
      </c>
      <c r="F2" s="1">
        <v>0.39181286549707611</v>
      </c>
      <c r="G2" s="1">
        <f>Tabelle2[[#This Row],[bertscore]]-Tabelle2[[#This Row],[cosinesim]]</f>
        <v>0.15739594632569864</v>
      </c>
      <c r="H2" s="1">
        <f>Tabelle2[[#This Row],[bertscore]]-Tabelle2[[#This Row],[metriclcs]]</f>
        <v>0.543187134502924</v>
      </c>
      <c r="I2" s="1">
        <f>(Tabelle2[[#This Row],[D - E]]+Tabelle2[[#This Row],[D - F]])/2</f>
        <v>0.35029154041431132</v>
      </c>
    </row>
    <row r="3" spans="1:9" x14ac:dyDescent="0.25">
      <c r="A3" s="2">
        <v>124</v>
      </c>
      <c r="B3" s="1" t="s">
        <v>249</v>
      </c>
      <c r="C3" s="1" t="s">
        <v>250</v>
      </c>
      <c r="D3" s="1">
        <v>0.89200000000000002</v>
      </c>
      <c r="E3" s="1">
        <v>0.31755367441497789</v>
      </c>
      <c r="F3" s="1">
        <v>0.36585365853658541</v>
      </c>
      <c r="G3" s="1">
        <f>Tabelle2[[#This Row],[bertscore]]-Tabelle2[[#This Row],[cosinesim]]</f>
        <v>0.57444632558502207</v>
      </c>
      <c r="H3" s="1">
        <f>Tabelle2[[#This Row],[bertscore]]-Tabelle2[[#This Row],[metriclcs]]</f>
        <v>0.52614634146341466</v>
      </c>
      <c r="I3" s="1">
        <f>(Tabelle2[[#This Row],[D - E]]+Tabelle2[[#This Row],[D - F]])/2</f>
        <v>0.55029633352421836</v>
      </c>
    </row>
    <row r="4" spans="1:9" x14ac:dyDescent="0.25">
      <c r="A4" s="2">
        <v>711</v>
      </c>
      <c r="B4" s="1" t="s">
        <v>1409</v>
      </c>
      <c r="C4" s="1" t="s">
        <v>1410</v>
      </c>
      <c r="D4" s="1">
        <v>0.92500000000000004</v>
      </c>
      <c r="E4" s="1">
        <v>0.8302780872259965</v>
      </c>
      <c r="F4" s="1">
        <v>0.4</v>
      </c>
      <c r="G4" s="1">
        <f>Tabelle2[[#This Row],[bertscore]]-Tabelle2[[#This Row],[cosinesim]]</f>
        <v>9.4721912774003547E-2</v>
      </c>
      <c r="H4" s="1">
        <f>Tabelle2[[#This Row],[bertscore]]-Tabelle2[[#This Row],[metriclcs]]</f>
        <v>0.52500000000000002</v>
      </c>
      <c r="I4" s="1">
        <f>(Tabelle2[[#This Row],[D - E]]+Tabelle2[[#This Row],[D - F]])/2</f>
        <v>0.30986095638700178</v>
      </c>
    </row>
    <row r="5" spans="1:9" x14ac:dyDescent="0.25">
      <c r="A5" s="2">
        <v>17</v>
      </c>
      <c r="B5" s="1" t="s">
        <v>39</v>
      </c>
      <c r="C5" s="1" t="s">
        <v>40</v>
      </c>
      <c r="D5" s="1">
        <v>0.90200000000000002</v>
      </c>
      <c r="E5" s="1">
        <v>0.58939103912702118</v>
      </c>
      <c r="F5" s="1">
        <v>0.39795918367346939</v>
      </c>
      <c r="G5" s="1">
        <f>Tabelle2[[#This Row],[bertscore]]-Tabelle2[[#This Row],[cosinesim]]</f>
        <v>0.31260896087297885</v>
      </c>
      <c r="H5" s="1">
        <f>Tabelle2[[#This Row],[bertscore]]-Tabelle2[[#This Row],[metriclcs]]</f>
        <v>0.50404081632653064</v>
      </c>
      <c r="I5" s="1">
        <f>(Tabelle2[[#This Row],[D - E]]+Tabelle2[[#This Row],[D - F]])/2</f>
        <v>0.40832488859975474</v>
      </c>
    </row>
    <row r="6" spans="1:9" x14ac:dyDescent="0.25">
      <c r="A6" s="2">
        <v>865</v>
      </c>
      <c r="B6" s="1" t="s">
        <v>1711</v>
      </c>
      <c r="C6" s="1" t="s">
        <v>1712</v>
      </c>
      <c r="D6" s="1">
        <v>0.93799999999999994</v>
      </c>
      <c r="E6" s="1">
        <v>0.91423119436200895</v>
      </c>
      <c r="F6" s="1">
        <v>0.43913043478260871</v>
      </c>
      <c r="G6" s="1">
        <f>Tabelle2[[#This Row],[bertscore]]-Tabelle2[[#This Row],[cosinesim]]</f>
        <v>2.3768805637990997E-2</v>
      </c>
      <c r="H6" s="1">
        <f>Tabelle2[[#This Row],[bertscore]]-Tabelle2[[#This Row],[metriclcs]]</f>
        <v>0.49886956521739123</v>
      </c>
      <c r="I6" s="1">
        <f>(Tabelle2[[#This Row],[D - E]]+Tabelle2[[#This Row],[D - F]])/2</f>
        <v>0.26131918542769111</v>
      </c>
    </row>
    <row r="7" spans="1:9" x14ac:dyDescent="0.25">
      <c r="A7" s="2">
        <v>332</v>
      </c>
      <c r="B7" s="1" t="s">
        <v>663</v>
      </c>
      <c r="C7" s="1" t="s">
        <v>664</v>
      </c>
      <c r="D7" s="1">
        <v>0.94899999999999995</v>
      </c>
      <c r="E7" s="1">
        <v>0.86818428997111963</v>
      </c>
      <c r="F7" s="1">
        <v>0.46753246753246752</v>
      </c>
      <c r="G7" s="1">
        <f>Tabelle2[[#This Row],[bertscore]]-Tabelle2[[#This Row],[cosinesim]]</f>
        <v>8.0815710028880328E-2</v>
      </c>
      <c r="H7" s="1">
        <f>Tabelle2[[#This Row],[bertscore]]-Tabelle2[[#This Row],[metriclcs]]</f>
        <v>0.48146753246753243</v>
      </c>
      <c r="I7" s="1">
        <f>(Tabelle2[[#This Row],[D - E]]+Tabelle2[[#This Row],[D - F]])/2</f>
        <v>0.28114162124820641</v>
      </c>
    </row>
    <row r="8" spans="1:9" x14ac:dyDescent="0.25">
      <c r="A8" s="2">
        <v>750</v>
      </c>
      <c r="B8" s="1" t="s">
        <v>1485</v>
      </c>
      <c r="C8" s="1" t="s">
        <v>1486</v>
      </c>
      <c r="D8" s="1">
        <v>0.91900000000000004</v>
      </c>
      <c r="E8" s="1">
        <v>0.78784799762006874</v>
      </c>
      <c r="F8" s="1">
        <v>0.4382022471910112</v>
      </c>
      <c r="G8" s="1">
        <f>Tabelle2[[#This Row],[bertscore]]-Tabelle2[[#This Row],[cosinesim]]</f>
        <v>0.1311520023799313</v>
      </c>
      <c r="H8" s="1">
        <f>Tabelle2[[#This Row],[bertscore]]-Tabelle2[[#This Row],[metriclcs]]</f>
        <v>0.48079775280898884</v>
      </c>
      <c r="I8" s="1">
        <f>(Tabelle2[[#This Row],[D - E]]+Tabelle2[[#This Row],[D - F]])/2</f>
        <v>0.30597487759446007</v>
      </c>
    </row>
    <row r="9" spans="1:9" x14ac:dyDescent="0.25">
      <c r="A9" s="2">
        <v>846</v>
      </c>
      <c r="B9" s="1" t="s">
        <v>1674</v>
      </c>
      <c r="C9" s="1" t="s">
        <v>1675</v>
      </c>
      <c r="D9" s="1">
        <v>0.96799999999999997</v>
      </c>
      <c r="E9" s="1">
        <v>0.80507975324865111</v>
      </c>
      <c r="F9" s="1">
        <v>0.4893617021276595</v>
      </c>
      <c r="G9" s="1">
        <f>Tabelle2[[#This Row],[bertscore]]-Tabelle2[[#This Row],[cosinesim]]</f>
        <v>0.16292024675134886</v>
      </c>
      <c r="H9" s="1">
        <f>Tabelle2[[#This Row],[bertscore]]-Tabelle2[[#This Row],[metriclcs]]</f>
        <v>0.47863829787234047</v>
      </c>
      <c r="I9" s="1">
        <f>(Tabelle2[[#This Row],[D - E]]+Tabelle2[[#This Row],[D - F]])/2</f>
        <v>0.32077927231184467</v>
      </c>
    </row>
    <row r="10" spans="1:9" x14ac:dyDescent="0.25">
      <c r="A10" s="2">
        <v>239</v>
      </c>
      <c r="B10" s="1" t="s">
        <v>479</v>
      </c>
      <c r="C10" s="1" t="s">
        <v>480</v>
      </c>
      <c r="D10" s="1">
        <v>0.94699999999999995</v>
      </c>
      <c r="E10" s="1">
        <v>0.41864993754266711</v>
      </c>
      <c r="F10" s="1">
        <v>0.47142857142857142</v>
      </c>
      <c r="G10" s="1">
        <f>Tabelle2[[#This Row],[bertscore]]-Tabelle2[[#This Row],[cosinesim]]</f>
        <v>0.52835006245733285</v>
      </c>
      <c r="H10" s="1">
        <f>Tabelle2[[#This Row],[bertscore]]-Tabelle2[[#This Row],[metriclcs]]</f>
        <v>0.47557142857142853</v>
      </c>
      <c r="I10" s="1">
        <f>(Tabelle2[[#This Row],[D - E]]+Tabelle2[[#This Row],[D - F]])/2</f>
        <v>0.50196074551438064</v>
      </c>
    </row>
    <row r="11" spans="1:9" x14ac:dyDescent="0.25">
      <c r="A11" s="2">
        <v>77</v>
      </c>
      <c r="B11" s="1" t="s">
        <v>158</v>
      </c>
      <c r="C11" s="1" t="s">
        <v>159</v>
      </c>
      <c r="D11" s="1">
        <v>0.94499999999999995</v>
      </c>
      <c r="E11" s="1">
        <v>0.81049582679659216</v>
      </c>
      <c r="F11" s="1">
        <v>0.5</v>
      </c>
      <c r="G11" s="1">
        <f>Tabelle2[[#This Row],[bertscore]]-Tabelle2[[#This Row],[cosinesim]]</f>
        <v>0.1345041732034078</v>
      </c>
      <c r="H11" s="1">
        <f>Tabelle2[[#This Row],[bertscore]]-Tabelle2[[#This Row],[metriclcs]]</f>
        <v>0.44499999999999995</v>
      </c>
      <c r="I11" s="1">
        <f>(Tabelle2[[#This Row],[D - E]]+Tabelle2[[#This Row],[D - F]])/2</f>
        <v>0.28975208660170387</v>
      </c>
    </row>
    <row r="12" spans="1:9" x14ac:dyDescent="0.25">
      <c r="A12" s="2">
        <v>675</v>
      </c>
      <c r="B12" s="1" t="s">
        <v>1338</v>
      </c>
      <c r="C12" s="1" t="s">
        <v>1339</v>
      </c>
      <c r="D12" s="1">
        <v>0.93400000000000005</v>
      </c>
      <c r="E12" s="1">
        <v>0.84542721263785392</v>
      </c>
      <c r="F12" s="1">
        <v>0.49668874172185429</v>
      </c>
      <c r="G12" s="1">
        <f>Tabelle2[[#This Row],[bertscore]]-Tabelle2[[#This Row],[cosinesim]]</f>
        <v>8.8572787362146133E-2</v>
      </c>
      <c r="H12" s="1">
        <f>Tabelle2[[#This Row],[bertscore]]-Tabelle2[[#This Row],[metriclcs]]</f>
        <v>0.43731125827814576</v>
      </c>
      <c r="I12" s="1">
        <f>(Tabelle2[[#This Row],[D - E]]+Tabelle2[[#This Row],[D - F]])/2</f>
        <v>0.26294202282014595</v>
      </c>
    </row>
    <row r="13" spans="1:9" x14ac:dyDescent="0.25">
      <c r="A13" s="2">
        <v>368</v>
      </c>
      <c r="B13" s="1" t="s">
        <v>734</v>
      </c>
      <c r="C13" s="1" t="s">
        <v>735</v>
      </c>
      <c r="D13" s="1">
        <v>0.94299999999999995</v>
      </c>
      <c r="E13" s="1">
        <v>0.79419130613463074</v>
      </c>
      <c r="F13" s="1">
        <v>0.52066115702479343</v>
      </c>
      <c r="G13" s="1">
        <f>Tabelle2[[#This Row],[bertscore]]-Tabelle2[[#This Row],[cosinesim]]</f>
        <v>0.14880869386536921</v>
      </c>
      <c r="H13" s="1">
        <f>Tabelle2[[#This Row],[bertscore]]-Tabelle2[[#This Row],[metriclcs]]</f>
        <v>0.42233884297520652</v>
      </c>
      <c r="I13" s="1">
        <f>(Tabelle2[[#This Row],[D - E]]+Tabelle2[[#This Row],[D - F]])/2</f>
        <v>0.28557376842028787</v>
      </c>
    </row>
    <row r="14" spans="1:9" x14ac:dyDescent="0.25">
      <c r="A14" s="2">
        <v>325</v>
      </c>
      <c r="B14" s="1" t="s">
        <v>649</v>
      </c>
      <c r="C14" s="1" t="s">
        <v>650</v>
      </c>
      <c r="D14" s="1">
        <v>0.88200000000000001</v>
      </c>
      <c r="E14" s="1">
        <v>0.48354568049024382</v>
      </c>
      <c r="F14" s="1">
        <v>0.46341463414634138</v>
      </c>
      <c r="G14" s="1">
        <f>Tabelle2[[#This Row],[bertscore]]-Tabelle2[[#This Row],[cosinesim]]</f>
        <v>0.39845431950975618</v>
      </c>
      <c r="H14" s="1">
        <f>Tabelle2[[#This Row],[bertscore]]-Tabelle2[[#This Row],[metriclcs]]</f>
        <v>0.41858536585365863</v>
      </c>
      <c r="I14" s="1">
        <f>(Tabelle2[[#This Row],[D - E]]+Tabelle2[[#This Row],[D - F]])/2</f>
        <v>0.40851984268170738</v>
      </c>
    </row>
    <row r="15" spans="1:9" x14ac:dyDescent="0.25">
      <c r="A15" s="2">
        <v>88</v>
      </c>
      <c r="B15" s="1" t="s">
        <v>180</v>
      </c>
      <c r="C15" s="1" t="s">
        <v>181</v>
      </c>
      <c r="D15" s="1">
        <v>0.96599999999999997</v>
      </c>
      <c r="E15" s="1">
        <v>0.7840993942893868</v>
      </c>
      <c r="F15" s="1">
        <v>0.55263157894736847</v>
      </c>
      <c r="G15" s="1">
        <f>Tabelle2[[#This Row],[bertscore]]-Tabelle2[[#This Row],[cosinesim]]</f>
        <v>0.18190060571061317</v>
      </c>
      <c r="H15" s="1">
        <f>Tabelle2[[#This Row],[bertscore]]-Tabelle2[[#This Row],[metriclcs]]</f>
        <v>0.4133684210526315</v>
      </c>
      <c r="I15" s="1">
        <f>(Tabelle2[[#This Row],[D - E]]+Tabelle2[[#This Row],[D - F]])/2</f>
        <v>0.29763451338162233</v>
      </c>
    </row>
    <row r="16" spans="1:9" x14ac:dyDescent="0.25">
      <c r="A16" s="2">
        <v>795</v>
      </c>
      <c r="B16" s="1" t="s">
        <v>1574</v>
      </c>
      <c r="C16" s="1" t="s">
        <v>1575</v>
      </c>
      <c r="D16" s="1">
        <v>0.94299999999999995</v>
      </c>
      <c r="E16" s="1">
        <v>0.60748399275526965</v>
      </c>
      <c r="F16" s="1">
        <v>0.53521126760563376</v>
      </c>
      <c r="G16" s="1">
        <f>Tabelle2[[#This Row],[bertscore]]-Tabelle2[[#This Row],[cosinesim]]</f>
        <v>0.3355160072447303</v>
      </c>
      <c r="H16" s="1">
        <f>Tabelle2[[#This Row],[bertscore]]-Tabelle2[[#This Row],[metriclcs]]</f>
        <v>0.40778873239436619</v>
      </c>
      <c r="I16" s="1">
        <f>(Tabelle2[[#This Row],[D - E]]+Tabelle2[[#This Row],[D - F]])/2</f>
        <v>0.37165236981954825</v>
      </c>
    </row>
    <row r="17" spans="1:9" x14ac:dyDescent="0.25">
      <c r="A17" s="2">
        <v>213</v>
      </c>
      <c r="B17" s="1" t="s">
        <v>427</v>
      </c>
      <c r="C17" s="1" t="s">
        <v>428</v>
      </c>
      <c r="D17" s="1">
        <v>0.93600000000000005</v>
      </c>
      <c r="E17" s="1">
        <v>0.71654597471079229</v>
      </c>
      <c r="F17" s="1">
        <v>0.54098360655737709</v>
      </c>
      <c r="G17" s="1">
        <f>Tabelle2[[#This Row],[bertscore]]-Tabelle2[[#This Row],[cosinesim]]</f>
        <v>0.21945402528920777</v>
      </c>
      <c r="H17" s="1">
        <f>Tabelle2[[#This Row],[bertscore]]-Tabelle2[[#This Row],[metriclcs]]</f>
        <v>0.39501639344262296</v>
      </c>
      <c r="I17" s="1">
        <f>(Tabelle2[[#This Row],[D - E]]+Tabelle2[[#This Row],[D - F]])/2</f>
        <v>0.30723520936591536</v>
      </c>
    </row>
    <row r="18" spans="1:9" x14ac:dyDescent="0.25">
      <c r="A18" s="2">
        <v>937</v>
      </c>
      <c r="B18" s="1" t="s">
        <v>1855</v>
      </c>
      <c r="C18" s="1" t="s">
        <v>1856</v>
      </c>
      <c r="D18" s="1">
        <v>0.93200000000000005</v>
      </c>
      <c r="E18" s="1">
        <v>0.74841361229931769</v>
      </c>
      <c r="F18" s="1">
        <v>0.54022988505747127</v>
      </c>
      <c r="G18" s="1">
        <f>Tabelle2[[#This Row],[bertscore]]-Tabelle2[[#This Row],[cosinesim]]</f>
        <v>0.18358638770068236</v>
      </c>
      <c r="H18" s="1">
        <f>Tabelle2[[#This Row],[bertscore]]-Tabelle2[[#This Row],[metriclcs]]</f>
        <v>0.39177011494252878</v>
      </c>
      <c r="I18" s="1">
        <f>(Tabelle2[[#This Row],[D - E]]+Tabelle2[[#This Row],[D - F]])/2</f>
        <v>0.28767825132160557</v>
      </c>
    </row>
    <row r="19" spans="1:9" x14ac:dyDescent="0.25">
      <c r="A19" s="2">
        <v>572</v>
      </c>
      <c r="B19" s="1" t="s">
        <v>1134</v>
      </c>
      <c r="C19" s="1" t="s">
        <v>1135</v>
      </c>
      <c r="D19" s="1">
        <v>0.96599999999999997</v>
      </c>
      <c r="E19" s="1">
        <v>0.82506437645582709</v>
      </c>
      <c r="F19" s="1">
        <v>0.57471264367816088</v>
      </c>
      <c r="G19" s="1">
        <f>Tabelle2[[#This Row],[bertscore]]-Tabelle2[[#This Row],[cosinesim]]</f>
        <v>0.14093562354417288</v>
      </c>
      <c r="H19" s="1">
        <f>Tabelle2[[#This Row],[bertscore]]-Tabelle2[[#This Row],[metriclcs]]</f>
        <v>0.39128735632183909</v>
      </c>
      <c r="I19" s="1">
        <f>(Tabelle2[[#This Row],[D - E]]+Tabelle2[[#This Row],[D - F]])/2</f>
        <v>0.26611148993300598</v>
      </c>
    </row>
    <row r="20" spans="1:9" x14ac:dyDescent="0.25">
      <c r="A20" s="2">
        <v>282</v>
      </c>
      <c r="B20" s="1" t="s">
        <v>564</v>
      </c>
      <c r="C20" s="1" t="s">
        <v>565</v>
      </c>
      <c r="D20" s="1">
        <v>0.94899999999999995</v>
      </c>
      <c r="E20" s="1">
        <v>0.70917133092658724</v>
      </c>
      <c r="F20" s="1">
        <v>0.56382978723404253</v>
      </c>
      <c r="G20" s="1">
        <f>Tabelle2[[#This Row],[bertscore]]-Tabelle2[[#This Row],[cosinesim]]</f>
        <v>0.23982866907341271</v>
      </c>
      <c r="H20" s="1">
        <f>Tabelle2[[#This Row],[bertscore]]-Tabelle2[[#This Row],[metriclcs]]</f>
        <v>0.38517021276595742</v>
      </c>
      <c r="I20" s="1">
        <f>(Tabelle2[[#This Row],[D - E]]+Tabelle2[[#This Row],[D - F]])/2</f>
        <v>0.31249944091968507</v>
      </c>
    </row>
    <row r="21" spans="1:9" x14ac:dyDescent="0.25">
      <c r="A21" s="2">
        <v>322</v>
      </c>
      <c r="B21" s="1" t="s">
        <v>643</v>
      </c>
      <c r="C21" s="1" t="s">
        <v>644</v>
      </c>
      <c r="D21" s="1">
        <v>0.93899999999999995</v>
      </c>
      <c r="E21" s="1">
        <v>0.71219473191586058</v>
      </c>
      <c r="F21" s="1">
        <v>0.56862745098039214</v>
      </c>
      <c r="G21" s="1">
        <f>Tabelle2[[#This Row],[bertscore]]-Tabelle2[[#This Row],[cosinesim]]</f>
        <v>0.22680526808413937</v>
      </c>
      <c r="H21" s="1">
        <f>Tabelle2[[#This Row],[bertscore]]-Tabelle2[[#This Row],[metriclcs]]</f>
        <v>0.37037254901960781</v>
      </c>
      <c r="I21" s="1">
        <f>(Tabelle2[[#This Row],[D - E]]+Tabelle2[[#This Row],[D - F]])/2</f>
        <v>0.29858890855187359</v>
      </c>
    </row>
    <row r="22" spans="1:9" x14ac:dyDescent="0.25">
      <c r="A22" s="2">
        <v>215</v>
      </c>
      <c r="B22" s="1" t="s">
        <v>431</v>
      </c>
      <c r="C22" s="1" t="s">
        <v>432</v>
      </c>
      <c r="D22" s="1">
        <v>0.95799999999999996</v>
      </c>
      <c r="E22" s="1">
        <v>0.89209615145419019</v>
      </c>
      <c r="F22" s="1">
        <v>0.58783783783783783</v>
      </c>
      <c r="G22" s="1">
        <f>Tabelle2[[#This Row],[bertscore]]-Tabelle2[[#This Row],[cosinesim]]</f>
        <v>6.5903848545809773E-2</v>
      </c>
      <c r="H22" s="1">
        <f>Tabelle2[[#This Row],[bertscore]]-Tabelle2[[#This Row],[metriclcs]]</f>
        <v>0.37016216216216213</v>
      </c>
      <c r="I22" s="1">
        <f>(Tabelle2[[#This Row],[D - E]]+Tabelle2[[#This Row],[D - F]])/2</f>
        <v>0.21803300535398595</v>
      </c>
    </row>
    <row r="23" spans="1:9" x14ac:dyDescent="0.25">
      <c r="A23" s="2">
        <v>970</v>
      </c>
      <c r="B23" s="1" t="s">
        <v>1919</v>
      </c>
      <c r="C23" s="1" t="s">
        <v>1920</v>
      </c>
      <c r="D23" s="1">
        <v>0.96199999999999997</v>
      </c>
      <c r="E23" s="1">
        <v>0.88197941768689281</v>
      </c>
      <c r="F23" s="1">
        <v>0.5955056179775281</v>
      </c>
      <c r="G23" s="1">
        <f>Tabelle2[[#This Row],[bertscore]]-Tabelle2[[#This Row],[cosinesim]]</f>
        <v>8.0020582313107158E-2</v>
      </c>
      <c r="H23" s="1">
        <f>Tabelle2[[#This Row],[bertscore]]-Tabelle2[[#This Row],[metriclcs]]</f>
        <v>0.36649438202247187</v>
      </c>
      <c r="I23" s="1">
        <f>(Tabelle2[[#This Row],[D - E]]+Tabelle2[[#This Row],[D - F]])/2</f>
        <v>0.22325748216778951</v>
      </c>
    </row>
    <row r="24" spans="1:9" x14ac:dyDescent="0.25">
      <c r="A24" s="2">
        <v>250</v>
      </c>
      <c r="B24" s="1" t="s">
        <v>500</v>
      </c>
      <c r="C24" s="1" t="s">
        <v>501</v>
      </c>
      <c r="D24" s="1">
        <v>0.97099999999999997</v>
      </c>
      <c r="E24" s="1">
        <v>0.72149275935507617</v>
      </c>
      <c r="F24" s="1">
        <v>0.60784313725490191</v>
      </c>
      <c r="G24" s="1">
        <f>Tabelle2[[#This Row],[bertscore]]-Tabelle2[[#This Row],[cosinesim]]</f>
        <v>0.2495072406449238</v>
      </c>
      <c r="H24" s="1">
        <f>Tabelle2[[#This Row],[bertscore]]-Tabelle2[[#This Row],[metriclcs]]</f>
        <v>0.36315686274509806</v>
      </c>
      <c r="I24" s="1">
        <f>(Tabelle2[[#This Row],[D - E]]+Tabelle2[[#This Row],[D - F]])/2</f>
        <v>0.30633205169501093</v>
      </c>
    </row>
    <row r="25" spans="1:9" x14ac:dyDescent="0.25">
      <c r="A25" s="2">
        <v>31</v>
      </c>
      <c r="B25" s="1" t="s">
        <v>67</v>
      </c>
      <c r="C25" s="1" t="s">
        <v>68</v>
      </c>
      <c r="D25" s="1">
        <v>0.88500000000000001</v>
      </c>
      <c r="E25" s="1">
        <v>0.5556508399324771</v>
      </c>
      <c r="F25" s="1">
        <v>0.52272727272727271</v>
      </c>
      <c r="G25" s="1">
        <f>Tabelle2[[#This Row],[bertscore]]-Tabelle2[[#This Row],[cosinesim]]</f>
        <v>0.32934916006752291</v>
      </c>
      <c r="H25" s="1">
        <f>Tabelle2[[#This Row],[bertscore]]-Tabelle2[[#This Row],[metriclcs]]</f>
        <v>0.3622727272727273</v>
      </c>
      <c r="I25" s="1">
        <f>(Tabelle2[[#This Row],[D - E]]+Tabelle2[[#This Row],[D - F]])/2</f>
        <v>0.3458109436701251</v>
      </c>
    </row>
    <row r="26" spans="1:9" x14ac:dyDescent="0.25">
      <c r="A26" s="2">
        <v>453</v>
      </c>
      <c r="B26" s="1" t="s">
        <v>900</v>
      </c>
      <c r="C26" s="1" t="s">
        <v>901</v>
      </c>
      <c r="D26" s="1">
        <v>0.95699999999999996</v>
      </c>
      <c r="E26" s="1">
        <v>0.56722736232520554</v>
      </c>
      <c r="F26" s="1">
        <v>0.6</v>
      </c>
      <c r="G26" s="1">
        <f>Tabelle2[[#This Row],[bertscore]]-Tabelle2[[#This Row],[cosinesim]]</f>
        <v>0.38977263767479442</v>
      </c>
      <c r="H26" s="1">
        <f>Tabelle2[[#This Row],[bertscore]]-Tabelle2[[#This Row],[metriclcs]]</f>
        <v>0.35699999999999998</v>
      </c>
      <c r="I26" s="1">
        <f>(Tabelle2[[#This Row],[D - E]]+Tabelle2[[#This Row],[D - F]])/2</f>
        <v>0.3733863188373972</v>
      </c>
    </row>
    <row r="27" spans="1:9" x14ac:dyDescent="0.25">
      <c r="A27" s="2">
        <v>658</v>
      </c>
      <c r="B27" s="1" t="s">
        <v>1304</v>
      </c>
      <c r="C27" s="1" t="s">
        <v>1305</v>
      </c>
      <c r="D27" s="1">
        <v>0.94499999999999995</v>
      </c>
      <c r="E27" s="1">
        <v>0.66677490934746875</v>
      </c>
      <c r="F27" s="1">
        <v>0.59090909090909094</v>
      </c>
      <c r="G27" s="1">
        <f>Tabelle2[[#This Row],[bertscore]]-Tabelle2[[#This Row],[cosinesim]]</f>
        <v>0.2782250906525312</v>
      </c>
      <c r="H27" s="1">
        <f>Tabelle2[[#This Row],[bertscore]]-Tabelle2[[#This Row],[metriclcs]]</f>
        <v>0.35409090909090901</v>
      </c>
      <c r="I27" s="1">
        <f>(Tabelle2[[#This Row],[D - E]]+Tabelle2[[#This Row],[D - F]])/2</f>
        <v>0.31615799987172011</v>
      </c>
    </row>
    <row r="28" spans="1:9" x14ac:dyDescent="0.25">
      <c r="A28" s="2">
        <v>99</v>
      </c>
      <c r="B28" s="1" t="s">
        <v>202</v>
      </c>
      <c r="C28" s="1" t="s">
        <v>203</v>
      </c>
      <c r="D28" s="1">
        <v>0.97899999999999998</v>
      </c>
      <c r="E28" s="1">
        <v>0.5770175983068111</v>
      </c>
      <c r="F28" s="1">
        <v>0.625</v>
      </c>
      <c r="G28" s="1">
        <f>Tabelle2[[#This Row],[bertscore]]-Tabelle2[[#This Row],[cosinesim]]</f>
        <v>0.40198240169318888</v>
      </c>
      <c r="H28" s="1">
        <f>Tabelle2[[#This Row],[bertscore]]-Tabelle2[[#This Row],[metriclcs]]</f>
        <v>0.35399999999999998</v>
      </c>
      <c r="I28" s="1">
        <f>(Tabelle2[[#This Row],[D - E]]+Tabelle2[[#This Row],[D - F]])/2</f>
        <v>0.37799120084659443</v>
      </c>
    </row>
    <row r="29" spans="1:9" x14ac:dyDescent="0.25">
      <c r="A29" s="2">
        <v>358</v>
      </c>
      <c r="B29" s="1" t="s">
        <v>715</v>
      </c>
      <c r="C29" s="1" t="s">
        <v>716</v>
      </c>
      <c r="D29" s="1">
        <v>0.96199999999999997</v>
      </c>
      <c r="E29" s="1">
        <v>0.76486616013194098</v>
      </c>
      <c r="F29" s="1">
        <v>0.61176470588235299</v>
      </c>
      <c r="G29" s="1">
        <f>Tabelle2[[#This Row],[bertscore]]-Tabelle2[[#This Row],[cosinesim]]</f>
        <v>0.19713383986805899</v>
      </c>
      <c r="H29" s="1">
        <f>Tabelle2[[#This Row],[bertscore]]-Tabelle2[[#This Row],[metriclcs]]</f>
        <v>0.35023529411764698</v>
      </c>
      <c r="I29" s="1">
        <f>(Tabelle2[[#This Row],[D - E]]+Tabelle2[[#This Row],[D - F]])/2</f>
        <v>0.27368456699285298</v>
      </c>
    </row>
    <row r="30" spans="1:9" x14ac:dyDescent="0.25">
      <c r="A30" s="2">
        <v>463</v>
      </c>
      <c r="B30" s="1" t="s">
        <v>920</v>
      </c>
      <c r="C30" s="1" t="s">
        <v>921</v>
      </c>
      <c r="D30" s="1">
        <v>0.95899999999999996</v>
      </c>
      <c r="E30" s="1">
        <v>0.56568542494923812</v>
      </c>
      <c r="F30" s="1">
        <v>0.61538461538461542</v>
      </c>
      <c r="G30" s="1">
        <f>Tabelle2[[#This Row],[bertscore]]-Tabelle2[[#This Row],[cosinesim]]</f>
        <v>0.39331457505076184</v>
      </c>
      <c r="H30" s="1">
        <f>Tabelle2[[#This Row],[bertscore]]-Tabelle2[[#This Row],[metriclcs]]</f>
        <v>0.34361538461538454</v>
      </c>
      <c r="I30" s="1">
        <f>(Tabelle2[[#This Row],[D - E]]+Tabelle2[[#This Row],[D - F]])/2</f>
        <v>0.36846497983307319</v>
      </c>
    </row>
    <row r="31" spans="1:9" x14ac:dyDescent="0.25">
      <c r="A31" s="2">
        <v>114</v>
      </c>
      <c r="B31" s="1" t="s">
        <v>229</v>
      </c>
      <c r="C31" s="1" t="s">
        <v>230</v>
      </c>
      <c r="D31" s="1">
        <v>0.90500000000000003</v>
      </c>
      <c r="E31" s="1">
        <v>0.74564792542666458</v>
      </c>
      <c r="F31" s="1">
        <v>0.56382978723404253</v>
      </c>
      <c r="G31" s="1">
        <f>Tabelle2[[#This Row],[bertscore]]-Tabelle2[[#This Row],[cosinesim]]</f>
        <v>0.15935207457333544</v>
      </c>
      <c r="H31" s="1">
        <f>Tabelle2[[#This Row],[bertscore]]-Tabelle2[[#This Row],[metriclcs]]</f>
        <v>0.34117021276595749</v>
      </c>
      <c r="I31" s="1">
        <f>(Tabelle2[[#This Row],[D - E]]+Tabelle2[[#This Row],[D - F]])/2</f>
        <v>0.25026114366964647</v>
      </c>
    </row>
    <row r="32" spans="1:9" x14ac:dyDescent="0.25">
      <c r="A32" s="2">
        <v>819</v>
      </c>
      <c r="B32" s="1" t="s">
        <v>1621</v>
      </c>
      <c r="C32" s="1" t="s">
        <v>1622</v>
      </c>
      <c r="D32" s="1">
        <v>0.93600000000000005</v>
      </c>
      <c r="E32" s="1">
        <v>0.82151950174950628</v>
      </c>
      <c r="F32" s="1">
        <v>0.59633027522935778</v>
      </c>
      <c r="G32" s="1">
        <f>Tabelle2[[#This Row],[bertscore]]-Tabelle2[[#This Row],[cosinesim]]</f>
        <v>0.11448049825049378</v>
      </c>
      <c r="H32" s="1">
        <f>Tabelle2[[#This Row],[bertscore]]-Tabelle2[[#This Row],[metriclcs]]</f>
        <v>0.33966972477064228</v>
      </c>
      <c r="I32" s="1">
        <f>(Tabelle2[[#This Row],[D - E]]+Tabelle2[[#This Row],[D - F]])/2</f>
        <v>0.22707511151056803</v>
      </c>
    </row>
    <row r="33" spans="1:9" x14ac:dyDescent="0.25">
      <c r="A33" s="2">
        <v>497</v>
      </c>
      <c r="B33" s="1" t="s">
        <v>986</v>
      </c>
      <c r="C33" s="1" t="s">
        <v>987</v>
      </c>
      <c r="D33" s="1">
        <v>0.91200000000000003</v>
      </c>
      <c r="E33" s="1">
        <v>0.55191088595369953</v>
      </c>
      <c r="F33" s="1">
        <v>0.57627118644067798</v>
      </c>
      <c r="G33" s="1">
        <f>Tabelle2[[#This Row],[bertscore]]-Tabelle2[[#This Row],[cosinesim]]</f>
        <v>0.36008911404630051</v>
      </c>
      <c r="H33" s="1">
        <f>Tabelle2[[#This Row],[bertscore]]-Tabelle2[[#This Row],[metriclcs]]</f>
        <v>0.33572881355932205</v>
      </c>
      <c r="I33" s="1">
        <f>(Tabelle2[[#This Row],[D - E]]+Tabelle2[[#This Row],[D - F]])/2</f>
        <v>0.34790896380281128</v>
      </c>
    </row>
    <row r="34" spans="1:9" x14ac:dyDescent="0.25">
      <c r="A34" s="2">
        <v>303</v>
      </c>
      <c r="B34" s="1" t="s">
        <v>606</v>
      </c>
      <c r="C34" s="1" t="s">
        <v>607</v>
      </c>
      <c r="D34" s="1">
        <v>0.96599999999999997</v>
      </c>
      <c r="E34" s="1">
        <v>0.7965161137498018</v>
      </c>
      <c r="F34" s="1">
        <v>0.6333333333333333</v>
      </c>
      <c r="G34" s="1">
        <f>Tabelle2[[#This Row],[bertscore]]-Tabelle2[[#This Row],[cosinesim]]</f>
        <v>0.16948388625019817</v>
      </c>
      <c r="H34" s="1">
        <f>Tabelle2[[#This Row],[bertscore]]-Tabelle2[[#This Row],[metriclcs]]</f>
        <v>0.33266666666666667</v>
      </c>
      <c r="I34" s="1">
        <f>(Tabelle2[[#This Row],[D - E]]+Tabelle2[[#This Row],[D - F]])/2</f>
        <v>0.25107527645843242</v>
      </c>
    </row>
    <row r="35" spans="1:9" x14ac:dyDescent="0.25">
      <c r="A35" s="2">
        <v>494</v>
      </c>
      <c r="B35" s="1" t="s">
        <v>980</v>
      </c>
      <c r="C35" s="1" t="s">
        <v>981</v>
      </c>
      <c r="D35" s="1">
        <v>0.94</v>
      </c>
      <c r="E35" s="1">
        <v>0.74930716316444068</v>
      </c>
      <c r="F35" s="1">
        <v>0.60833333333333328</v>
      </c>
      <c r="G35" s="1">
        <f>Tabelle2[[#This Row],[bertscore]]-Tabelle2[[#This Row],[cosinesim]]</f>
        <v>0.19069283683555927</v>
      </c>
      <c r="H35" s="1">
        <f>Tabelle2[[#This Row],[bertscore]]-Tabelle2[[#This Row],[metriclcs]]</f>
        <v>0.33166666666666667</v>
      </c>
      <c r="I35" s="1">
        <f>(Tabelle2[[#This Row],[D - E]]+Tabelle2[[#This Row],[D - F]])/2</f>
        <v>0.26117975175111297</v>
      </c>
    </row>
    <row r="36" spans="1:9" x14ac:dyDescent="0.25">
      <c r="A36" s="2">
        <v>692</v>
      </c>
      <c r="B36" s="1" t="s">
        <v>1372</v>
      </c>
      <c r="C36" s="1" t="s">
        <v>1373</v>
      </c>
      <c r="D36" s="1">
        <v>0.97899999999999998</v>
      </c>
      <c r="E36" s="1">
        <v>0.91209238994652786</v>
      </c>
      <c r="F36" s="1">
        <v>0.64912280701754388</v>
      </c>
      <c r="G36" s="1">
        <f>Tabelle2[[#This Row],[bertscore]]-Tabelle2[[#This Row],[cosinesim]]</f>
        <v>6.6907610053472122E-2</v>
      </c>
      <c r="H36" s="1">
        <f>Tabelle2[[#This Row],[bertscore]]-Tabelle2[[#This Row],[metriclcs]]</f>
        <v>0.3298771929824561</v>
      </c>
      <c r="I36" s="1">
        <f>(Tabelle2[[#This Row],[D - E]]+Tabelle2[[#This Row],[D - F]])/2</f>
        <v>0.19839240151796411</v>
      </c>
    </row>
    <row r="37" spans="1:9" x14ac:dyDescent="0.25">
      <c r="A37" s="2">
        <v>217</v>
      </c>
      <c r="B37" s="1" t="s">
        <v>435</v>
      </c>
      <c r="C37" s="1" t="s">
        <v>436</v>
      </c>
      <c r="D37" s="1">
        <v>0.89800000000000002</v>
      </c>
      <c r="E37" s="1">
        <v>0.65087565087597632</v>
      </c>
      <c r="F37" s="1">
        <v>0.56862745098039214</v>
      </c>
      <c r="G37" s="1">
        <f>Tabelle2[[#This Row],[bertscore]]-Tabelle2[[#This Row],[cosinesim]]</f>
        <v>0.2471243491240237</v>
      </c>
      <c r="H37" s="1">
        <f>Tabelle2[[#This Row],[bertscore]]-Tabelle2[[#This Row],[metriclcs]]</f>
        <v>0.32937254901960789</v>
      </c>
      <c r="I37" s="1">
        <f>(Tabelle2[[#This Row],[D - E]]+Tabelle2[[#This Row],[D - F]])/2</f>
        <v>0.28824844907181579</v>
      </c>
    </row>
    <row r="38" spans="1:9" x14ac:dyDescent="0.25">
      <c r="A38" s="2">
        <v>632</v>
      </c>
      <c r="B38" s="1" t="s">
        <v>1254</v>
      </c>
      <c r="C38" s="1" t="s">
        <v>1255</v>
      </c>
      <c r="D38" s="1">
        <v>0.96</v>
      </c>
      <c r="E38" s="1">
        <v>0.62017367294604231</v>
      </c>
      <c r="F38" s="1">
        <v>0.63157894736842102</v>
      </c>
      <c r="G38" s="1">
        <f>Tabelle2[[#This Row],[bertscore]]-Tabelle2[[#This Row],[cosinesim]]</f>
        <v>0.33982632705395766</v>
      </c>
      <c r="H38" s="1">
        <f>Tabelle2[[#This Row],[bertscore]]-Tabelle2[[#This Row],[metriclcs]]</f>
        <v>0.32842105263157895</v>
      </c>
      <c r="I38" s="1">
        <f>(Tabelle2[[#This Row],[D - E]]+Tabelle2[[#This Row],[D - F]])/2</f>
        <v>0.3341236898427683</v>
      </c>
    </row>
    <row r="39" spans="1:9" x14ac:dyDescent="0.25">
      <c r="A39" s="2">
        <v>334</v>
      </c>
      <c r="B39" s="1" t="s">
        <v>667</v>
      </c>
      <c r="C39" s="1" t="s">
        <v>668</v>
      </c>
      <c r="D39" s="1">
        <v>0.95299999999999996</v>
      </c>
      <c r="E39" s="1">
        <v>0.82914499057940061</v>
      </c>
      <c r="F39" s="1">
        <v>0.625</v>
      </c>
      <c r="G39" s="1">
        <f>Tabelle2[[#This Row],[bertscore]]-Tabelle2[[#This Row],[cosinesim]]</f>
        <v>0.12385500942059935</v>
      </c>
      <c r="H39" s="1">
        <f>Tabelle2[[#This Row],[bertscore]]-Tabelle2[[#This Row],[metriclcs]]</f>
        <v>0.32799999999999996</v>
      </c>
      <c r="I39" s="1">
        <f>(Tabelle2[[#This Row],[D - E]]+Tabelle2[[#This Row],[D - F]])/2</f>
        <v>0.22592750471029965</v>
      </c>
    </row>
    <row r="40" spans="1:9" x14ac:dyDescent="0.25">
      <c r="A40" s="2">
        <v>496</v>
      </c>
      <c r="B40" s="1" t="s">
        <v>984</v>
      </c>
      <c r="C40" s="1" t="s">
        <v>985</v>
      </c>
      <c r="D40" s="1">
        <v>0.93100000000000005</v>
      </c>
      <c r="E40" s="1">
        <v>0.63652805017244185</v>
      </c>
      <c r="F40" s="1">
        <v>0.60526315789473684</v>
      </c>
      <c r="G40" s="1">
        <f>Tabelle2[[#This Row],[bertscore]]-Tabelle2[[#This Row],[cosinesim]]</f>
        <v>0.2944719498275582</v>
      </c>
      <c r="H40" s="1">
        <f>Tabelle2[[#This Row],[bertscore]]-Tabelle2[[#This Row],[metriclcs]]</f>
        <v>0.32573684210526321</v>
      </c>
      <c r="I40" s="1">
        <f>(Tabelle2[[#This Row],[D - E]]+Tabelle2[[#This Row],[D - F]])/2</f>
        <v>0.31010439596641071</v>
      </c>
    </row>
    <row r="41" spans="1:9" x14ac:dyDescent="0.25">
      <c r="A41" s="2">
        <v>121</v>
      </c>
      <c r="B41" s="1" t="s">
        <v>243</v>
      </c>
      <c r="C41" s="1" t="s">
        <v>244</v>
      </c>
      <c r="D41" s="1">
        <v>0.97199999999999998</v>
      </c>
      <c r="E41" s="1">
        <v>0.57582892196243596</v>
      </c>
      <c r="F41" s="1">
        <v>0.64864864864864868</v>
      </c>
      <c r="G41" s="1">
        <f>Tabelle2[[#This Row],[bertscore]]-Tabelle2[[#This Row],[cosinesim]]</f>
        <v>0.39617107803756402</v>
      </c>
      <c r="H41" s="1">
        <f>Tabelle2[[#This Row],[bertscore]]-Tabelle2[[#This Row],[metriclcs]]</f>
        <v>0.32335135135135129</v>
      </c>
      <c r="I41" s="1">
        <f>(Tabelle2[[#This Row],[D - E]]+Tabelle2[[#This Row],[D - F]])/2</f>
        <v>0.35976121469445765</v>
      </c>
    </row>
    <row r="42" spans="1:9" x14ac:dyDescent="0.25">
      <c r="A42" s="2">
        <v>943</v>
      </c>
      <c r="B42" s="1" t="s">
        <v>1867</v>
      </c>
      <c r="C42" s="1" t="s">
        <v>1868</v>
      </c>
      <c r="D42" s="1">
        <v>0.95599999999999996</v>
      </c>
      <c r="E42" s="1">
        <v>0.89145590750735926</v>
      </c>
      <c r="F42" s="1">
        <v>0.63291139240506333</v>
      </c>
      <c r="G42" s="1">
        <f>Tabelle2[[#This Row],[bertscore]]-Tabelle2[[#This Row],[cosinesim]]</f>
        <v>6.4544092492640703E-2</v>
      </c>
      <c r="H42" s="1">
        <f>Tabelle2[[#This Row],[bertscore]]-Tabelle2[[#This Row],[metriclcs]]</f>
        <v>0.32308860759493663</v>
      </c>
      <c r="I42" s="1">
        <f>(Tabelle2[[#This Row],[D - E]]+Tabelle2[[#This Row],[D - F]])/2</f>
        <v>0.19381635004378867</v>
      </c>
    </row>
    <row r="43" spans="1:9" x14ac:dyDescent="0.25">
      <c r="A43" s="2">
        <v>379</v>
      </c>
      <c r="B43" s="1" t="s">
        <v>755</v>
      </c>
      <c r="C43" s="1" t="s">
        <v>756</v>
      </c>
      <c r="D43" s="1">
        <v>0.96699999999999997</v>
      </c>
      <c r="E43" s="1">
        <v>0.89708522714506045</v>
      </c>
      <c r="F43" s="1">
        <v>0.64393939393939392</v>
      </c>
      <c r="G43" s="1">
        <f>Tabelle2[[#This Row],[bertscore]]-Tabelle2[[#This Row],[cosinesim]]</f>
        <v>6.9914772854939522E-2</v>
      </c>
      <c r="H43" s="1">
        <f>Tabelle2[[#This Row],[bertscore]]-Tabelle2[[#This Row],[metriclcs]]</f>
        <v>0.32306060606060605</v>
      </c>
      <c r="I43" s="1">
        <f>(Tabelle2[[#This Row],[D - E]]+Tabelle2[[#This Row],[D - F]])/2</f>
        <v>0.19648768945777279</v>
      </c>
    </row>
    <row r="44" spans="1:9" x14ac:dyDescent="0.25">
      <c r="A44" s="2">
        <v>816</v>
      </c>
      <c r="B44" s="1" t="s">
        <v>1615</v>
      </c>
      <c r="C44" s="1" t="s">
        <v>1616</v>
      </c>
      <c r="D44" s="1">
        <v>0.96199999999999997</v>
      </c>
      <c r="E44" s="1">
        <v>0.72011903777877495</v>
      </c>
      <c r="F44" s="1">
        <v>0.64383561643835618</v>
      </c>
      <c r="G44" s="1">
        <f>Tabelle2[[#This Row],[bertscore]]-Tabelle2[[#This Row],[cosinesim]]</f>
        <v>0.24188096222122502</v>
      </c>
      <c r="H44" s="1">
        <f>Tabelle2[[#This Row],[bertscore]]-Tabelle2[[#This Row],[metriclcs]]</f>
        <v>0.31816438356164378</v>
      </c>
      <c r="I44" s="1">
        <f>(Tabelle2[[#This Row],[D - E]]+Tabelle2[[#This Row],[D - F]])/2</f>
        <v>0.2800226728914344</v>
      </c>
    </row>
    <row r="45" spans="1:9" x14ac:dyDescent="0.25">
      <c r="A45" s="2">
        <v>34</v>
      </c>
      <c r="B45" s="1" t="s">
        <v>73</v>
      </c>
      <c r="C45" s="1" t="s">
        <v>74</v>
      </c>
      <c r="D45" s="1">
        <v>0.96</v>
      </c>
      <c r="E45" s="1">
        <v>0.73215633859925278</v>
      </c>
      <c r="F45" s="1">
        <v>0.64646464646464652</v>
      </c>
      <c r="G45" s="1">
        <f>Tabelle2[[#This Row],[bertscore]]-Tabelle2[[#This Row],[cosinesim]]</f>
        <v>0.22784366140074719</v>
      </c>
      <c r="H45" s="1">
        <f>Tabelle2[[#This Row],[bertscore]]-Tabelle2[[#This Row],[metriclcs]]</f>
        <v>0.31353535353535344</v>
      </c>
      <c r="I45" s="1">
        <f>(Tabelle2[[#This Row],[D - E]]+Tabelle2[[#This Row],[D - F]])/2</f>
        <v>0.27068950746805032</v>
      </c>
    </row>
    <row r="46" spans="1:9" x14ac:dyDescent="0.25">
      <c r="A46" s="2">
        <v>840</v>
      </c>
      <c r="B46" s="1" t="s">
        <v>1662</v>
      </c>
      <c r="C46" s="1" t="s">
        <v>1663</v>
      </c>
      <c r="D46" s="1">
        <v>0.95599999999999996</v>
      </c>
      <c r="E46" s="1">
        <v>0.85923633267776667</v>
      </c>
      <c r="F46" s="1">
        <v>0.64331210191082799</v>
      </c>
      <c r="G46" s="1">
        <f>Tabelle2[[#This Row],[bertscore]]-Tabelle2[[#This Row],[cosinesim]]</f>
        <v>9.6763667322233293E-2</v>
      </c>
      <c r="H46" s="1">
        <f>Tabelle2[[#This Row],[bertscore]]-Tabelle2[[#This Row],[metriclcs]]</f>
        <v>0.31268789808917197</v>
      </c>
      <c r="I46" s="1">
        <f>(Tabelle2[[#This Row],[D - E]]+Tabelle2[[#This Row],[D - F]])/2</f>
        <v>0.20472578270570263</v>
      </c>
    </row>
    <row r="47" spans="1:9" x14ac:dyDescent="0.25">
      <c r="A47" s="2">
        <v>316</v>
      </c>
      <c r="B47" s="1" t="s">
        <v>631</v>
      </c>
      <c r="C47" s="1" t="s">
        <v>632</v>
      </c>
      <c r="D47" s="1">
        <v>0.97299999999999998</v>
      </c>
      <c r="E47" s="1">
        <v>0.85712008647333848</v>
      </c>
      <c r="F47" s="1">
        <v>0.66176470588235292</v>
      </c>
      <c r="G47" s="1">
        <f>Tabelle2[[#This Row],[bertscore]]-Tabelle2[[#This Row],[cosinesim]]</f>
        <v>0.11587991352666149</v>
      </c>
      <c r="H47" s="1">
        <f>Tabelle2[[#This Row],[bertscore]]-Tabelle2[[#This Row],[metriclcs]]</f>
        <v>0.31123529411764705</v>
      </c>
      <c r="I47" s="1">
        <f>(Tabelle2[[#This Row],[D - E]]+Tabelle2[[#This Row],[D - F]])/2</f>
        <v>0.21355760382215427</v>
      </c>
    </row>
    <row r="48" spans="1:9" x14ac:dyDescent="0.25">
      <c r="A48" s="2">
        <v>607</v>
      </c>
      <c r="B48" s="1" t="s">
        <v>1204</v>
      </c>
      <c r="C48" s="1" t="s">
        <v>1205</v>
      </c>
      <c r="D48" s="1">
        <v>0.94699999999999995</v>
      </c>
      <c r="E48" s="1">
        <v>0.77771907848782074</v>
      </c>
      <c r="F48" s="1">
        <v>0.63690476190476186</v>
      </c>
      <c r="G48" s="1">
        <f>Tabelle2[[#This Row],[bertscore]]-Tabelle2[[#This Row],[cosinesim]]</f>
        <v>0.16928092151217922</v>
      </c>
      <c r="H48" s="1">
        <f>Tabelle2[[#This Row],[bertscore]]-Tabelle2[[#This Row],[metriclcs]]</f>
        <v>0.31009523809523809</v>
      </c>
      <c r="I48" s="1">
        <f>(Tabelle2[[#This Row],[D - E]]+Tabelle2[[#This Row],[D - F]])/2</f>
        <v>0.23968807980370865</v>
      </c>
    </row>
    <row r="49" spans="1:9" x14ac:dyDescent="0.25">
      <c r="A49" s="2">
        <v>910</v>
      </c>
      <c r="B49" s="1" t="s">
        <v>1801</v>
      </c>
      <c r="C49" s="1" t="s">
        <v>1802</v>
      </c>
      <c r="D49" s="1">
        <v>0.94299999999999995</v>
      </c>
      <c r="E49" s="1">
        <v>0.80706941365523999</v>
      </c>
      <c r="F49" s="1">
        <v>0.63414634146341464</v>
      </c>
      <c r="G49" s="1">
        <f>Tabelle2[[#This Row],[bertscore]]-Tabelle2[[#This Row],[cosinesim]]</f>
        <v>0.13593058634475996</v>
      </c>
      <c r="H49" s="1">
        <f>Tabelle2[[#This Row],[bertscore]]-Tabelle2[[#This Row],[metriclcs]]</f>
        <v>0.30885365853658531</v>
      </c>
      <c r="I49" s="1">
        <f>(Tabelle2[[#This Row],[D - E]]+Tabelle2[[#This Row],[D - F]])/2</f>
        <v>0.22239212244067263</v>
      </c>
    </row>
    <row r="50" spans="1:9" x14ac:dyDescent="0.25">
      <c r="A50" s="2">
        <v>120</v>
      </c>
      <c r="B50" s="1" t="s">
        <v>241</v>
      </c>
      <c r="C50" s="1" t="s">
        <v>242</v>
      </c>
      <c r="D50" s="1">
        <v>0.95699999999999996</v>
      </c>
      <c r="E50" s="1">
        <v>0.84681528731693656</v>
      </c>
      <c r="F50" s="1">
        <v>0.6517857142857143</v>
      </c>
      <c r="G50" s="1">
        <f>Tabelle2[[#This Row],[bertscore]]-Tabelle2[[#This Row],[cosinesim]]</f>
        <v>0.1101847126830634</v>
      </c>
      <c r="H50" s="1">
        <f>Tabelle2[[#This Row],[bertscore]]-Tabelle2[[#This Row],[metriclcs]]</f>
        <v>0.30521428571428566</v>
      </c>
      <c r="I50" s="1">
        <f>(Tabelle2[[#This Row],[D - E]]+Tabelle2[[#This Row],[D - F]])/2</f>
        <v>0.20769949919867453</v>
      </c>
    </row>
    <row r="51" spans="1:9" x14ac:dyDescent="0.25">
      <c r="A51" s="2">
        <v>199</v>
      </c>
      <c r="B51" s="1" t="s">
        <v>399</v>
      </c>
      <c r="C51" s="1" t="s">
        <v>400</v>
      </c>
      <c r="D51" s="1">
        <v>0.93300000000000005</v>
      </c>
      <c r="E51" s="1">
        <v>0.83988416189698756</v>
      </c>
      <c r="F51" s="1">
        <v>0.6283783783783784</v>
      </c>
      <c r="G51" s="1">
        <f>Tabelle2[[#This Row],[bertscore]]-Tabelle2[[#This Row],[cosinesim]]</f>
        <v>9.3115838103012494E-2</v>
      </c>
      <c r="H51" s="1">
        <f>Tabelle2[[#This Row],[bertscore]]-Tabelle2[[#This Row],[metriclcs]]</f>
        <v>0.30462162162162165</v>
      </c>
      <c r="I51" s="1">
        <f>(Tabelle2[[#This Row],[D - E]]+Tabelle2[[#This Row],[D - F]])/2</f>
        <v>0.19886872986231707</v>
      </c>
    </row>
    <row r="52" spans="1:9" x14ac:dyDescent="0.25">
      <c r="A52" s="2">
        <v>102</v>
      </c>
      <c r="B52" s="1" t="s">
        <v>208</v>
      </c>
      <c r="C52" s="1" t="s">
        <v>209</v>
      </c>
      <c r="D52" s="1">
        <v>0.93</v>
      </c>
      <c r="E52" s="1">
        <v>0.56016134970641995</v>
      </c>
      <c r="F52" s="1">
        <v>0.62745098039215685</v>
      </c>
      <c r="G52" s="1">
        <f>Tabelle2[[#This Row],[bertscore]]-Tabelle2[[#This Row],[cosinesim]]</f>
        <v>0.3698386502935801</v>
      </c>
      <c r="H52" s="1">
        <f>Tabelle2[[#This Row],[bertscore]]-Tabelle2[[#This Row],[metriclcs]]</f>
        <v>0.30254901960784319</v>
      </c>
      <c r="I52" s="1">
        <f>(Tabelle2[[#This Row],[D - E]]+Tabelle2[[#This Row],[D - F]])/2</f>
        <v>0.33619383495071165</v>
      </c>
    </row>
    <row r="53" spans="1:9" x14ac:dyDescent="0.25">
      <c r="A53" s="2">
        <v>123</v>
      </c>
      <c r="B53" s="1" t="s">
        <v>247</v>
      </c>
      <c r="C53" s="1" t="s">
        <v>248</v>
      </c>
      <c r="D53" s="1">
        <v>0.96199999999999997</v>
      </c>
      <c r="E53" s="1">
        <v>0.83350005001667249</v>
      </c>
      <c r="F53" s="1">
        <v>0.65957446808510634</v>
      </c>
      <c r="G53" s="1">
        <f>Tabelle2[[#This Row],[bertscore]]-Tabelle2[[#This Row],[cosinesim]]</f>
        <v>0.12849994998332748</v>
      </c>
      <c r="H53" s="1">
        <f>Tabelle2[[#This Row],[bertscore]]-Tabelle2[[#This Row],[metriclcs]]</f>
        <v>0.30242553191489363</v>
      </c>
      <c r="I53" s="1">
        <f>(Tabelle2[[#This Row],[D - E]]+Tabelle2[[#This Row],[D - F]])/2</f>
        <v>0.21546274094911055</v>
      </c>
    </row>
    <row r="54" spans="1:9" x14ac:dyDescent="0.25">
      <c r="A54" s="2">
        <v>357</v>
      </c>
      <c r="B54" s="1" t="s">
        <v>713</v>
      </c>
      <c r="C54" s="1" t="s">
        <v>714</v>
      </c>
      <c r="D54" s="1">
        <v>0.93</v>
      </c>
      <c r="E54" s="1">
        <v>0.75278924328844554</v>
      </c>
      <c r="F54" s="1">
        <v>0.62765957446808507</v>
      </c>
      <c r="G54" s="1">
        <f>Tabelle2[[#This Row],[bertscore]]-Tabelle2[[#This Row],[cosinesim]]</f>
        <v>0.17721075671155451</v>
      </c>
      <c r="H54" s="1">
        <f>Tabelle2[[#This Row],[bertscore]]-Tabelle2[[#This Row],[metriclcs]]</f>
        <v>0.30234042553191498</v>
      </c>
      <c r="I54" s="1">
        <f>(Tabelle2[[#This Row],[D - E]]+Tabelle2[[#This Row],[D - F]])/2</f>
        <v>0.23977559112173474</v>
      </c>
    </row>
    <row r="55" spans="1:9" x14ac:dyDescent="0.25">
      <c r="A55" s="2">
        <v>584</v>
      </c>
      <c r="B55" s="1" t="s">
        <v>1158</v>
      </c>
      <c r="C55" s="1" t="s">
        <v>1159</v>
      </c>
      <c r="D55" s="1">
        <v>0.93700000000000006</v>
      </c>
      <c r="E55" s="1">
        <v>0.67445327343346229</v>
      </c>
      <c r="F55" s="1">
        <v>0.63492063492063489</v>
      </c>
      <c r="G55" s="1">
        <f>Tabelle2[[#This Row],[bertscore]]-Tabelle2[[#This Row],[cosinesim]]</f>
        <v>0.26254672656653777</v>
      </c>
      <c r="H55" s="1">
        <f>Tabelle2[[#This Row],[bertscore]]-Tabelle2[[#This Row],[metriclcs]]</f>
        <v>0.30207936507936517</v>
      </c>
      <c r="I55" s="1">
        <f>(Tabelle2[[#This Row],[D - E]]+Tabelle2[[#This Row],[D - F]])/2</f>
        <v>0.28231304582295147</v>
      </c>
    </row>
    <row r="56" spans="1:9" x14ac:dyDescent="0.25">
      <c r="A56" s="2">
        <v>502</v>
      </c>
      <c r="B56" s="1" t="s">
        <v>996</v>
      </c>
      <c r="C56" s="1" t="s">
        <v>997</v>
      </c>
      <c r="D56" s="1">
        <v>0.97199999999999998</v>
      </c>
      <c r="E56" s="1">
        <v>0.71242424802833881</v>
      </c>
      <c r="F56" s="1">
        <v>0.67307692307692313</v>
      </c>
      <c r="G56" s="1">
        <f>Tabelle2[[#This Row],[bertscore]]-Tabelle2[[#This Row],[cosinesim]]</f>
        <v>0.25957575197166116</v>
      </c>
      <c r="H56" s="1">
        <f>Tabelle2[[#This Row],[bertscore]]-Tabelle2[[#This Row],[metriclcs]]</f>
        <v>0.29892307692307685</v>
      </c>
      <c r="I56" s="1">
        <f>(Tabelle2[[#This Row],[D - E]]+Tabelle2[[#This Row],[D - F]])/2</f>
        <v>0.279249414447369</v>
      </c>
    </row>
    <row r="57" spans="1:9" x14ac:dyDescent="0.25">
      <c r="A57" s="2">
        <v>107</v>
      </c>
      <c r="B57" s="1" t="s">
        <v>217</v>
      </c>
      <c r="C57" s="1" t="s">
        <v>218</v>
      </c>
      <c r="D57" s="1">
        <v>0.95299999999999996</v>
      </c>
      <c r="E57" s="1">
        <v>0.72991407754710602</v>
      </c>
      <c r="F57" s="1">
        <v>0.65454545454545454</v>
      </c>
      <c r="G57" s="1">
        <f>Tabelle2[[#This Row],[bertscore]]-Tabelle2[[#This Row],[cosinesim]]</f>
        <v>0.22308592245289394</v>
      </c>
      <c r="H57" s="1">
        <f>Tabelle2[[#This Row],[bertscore]]-Tabelle2[[#This Row],[metriclcs]]</f>
        <v>0.29845454545454542</v>
      </c>
      <c r="I57" s="1">
        <f>(Tabelle2[[#This Row],[D - E]]+Tabelle2[[#This Row],[D - F]])/2</f>
        <v>0.26077023395371968</v>
      </c>
    </row>
    <row r="58" spans="1:9" x14ac:dyDescent="0.25">
      <c r="A58" s="2">
        <v>723</v>
      </c>
      <c r="B58" s="1" t="s">
        <v>1431</v>
      </c>
      <c r="C58" s="1" t="s">
        <v>1432</v>
      </c>
      <c r="D58" s="1">
        <v>0.93200000000000005</v>
      </c>
      <c r="E58" s="1">
        <v>0.70090508814227626</v>
      </c>
      <c r="F58" s="1">
        <v>0.63366336633663367</v>
      </c>
      <c r="G58" s="1">
        <f>Tabelle2[[#This Row],[bertscore]]-Tabelle2[[#This Row],[cosinesim]]</f>
        <v>0.23109491185772379</v>
      </c>
      <c r="H58" s="1">
        <f>Tabelle2[[#This Row],[bertscore]]-Tabelle2[[#This Row],[metriclcs]]</f>
        <v>0.29833663366336638</v>
      </c>
      <c r="I58" s="1">
        <f>(Tabelle2[[#This Row],[D - E]]+Tabelle2[[#This Row],[D - F]])/2</f>
        <v>0.26471577276054509</v>
      </c>
    </row>
    <row r="59" spans="1:9" x14ac:dyDescent="0.25">
      <c r="A59" s="2">
        <v>340</v>
      </c>
      <c r="B59" s="1" t="s">
        <v>679</v>
      </c>
      <c r="C59" s="1" t="s">
        <v>680</v>
      </c>
      <c r="D59" s="1">
        <v>0.97899999999999998</v>
      </c>
      <c r="E59" s="1">
        <v>0.90669282924704753</v>
      </c>
      <c r="F59" s="1">
        <v>0.68072289156626509</v>
      </c>
      <c r="G59" s="1">
        <f>Tabelle2[[#This Row],[bertscore]]-Tabelle2[[#This Row],[cosinesim]]</f>
        <v>7.2307170752952454E-2</v>
      </c>
      <c r="H59" s="1">
        <f>Tabelle2[[#This Row],[bertscore]]-Tabelle2[[#This Row],[metriclcs]]</f>
        <v>0.29827710843373489</v>
      </c>
      <c r="I59" s="1">
        <f>(Tabelle2[[#This Row],[D - E]]+Tabelle2[[#This Row],[D - F]])/2</f>
        <v>0.18529213959334367</v>
      </c>
    </row>
    <row r="60" spans="1:9" x14ac:dyDescent="0.25">
      <c r="A60" s="2">
        <v>410</v>
      </c>
      <c r="B60" s="1" t="s">
        <v>816</v>
      </c>
      <c r="C60" s="1" t="s">
        <v>817</v>
      </c>
      <c r="D60" s="1">
        <v>0.95399999999999996</v>
      </c>
      <c r="E60" s="1">
        <v>0.84559135599917934</v>
      </c>
      <c r="F60" s="1">
        <v>0.66046511627906979</v>
      </c>
      <c r="G60" s="1">
        <f>Tabelle2[[#This Row],[bertscore]]-Tabelle2[[#This Row],[cosinesim]]</f>
        <v>0.10840864400082062</v>
      </c>
      <c r="H60" s="1">
        <f>Tabelle2[[#This Row],[bertscore]]-Tabelle2[[#This Row],[metriclcs]]</f>
        <v>0.29353488372093017</v>
      </c>
      <c r="I60" s="1">
        <f>(Tabelle2[[#This Row],[D - E]]+Tabelle2[[#This Row],[D - F]])/2</f>
        <v>0.2009717638608754</v>
      </c>
    </row>
    <row r="61" spans="1:9" x14ac:dyDescent="0.25">
      <c r="A61" s="2">
        <v>575</v>
      </c>
      <c r="B61" s="1" t="s">
        <v>1140</v>
      </c>
      <c r="C61" s="1" t="s">
        <v>1141</v>
      </c>
      <c r="D61" s="1">
        <v>0.92200000000000004</v>
      </c>
      <c r="E61" s="1">
        <v>0.72008522222909643</v>
      </c>
      <c r="F61" s="1">
        <v>0.62962962962962965</v>
      </c>
      <c r="G61" s="1">
        <f>Tabelle2[[#This Row],[bertscore]]-Tabelle2[[#This Row],[cosinesim]]</f>
        <v>0.20191477777090361</v>
      </c>
      <c r="H61" s="1">
        <f>Tabelle2[[#This Row],[bertscore]]-Tabelle2[[#This Row],[metriclcs]]</f>
        <v>0.29237037037037039</v>
      </c>
      <c r="I61" s="1">
        <f>(Tabelle2[[#This Row],[D - E]]+Tabelle2[[#This Row],[D - F]])/2</f>
        <v>0.247142574070637</v>
      </c>
    </row>
    <row r="62" spans="1:9" x14ac:dyDescent="0.25">
      <c r="A62" s="2">
        <v>207</v>
      </c>
      <c r="B62" s="1" t="s">
        <v>415</v>
      </c>
      <c r="C62" s="1" t="s">
        <v>416</v>
      </c>
      <c r="D62" s="1">
        <v>0.95399999999999996</v>
      </c>
      <c r="E62" s="1">
        <v>0.6953794874591479</v>
      </c>
      <c r="F62" s="1">
        <v>0.6619718309859155</v>
      </c>
      <c r="G62" s="1">
        <f>Tabelle2[[#This Row],[bertscore]]-Tabelle2[[#This Row],[cosinesim]]</f>
        <v>0.25862051254085205</v>
      </c>
      <c r="H62" s="1">
        <f>Tabelle2[[#This Row],[bertscore]]-Tabelle2[[#This Row],[metriclcs]]</f>
        <v>0.29202816901408446</v>
      </c>
      <c r="I62" s="1">
        <f>(Tabelle2[[#This Row],[D - E]]+Tabelle2[[#This Row],[D - F]])/2</f>
        <v>0.27532434077746826</v>
      </c>
    </row>
    <row r="63" spans="1:9" x14ac:dyDescent="0.25">
      <c r="A63" s="2">
        <v>312</v>
      </c>
      <c r="B63" s="1" t="s">
        <v>624</v>
      </c>
      <c r="C63" s="1" t="s">
        <v>625</v>
      </c>
      <c r="D63" s="1">
        <v>0.96799999999999997</v>
      </c>
      <c r="E63" s="1">
        <v>0.75320165239966108</v>
      </c>
      <c r="F63" s="1">
        <v>0.67741935483870963</v>
      </c>
      <c r="G63" s="1">
        <f>Tabelle2[[#This Row],[bertscore]]-Tabelle2[[#This Row],[cosinesim]]</f>
        <v>0.21479834760033889</v>
      </c>
      <c r="H63" s="1">
        <f>Tabelle2[[#This Row],[bertscore]]-Tabelle2[[#This Row],[metriclcs]]</f>
        <v>0.29058064516129034</v>
      </c>
      <c r="I63" s="1">
        <f>(Tabelle2[[#This Row],[D - E]]+Tabelle2[[#This Row],[D - F]])/2</f>
        <v>0.25268949638081462</v>
      </c>
    </row>
    <row r="64" spans="1:9" x14ac:dyDescent="0.25">
      <c r="A64" s="2">
        <v>890</v>
      </c>
      <c r="B64" s="1" t="s">
        <v>1761</v>
      </c>
      <c r="C64" s="1" t="s">
        <v>1762</v>
      </c>
      <c r="D64" s="1">
        <v>0.98099999999999998</v>
      </c>
      <c r="E64" s="1">
        <v>0.92496904747749431</v>
      </c>
      <c r="F64" s="1">
        <v>0.6912751677852349</v>
      </c>
      <c r="G64" s="1">
        <f>Tabelle2[[#This Row],[bertscore]]-Tabelle2[[#This Row],[cosinesim]]</f>
        <v>5.6030952522505673E-2</v>
      </c>
      <c r="H64" s="1">
        <f>Tabelle2[[#This Row],[bertscore]]-Tabelle2[[#This Row],[metriclcs]]</f>
        <v>0.28972483221476508</v>
      </c>
      <c r="I64" s="1">
        <f>(Tabelle2[[#This Row],[D - E]]+Tabelle2[[#This Row],[D - F]])/2</f>
        <v>0.17287789236863538</v>
      </c>
    </row>
    <row r="65" spans="1:9" x14ac:dyDescent="0.25">
      <c r="A65" s="2">
        <v>360</v>
      </c>
      <c r="B65" s="1" t="s">
        <v>719</v>
      </c>
      <c r="C65" s="1" t="s">
        <v>720</v>
      </c>
      <c r="D65" s="1">
        <v>0.98099999999999998</v>
      </c>
      <c r="E65" s="1">
        <v>0.68162291654768792</v>
      </c>
      <c r="F65" s="1">
        <v>0.69230769230769229</v>
      </c>
      <c r="G65" s="1">
        <f>Tabelle2[[#This Row],[bertscore]]-Tabelle2[[#This Row],[cosinesim]]</f>
        <v>0.29937708345231206</v>
      </c>
      <c r="H65" s="1">
        <f>Tabelle2[[#This Row],[bertscore]]-Tabelle2[[#This Row],[metriclcs]]</f>
        <v>0.28869230769230769</v>
      </c>
      <c r="I65" s="1">
        <f>(Tabelle2[[#This Row],[D - E]]+Tabelle2[[#This Row],[D - F]])/2</f>
        <v>0.29403469557230988</v>
      </c>
    </row>
    <row r="66" spans="1:9" x14ac:dyDescent="0.25">
      <c r="A66" s="2">
        <v>82</v>
      </c>
      <c r="B66" s="1" t="s">
        <v>168</v>
      </c>
      <c r="C66" s="1" t="s">
        <v>169</v>
      </c>
      <c r="D66" s="1">
        <v>0.92600000000000005</v>
      </c>
      <c r="E66" s="1">
        <v>0.87336889044957577</v>
      </c>
      <c r="F66" s="1">
        <v>0.63970588235294112</v>
      </c>
      <c r="G66" s="1">
        <f>Tabelle2[[#This Row],[bertscore]]-Tabelle2[[#This Row],[cosinesim]]</f>
        <v>5.2631109550424271E-2</v>
      </c>
      <c r="H66" s="1">
        <f>Tabelle2[[#This Row],[bertscore]]-Tabelle2[[#This Row],[metriclcs]]</f>
        <v>0.28629411764705892</v>
      </c>
      <c r="I66" s="1">
        <f>(Tabelle2[[#This Row],[D - E]]+Tabelle2[[#This Row],[D - F]])/2</f>
        <v>0.1694626135987416</v>
      </c>
    </row>
    <row r="67" spans="1:9" x14ac:dyDescent="0.25">
      <c r="A67" s="2">
        <v>742</v>
      </c>
      <c r="B67" s="1" t="s">
        <v>1469</v>
      </c>
      <c r="C67" s="1" t="s">
        <v>1470</v>
      </c>
      <c r="D67" s="1">
        <v>0.92200000000000004</v>
      </c>
      <c r="E67" s="1">
        <v>0.65504322960630712</v>
      </c>
      <c r="F67" s="1">
        <v>0.63636363636363635</v>
      </c>
      <c r="G67" s="1">
        <f>Tabelle2[[#This Row],[bertscore]]-Tabelle2[[#This Row],[cosinesim]]</f>
        <v>0.26695677039369292</v>
      </c>
      <c r="H67" s="1">
        <f>Tabelle2[[#This Row],[bertscore]]-Tabelle2[[#This Row],[metriclcs]]</f>
        <v>0.28563636363636369</v>
      </c>
      <c r="I67" s="1">
        <f>(Tabelle2[[#This Row],[D - E]]+Tabelle2[[#This Row],[D - F]])/2</f>
        <v>0.2762965670150283</v>
      </c>
    </row>
    <row r="68" spans="1:9" x14ac:dyDescent="0.25">
      <c r="A68" s="2">
        <v>130</v>
      </c>
      <c r="B68" s="1" t="s">
        <v>261</v>
      </c>
      <c r="C68" s="1" t="s">
        <v>262</v>
      </c>
      <c r="D68" s="1">
        <v>0.97499999999999998</v>
      </c>
      <c r="E68" s="1">
        <v>0.69284249434211653</v>
      </c>
      <c r="F68" s="1">
        <v>0.69230769230769229</v>
      </c>
      <c r="G68" s="1">
        <f>Tabelle2[[#This Row],[bertscore]]-Tabelle2[[#This Row],[cosinesim]]</f>
        <v>0.28215750565788345</v>
      </c>
      <c r="H68" s="1">
        <f>Tabelle2[[#This Row],[bertscore]]-Tabelle2[[#This Row],[metriclcs]]</f>
        <v>0.28269230769230769</v>
      </c>
      <c r="I68" s="1">
        <f>(Tabelle2[[#This Row],[D - E]]+Tabelle2[[#This Row],[D - F]])/2</f>
        <v>0.28242490667509557</v>
      </c>
    </row>
    <row r="69" spans="1:9" x14ac:dyDescent="0.25">
      <c r="A69" s="2">
        <v>26</v>
      </c>
      <c r="B69" s="1" t="s">
        <v>57</v>
      </c>
      <c r="C69" s="1" t="s">
        <v>58</v>
      </c>
      <c r="D69" s="1">
        <v>0.96</v>
      </c>
      <c r="E69" s="1">
        <v>0.87551840329229469</v>
      </c>
      <c r="F69" s="1">
        <v>0.67759562841530052</v>
      </c>
      <c r="G69" s="1">
        <f>Tabelle2[[#This Row],[bertscore]]-Tabelle2[[#This Row],[cosinesim]]</f>
        <v>8.4481596707705275E-2</v>
      </c>
      <c r="H69" s="1">
        <f>Tabelle2[[#This Row],[bertscore]]-Tabelle2[[#This Row],[metriclcs]]</f>
        <v>0.28240437158469944</v>
      </c>
      <c r="I69" s="1">
        <f>(Tabelle2[[#This Row],[D - E]]+Tabelle2[[#This Row],[D - F]])/2</f>
        <v>0.18344298414620236</v>
      </c>
    </row>
    <row r="70" spans="1:9" x14ac:dyDescent="0.25">
      <c r="A70" s="2">
        <v>948</v>
      </c>
      <c r="B70" s="1" t="s">
        <v>1877</v>
      </c>
      <c r="C70" s="1" t="s">
        <v>1878</v>
      </c>
      <c r="D70" s="1">
        <v>0.95899999999999996</v>
      </c>
      <c r="E70" s="1">
        <v>0.84623430932470012</v>
      </c>
      <c r="F70" s="1">
        <v>0.67741935483870963</v>
      </c>
      <c r="G70" s="1">
        <f>Tabelle2[[#This Row],[bertscore]]-Tabelle2[[#This Row],[cosinesim]]</f>
        <v>0.11276569067529985</v>
      </c>
      <c r="H70" s="1">
        <f>Tabelle2[[#This Row],[bertscore]]-Tabelle2[[#This Row],[metriclcs]]</f>
        <v>0.28158064516129033</v>
      </c>
      <c r="I70" s="1">
        <f>(Tabelle2[[#This Row],[D - E]]+Tabelle2[[#This Row],[D - F]])/2</f>
        <v>0.19717316791829509</v>
      </c>
    </row>
    <row r="71" spans="1:9" x14ac:dyDescent="0.25">
      <c r="A71" s="2">
        <v>153</v>
      </c>
      <c r="B71" s="1" t="s">
        <v>307</v>
      </c>
      <c r="C71" s="1" t="s">
        <v>308</v>
      </c>
      <c r="D71" s="1">
        <v>0.98099999999999998</v>
      </c>
      <c r="E71" s="1">
        <v>0.9180242097596697</v>
      </c>
      <c r="F71" s="1">
        <v>0.7</v>
      </c>
      <c r="G71" s="1">
        <f>Tabelle2[[#This Row],[bertscore]]-Tabelle2[[#This Row],[cosinesim]]</f>
        <v>6.2975790240330287E-2</v>
      </c>
      <c r="H71" s="1">
        <f>Tabelle2[[#This Row],[bertscore]]-Tabelle2[[#This Row],[metriclcs]]</f>
        <v>0.28100000000000003</v>
      </c>
      <c r="I71" s="1">
        <f>(Tabelle2[[#This Row],[D - E]]+Tabelle2[[#This Row],[D - F]])/2</f>
        <v>0.17198789512016516</v>
      </c>
    </row>
    <row r="72" spans="1:9" x14ac:dyDescent="0.25">
      <c r="A72" s="2">
        <v>639</v>
      </c>
      <c r="B72" s="1" t="s">
        <v>1268</v>
      </c>
      <c r="C72" s="1" t="s">
        <v>1269</v>
      </c>
      <c r="D72" s="1">
        <v>0.89400000000000002</v>
      </c>
      <c r="E72" s="1">
        <v>0.65299980616083586</v>
      </c>
      <c r="F72" s="1">
        <v>0.61428571428571432</v>
      </c>
      <c r="G72" s="1">
        <f>Tabelle2[[#This Row],[bertscore]]-Tabelle2[[#This Row],[cosinesim]]</f>
        <v>0.24100019383916416</v>
      </c>
      <c r="H72" s="1">
        <f>Tabelle2[[#This Row],[bertscore]]-Tabelle2[[#This Row],[metriclcs]]</f>
        <v>0.27971428571428569</v>
      </c>
      <c r="I72" s="1">
        <f>(Tabelle2[[#This Row],[D - E]]+Tabelle2[[#This Row],[D - F]])/2</f>
        <v>0.26035723977672492</v>
      </c>
    </row>
    <row r="73" spans="1:9" x14ac:dyDescent="0.25">
      <c r="A73" s="2">
        <v>700</v>
      </c>
      <c r="B73" s="1" t="s">
        <v>1387</v>
      </c>
      <c r="C73" s="1" t="s">
        <v>1388</v>
      </c>
      <c r="D73" s="1">
        <v>0.97199999999999998</v>
      </c>
      <c r="E73" s="1">
        <v>0.80403025220736968</v>
      </c>
      <c r="F73" s="1">
        <v>0.69230769230769229</v>
      </c>
      <c r="G73" s="1">
        <f>Tabelle2[[#This Row],[bertscore]]-Tabelle2[[#This Row],[cosinesim]]</f>
        <v>0.1679697477926303</v>
      </c>
      <c r="H73" s="1">
        <f>Tabelle2[[#This Row],[bertscore]]-Tabelle2[[#This Row],[metriclcs]]</f>
        <v>0.27969230769230768</v>
      </c>
      <c r="I73" s="1">
        <f>(Tabelle2[[#This Row],[D - E]]+Tabelle2[[#This Row],[D - F]])/2</f>
        <v>0.22383102774246899</v>
      </c>
    </row>
    <row r="74" spans="1:9" x14ac:dyDescent="0.25">
      <c r="A74" s="2">
        <v>413</v>
      </c>
      <c r="B74" s="1" t="s">
        <v>822</v>
      </c>
      <c r="C74" s="1" t="s">
        <v>823</v>
      </c>
      <c r="D74" s="1">
        <v>0.94699999999999995</v>
      </c>
      <c r="E74" s="1">
        <v>0.88024385857491316</v>
      </c>
      <c r="F74" s="1">
        <v>0.66803278688524592</v>
      </c>
      <c r="G74" s="1">
        <f>Tabelle2[[#This Row],[bertscore]]-Tabelle2[[#This Row],[cosinesim]]</f>
        <v>6.675614142508679E-2</v>
      </c>
      <c r="H74" s="1">
        <f>Tabelle2[[#This Row],[bertscore]]-Tabelle2[[#This Row],[metriclcs]]</f>
        <v>0.27896721311475403</v>
      </c>
      <c r="I74" s="1">
        <f>(Tabelle2[[#This Row],[D - E]]+Tabelle2[[#This Row],[D - F]])/2</f>
        <v>0.17286167726992041</v>
      </c>
    </row>
    <row r="75" spans="1:9" x14ac:dyDescent="0.25">
      <c r="A75" s="2">
        <v>506</v>
      </c>
      <c r="B75" s="1" t="s">
        <v>1004</v>
      </c>
      <c r="C75" s="1" t="s">
        <v>1005</v>
      </c>
      <c r="D75" s="1">
        <v>0.95499999999999996</v>
      </c>
      <c r="E75" s="1">
        <v>0.56756756756756765</v>
      </c>
      <c r="F75" s="1">
        <v>0.67647058823529416</v>
      </c>
      <c r="G75" s="1">
        <f>Tabelle2[[#This Row],[bertscore]]-Tabelle2[[#This Row],[cosinesim]]</f>
        <v>0.38743243243243231</v>
      </c>
      <c r="H75" s="1">
        <f>Tabelle2[[#This Row],[bertscore]]-Tabelle2[[#This Row],[metriclcs]]</f>
        <v>0.2785294117647058</v>
      </c>
      <c r="I75" s="1">
        <f>(Tabelle2[[#This Row],[D - E]]+Tabelle2[[#This Row],[D - F]])/2</f>
        <v>0.33298092209856905</v>
      </c>
    </row>
    <row r="76" spans="1:9" x14ac:dyDescent="0.25">
      <c r="A76" s="2">
        <v>860</v>
      </c>
      <c r="B76" s="1" t="s">
        <v>1702</v>
      </c>
      <c r="C76" s="1" t="s">
        <v>1703</v>
      </c>
      <c r="D76" s="1">
        <v>0.94399999999999995</v>
      </c>
      <c r="E76" s="1">
        <v>0.76829616445427029</v>
      </c>
      <c r="F76" s="1">
        <v>0.66666666666666663</v>
      </c>
      <c r="G76" s="1">
        <f>Tabelle2[[#This Row],[bertscore]]-Tabelle2[[#This Row],[cosinesim]]</f>
        <v>0.17570383554572966</v>
      </c>
      <c r="H76" s="1">
        <f>Tabelle2[[#This Row],[bertscore]]-Tabelle2[[#This Row],[metriclcs]]</f>
        <v>0.27733333333333332</v>
      </c>
      <c r="I76" s="1">
        <f>(Tabelle2[[#This Row],[D - E]]+Tabelle2[[#This Row],[D - F]])/2</f>
        <v>0.22651858443953149</v>
      </c>
    </row>
    <row r="77" spans="1:9" x14ac:dyDescent="0.25">
      <c r="A77" s="2">
        <v>645</v>
      </c>
      <c r="B77" s="1" t="s">
        <v>1279</v>
      </c>
      <c r="C77" s="1" t="s">
        <v>1280</v>
      </c>
      <c r="D77" s="1">
        <v>0.98899999999999999</v>
      </c>
      <c r="E77" s="1">
        <v>0.92386977087431188</v>
      </c>
      <c r="F77" s="1">
        <v>0.71232876712328763</v>
      </c>
      <c r="G77" s="1">
        <f>Tabelle2[[#This Row],[bertscore]]-Tabelle2[[#This Row],[cosinesim]]</f>
        <v>6.5130229125688111E-2</v>
      </c>
      <c r="H77" s="1">
        <f>Tabelle2[[#This Row],[bertscore]]-Tabelle2[[#This Row],[metriclcs]]</f>
        <v>0.27667123287671236</v>
      </c>
      <c r="I77" s="1">
        <f>(Tabelle2[[#This Row],[D - E]]+Tabelle2[[#This Row],[D - F]])/2</f>
        <v>0.17090073100120023</v>
      </c>
    </row>
    <row r="78" spans="1:9" x14ac:dyDescent="0.25">
      <c r="A78" s="2">
        <v>955</v>
      </c>
      <c r="B78" s="1" t="s">
        <v>1890</v>
      </c>
      <c r="C78" s="1" t="s">
        <v>1891</v>
      </c>
      <c r="D78" s="1">
        <v>0.96299999999999997</v>
      </c>
      <c r="E78" s="1">
        <v>0.79309914181026142</v>
      </c>
      <c r="F78" s="1">
        <v>0.68918918918918914</v>
      </c>
      <c r="G78" s="1">
        <f>Tabelle2[[#This Row],[bertscore]]-Tabelle2[[#This Row],[cosinesim]]</f>
        <v>0.16990085818973855</v>
      </c>
      <c r="H78" s="1">
        <f>Tabelle2[[#This Row],[bertscore]]-Tabelle2[[#This Row],[metriclcs]]</f>
        <v>0.27381081081081082</v>
      </c>
      <c r="I78" s="1">
        <f>(Tabelle2[[#This Row],[D - E]]+Tabelle2[[#This Row],[D - F]])/2</f>
        <v>0.22185583450027468</v>
      </c>
    </row>
    <row r="79" spans="1:9" x14ac:dyDescent="0.25">
      <c r="A79" s="2">
        <v>634</v>
      </c>
      <c r="B79" s="1" t="s">
        <v>1258</v>
      </c>
      <c r="C79" s="1" t="s">
        <v>1259</v>
      </c>
      <c r="D79" s="1">
        <v>0.98599999999999999</v>
      </c>
      <c r="E79" s="1">
        <v>0.73443931214967684</v>
      </c>
      <c r="F79" s="1">
        <v>0.7142857142857143</v>
      </c>
      <c r="G79" s="1">
        <f>Tabelle2[[#This Row],[bertscore]]-Tabelle2[[#This Row],[cosinesim]]</f>
        <v>0.25156068785032315</v>
      </c>
      <c r="H79" s="1">
        <f>Tabelle2[[#This Row],[bertscore]]-Tabelle2[[#This Row],[metriclcs]]</f>
        <v>0.27171428571428569</v>
      </c>
      <c r="I79" s="1">
        <f>(Tabelle2[[#This Row],[D - E]]+Tabelle2[[#This Row],[D - F]])/2</f>
        <v>0.26163748678230442</v>
      </c>
    </row>
    <row r="80" spans="1:9" x14ac:dyDescent="0.25">
      <c r="A80" s="2">
        <v>23</v>
      </c>
      <c r="B80" s="1" t="s">
        <v>51</v>
      </c>
      <c r="C80" s="1" t="s">
        <v>52</v>
      </c>
      <c r="D80" s="1">
        <v>0.96799999999999997</v>
      </c>
      <c r="E80" s="1">
        <v>0.94231192144344089</v>
      </c>
      <c r="F80" s="1">
        <v>0.6992481203007519</v>
      </c>
      <c r="G80" s="1">
        <f>Tabelle2[[#This Row],[bertscore]]-Tabelle2[[#This Row],[cosinesim]]</f>
        <v>2.568807855655908E-2</v>
      </c>
      <c r="H80" s="1">
        <f>Tabelle2[[#This Row],[bertscore]]-Tabelle2[[#This Row],[metriclcs]]</f>
        <v>0.26875187969924808</v>
      </c>
      <c r="I80" s="1">
        <f>(Tabelle2[[#This Row],[D - E]]+Tabelle2[[#This Row],[D - F]])/2</f>
        <v>0.14721997912790358</v>
      </c>
    </row>
    <row r="81" spans="1:9" x14ac:dyDescent="0.25">
      <c r="A81" s="2">
        <v>797</v>
      </c>
      <c r="B81" s="1" t="s">
        <v>1578</v>
      </c>
      <c r="C81" s="1" t="s">
        <v>1579</v>
      </c>
      <c r="D81" s="1">
        <v>0.95099999999999996</v>
      </c>
      <c r="E81" s="1">
        <v>0.88050984939477295</v>
      </c>
      <c r="F81" s="1">
        <v>0.68478260869565222</v>
      </c>
      <c r="G81" s="1">
        <f>Tabelle2[[#This Row],[bertscore]]-Tabelle2[[#This Row],[cosinesim]]</f>
        <v>7.0490150605227009E-2</v>
      </c>
      <c r="H81" s="1">
        <f>Tabelle2[[#This Row],[bertscore]]-Tabelle2[[#This Row],[metriclcs]]</f>
        <v>0.26621739130434774</v>
      </c>
      <c r="I81" s="1">
        <f>(Tabelle2[[#This Row],[D - E]]+Tabelle2[[#This Row],[D - F]])/2</f>
        <v>0.16835377095478737</v>
      </c>
    </row>
    <row r="82" spans="1:9" x14ac:dyDescent="0.25">
      <c r="A82" s="2">
        <v>666</v>
      </c>
      <c r="B82" s="1" t="s">
        <v>1320</v>
      </c>
      <c r="C82" s="1" t="s">
        <v>1321</v>
      </c>
      <c r="D82" s="1">
        <v>0.97299999999999998</v>
      </c>
      <c r="E82" s="1">
        <v>0.6579516949597688</v>
      </c>
      <c r="F82" s="1">
        <v>0.7068965517241379</v>
      </c>
      <c r="G82" s="1">
        <f>Tabelle2[[#This Row],[bertscore]]-Tabelle2[[#This Row],[cosinesim]]</f>
        <v>0.31504830504023118</v>
      </c>
      <c r="H82" s="1">
        <f>Tabelle2[[#This Row],[bertscore]]-Tabelle2[[#This Row],[metriclcs]]</f>
        <v>0.26610344827586208</v>
      </c>
      <c r="I82" s="1">
        <f>(Tabelle2[[#This Row],[D - E]]+Tabelle2[[#This Row],[D - F]])/2</f>
        <v>0.29057587665804663</v>
      </c>
    </row>
    <row r="83" spans="1:9" x14ac:dyDescent="0.25">
      <c r="A83" s="2">
        <v>739</v>
      </c>
      <c r="B83" s="1" t="s">
        <v>1463</v>
      </c>
      <c r="C83" s="1" t="s">
        <v>1464</v>
      </c>
      <c r="D83" s="1">
        <v>0.95499999999999996</v>
      </c>
      <c r="E83" s="1">
        <v>0.78651449967276632</v>
      </c>
      <c r="F83" s="1">
        <v>0.6901408450704225</v>
      </c>
      <c r="G83" s="1">
        <f>Tabelle2[[#This Row],[bertscore]]-Tabelle2[[#This Row],[cosinesim]]</f>
        <v>0.16848550032723364</v>
      </c>
      <c r="H83" s="1">
        <f>Tabelle2[[#This Row],[bertscore]]-Tabelle2[[#This Row],[metriclcs]]</f>
        <v>0.26485915492957746</v>
      </c>
      <c r="I83" s="1">
        <f>(Tabelle2[[#This Row],[D - E]]+Tabelle2[[#This Row],[D - F]])/2</f>
        <v>0.21667232762840555</v>
      </c>
    </row>
    <row r="84" spans="1:9" x14ac:dyDescent="0.25">
      <c r="A84" s="2">
        <v>996</v>
      </c>
      <c r="B84" s="1" t="s">
        <v>1971</v>
      </c>
      <c r="C84" s="1" t="s">
        <v>1972</v>
      </c>
      <c r="D84" s="1">
        <v>0.92200000000000004</v>
      </c>
      <c r="E84" s="1">
        <v>0.75625391887091653</v>
      </c>
      <c r="F84" s="1">
        <v>0.65714285714285714</v>
      </c>
      <c r="G84" s="1">
        <f>Tabelle2[[#This Row],[bertscore]]-Tabelle2[[#This Row],[cosinesim]]</f>
        <v>0.16574608112908351</v>
      </c>
      <c r="H84" s="1">
        <f>Tabelle2[[#This Row],[bertscore]]-Tabelle2[[#This Row],[metriclcs]]</f>
        <v>0.2648571428571429</v>
      </c>
      <c r="I84" s="1">
        <f>(Tabelle2[[#This Row],[D - E]]+Tabelle2[[#This Row],[D - F]])/2</f>
        <v>0.21530161199311321</v>
      </c>
    </row>
    <row r="85" spans="1:9" x14ac:dyDescent="0.25">
      <c r="A85" s="2">
        <v>805</v>
      </c>
      <c r="B85" s="1" t="s">
        <v>1594</v>
      </c>
      <c r="C85" s="1" t="s">
        <v>1595</v>
      </c>
      <c r="D85" s="1">
        <v>0.95399999999999996</v>
      </c>
      <c r="E85" s="1">
        <v>0.78786512862367009</v>
      </c>
      <c r="F85" s="1">
        <v>0.68965517241379315</v>
      </c>
      <c r="G85" s="1">
        <f>Tabelle2[[#This Row],[bertscore]]-Tabelle2[[#This Row],[cosinesim]]</f>
        <v>0.16613487137632987</v>
      </c>
      <c r="H85" s="1">
        <f>Tabelle2[[#This Row],[bertscore]]-Tabelle2[[#This Row],[metriclcs]]</f>
        <v>0.26434482758620681</v>
      </c>
      <c r="I85" s="1">
        <f>(Tabelle2[[#This Row],[D - E]]+Tabelle2[[#This Row],[D - F]])/2</f>
        <v>0.21523984948126834</v>
      </c>
    </row>
    <row r="86" spans="1:9" x14ac:dyDescent="0.25">
      <c r="A86" s="2">
        <v>28</v>
      </c>
      <c r="B86" s="1" t="s">
        <v>61</v>
      </c>
      <c r="C86" s="1" t="s">
        <v>62</v>
      </c>
      <c r="D86" s="1">
        <v>0.97399999999999998</v>
      </c>
      <c r="E86" s="1">
        <v>0.77567175188133963</v>
      </c>
      <c r="F86" s="1">
        <v>0.70967741935483875</v>
      </c>
      <c r="G86" s="1">
        <f>Tabelle2[[#This Row],[bertscore]]-Tabelle2[[#This Row],[cosinesim]]</f>
        <v>0.19832824811866034</v>
      </c>
      <c r="H86" s="1">
        <f>Tabelle2[[#This Row],[bertscore]]-Tabelle2[[#This Row],[metriclcs]]</f>
        <v>0.26432258064516123</v>
      </c>
      <c r="I86" s="1">
        <f>(Tabelle2[[#This Row],[D - E]]+Tabelle2[[#This Row],[D - F]])/2</f>
        <v>0.23132541438191079</v>
      </c>
    </row>
    <row r="87" spans="1:9" x14ac:dyDescent="0.25">
      <c r="A87" s="2">
        <v>772</v>
      </c>
      <c r="B87" s="1" t="s">
        <v>1529</v>
      </c>
      <c r="C87" s="1" t="s">
        <v>1530</v>
      </c>
      <c r="D87" s="1">
        <v>0.93799999999999994</v>
      </c>
      <c r="E87" s="1">
        <v>0.8152179249107131</v>
      </c>
      <c r="F87" s="1">
        <v>0.6741573033707865</v>
      </c>
      <c r="G87" s="1">
        <f>Tabelle2[[#This Row],[bertscore]]-Tabelle2[[#This Row],[cosinesim]]</f>
        <v>0.12278207508928685</v>
      </c>
      <c r="H87" s="1">
        <f>Tabelle2[[#This Row],[bertscore]]-Tabelle2[[#This Row],[metriclcs]]</f>
        <v>0.26384269662921345</v>
      </c>
      <c r="I87" s="1">
        <f>(Tabelle2[[#This Row],[D - E]]+Tabelle2[[#This Row],[D - F]])/2</f>
        <v>0.19331238585925015</v>
      </c>
    </row>
    <row r="88" spans="1:9" x14ac:dyDescent="0.25">
      <c r="A88" s="2">
        <v>492</v>
      </c>
      <c r="B88" s="1" t="s">
        <v>976</v>
      </c>
      <c r="C88" s="1" t="s">
        <v>977</v>
      </c>
      <c r="D88" s="1">
        <v>0.97</v>
      </c>
      <c r="E88" s="1">
        <v>0.77771377104781914</v>
      </c>
      <c r="F88" s="1">
        <v>0.70731707317073167</v>
      </c>
      <c r="G88" s="1">
        <f>Tabelle2[[#This Row],[bertscore]]-Tabelle2[[#This Row],[cosinesim]]</f>
        <v>0.19228622895218084</v>
      </c>
      <c r="H88" s="1">
        <f>Tabelle2[[#This Row],[bertscore]]-Tabelle2[[#This Row],[metriclcs]]</f>
        <v>0.2626829268292683</v>
      </c>
      <c r="I88" s="1">
        <f>(Tabelle2[[#This Row],[D - E]]+Tabelle2[[#This Row],[D - F]])/2</f>
        <v>0.22748457789072457</v>
      </c>
    </row>
    <row r="89" spans="1:9" x14ac:dyDescent="0.25">
      <c r="A89" s="2">
        <v>19</v>
      </c>
      <c r="B89" s="1" t="s">
        <v>43</v>
      </c>
      <c r="C89" s="1" t="s">
        <v>44</v>
      </c>
      <c r="D89" s="1">
        <v>0.96299999999999997</v>
      </c>
      <c r="E89" s="1">
        <v>0.69487922897230336</v>
      </c>
      <c r="F89" s="1">
        <v>0.70270270270270274</v>
      </c>
      <c r="G89" s="1">
        <f>Tabelle2[[#This Row],[bertscore]]-Tabelle2[[#This Row],[cosinesim]]</f>
        <v>0.2681207710276966</v>
      </c>
      <c r="H89" s="1">
        <f>Tabelle2[[#This Row],[bertscore]]-Tabelle2[[#This Row],[metriclcs]]</f>
        <v>0.26029729729729723</v>
      </c>
      <c r="I89" s="1">
        <f>(Tabelle2[[#This Row],[D - E]]+Tabelle2[[#This Row],[D - F]])/2</f>
        <v>0.26420903416249691</v>
      </c>
    </row>
    <row r="90" spans="1:9" x14ac:dyDescent="0.25">
      <c r="A90" s="2">
        <v>428</v>
      </c>
      <c r="B90" s="1" t="s">
        <v>851</v>
      </c>
      <c r="C90" s="1" t="s">
        <v>852</v>
      </c>
      <c r="D90" s="1">
        <v>0.95299999999999996</v>
      </c>
      <c r="E90" s="1">
        <v>0.77524020492237378</v>
      </c>
      <c r="F90" s="1">
        <v>0.69473684210526321</v>
      </c>
      <c r="G90" s="1">
        <f>Tabelle2[[#This Row],[bertscore]]-Tabelle2[[#This Row],[cosinesim]]</f>
        <v>0.17775979507762618</v>
      </c>
      <c r="H90" s="1">
        <f>Tabelle2[[#This Row],[bertscore]]-Tabelle2[[#This Row],[metriclcs]]</f>
        <v>0.25826315789473675</v>
      </c>
      <c r="I90" s="1">
        <f>(Tabelle2[[#This Row],[D - E]]+Tabelle2[[#This Row],[D - F]])/2</f>
        <v>0.21801147648618147</v>
      </c>
    </row>
    <row r="91" spans="1:9" x14ac:dyDescent="0.25">
      <c r="A91" s="2">
        <v>593</v>
      </c>
      <c r="B91" s="1" t="s">
        <v>1176</v>
      </c>
      <c r="C91" s="1" t="s">
        <v>1177</v>
      </c>
      <c r="D91" s="1">
        <v>0.96799999999999997</v>
      </c>
      <c r="E91" s="1">
        <v>0.860486169940476</v>
      </c>
      <c r="F91" s="1">
        <v>0.71052631578947367</v>
      </c>
      <c r="G91" s="1">
        <f>Tabelle2[[#This Row],[bertscore]]-Tabelle2[[#This Row],[cosinesim]]</f>
        <v>0.10751383005952397</v>
      </c>
      <c r="H91" s="1">
        <f>Tabelle2[[#This Row],[bertscore]]-Tabelle2[[#This Row],[metriclcs]]</f>
        <v>0.2574736842105263</v>
      </c>
      <c r="I91" s="1">
        <f>(Tabelle2[[#This Row],[D - E]]+Tabelle2[[#This Row],[D - F]])/2</f>
        <v>0.18249375713502514</v>
      </c>
    </row>
    <row r="92" spans="1:9" x14ac:dyDescent="0.25">
      <c r="A92" s="2">
        <v>959</v>
      </c>
      <c r="B92" s="1" t="s">
        <v>1898</v>
      </c>
      <c r="C92" s="1" t="s">
        <v>1899</v>
      </c>
      <c r="D92" s="1">
        <v>0.93899999999999995</v>
      </c>
      <c r="E92" s="1">
        <v>0.70696251784092978</v>
      </c>
      <c r="F92" s="1">
        <v>0.68181818181818177</v>
      </c>
      <c r="G92" s="1">
        <f>Tabelle2[[#This Row],[bertscore]]-Tabelle2[[#This Row],[cosinesim]]</f>
        <v>0.23203748215907016</v>
      </c>
      <c r="H92" s="1">
        <f>Tabelle2[[#This Row],[bertscore]]-Tabelle2[[#This Row],[metriclcs]]</f>
        <v>0.25718181818181818</v>
      </c>
      <c r="I92" s="1">
        <f>(Tabelle2[[#This Row],[D - E]]+Tabelle2[[#This Row],[D - F]])/2</f>
        <v>0.24460965017044417</v>
      </c>
    </row>
    <row r="93" spans="1:9" x14ac:dyDescent="0.25">
      <c r="A93" s="2">
        <v>328</v>
      </c>
      <c r="B93" s="1" t="s">
        <v>655</v>
      </c>
      <c r="C93" s="1" t="s">
        <v>656</v>
      </c>
      <c r="D93" s="1">
        <v>0.94899999999999995</v>
      </c>
      <c r="E93" s="1">
        <v>0.81337376098569913</v>
      </c>
      <c r="F93" s="1">
        <v>0.69230769230769229</v>
      </c>
      <c r="G93" s="1">
        <f>Tabelle2[[#This Row],[bertscore]]-Tabelle2[[#This Row],[cosinesim]]</f>
        <v>0.13562623901430082</v>
      </c>
      <c r="H93" s="1">
        <f>Tabelle2[[#This Row],[bertscore]]-Tabelle2[[#This Row],[metriclcs]]</f>
        <v>0.25669230769230766</v>
      </c>
      <c r="I93" s="1">
        <f>(Tabelle2[[#This Row],[D - E]]+Tabelle2[[#This Row],[D - F]])/2</f>
        <v>0.19615927335330424</v>
      </c>
    </row>
    <row r="94" spans="1:9" x14ac:dyDescent="0.25">
      <c r="A94" s="2">
        <v>600</v>
      </c>
      <c r="B94" s="1" t="s">
        <v>1190</v>
      </c>
      <c r="C94" s="1" t="s">
        <v>1191</v>
      </c>
      <c r="D94" s="1">
        <v>0.97599999999999998</v>
      </c>
      <c r="E94" s="1">
        <v>0.85044374592555394</v>
      </c>
      <c r="F94" s="1">
        <v>0.71969696969696972</v>
      </c>
      <c r="G94" s="1">
        <f>Tabelle2[[#This Row],[bertscore]]-Tabelle2[[#This Row],[cosinesim]]</f>
        <v>0.12555625407444604</v>
      </c>
      <c r="H94" s="1">
        <f>Tabelle2[[#This Row],[bertscore]]-Tabelle2[[#This Row],[metriclcs]]</f>
        <v>0.25630303030303025</v>
      </c>
      <c r="I94" s="1">
        <f>(Tabelle2[[#This Row],[D - E]]+Tabelle2[[#This Row],[D - F]])/2</f>
        <v>0.19092964218873815</v>
      </c>
    </row>
    <row r="95" spans="1:9" x14ac:dyDescent="0.25">
      <c r="A95" s="2">
        <v>418</v>
      </c>
      <c r="B95" s="1" t="s">
        <v>832</v>
      </c>
      <c r="C95" s="1" t="s">
        <v>833</v>
      </c>
      <c r="D95" s="1">
        <v>0.95899999999999996</v>
      </c>
      <c r="E95" s="1">
        <v>0.81649658092772603</v>
      </c>
      <c r="F95" s="1">
        <v>0.70270270270270274</v>
      </c>
      <c r="G95" s="1">
        <f>Tabelle2[[#This Row],[bertscore]]-Tabelle2[[#This Row],[cosinesim]]</f>
        <v>0.14250341907227393</v>
      </c>
      <c r="H95" s="1">
        <f>Tabelle2[[#This Row],[bertscore]]-Tabelle2[[#This Row],[metriclcs]]</f>
        <v>0.25629729729729722</v>
      </c>
      <c r="I95" s="1">
        <f>(Tabelle2[[#This Row],[D - E]]+Tabelle2[[#This Row],[D - F]])/2</f>
        <v>0.19940035818478558</v>
      </c>
    </row>
    <row r="96" spans="1:9" x14ac:dyDescent="0.25">
      <c r="A96" s="2">
        <v>287</v>
      </c>
      <c r="B96" s="1" t="s">
        <v>574</v>
      </c>
      <c r="C96" s="1" t="s">
        <v>575</v>
      </c>
      <c r="D96" s="1">
        <v>0.96199999999999997</v>
      </c>
      <c r="E96" s="1">
        <v>0.90430622009569361</v>
      </c>
      <c r="F96" s="1">
        <v>0.70634920634920639</v>
      </c>
      <c r="G96" s="1">
        <f>Tabelle2[[#This Row],[bertscore]]-Tabelle2[[#This Row],[cosinesim]]</f>
        <v>5.7693779904306353E-2</v>
      </c>
      <c r="H96" s="1">
        <f>Tabelle2[[#This Row],[bertscore]]-Tabelle2[[#This Row],[metriclcs]]</f>
        <v>0.25565079365079357</v>
      </c>
      <c r="I96" s="1">
        <f>(Tabelle2[[#This Row],[D - E]]+Tabelle2[[#This Row],[D - F]])/2</f>
        <v>0.15667228677754996</v>
      </c>
    </row>
    <row r="97" spans="1:9" x14ac:dyDescent="0.25">
      <c r="A97" s="2">
        <v>911</v>
      </c>
      <c r="B97" s="1" t="s">
        <v>1803</v>
      </c>
      <c r="C97" s="1" t="s">
        <v>1804</v>
      </c>
      <c r="D97" s="1">
        <v>0.95799999999999996</v>
      </c>
      <c r="E97" s="1">
        <v>0.87746221209694841</v>
      </c>
      <c r="F97" s="1">
        <v>0.70422535211267601</v>
      </c>
      <c r="G97" s="1">
        <f>Tabelle2[[#This Row],[bertscore]]-Tabelle2[[#This Row],[cosinesim]]</f>
        <v>8.053778790305155E-2</v>
      </c>
      <c r="H97" s="1">
        <f>Tabelle2[[#This Row],[bertscore]]-Tabelle2[[#This Row],[metriclcs]]</f>
        <v>0.25377464788732396</v>
      </c>
      <c r="I97" s="1">
        <f>(Tabelle2[[#This Row],[D - E]]+Tabelle2[[#This Row],[D - F]])/2</f>
        <v>0.16715621789518775</v>
      </c>
    </row>
    <row r="98" spans="1:9" x14ac:dyDescent="0.25">
      <c r="A98" s="2">
        <v>280</v>
      </c>
      <c r="B98" s="1" t="s">
        <v>560</v>
      </c>
      <c r="C98" s="1" t="s">
        <v>561</v>
      </c>
      <c r="D98" s="1">
        <v>0.95399999999999996</v>
      </c>
      <c r="E98" s="1">
        <v>0.88127878202403853</v>
      </c>
      <c r="F98" s="1">
        <v>0.70085470085470081</v>
      </c>
      <c r="G98" s="1">
        <f>Tabelle2[[#This Row],[bertscore]]-Tabelle2[[#This Row],[cosinesim]]</f>
        <v>7.2721217975961427E-2</v>
      </c>
      <c r="H98" s="1">
        <f>Tabelle2[[#This Row],[bertscore]]-Tabelle2[[#This Row],[metriclcs]]</f>
        <v>0.25314529914529915</v>
      </c>
      <c r="I98" s="1">
        <f>(Tabelle2[[#This Row],[D - E]]+Tabelle2[[#This Row],[D - F]])/2</f>
        <v>0.16293325856063029</v>
      </c>
    </row>
    <row r="99" spans="1:9" x14ac:dyDescent="0.25">
      <c r="A99" s="2">
        <v>603</v>
      </c>
      <c r="B99" s="1" t="s">
        <v>1196</v>
      </c>
      <c r="C99" s="1" t="s">
        <v>1197</v>
      </c>
      <c r="D99" s="1">
        <v>0.97099999999999997</v>
      </c>
      <c r="E99" s="1">
        <v>0.83565563859782954</v>
      </c>
      <c r="F99" s="1">
        <v>0.72</v>
      </c>
      <c r="G99" s="1">
        <f>Tabelle2[[#This Row],[bertscore]]-Tabelle2[[#This Row],[cosinesim]]</f>
        <v>0.13534436140217043</v>
      </c>
      <c r="H99" s="1">
        <f>Tabelle2[[#This Row],[bertscore]]-Tabelle2[[#This Row],[metriclcs]]</f>
        <v>0.251</v>
      </c>
      <c r="I99" s="1">
        <f>(Tabelle2[[#This Row],[D - E]]+Tabelle2[[#This Row],[D - F]])/2</f>
        <v>0.19317218070108522</v>
      </c>
    </row>
    <row r="100" spans="1:9" x14ac:dyDescent="0.25">
      <c r="A100" s="2">
        <v>587</v>
      </c>
      <c r="B100" s="1" t="s">
        <v>1164</v>
      </c>
      <c r="C100" s="1" t="s">
        <v>1165</v>
      </c>
      <c r="D100" s="1">
        <v>0.96599999999999997</v>
      </c>
      <c r="E100" s="1">
        <v>0.8430953812806371</v>
      </c>
      <c r="F100" s="1">
        <v>0.71527777777777779</v>
      </c>
      <c r="G100" s="1">
        <f>Tabelle2[[#This Row],[bertscore]]-Tabelle2[[#This Row],[cosinesim]]</f>
        <v>0.12290461871936287</v>
      </c>
      <c r="H100" s="1">
        <f>Tabelle2[[#This Row],[bertscore]]-Tabelle2[[#This Row],[metriclcs]]</f>
        <v>0.25072222222222218</v>
      </c>
      <c r="I100" s="1">
        <f>(Tabelle2[[#This Row],[D - E]]+Tabelle2[[#This Row],[D - F]])/2</f>
        <v>0.18681342047079252</v>
      </c>
    </row>
    <row r="101" spans="1:9" x14ac:dyDescent="0.25">
      <c r="A101" s="2">
        <v>578</v>
      </c>
      <c r="B101" s="1" t="s">
        <v>1146</v>
      </c>
      <c r="C101" s="1" t="s">
        <v>1147</v>
      </c>
      <c r="D101" s="1">
        <v>0.96299999999999997</v>
      </c>
      <c r="E101" s="1">
        <v>0.6980134883150485</v>
      </c>
      <c r="F101" s="1">
        <v>0.71304347826086956</v>
      </c>
      <c r="G101" s="1">
        <f>Tabelle2[[#This Row],[bertscore]]-Tabelle2[[#This Row],[cosinesim]]</f>
        <v>0.26498651168495146</v>
      </c>
      <c r="H101" s="1">
        <f>Tabelle2[[#This Row],[bertscore]]-Tabelle2[[#This Row],[metriclcs]]</f>
        <v>0.24995652173913041</v>
      </c>
      <c r="I101" s="1">
        <f>(Tabelle2[[#This Row],[D - E]]+Tabelle2[[#This Row],[D - F]])/2</f>
        <v>0.25747151671204094</v>
      </c>
    </row>
    <row r="102" spans="1:9" x14ac:dyDescent="0.25">
      <c r="A102" s="2">
        <v>185</v>
      </c>
      <c r="B102" s="1" t="s">
        <v>371</v>
      </c>
      <c r="C102" s="1" t="s">
        <v>372</v>
      </c>
      <c r="D102" s="1">
        <v>0.95499999999999996</v>
      </c>
      <c r="E102" s="1">
        <v>0.83303945805986368</v>
      </c>
      <c r="F102" s="1">
        <v>0.70588235294117652</v>
      </c>
      <c r="G102" s="1">
        <f>Tabelle2[[#This Row],[bertscore]]-Tabelle2[[#This Row],[cosinesim]]</f>
        <v>0.12196054194013628</v>
      </c>
      <c r="H102" s="1">
        <f>Tabelle2[[#This Row],[bertscore]]-Tabelle2[[#This Row],[metriclcs]]</f>
        <v>0.24911764705882344</v>
      </c>
      <c r="I102" s="1">
        <f>(Tabelle2[[#This Row],[D - E]]+Tabelle2[[#This Row],[D - F]])/2</f>
        <v>0.18553909449947986</v>
      </c>
    </row>
    <row r="103" spans="1:9" x14ac:dyDescent="0.25">
      <c r="A103" s="2">
        <v>408</v>
      </c>
      <c r="B103" s="1" t="s">
        <v>812</v>
      </c>
      <c r="C103" s="1" t="s">
        <v>813</v>
      </c>
      <c r="D103" s="1">
        <v>0.96199999999999997</v>
      </c>
      <c r="E103" s="1">
        <v>0.85947847867961469</v>
      </c>
      <c r="F103" s="1">
        <v>0.7142857142857143</v>
      </c>
      <c r="G103" s="1">
        <f>Tabelle2[[#This Row],[bertscore]]-Tabelle2[[#This Row],[cosinesim]]</f>
        <v>0.10252152132038528</v>
      </c>
      <c r="H103" s="1">
        <f>Tabelle2[[#This Row],[bertscore]]-Tabelle2[[#This Row],[metriclcs]]</f>
        <v>0.24771428571428566</v>
      </c>
      <c r="I103" s="1">
        <f>(Tabelle2[[#This Row],[D - E]]+Tabelle2[[#This Row],[D - F]])/2</f>
        <v>0.17511790351733547</v>
      </c>
    </row>
    <row r="104" spans="1:9" x14ac:dyDescent="0.25">
      <c r="A104" s="2">
        <v>621</v>
      </c>
      <c r="B104" s="1" t="s">
        <v>1232</v>
      </c>
      <c r="C104" s="1" t="s">
        <v>1233</v>
      </c>
      <c r="D104" s="1">
        <v>0.96799999999999997</v>
      </c>
      <c r="E104" s="1">
        <v>0.8885433281996965</v>
      </c>
      <c r="F104" s="1">
        <v>0.72115384615384615</v>
      </c>
      <c r="G104" s="1">
        <f>Tabelle2[[#This Row],[bertscore]]-Tabelle2[[#This Row],[cosinesim]]</f>
        <v>7.9456671800303469E-2</v>
      </c>
      <c r="H104" s="1">
        <f>Tabelle2[[#This Row],[bertscore]]-Tabelle2[[#This Row],[metriclcs]]</f>
        <v>0.24684615384615383</v>
      </c>
      <c r="I104" s="1">
        <f>(Tabelle2[[#This Row],[D - E]]+Tabelle2[[#This Row],[D - F]])/2</f>
        <v>0.16315141282322865</v>
      </c>
    </row>
    <row r="105" spans="1:9" x14ac:dyDescent="0.25">
      <c r="A105" s="2">
        <v>56</v>
      </c>
      <c r="B105" s="1" t="s">
        <v>116</v>
      </c>
      <c r="C105" s="1" t="s">
        <v>117</v>
      </c>
      <c r="D105" s="1">
        <v>0.97599999999999998</v>
      </c>
      <c r="E105" s="1">
        <v>0.80666666666666653</v>
      </c>
      <c r="F105" s="1">
        <v>0.72972972972972971</v>
      </c>
      <c r="G105" s="1">
        <f>Tabelle2[[#This Row],[bertscore]]-Tabelle2[[#This Row],[cosinesim]]</f>
        <v>0.16933333333333345</v>
      </c>
      <c r="H105" s="1">
        <f>Tabelle2[[#This Row],[bertscore]]-Tabelle2[[#This Row],[metriclcs]]</f>
        <v>0.24627027027027026</v>
      </c>
      <c r="I105" s="1">
        <f>(Tabelle2[[#This Row],[D - E]]+Tabelle2[[#This Row],[D - F]])/2</f>
        <v>0.20780180180180186</v>
      </c>
    </row>
    <row r="106" spans="1:9" x14ac:dyDescent="0.25">
      <c r="A106" s="2">
        <v>760</v>
      </c>
      <c r="B106" s="1" t="s">
        <v>1505</v>
      </c>
      <c r="C106" s="1" t="s">
        <v>1506</v>
      </c>
      <c r="D106" s="1">
        <v>0.97899999999999998</v>
      </c>
      <c r="E106" s="1">
        <v>0.82527404550075323</v>
      </c>
      <c r="F106" s="1">
        <v>0.73333333333333328</v>
      </c>
      <c r="G106" s="1">
        <f>Tabelle2[[#This Row],[bertscore]]-Tabelle2[[#This Row],[cosinesim]]</f>
        <v>0.15372595449924675</v>
      </c>
      <c r="H106" s="1">
        <f>Tabelle2[[#This Row],[bertscore]]-Tabelle2[[#This Row],[metriclcs]]</f>
        <v>0.2456666666666667</v>
      </c>
      <c r="I106" s="1">
        <f>(Tabelle2[[#This Row],[D - E]]+Tabelle2[[#This Row],[D - F]])/2</f>
        <v>0.19969631058295673</v>
      </c>
    </row>
    <row r="107" spans="1:9" x14ac:dyDescent="0.25">
      <c r="A107" s="2">
        <v>559</v>
      </c>
      <c r="B107" s="1" t="s">
        <v>1109</v>
      </c>
      <c r="C107" s="1" t="s">
        <v>1110</v>
      </c>
      <c r="D107" s="1">
        <v>0.98699999999999999</v>
      </c>
      <c r="E107" s="1">
        <v>0.91829490814784109</v>
      </c>
      <c r="F107" s="1">
        <v>0.74193548387096775</v>
      </c>
      <c r="G107" s="1">
        <f>Tabelle2[[#This Row],[bertscore]]-Tabelle2[[#This Row],[cosinesim]]</f>
        <v>6.8705091852158895E-2</v>
      </c>
      <c r="H107" s="1">
        <f>Tabelle2[[#This Row],[bertscore]]-Tabelle2[[#This Row],[metriclcs]]</f>
        <v>0.24506451612903224</v>
      </c>
      <c r="I107" s="1">
        <f>(Tabelle2[[#This Row],[D - E]]+Tabelle2[[#This Row],[D - F]])/2</f>
        <v>0.15688480399059557</v>
      </c>
    </row>
    <row r="108" spans="1:9" x14ac:dyDescent="0.25">
      <c r="A108" s="2">
        <v>754</v>
      </c>
      <c r="B108" s="1" t="s">
        <v>1493</v>
      </c>
      <c r="C108" s="1" t="s">
        <v>1494</v>
      </c>
      <c r="D108" s="1">
        <v>0.97</v>
      </c>
      <c r="E108" s="1">
        <v>0.77158754500834836</v>
      </c>
      <c r="F108" s="1">
        <v>0.72727272727272729</v>
      </c>
      <c r="G108" s="1">
        <f>Tabelle2[[#This Row],[bertscore]]-Tabelle2[[#This Row],[cosinesim]]</f>
        <v>0.19841245499165161</v>
      </c>
      <c r="H108" s="1">
        <f>Tabelle2[[#This Row],[bertscore]]-Tabelle2[[#This Row],[metriclcs]]</f>
        <v>0.24272727272727268</v>
      </c>
      <c r="I108" s="1">
        <f>(Tabelle2[[#This Row],[D - E]]+Tabelle2[[#This Row],[D - F]])/2</f>
        <v>0.22056986385946215</v>
      </c>
    </row>
    <row r="109" spans="1:9" x14ac:dyDescent="0.25">
      <c r="A109" s="2">
        <v>987</v>
      </c>
      <c r="B109" s="1" t="s">
        <v>1953</v>
      </c>
      <c r="C109" s="1" t="s">
        <v>1954</v>
      </c>
      <c r="D109" s="1">
        <v>0.96399999999999997</v>
      </c>
      <c r="E109" s="1">
        <v>0.76189846972132491</v>
      </c>
      <c r="F109" s="1">
        <v>0.72131147540983609</v>
      </c>
      <c r="G109" s="1">
        <f>Tabelle2[[#This Row],[bertscore]]-Tabelle2[[#This Row],[cosinesim]]</f>
        <v>0.20210153027867506</v>
      </c>
      <c r="H109" s="1">
        <f>Tabelle2[[#This Row],[bertscore]]-Tabelle2[[#This Row],[metriclcs]]</f>
        <v>0.24268852459016388</v>
      </c>
      <c r="I109" s="1">
        <f>(Tabelle2[[#This Row],[D - E]]+Tabelle2[[#This Row],[D - F]])/2</f>
        <v>0.22239502743441947</v>
      </c>
    </row>
    <row r="110" spans="1:9" x14ac:dyDescent="0.25">
      <c r="A110" s="2">
        <v>354</v>
      </c>
      <c r="B110" s="1" t="s">
        <v>707</v>
      </c>
      <c r="C110" s="1" t="s">
        <v>708</v>
      </c>
      <c r="D110" s="1">
        <v>0.95199999999999996</v>
      </c>
      <c r="E110" s="1">
        <v>0.86068465127345806</v>
      </c>
      <c r="F110" s="1">
        <v>0.70940170940170943</v>
      </c>
      <c r="G110" s="1">
        <f>Tabelle2[[#This Row],[bertscore]]-Tabelle2[[#This Row],[cosinesim]]</f>
        <v>9.1315348726541901E-2</v>
      </c>
      <c r="H110" s="1">
        <f>Tabelle2[[#This Row],[bertscore]]-Tabelle2[[#This Row],[metriclcs]]</f>
        <v>0.24259829059829052</v>
      </c>
      <c r="I110" s="1">
        <f>(Tabelle2[[#This Row],[D - E]]+Tabelle2[[#This Row],[D - F]])/2</f>
        <v>0.16695681966241621</v>
      </c>
    </row>
    <row r="111" spans="1:9" x14ac:dyDescent="0.25">
      <c r="A111" s="2">
        <v>869</v>
      </c>
      <c r="B111" s="1" t="s">
        <v>1719</v>
      </c>
      <c r="C111" s="1" t="s">
        <v>1720</v>
      </c>
      <c r="D111" s="1">
        <v>0.94899999999999995</v>
      </c>
      <c r="E111" s="1">
        <v>0.88026997016932962</v>
      </c>
      <c r="F111" s="1">
        <v>0.70744680851063835</v>
      </c>
      <c r="G111" s="1">
        <f>Tabelle2[[#This Row],[bertscore]]-Tabelle2[[#This Row],[cosinesim]]</f>
        <v>6.8730029830670336E-2</v>
      </c>
      <c r="H111" s="1">
        <f>Tabelle2[[#This Row],[bertscore]]-Tabelle2[[#This Row],[metriclcs]]</f>
        <v>0.24155319148936161</v>
      </c>
      <c r="I111" s="1">
        <f>(Tabelle2[[#This Row],[D - E]]+Tabelle2[[#This Row],[D - F]])/2</f>
        <v>0.15514161066001597</v>
      </c>
    </row>
    <row r="112" spans="1:9" x14ac:dyDescent="0.25">
      <c r="A112" s="2">
        <v>687</v>
      </c>
      <c r="B112" s="1" t="s">
        <v>1362</v>
      </c>
      <c r="C112" s="1" t="s">
        <v>1363</v>
      </c>
      <c r="D112" s="1">
        <v>0.92400000000000004</v>
      </c>
      <c r="E112" s="1">
        <v>0.83459044602853616</v>
      </c>
      <c r="F112" s="1">
        <v>0.68260869565217386</v>
      </c>
      <c r="G112" s="1">
        <f>Tabelle2[[#This Row],[bertscore]]-Tabelle2[[#This Row],[cosinesim]]</f>
        <v>8.9409553971463884E-2</v>
      </c>
      <c r="H112" s="1">
        <f>Tabelle2[[#This Row],[bertscore]]-Tabelle2[[#This Row],[metriclcs]]</f>
        <v>0.24139130434782619</v>
      </c>
      <c r="I112" s="1">
        <f>(Tabelle2[[#This Row],[D - E]]+Tabelle2[[#This Row],[D - F]])/2</f>
        <v>0.16540042915964503</v>
      </c>
    </row>
    <row r="113" spans="1:9" x14ac:dyDescent="0.25">
      <c r="A113" s="2">
        <v>54</v>
      </c>
      <c r="B113" s="1" t="s">
        <v>112</v>
      </c>
      <c r="C113" s="1" t="s">
        <v>113</v>
      </c>
      <c r="D113" s="1">
        <v>0.95399999999999996</v>
      </c>
      <c r="E113" s="1">
        <v>0.83588855562171371</v>
      </c>
      <c r="F113" s="1">
        <v>0.71296296296296291</v>
      </c>
      <c r="G113" s="1">
        <f>Tabelle2[[#This Row],[bertscore]]-Tabelle2[[#This Row],[cosinesim]]</f>
        <v>0.11811144437828625</v>
      </c>
      <c r="H113" s="1">
        <f>Tabelle2[[#This Row],[bertscore]]-Tabelle2[[#This Row],[metriclcs]]</f>
        <v>0.24103703703703705</v>
      </c>
      <c r="I113" s="1">
        <f>(Tabelle2[[#This Row],[D - E]]+Tabelle2[[#This Row],[D - F]])/2</f>
        <v>0.17957424070766165</v>
      </c>
    </row>
    <row r="114" spans="1:9" x14ac:dyDescent="0.25">
      <c r="A114" s="2">
        <v>631</v>
      </c>
      <c r="B114" s="1" t="s">
        <v>1252</v>
      </c>
      <c r="C114" s="1" t="s">
        <v>1253</v>
      </c>
      <c r="D114" s="1">
        <v>0.97499999999999998</v>
      </c>
      <c r="E114" s="1">
        <v>0.79385662013573544</v>
      </c>
      <c r="F114" s="1">
        <v>0.73417721518987344</v>
      </c>
      <c r="G114" s="1">
        <f>Tabelle2[[#This Row],[bertscore]]-Tabelle2[[#This Row],[cosinesim]]</f>
        <v>0.18114337986426454</v>
      </c>
      <c r="H114" s="1">
        <f>Tabelle2[[#This Row],[bertscore]]-Tabelle2[[#This Row],[metriclcs]]</f>
        <v>0.24082278481012653</v>
      </c>
      <c r="I114" s="1">
        <f>(Tabelle2[[#This Row],[D - E]]+Tabelle2[[#This Row],[D - F]])/2</f>
        <v>0.21098308233719554</v>
      </c>
    </row>
    <row r="115" spans="1:9" x14ac:dyDescent="0.25">
      <c r="A115" s="2">
        <v>51</v>
      </c>
      <c r="B115" s="1" t="s">
        <v>107</v>
      </c>
      <c r="C115" s="1" t="s">
        <v>108</v>
      </c>
      <c r="D115" s="1">
        <v>0.96799999999999997</v>
      </c>
      <c r="E115" s="1">
        <v>0.84662200813650557</v>
      </c>
      <c r="F115" s="1">
        <v>0.72727272727272729</v>
      </c>
      <c r="G115" s="1">
        <f>Tabelle2[[#This Row],[bertscore]]-Tabelle2[[#This Row],[cosinesim]]</f>
        <v>0.12137799186349441</v>
      </c>
      <c r="H115" s="1">
        <f>Tabelle2[[#This Row],[bertscore]]-Tabelle2[[#This Row],[metriclcs]]</f>
        <v>0.24072727272727268</v>
      </c>
      <c r="I115" s="1">
        <f>(Tabelle2[[#This Row],[D - E]]+Tabelle2[[#This Row],[D - F]])/2</f>
        <v>0.18105263229538354</v>
      </c>
    </row>
    <row r="116" spans="1:9" x14ac:dyDescent="0.25">
      <c r="A116" s="2">
        <v>97</v>
      </c>
      <c r="B116" s="1" t="s">
        <v>198</v>
      </c>
      <c r="C116" s="1" t="s">
        <v>199</v>
      </c>
      <c r="D116" s="1">
        <v>0.97399999999999998</v>
      </c>
      <c r="E116" s="1">
        <v>0.86023695180284476</v>
      </c>
      <c r="F116" s="1">
        <v>0.73333333333333328</v>
      </c>
      <c r="G116" s="1">
        <f>Tabelle2[[#This Row],[bertscore]]-Tabelle2[[#This Row],[cosinesim]]</f>
        <v>0.11376304819715521</v>
      </c>
      <c r="H116" s="1">
        <f>Tabelle2[[#This Row],[bertscore]]-Tabelle2[[#This Row],[metriclcs]]</f>
        <v>0.2406666666666667</v>
      </c>
      <c r="I116" s="1">
        <f>(Tabelle2[[#This Row],[D - E]]+Tabelle2[[#This Row],[D - F]])/2</f>
        <v>0.17721485743191095</v>
      </c>
    </row>
    <row r="117" spans="1:9" x14ac:dyDescent="0.25">
      <c r="A117" s="2">
        <v>744</v>
      </c>
      <c r="B117" s="1" t="s">
        <v>1473</v>
      </c>
      <c r="C117" s="1" t="s">
        <v>1474</v>
      </c>
      <c r="D117" s="1">
        <v>0.93700000000000006</v>
      </c>
      <c r="E117" s="1">
        <v>0.67416077728030754</v>
      </c>
      <c r="F117" s="1">
        <v>0.69767441860465118</v>
      </c>
      <c r="G117" s="1">
        <f>Tabelle2[[#This Row],[bertscore]]-Tabelle2[[#This Row],[cosinesim]]</f>
        <v>0.26283922271969251</v>
      </c>
      <c r="H117" s="1">
        <f>Tabelle2[[#This Row],[bertscore]]-Tabelle2[[#This Row],[metriclcs]]</f>
        <v>0.23932558139534887</v>
      </c>
      <c r="I117" s="1">
        <f>(Tabelle2[[#This Row],[D - E]]+Tabelle2[[#This Row],[D - F]])/2</f>
        <v>0.25108240205752069</v>
      </c>
    </row>
    <row r="118" spans="1:9" x14ac:dyDescent="0.25">
      <c r="A118" s="2">
        <v>441</v>
      </c>
      <c r="B118" s="1" t="s">
        <v>877</v>
      </c>
      <c r="C118" s="1" t="s">
        <v>878</v>
      </c>
      <c r="D118" s="1">
        <v>0.96399999999999997</v>
      </c>
      <c r="E118" s="1">
        <v>0.79433756333195615</v>
      </c>
      <c r="F118" s="1">
        <v>0.72649572649572647</v>
      </c>
      <c r="G118" s="1">
        <f>Tabelle2[[#This Row],[bertscore]]-Tabelle2[[#This Row],[cosinesim]]</f>
        <v>0.16966243666804381</v>
      </c>
      <c r="H118" s="1">
        <f>Tabelle2[[#This Row],[bertscore]]-Tabelle2[[#This Row],[metriclcs]]</f>
        <v>0.2375042735042735</v>
      </c>
      <c r="I118" s="1">
        <f>(Tabelle2[[#This Row],[D - E]]+Tabelle2[[#This Row],[D - F]])/2</f>
        <v>0.20358335508615866</v>
      </c>
    </row>
    <row r="119" spans="1:9" x14ac:dyDescent="0.25">
      <c r="A119" s="2">
        <v>936</v>
      </c>
      <c r="B119" s="1" t="s">
        <v>1853</v>
      </c>
      <c r="C119" s="1" t="s">
        <v>1854</v>
      </c>
      <c r="D119" s="1">
        <v>0.95</v>
      </c>
      <c r="E119" s="1">
        <v>0.73771593241720645</v>
      </c>
      <c r="F119" s="1">
        <v>0.71304347826086956</v>
      </c>
      <c r="G119" s="1">
        <f>Tabelle2[[#This Row],[bertscore]]-Tabelle2[[#This Row],[cosinesim]]</f>
        <v>0.2122840675827935</v>
      </c>
      <c r="H119" s="1">
        <f>Tabelle2[[#This Row],[bertscore]]-Tabelle2[[#This Row],[metriclcs]]</f>
        <v>0.2369565217391304</v>
      </c>
      <c r="I119" s="1">
        <f>(Tabelle2[[#This Row],[D - E]]+Tabelle2[[#This Row],[D - F]])/2</f>
        <v>0.22462029466096195</v>
      </c>
    </row>
    <row r="120" spans="1:9" x14ac:dyDescent="0.25">
      <c r="A120" s="2">
        <v>876</v>
      </c>
      <c r="B120" s="1" t="s">
        <v>1733</v>
      </c>
      <c r="C120" s="1" t="s">
        <v>1734</v>
      </c>
      <c r="D120" s="1">
        <v>0.96699999999999997</v>
      </c>
      <c r="E120" s="1">
        <v>0.89594845981705251</v>
      </c>
      <c r="F120" s="1">
        <v>0.73015873015873012</v>
      </c>
      <c r="G120" s="1">
        <f>Tabelle2[[#This Row],[bertscore]]-Tabelle2[[#This Row],[cosinesim]]</f>
        <v>7.1051540182947459E-2</v>
      </c>
      <c r="H120" s="1">
        <f>Tabelle2[[#This Row],[bertscore]]-Tabelle2[[#This Row],[metriclcs]]</f>
        <v>0.23684126984126985</v>
      </c>
      <c r="I120" s="1">
        <f>(Tabelle2[[#This Row],[D - E]]+Tabelle2[[#This Row],[D - F]])/2</f>
        <v>0.15394640501210866</v>
      </c>
    </row>
    <row r="121" spans="1:9" x14ac:dyDescent="0.25">
      <c r="A121" s="2">
        <v>8</v>
      </c>
      <c r="B121" s="1" t="s">
        <v>21</v>
      </c>
      <c r="C121" s="1" t="s">
        <v>22</v>
      </c>
      <c r="D121" s="1">
        <v>0.95099999999999996</v>
      </c>
      <c r="E121" s="1">
        <v>0.89124513295547414</v>
      </c>
      <c r="F121" s="1">
        <v>0.7142857142857143</v>
      </c>
      <c r="G121" s="1">
        <f>Tabelle2[[#This Row],[bertscore]]-Tabelle2[[#This Row],[cosinesim]]</f>
        <v>5.9754867044525817E-2</v>
      </c>
      <c r="H121" s="1">
        <f>Tabelle2[[#This Row],[bertscore]]-Tabelle2[[#This Row],[metriclcs]]</f>
        <v>0.23671428571428565</v>
      </c>
      <c r="I121" s="1">
        <f>(Tabelle2[[#This Row],[D - E]]+Tabelle2[[#This Row],[D - F]])/2</f>
        <v>0.14823457637940574</v>
      </c>
    </row>
    <row r="122" spans="1:9" x14ac:dyDescent="0.25">
      <c r="A122" s="2">
        <v>344</v>
      </c>
      <c r="B122" s="1" t="s">
        <v>687</v>
      </c>
      <c r="C122" s="1" t="s">
        <v>688</v>
      </c>
      <c r="D122" s="1">
        <v>0.97599999999999998</v>
      </c>
      <c r="E122" s="1">
        <v>0.91851954846891548</v>
      </c>
      <c r="F122" s="1">
        <v>0.73936170212765961</v>
      </c>
      <c r="G122" s="1">
        <f>Tabelle2[[#This Row],[bertscore]]-Tabelle2[[#This Row],[cosinesim]]</f>
        <v>5.7480451531084498E-2</v>
      </c>
      <c r="H122" s="1">
        <f>Tabelle2[[#This Row],[bertscore]]-Tabelle2[[#This Row],[metriclcs]]</f>
        <v>0.23663829787234036</v>
      </c>
      <c r="I122" s="1">
        <f>(Tabelle2[[#This Row],[D - E]]+Tabelle2[[#This Row],[D - F]])/2</f>
        <v>0.14705937470171243</v>
      </c>
    </row>
    <row r="123" spans="1:9" x14ac:dyDescent="0.25">
      <c r="A123" s="2">
        <v>523</v>
      </c>
      <c r="B123" s="1" t="s">
        <v>1037</v>
      </c>
      <c r="C123" s="1" t="s">
        <v>1038</v>
      </c>
      <c r="D123" s="1">
        <v>0.96699999999999997</v>
      </c>
      <c r="E123" s="1">
        <v>0.83947254716154529</v>
      </c>
      <c r="F123" s="1">
        <v>0.73076923076923073</v>
      </c>
      <c r="G123" s="1">
        <f>Tabelle2[[#This Row],[bertscore]]-Tabelle2[[#This Row],[cosinesim]]</f>
        <v>0.12752745283845468</v>
      </c>
      <c r="H123" s="1">
        <f>Tabelle2[[#This Row],[bertscore]]-Tabelle2[[#This Row],[metriclcs]]</f>
        <v>0.23623076923076924</v>
      </c>
      <c r="I123" s="1">
        <f>(Tabelle2[[#This Row],[D - E]]+Tabelle2[[#This Row],[D - F]])/2</f>
        <v>0.18187911103461196</v>
      </c>
    </row>
    <row r="124" spans="1:9" x14ac:dyDescent="0.25">
      <c r="A124" s="2">
        <v>689</v>
      </c>
      <c r="B124" s="1" t="s">
        <v>1366</v>
      </c>
      <c r="C124" s="1" t="s">
        <v>1367</v>
      </c>
      <c r="D124" s="1">
        <v>0.95</v>
      </c>
      <c r="E124" s="1">
        <v>0.8896259735852583</v>
      </c>
      <c r="F124" s="1">
        <v>0.71491228070175439</v>
      </c>
      <c r="G124" s="1">
        <f>Tabelle2[[#This Row],[bertscore]]-Tabelle2[[#This Row],[cosinesim]]</f>
        <v>6.0374026414741655E-2</v>
      </c>
      <c r="H124" s="1">
        <f>Tabelle2[[#This Row],[bertscore]]-Tabelle2[[#This Row],[metriclcs]]</f>
        <v>0.23508771929824557</v>
      </c>
      <c r="I124" s="1">
        <f>(Tabelle2[[#This Row],[D - E]]+Tabelle2[[#This Row],[D - F]])/2</f>
        <v>0.14773087285649361</v>
      </c>
    </row>
    <row r="125" spans="1:9" x14ac:dyDescent="0.25">
      <c r="A125" s="2">
        <v>62</v>
      </c>
      <c r="B125" s="1" t="s">
        <v>128</v>
      </c>
      <c r="C125" s="1" t="s">
        <v>129</v>
      </c>
      <c r="D125" s="1">
        <v>0.95399999999999996</v>
      </c>
      <c r="E125" s="1">
        <v>0.91397289574914309</v>
      </c>
      <c r="F125" s="1">
        <v>0.7191489361702128</v>
      </c>
      <c r="G125" s="1">
        <f>Tabelle2[[#This Row],[bertscore]]-Tabelle2[[#This Row],[cosinesim]]</f>
        <v>4.0027104250856871E-2</v>
      </c>
      <c r="H125" s="1">
        <f>Tabelle2[[#This Row],[bertscore]]-Tabelle2[[#This Row],[metriclcs]]</f>
        <v>0.23485106382978715</v>
      </c>
      <c r="I125" s="1">
        <f>(Tabelle2[[#This Row],[D - E]]+Tabelle2[[#This Row],[D - F]])/2</f>
        <v>0.13743908404032201</v>
      </c>
    </row>
    <row r="126" spans="1:9" x14ac:dyDescent="0.25">
      <c r="A126" s="2">
        <v>84</v>
      </c>
      <c r="B126" s="1" t="s">
        <v>172</v>
      </c>
      <c r="C126" s="1" t="s">
        <v>173</v>
      </c>
      <c r="D126" s="1">
        <v>0.95099999999999996</v>
      </c>
      <c r="E126" s="1">
        <v>0.84756487959922433</v>
      </c>
      <c r="F126" s="1">
        <v>0.7165991902834008</v>
      </c>
      <c r="G126" s="1">
        <f>Tabelle2[[#This Row],[bertscore]]-Tabelle2[[#This Row],[cosinesim]]</f>
        <v>0.10343512040077563</v>
      </c>
      <c r="H126" s="1">
        <f>Tabelle2[[#This Row],[bertscore]]-Tabelle2[[#This Row],[metriclcs]]</f>
        <v>0.23440080971659916</v>
      </c>
      <c r="I126" s="1">
        <f>(Tabelle2[[#This Row],[D - E]]+Tabelle2[[#This Row],[D - F]])/2</f>
        <v>0.16891796505868739</v>
      </c>
    </row>
    <row r="127" spans="1:9" x14ac:dyDescent="0.25">
      <c r="A127" s="2">
        <v>864</v>
      </c>
      <c r="B127" s="1" t="s">
        <v>1709</v>
      </c>
      <c r="C127" s="1" t="s">
        <v>1710</v>
      </c>
      <c r="D127" s="1">
        <v>0.95899999999999996</v>
      </c>
      <c r="E127" s="1">
        <v>0.83160740811157619</v>
      </c>
      <c r="F127" s="1">
        <v>0.72463768115942029</v>
      </c>
      <c r="G127" s="1">
        <f>Tabelle2[[#This Row],[bertscore]]-Tabelle2[[#This Row],[cosinesim]]</f>
        <v>0.12739259188842378</v>
      </c>
      <c r="H127" s="1">
        <f>Tabelle2[[#This Row],[bertscore]]-Tabelle2[[#This Row],[metriclcs]]</f>
        <v>0.23436231884057968</v>
      </c>
      <c r="I127" s="1">
        <f>(Tabelle2[[#This Row],[D - E]]+Tabelle2[[#This Row],[D - F]])/2</f>
        <v>0.18087745536450173</v>
      </c>
    </row>
    <row r="128" spans="1:9" x14ac:dyDescent="0.25">
      <c r="A128" s="2">
        <v>363</v>
      </c>
      <c r="B128" s="1" t="s">
        <v>725</v>
      </c>
      <c r="C128" s="1" t="s">
        <v>726</v>
      </c>
      <c r="D128" s="1">
        <v>0.96099999999999997</v>
      </c>
      <c r="E128" s="1">
        <v>0.88718947273711035</v>
      </c>
      <c r="F128" s="1">
        <v>0.72666666666666668</v>
      </c>
      <c r="G128" s="1">
        <f>Tabelle2[[#This Row],[bertscore]]-Tabelle2[[#This Row],[cosinesim]]</f>
        <v>7.3810527262889614E-2</v>
      </c>
      <c r="H128" s="1">
        <f>Tabelle2[[#This Row],[bertscore]]-Tabelle2[[#This Row],[metriclcs]]</f>
        <v>0.23433333333333328</v>
      </c>
      <c r="I128" s="1">
        <f>(Tabelle2[[#This Row],[D - E]]+Tabelle2[[#This Row],[D - F]])/2</f>
        <v>0.15407193029811145</v>
      </c>
    </row>
    <row r="129" spans="1:9" x14ac:dyDescent="0.25">
      <c r="A129" s="2">
        <v>491</v>
      </c>
      <c r="B129" s="1" t="s">
        <v>974</v>
      </c>
      <c r="C129" s="1" t="s">
        <v>975</v>
      </c>
      <c r="D129" s="1">
        <v>0.93400000000000005</v>
      </c>
      <c r="E129" s="1">
        <v>0.83550041402039688</v>
      </c>
      <c r="F129" s="1">
        <v>0.7</v>
      </c>
      <c r="G129" s="1">
        <f>Tabelle2[[#This Row],[bertscore]]-Tabelle2[[#This Row],[cosinesim]]</f>
        <v>9.8499585979603177E-2</v>
      </c>
      <c r="H129" s="1">
        <f>Tabelle2[[#This Row],[bertscore]]-Tabelle2[[#This Row],[metriclcs]]</f>
        <v>0.2340000000000001</v>
      </c>
      <c r="I129" s="1">
        <f>(Tabelle2[[#This Row],[D - E]]+Tabelle2[[#This Row],[D - F]])/2</f>
        <v>0.16624979298980164</v>
      </c>
    </row>
    <row r="130" spans="1:9" x14ac:dyDescent="0.25">
      <c r="A130" s="2">
        <v>419</v>
      </c>
      <c r="B130" s="1" t="s">
        <v>834</v>
      </c>
      <c r="C130" s="1" t="s">
        <v>835</v>
      </c>
      <c r="D130" s="1">
        <v>0.94799999999999995</v>
      </c>
      <c r="E130" s="1">
        <v>0.76741600072528804</v>
      </c>
      <c r="F130" s="1">
        <v>0.7142857142857143</v>
      </c>
      <c r="G130" s="1">
        <f>Tabelle2[[#This Row],[bertscore]]-Tabelle2[[#This Row],[cosinesim]]</f>
        <v>0.18058399927471191</v>
      </c>
      <c r="H130" s="1">
        <f>Tabelle2[[#This Row],[bertscore]]-Tabelle2[[#This Row],[metriclcs]]</f>
        <v>0.23371428571428565</v>
      </c>
      <c r="I130" s="1">
        <f>(Tabelle2[[#This Row],[D - E]]+Tabelle2[[#This Row],[D - F]])/2</f>
        <v>0.20714914249449878</v>
      </c>
    </row>
    <row r="131" spans="1:9" x14ac:dyDescent="0.25">
      <c r="A131" s="2">
        <v>148</v>
      </c>
      <c r="B131" s="1" t="s">
        <v>297</v>
      </c>
      <c r="C131" s="1" t="s">
        <v>298</v>
      </c>
      <c r="D131" s="1">
        <v>0.95299999999999996</v>
      </c>
      <c r="E131" s="1">
        <v>0.82109772512257895</v>
      </c>
      <c r="F131" s="1">
        <v>0.71969696969696972</v>
      </c>
      <c r="G131" s="1">
        <f>Tabelle2[[#This Row],[bertscore]]-Tabelle2[[#This Row],[cosinesim]]</f>
        <v>0.13190227487742101</v>
      </c>
      <c r="H131" s="1">
        <f>Tabelle2[[#This Row],[bertscore]]-Tabelle2[[#This Row],[metriclcs]]</f>
        <v>0.23330303030303023</v>
      </c>
      <c r="I131" s="1">
        <f>(Tabelle2[[#This Row],[D - E]]+Tabelle2[[#This Row],[D - F]])/2</f>
        <v>0.18260265259022562</v>
      </c>
    </row>
    <row r="132" spans="1:9" x14ac:dyDescent="0.25">
      <c r="A132" s="2">
        <v>648</v>
      </c>
      <c r="B132" s="1" t="s">
        <v>1285</v>
      </c>
      <c r="C132" s="1" t="s">
        <v>1286</v>
      </c>
      <c r="D132" s="1">
        <v>0.96499999999999997</v>
      </c>
      <c r="E132" s="1">
        <v>0.86083277918892021</v>
      </c>
      <c r="F132" s="1">
        <v>0.73170731707317072</v>
      </c>
      <c r="G132" s="1">
        <f>Tabelle2[[#This Row],[bertscore]]-Tabelle2[[#This Row],[cosinesim]]</f>
        <v>0.10416722081107976</v>
      </c>
      <c r="H132" s="1">
        <f>Tabelle2[[#This Row],[bertscore]]-Tabelle2[[#This Row],[metriclcs]]</f>
        <v>0.23329268292682925</v>
      </c>
      <c r="I132" s="1">
        <f>(Tabelle2[[#This Row],[D - E]]+Tabelle2[[#This Row],[D - F]])/2</f>
        <v>0.16872995186895451</v>
      </c>
    </row>
    <row r="133" spans="1:9" x14ac:dyDescent="0.25">
      <c r="A133" s="2">
        <v>365</v>
      </c>
      <c r="B133" s="1" t="s">
        <v>729</v>
      </c>
      <c r="C133" s="1" t="s">
        <v>730</v>
      </c>
      <c r="D133" s="1">
        <v>0.95399999999999996</v>
      </c>
      <c r="E133" s="1">
        <v>0.85665832356915139</v>
      </c>
      <c r="F133" s="1">
        <v>0.72121212121212119</v>
      </c>
      <c r="G133" s="1">
        <f>Tabelle2[[#This Row],[bertscore]]-Tabelle2[[#This Row],[cosinesim]]</f>
        <v>9.7341676430848567E-2</v>
      </c>
      <c r="H133" s="1">
        <f>Tabelle2[[#This Row],[bertscore]]-Tabelle2[[#This Row],[metriclcs]]</f>
        <v>0.23278787878787877</v>
      </c>
      <c r="I133" s="1">
        <f>(Tabelle2[[#This Row],[D - E]]+Tabelle2[[#This Row],[D - F]])/2</f>
        <v>0.16506477760936367</v>
      </c>
    </row>
    <row r="134" spans="1:9" x14ac:dyDescent="0.25">
      <c r="A134" s="2">
        <v>330</v>
      </c>
      <c r="B134" s="1" t="s">
        <v>659</v>
      </c>
      <c r="C134" s="1" t="s">
        <v>660</v>
      </c>
      <c r="D134" s="1">
        <v>0.94299999999999995</v>
      </c>
      <c r="E134" s="1">
        <v>0.69691625266155</v>
      </c>
      <c r="F134" s="1">
        <v>0.71052631578947367</v>
      </c>
      <c r="G134" s="1">
        <f>Tabelle2[[#This Row],[bertscore]]-Tabelle2[[#This Row],[cosinesim]]</f>
        <v>0.24608374733844995</v>
      </c>
      <c r="H134" s="1">
        <f>Tabelle2[[#This Row],[bertscore]]-Tabelle2[[#This Row],[metriclcs]]</f>
        <v>0.23247368421052628</v>
      </c>
      <c r="I134" s="1">
        <f>(Tabelle2[[#This Row],[D - E]]+Tabelle2[[#This Row],[D - F]])/2</f>
        <v>0.23927871577448812</v>
      </c>
    </row>
    <row r="135" spans="1:9" x14ac:dyDescent="0.25">
      <c r="A135" s="2">
        <v>458</v>
      </c>
      <c r="B135" s="1" t="s">
        <v>910</v>
      </c>
      <c r="C135" s="1" t="s">
        <v>911</v>
      </c>
      <c r="D135" s="1">
        <v>0.96</v>
      </c>
      <c r="E135" s="1">
        <v>0.90877369152643195</v>
      </c>
      <c r="F135" s="1">
        <v>0.72777777777777775</v>
      </c>
      <c r="G135" s="1">
        <f>Tabelle2[[#This Row],[bertscore]]-Tabelle2[[#This Row],[cosinesim]]</f>
        <v>5.1226308473568016E-2</v>
      </c>
      <c r="H135" s="1">
        <f>Tabelle2[[#This Row],[bertscore]]-Tabelle2[[#This Row],[metriclcs]]</f>
        <v>0.23222222222222222</v>
      </c>
      <c r="I135" s="1">
        <f>(Tabelle2[[#This Row],[D - E]]+Tabelle2[[#This Row],[D - F]])/2</f>
        <v>0.14172426534789512</v>
      </c>
    </row>
    <row r="136" spans="1:9" x14ac:dyDescent="0.25">
      <c r="A136" s="2">
        <v>431</v>
      </c>
      <c r="B136" s="1" t="s">
        <v>857</v>
      </c>
      <c r="C136" s="1" t="s">
        <v>858</v>
      </c>
      <c r="D136" s="1">
        <v>0.95</v>
      </c>
      <c r="E136" s="1">
        <v>0.85287119624787266</v>
      </c>
      <c r="F136" s="1">
        <v>0.71830985915492962</v>
      </c>
      <c r="G136" s="1">
        <f>Tabelle2[[#This Row],[bertscore]]-Tabelle2[[#This Row],[cosinesim]]</f>
        <v>9.7128803752127291E-2</v>
      </c>
      <c r="H136" s="1">
        <f>Tabelle2[[#This Row],[bertscore]]-Tabelle2[[#This Row],[metriclcs]]</f>
        <v>0.23169014084507034</v>
      </c>
      <c r="I136" s="1">
        <f>(Tabelle2[[#This Row],[D - E]]+Tabelle2[[#This Row],[D - F]])/2</f>
        <v>0.16440947229859881</v>
      </c>
    </row>
    <row r="137" spans="1:9" x14ac:dyDescent="0.25">
      <c r="A137" s="2">
        <v>205</v>
      </c>
      <c r="B137" s="1" t="s">
        <v>411</v>
      </c>
      <c r="C137" s="1" t="s">
        <v>412</v>
      </c>
      <c r="D137" s="1">
        <v>0.92500000000000004</v>
      </c>
      <c r="E137" s="1">
        <v>0.7286483683555971</v>
      </c>
      <c r="F137" s="1">
        <v>0.69354838709677424</v>
      </c>
      <c r="G137" s="1">
        <f>Tabelle2[[#This Row],[bertscore]]-Tabelle2[[#This Row],[cosinesim]]</f>
        <v>0.19635163164440295</v>
      </c>
      <c r="H137" s="1">
        <f>Tabelle2[[#This Row],[bertscore]]-Tabelle2[[#This Row],[metriclcs]]</f>
        <v>0.2314516129032258</v>
      </c>
      <c r="I137" s="1">
        <f>(Tabelle2[[#This Row],[D - E]]+Tabelle2[[#This Row],[D - F]])/2</f>
        <v>0.21390162227381437</v>
      </c>
    </row>
    <row r="138" spans="1:9" x14ac:dyDescent="0.25">
      <c r="A138" s="2">
        <v>349</v>
      </c>
      <c r="B138" s="1" t="s">
        <v>697</v>
      </c>
      <c r="C138" s="1" t="s">
        <v>698</v>
      </c>
      <c r="D138" s="1">
        <v>0.96799999999999997</v>
      </c>
      <c r="E138" s="1">
        <v>0.86310465827044447</v>
      </c>
      <c r="F138" s="1">
        <v>0.73684210526315785</v>
      </c>
      <c r="G138" s="1">
        <f>Tabelle2[[#This Row],[bertscore]]-Tabelle2[[#This Row],[cosinesim]]</f>
        <v>0.1048953417295555</v>
      </c>
      <c r="H138" s="1">
        <f>Tabelle2[[#This Row],[bertscore]]-Tabelle2[[#This Row],[metriclcs]]</f>
        <v>0.23115789473684212</v>
      </c>
      <c r="I138" s="1">
        <f>(Tabelle2[[#This Row],[D - E]]+Tabelle2[[#This Row],[D - F]])/2</f>
        <v>0.16802661823319881</v>
      </c>
    </row>
    <row r="139" spans="1:9" x14ac:dyDescent="0.25">
      <c r="A139" s="2">
        <v>170</v>
      </c>
      <c r="B139" s="1" t="s">
        <v>341</v>
      </c>
      <c r="C139" s="1" t="s">
        <v>342</v>
      </c>
      <c r="D139" s="1">
        <v>0.95699999999999996</v>
      </c>
      <c r="E139" s="1">
        <v>0.88503127402800219</v>
      </c>
      <c r="F139" s="1">
        <v>0.72727272727272729</v>
      </c>
      <c r="G139" s="1">
        <f>Tabelle2[[#This Row],[bertscore]]-Tabelle2[[#This Row],[cosinesim]]</f>
        <v>7.1968725971997771E-2</v>
      </c>
      <c r="H139" s="1">
        <f>Tabelle2[[#This Row],[bertscore]]-Tabelle2[[#This Row],[metriclcs]]</f>
        <v>0.22972727272727267</v>
      </c>
      <c r="I139" s="1">
        <f>(Tabelle2[[#This Row],[D - E]]+Tabelle2[[#This Row],[D - F]])/2</f>
        <v>0.15084799934963522</v>
      </c>
    </row>
    <row r="140" spans="1:9" x14ac:dyDescent="0.25">
      <c r="A140" s="2">
        <v>776</v>
      </c>
      <c r="B140" s="1" t="s">
        <v>1537</v>
      </c>
      <c r="C140" s="1" t="s">
        <v>1538</v>
      </c>
      <c r="D140" s="1">
        <v>0.94899999999999995</v>
      </c>
      <c r="E140" s="1">
        <v>0.89818466636713179</v>
      </c>
      <c r="F140" s="1">
        <v>0.71982758620689657</v>
      </c>
      <c r="G140" s="1">
        <f>Tabelle2[[#This Row],[bertscore]]-Tabelle2[[#This Row],[cosinesim]]</f>
        <v>5.0815333632868165E-2</v>
      </c>
      <c r="H140" s="1">
        <f>Tabelle2[[#This Row],[bertscore]]-Tabelle2[[#This Row],[metriclcs]]</f>
        <v>0.22917241379310338</v>
      </c>
      <c r="I140" s="1">
        <f>(Tabelle2[[#This Row],[D - E]]+Tabelle2[[#This Row],[D - F]])/2</f>
        <v>0.13999387371298577</v>
      </c>
    </row>
    <row r="141" spans="1:9" x14ac:dyDescent="0.25">
      <c r="A141" s="2">
        <v>268</v>
      </c>
      <c r="B141" s="1" t="s">
        <v>536</v>
      </c>
      <c r="C141" s="1" t="s">
        <v>537</v>
      </c>
      <c r="D141" s="1">
        <v>0.98199999999999998</v>
      </c>
      <c r="E141" s="1">
        <v>0.79091157883870022</v>
      </c>
      <c r="F141" s="1">
        <v>0.75342465753424659</v>
      </c>
      <c r="G141" s="1">
        <f>Tabelle2[[#This Row],[bertscore]]-Tabelle2[[#This Row],[cosinesim]]</f>
        <v>0.19108842116129976</v>
      </c>
      <c r="H141" s="1">
        <f>Tabelle2[[#This Row],[bertscore]]-Tabelle2[[#This Row],[metriclcs]]</f>
        <v>0.22857534246575339</v>
      </c>
      <c r="I141" s="1">
        <f>(Tabelle2[[#This Row],[D - E]]+Tabelle2[[#This Row],[D - F]])/2</f>
        <v>0.20983188181352658</v>
      </c>
    </row>
    <row r="142" spans="1:9" x14ac:dyDescent="0.25">
      <c r="A142" s="2">
        <v>295</v>
      </c>
      <c r="B142" s="1" t="s">
        <v>590</v>
      </c>
      <c r="C142" s="1" t="s">
        <v>591</v>
      </c>
      <c r="D142" s="1">
        <v>0.96499999999999997</v>
      </c>
      <c r="E142" s="1">
        <v>0.92246172712163288</v>
      </c>
      <c r="F142" s="1">
        <v>0.73648648648648651</v>
      </c>
      <c r="G142" s="1">
        <f>Tabelle2[[#This Row],[bertscore]]-Tabelle2[[#This Row],[cosinesim]]</f>
        <v>4.2538272878367089E-2</v>
      </c>
      <c r="H142" s="1">
        <f>Tabelle2[[#This Row],[bertscore]]-Tabelle2[[#This Row],[metriclcs]]</f>
        <v>0.22851351351351346</v>
      </c>
      <c r="I142" s="1">
        <f>(Tabelle2[[#This Row],[D - E]]+Tabelle2[[#This Row],[D - F]])/2</f>
        <v>0.13552589319594027</v>
      </c>
    </row>
    <row r="143" spans="1:9" x14ac:dyDescent="0.25">
      <c r="A143" s="2">
        <v>872</v>
      </c>
      <c r="B143" s="1" t="s">
        <v>1725</v>
      </c>
      <c r="C143" s="1" t="s">
        <v>1726</v>
      </c>
      <c r="D143" s="1">
        <v>0.96199999999999997</v>
      </c>
      <c r="E143" s="1">
        <v>0.91846560082960882</v>
      </c>
      <c r="F143" s="1">
        <v>0.73366834170854267</v>
      </c>
      <c r="G143" s="1">
        <f>Tabelle2[[#This Row],[bertscore]]-Tabelle2[[#This Row],[cosinesim]]</f>
        <v>4.3534399170391147E-2</v>
      </c>
      <c r="H143" s="1">
        <f>Tabelle2[[#This Row],[bertscore]]-Tabelle2[[#This Row],[metriclcs]]</f>
        <v>0.2283316582914573</v>
      </c>
      <c r="I143" s="1">
        <f>(Tabelle2[[#This Row],[D - E]]+Tabelle2[[#This Row],[D - F]])/2</f>
        <v>0.13593302873092422</v>
      </c>
    </row>
    <row r="144" spans="1:9" x14ac:dyDescent="0.25">
      <c r="A144" s="2">
        <v>159</v>
      </c>
      <c r="B144" s="1" t="s">
        <v>319</v>
      </c>
      <c r="C144" s="1" t="s">
        <v>320</v>
      </c>
      <c r="D144" s="1">
        <v>0.96199999999999997</v>
      </c>
      <c r="E144" s="1">
        <v>0.93107082090306592</v>
      </c>
      <c r="F144" s="1">
        <v>0.73369565217391308</v>
      </c>
      <c r="G144" s="1">
        <f>Tabelle2[[#This Row],[bertscore]]-Tabelle2[[#This Row],[cosinesim]]</f>
        <v>3.0929179096934045E-2</v>
      </c>
      <c r="H144" s="1">
        <f>Tabelle2[[#This Row],[bertscore]]-Tabelle2[[#This Row],[metriclcs]]</f>
        <v>0.22830434782608688</v>
      </c>
      <c r="I144" s="1">
        <f>(Tabelle2[[#This Row],[D - E]]+Tabelle2[[#This Row],[D - F]])/2</f>
        <v>0.12961676346151046</v>
      </c>
    </row>
    <row r="145" spans="1:9" x14ac:dyDescent="0.25">
      <c r="A145" s="2">
        <v>398</v>
      </c>
      <c r="B145" s="1" t="s">
        <v>792</v>
      </c>
      <c r="C145" s="1" t="s">
        <v>793</v>
      </c>
      <c r="D145" s="1">
        <v>0.96799999999999997</v>
      </c>
      <c r="E145" s="1">
        <v>0.93605215796018548</v>
      </c>
      <c r="F145" s="1">
        <v>0.74025974025974028</v>
      </c>
      <c r="G145" s="1">
        <f>Tabelle2[[#This Row],[bertscore]]-Tabelle2[[#This Row],[cosinesim]]</f>
        <v>3.1947842039814489E-2</v>
      </c>
      <c r="H145" s="1">
        <f>Tabelle2[[#This Row],[bertscore]]-Tabelle2[[#This Row],[metriclcs]]</f>
        <v>0.22774025974025969</v>
      </c>
      <c r="I145" s="1">
        <f>(Tabelle2[[#This Row],[D - E]]+Tabelle2[[#This Row],[D - F]])/2</f>
        <v>0.12984405089003709</v>
      </c>
    </row>
    <row r="146" spans="1:9" x14ac:dyDescent="0.25">
      <c r="A146" s="2">
        <v>767</v>
      </c>
      <c r="B146" s="1" t="s">
        <v>1519</v>
      </c>
      <c r="C146" s="1" t="s">
        <v>1520</v>
      </c>
      <c r="D146" s="1">
        <v>0.94099999999999995</v>
      </c>
      <c r="E146" s="1">
        <v>0.79856244736536552</v>
      </c>
      <c r="F146" s="1">
        <v>0.7142857142857143</v>
      </c>
      <c r="G146" s="1">
        <f>Tabelle2[[#This Row],[bertscore]]-Tabelle2[[#This Row],[cosinesim]]</f>
        <v>0.14243755263463442</v>
      </c>
      <c r="H146" s="1">
        <f>Tabelle2[[#This Row],[bertscore]]-Tabelle2[[#This Row],[metriclcs]]</f>
        <v>0.22671428571428565</v>
      </c>
      <c r="I146" s="1">
        <f>(Tabelle2[[#This Row],[D - E]]+Tabelle2[[#This Row],[D - F]])/2</f>
        <v>0.18457591917446003</v>
      </c>
    </row>
    <row r="147" spans="1:9" x14ac:dyDescent="0.25">
      <c r="A147" s="2">
        <v>837</v>
      </c>
      <c r="B147" s="1" t="s">
        <v>1656</v>
      </c>
      <c r="C147" s="1" t="s">
        <v>1657</v>
      </c>
      <c r="D147" s="1">
        <v>0.97199999999999998</v>
      </c>
      <c r="E147" s="1">
        <v>0.89217229838551793</v>
      </c>
      <c r="F147" s="1">
        <v>0.74576271186440679</v>
      </c>
      <c r="G147" s="1">
        <f>Tabelle2[[#This Row],[bertscore]]-Tabelle2[[#This Row],[cosinesim]]</f>
        <v>7.9827701614482049E-2</v>
      </c>
      <c r="H147" s="1">
        <f>Tabelle2[[#This Row],[bertscore]]-Tabelle2[[#This Row],[metriclcs]]</f>
        <v>0.22623728813559318</v>
      </c>
      <c r="I147" s="1">
        <f>(Tabelle2[[#This Row],[D - E]]+Tabelle2[[#This Row],[D - F]])/2</f>
        <v>0.15303249487503762</v>
      </c>
    </row>
    <row r="148" spans="1:9" x14ac:dyDescent="0.25">
      <c r="A148" s="2">
        <v>172</v>
      </c>
      <c r="B148" s="1" t="s">
        <v>345</v>
      </c>
      <c r="C148" s="1" t="s">
        <v>346</v>
      </c>
      <c r="D148" s="1">
        <v>0.94799999999999995</v>
      </c>
      <c r="E148" s="1">
        <v>0.89297383939299702</v>
      </c>
      <c r="F148" s="1">
        <v>0.72180451127819545</v>
      </c>
      <c r="G148" s="1">
        <f>Tabelle2[[#This Row],[bertscore]]-Tabelle2[[#This Row],[cosinesim]]</f>
        <v>5.5026160607002939E-2</v>
      </c>
      <c r="H148" s="1">
        <f>Tabelle2[[#This Row],[bertscore]]-Tabelle2[[#This Row],[metriclcs]]</f>
        <v>0.22619548872180451</v>
      </c>
      <c r="I148" s="1">
        <f>(Tabelle2[[#This Row],[D - E]]+Tabelle2[[#This Row],[D - F]])/2</f>
        <v>0.14061082466440372</v>
      </c>
    </row>
    <row r="149" spans="1:9" x14ac:dyDescent="0.25">
      <c r="A149" s="2">
        <v>1</v>
      </c>
      <c r="B149" s="1" t="s">
        <v>7</v>
      </c>
      <c r="C149" s="1" t="s">
        <v>8</v>
      </c>
      <c r="D149" s="1">
        <v>0.96099999999999997</v>
      </c>
      <c r="E149" s="1">
        <v>0.92080858878573379</v>
      </c>
      <c r="F149" s="1">
        <v>0.73529411764705888</v>
      </c>
      <c r="G149" s="1">
        <f>Tabelle2[[#This Row],[bertscore]]-Tabelle2[[#This Row],[cosinesim]]</f>
        <v>4.0191411214266171E-2</v>
      </c>
      <c r="H149" s="1">
        <f>Tabelle2[[#This Row],[bertscore]]-Tabelle2[[#This Row],[metriclcs]]</f>
        <v>0.22570588235294109</v>
      </c>
      <c r="I149" s="1">
        <f>(Tabelle2[[#This Row],[D - E]]+Tabelle2[[#This Row],[D - F]])/2</f>
        <v>0.13294864678360363</v>
      </c>
    </row>
    <row r="150" spans="1:9" x14ac:dyDescent="0.25">
      <c r="A150" s="2">
        <v>777</v>
      </c>
      <c r="B150" s="1" t="s">
        <v>1539</v>
      </c>
      <c r="C150" s="1" t="s">
        <v>1540</v>
      </c>
      <c r="D150" s="1">
        <v>0.93400000000000005</v>
      </c>
      <c r="E150" s="1">
        <v>0.85064006297987826</v>
      </c>
      <c r="F150" s="1">
        <v>0.70860927152317876</v>
      </c>
      <c r="G150" s="1">
        <f>Tabelle2[[#This Row],[bertscore]]-Tabelle2[[#This Row],[cosinesim]]</f>
        <v>8.3359937020121788E-2</v>
      </c>
      <c r="H150" s="1">
        <f>Tabelle2[[#This Row],[bertscore]]-Tabelle2[[#This Row],[metriclcs]]</f>
        <v>0.22539072847682129</v>
      </c>
      <c r="I150" s="1">
        <f>(Tabelle2[[#This Row],[D - E]]+Tabelle2[[#This Row],[D - F]])/2</f>
        <v>0.15437533274847154</v>
      </c>
    </row>
    <row r="151" spans="1:9" x14ac:dyDescent="0.25">
      <c r="A151" s="2">
        <v>926</v>
      </c>
      <c r="B151" s="1" t="s">
        <v>1833</v>
      </c>
      <c r="C151" s="1" t="s">
        <v>1834</v>
      </c>
      <c r="D151" s="1">
        <v>0.97099999999999997</v>
      </c>
      <c r="E151" s="1">
        <v>0.83631173593970576</v>
      </c>
      <c r="F151" s="1">
        <v>0.74626865671641796</v>
      </c>
      <c r="G151" s="1">
        <f>Tabelle2[[#This Row],[bertscore]]-Tabelle2[[#This Row],[cosinesim]]</f>
        <v>0.13468826406029422</v>
      </c>
      <c r="H151" s="1">
        <f>Tabelle2[[#This Row],[bertscore]]-Tabelle2[[#This Row],[metriclcs]]</f>
        <v>0.22473134328358202</v>
      </c>
      <c r="I151" s="1">
        <f>(Tabelle2[[#This Row],[D - E]]+Tabelle2[[#This Row],[D - F]])/2</f>
        <v>0.17970980367193812</v>
      </c>
    </row>
    <row r="152" spans="1:9" x14ac:dyDescent="0.25">
      <c r="A152" s="2">
        <v>143</v>
      </c>
      <c r="B152" s="1" t="s">
        <v>287</v>
      </c>
      <c r="C152" s="1" t="s">
        <v>288</v>
      </c>
      <c r="D152" s="1">
        <v>0.96</v>
      </c>
      <c r="E152" s="1">
        <v>0.79811320492025439</v>
      </c>
      <c r="F152" s="1">
        <v>0.73611111111111116</v>
      </c>
      <c r="G152" s="1">
        <f>Tabelle2[[#This Row],[bertscore]]-Tabelle2[[#This Row],[cosinesim]]</f>
        <v>0.16188679507974557</v>
      </c>
      <c r="H152" s="1">
        <f>Tabelle2[[#This Row],[bertscore]]-Tabelle2[[#This Row],[metriclcs]]</f>
        <v>0.2238888888888888</v>
      </c>
      <c r="I152" s="1">
        <f>(Tabelle2[[#This Row],[D - E]]+Tabelle2[[#This Row],[D - F]])/2</f>
        <v>0.19288784198431719</v>
      </c>
    </row>
    <row r="153" spans="1:9" x14ac:dyDescent="0.25">
      <c r="A153" s="2">
        <v>579</v>
      </c>
      <c r="B153" s="1" t="s">
        <v>1148</v>
      </c>
      <c r="C153" s="1" t="s">
        <v>1149</v>
      </c>
      <c r="D153" s="1">
        <v>0.94699999999999995</v>
      </c>
      <c r="E153" s="1">
        <v>0.8228979617820209</v>
      </c>
      <c r="F153" s="1">
        <v>0.72340425531914898</v>
      </c>
      <c r="G153" s="1">
        <f>Tabelle2[[#This Row],[bertscore]]-Tabelle2[[#This Row],[cosinesim]]</f>
        <v>0.12410203821797905</v>
      </c>
      <c r="H153" s="1">
        <f>Tabelle2[[#This Row],[bertscore]]-Tabelle2[[#This Row],[metriclcs]]</f>
        <v>0.22359574468085097</v>
      </c>
      <c r="I153" s="1">
        <f>(Tabelle2[[#This Row],[D - E]]+Tabelle2[[#This Row],[D - F]])/2</f>
        <v>0.17384889144941501</v>
      </c>
    </row>
    <row r="154" spans="1:9" x14ac:dyDescent="0.25">
      <c r="A154" s="2">
        <v>800</v>
      </c>
      <c r="B154" s="1" t="s">
        <v>1584</v>
      </c>
      <c r="C154" s="1" t="s">
        <v>1585</v>
      </c>
      <c r="D154" s="1">
        <v>0.97299999999999998</v>
      </c>
      <c r="E154" s="1">
        <v>0.76629154855210169</v>
      </c>
      <c r="F154" s="1">
        <v>0.75</v>
      </c>
      <c r="G154" s="1">
        <f>Tabelle2[[#This Row],[bertscore]]-Tabelle2[[#This Row],[cosinesim]]</f>
        <v>0.20670845144789829</v>
      </c>
      <c r="H154" s="1">
        <f>Tabelle2[[#This Row],[bertscore]]-Tabelle2[[#This Row],[metriclcs]]</f>
        <v>0.22299999999999998</v>
      </c>
      <c r="I154" s="1">
        <f>(Tabelle2[[#This Row],[D - E]]+Tabelle2[[#This Row],[D - F]])/2</f>
        <v>0.21485422572394913</v>
      </c>
    </row>
    <row r="155" spans="1:9" x14ac:dyDescent="0.25">
      <c r="A155" s="2">
        <v>887</v>
      </c>
      <c r="B155" s="1" t="s">
        <v>1755</v>
      </c>
      <c r="C155" s="1" t="s">
        <v>1756</v>
      </c>
      <c r="D155" s="1">
        <v>0.96399999999999997</v>
      </c>
      <c r="E155" s="1">
        <v>0.76881764848709955</v>
      </c>
      <c r="F155" s="1">
        <v>0.74137931034482762</v>
      </c>
      <c r="G155" s="1">
        <f>Tabelle2[[#This Row],[bertscore]]-Tabelle2[[#This Row],[cosinesim]]</f>
        <v>0.19518235151290042</v>
      </c>
      <c r="H155" s="1">
        <f>Tabelle2[[#This Row],[bertscore]]-Tabelle2[[#This Row],[metriclcs]]</f>
        <v>0.22262068965517234</v>
      </c>
      <c r="I155" s="1">
        <f>(Tabelle2[[#This Row],[D - E]]+Tabelle2[[#This Row],[D - F]])/2</f>
        <v>0.20890152058403638</v>
      </c>
    </row>
    <row r="156" spans="1:9" x14ac:dyDescent="0.25">
      <c r="A156" s="2">
        <v>133</v>
      </c>
      <c r="B156" s="1" t="s">
        <v>267</v>
      </c>
      <c r="C156" s="1" t="s">
        <v>268</v>
      </c>
      <c r="D156" s="1">
        <v>0.95299999999999996</v>
      </c>
      <c r="E156" s="1">
        <v>0.86823817873553899</v>
      </c>
      <c r="F156" s="1">
        <v>0.73049645390070927</v>
      </c>
      <c r="G156" s="1">
        <f>Tabelle2[[#This Row],[bertscore]]-Tabelle2[[#This Row],[cosinesim]]</f>
        <v>8.4761821264460968E-2</v>
      </c>
      <c r="H156" s="1">
        <f>Tabelle2[[#This Row],[bertscore]]-Tabelle2[[#This Row],[metriclcs]]</f>
        <v>0.22250354609929068</v>
      </c>
      <c r="I156" s="1">
        <f>(Tabelle2[[#This Row],[D - E]]+Tabelle2[[#This Row],[D - F]])/2</f>
        <v>0.15363268368187583</v>
      </c>
    </row>
    <row r="157" spans="1:9" x14ac:dyDescent="0.25">
      <c r="A157" s="2">
        <v>460</v>
      </c>
      <c r="B157" s="1" t="s">
        <v>914</v>
      </c>
      <c r="C157" s="1" t="s">
        <v>915</v>
      </c>
      <c r="D157" s="1">
        <v>0.98399999999999999</v>
      </c>
      <c r="E157" s="1">
        <v>0.72727272727272729</v>
      </c>
      <c r="F157" s="1">
        <v>0.76190476190476186</v>
      </c>
      <c r="G157" s="1">
        <f>Tabelle2[[#This Row],[bertscore]]-Tabelle2[[#This Row],[cosinesim]]</f>
        <v>0.25672727272727269</v>
      </c>
      <c r="H157" s="1">
        <f>Tabelle2[[#This Row],[bertscore]]-Tabelle2[[#This Row],[metriclcs]]</f>
        <v>0.22209523809523812</v>
      </c>
      <c r="I157" s="1">
        <f>(Tabelle2[[#This Row],[D - E]]+Tabelle2[[#This Row],[D - F]])/2</f>
        <v>0.23941125541125541</v>
      </c>
    </row>
    <row r="158" spans="1:9" x14ac:dyDescent="0.25">
      <c r="A158" s="2">
        <v>977</v>
      </c>
      <c r="B158" s="1" t="s">
        <v>1933</v>
      </c>
      <c r="C158" s="1" t="s">
        <v>1934</v>
      </c>
      <c r="D158" s="1">
        <v>0.97499999999999998</v>
      </c>
      <c r="E158" s="1">
        <v>0.92391315624477766</v>
      </c>
      <c r="F158" s="1">
        <v>0.75308641975308643</v>
      </c>
      <c r="G158" s="1">
        <f>Tabelle2[[#This Row],[bertscore]]-Tabelle2[[#This Row],[cosinesim]]</f>
        <v>5.1086843755222322E-2</v>
      </c>
      <c r="H158" s="1">
        <f>Tabelle2[[#This Row],[bertscore]]-Tabelle2[[#This Row],[metriclcs]]</f>
        <v>0.22191358024691354</v>
      </c>
      <c r="I158" s="1">
        <f>(Tabelle2[[#This Row],[D - E]]+Tabelle2[[#This Row],[D - F]])/2</f>
        <v>0.13650021200106793</v>
      </c>
    </row>
    <row r="159" spans="1:9" x14ac:dyDescent="0.25">
      <c r="A159" s="2">
        <v>576</v>
      </c>
      <c r="B159" s="1" t="s">
        <v>1142</v>
      </c>
      <c r="C159" s="1" t="s">
        <v>1143</v>
      </c>
      <c r="D159" s="1">
        <v>0.96599999999999997</v>
      </c>
      <c r="E159" s="1">
        <v>0.8792366471792844</v>
      </c>
      <c r="F159" s="1">
        <v>0.7441860465116279</v>
      </c>
      <c r="G159" s="1">
        <f>Tabelle2[[#This Row],[bertscore]]-Tabelle2[[#This Row],[cosinesim]]</f>
        <v>8.6763352820715567E-2</v>
      </c>
      <c r="H159" s="1">
        <f>Tabelle2[[#This Row],[bertscore]]-Tabelle2[[#This Row],[metriclcs]]</f>
        <v>0.22181395348837207</v>
      </c>
      <c r="I159" s="1">
        <f>(Tabelle2[[#This Row],[D - E]]+Tabelle2[[#This Row],[D - F]])/2</f>
        <v>0.15428865315454382</v>
      </c>
    </row>
    <row r="160" spans="1:9" x14ac:dyDescent="0.25">
      <c r="A160" s="2">
        <v>83</v>
      </c>
      <c r="B160" s="1" t="s">
        <v>170</v>
      </c>
      <c r="C160" s="1" t="s">
        <v>171</v>
      </c>
      <c r="D160" s="1">
        <v>0.95399999999999996</v>
      </c>
      <c r="E160" s="1">
        <v>0.91018443715340935</v>
      </c>
      <c r="F160" s="1">
        <v>0.73228346456692917</v>
      </c>
      <c r="G160" s="1">
        <f>Tabelle2[[#This Row],[bertscore]]-Tabelle2[[#This Row],[cosinesim]]</f>
        <v>4.3815562846590606E-2</v>
      </c>
      <c r="H160" s="1">
        <f>Tabelle2[[#This Row],[bertscore]]-Tabelle2[[#This Row],[metriclcs]]</f>
        <v>0.22171653543307079</v>
      </c>
      <c r="I160" s="1">
        <f>(Tabelle2[[#This Row],[D - E]]+Tabelle2[[#This Row],[D - F]])/2</f>
        <v>0.1327660491398307</v>
      </c>
    </row>
    <row r="161" spans="1:9" x14ac:dyDescent="0.25">
      <c r="A161" s="2">
        <v>473</v>
      </c>
      <c r="B161" s="1" t="s">
        <v>939</v>
      </c>
      <c r="C161" s="1" t="s">
        <v>940</v>
      </c>
      <c r="D161" s="1">
        <v>0.94</v>
      </c>
      <c r="E161" s="1">
        <v>0.67727627731859941</v>
      </c>
      <c r="F161" s="1">
        <v>0.71830985915492962</v>
      </c>
      <c r="G161" s="1">
        <f>Tabelle2[[#This Row],[bertscore]]-Tabelle2[[#This Row],[cosinesim]]</f>
        <v>0.26272372268140054</v>
      </c>
      <c r="H161" s="1">
        <f>Tabelle2[[#This Row],[bertscore]]-Tabelle2[[#This Row],[metriclcs]]</f>
        <v>0.22169014084507033</v>
      </c>
      <c r="I161" s="1">
        <f>(Tabelle2[[#This Row],[D - E]]+Tabelle2[[#This Row],[D - F]])/2</f>
        <v>0.24220693176323543</v>
      </c>
    </row>
    <row r="162" spans="1:9" x14ac:dyDescent="0.25">
      <c r="A162" s="2">
        <v>226</v>
      </c>
      <c r="B162" s="1" t="s">
        <v>453</v>
      </c>
      <c r="C162" s="1" t="s">
        <v>454</v>
      </c>
      <c r="D162" s="1">
        <v>0.96299999999999997</v>
      </c>
      <c r="E162" s="1">
        <v>0.67654374787301785</v>
      </c>
      <c r="F162" s="1">
        <v>0.74193548387096775</v>
      </c>
      <c r="G162" s="1">
        <f>Tabelle2[[#This Row],[bertscore]]-Tabelle2[[#This Row],[cosinesim]]</f>
        <v>0.28645625212698211</v>
      </c>
      <c r="H162" s="1">
        <f>Tabelle2[[#This Row],[bertscore]]-Tabelle2[[#This Row],[metriclcs]]</f>
        <v>0.22106451612903222</v>
      </c>
      <c r="I162" s="1">
        <f>(Tabelle2[[#This Row],[D - E]]+Tabelle2[[#This Row],[D - F]])/2</f>
        <v>0.25376038412800717</v>
      </c>
    </row>
    <row r="163" spans="1:9" x14ac:dyDescent="0.25">
      <c r="A163" s="2">
        <v>641</v>
      </c>
      <c r="B163" s="1" t="s">
        <v>1272</v>
      </c>
      <c r="C163" s="1" t="s">
        <v>1273</v>
      </c>
      <c r="D163" s="1">
        <v>0.95599999999999996</v>
      </c>
      <c r="E163" s="1">
        <v>0.81256348400212841</v>
      </c>
      <c r="F163" s="1">
        <v>0.73529411764705888</v>
      </c>
      <c r="G163" s="1">
        <f>Tabelle2[[#This Row],[bertscore]]-Tabelle2[[#This Row],[cosinesim]]</f>
        <v>0.14343651599787155</v>
      </c>
      <c r="H163" s="1">
        <f>Tabelle2[[#This Row],[bertscore]]-Tabelle2[[#This Row],[metriclcs]]</f>
        <v>0.22070588235294109</v>
      </c>
      <c r="I163" s="1">
        <f>(Tabelle2[[#This Row],[D - E]]+Tabelle2[[#This Row],[D - F]])/2</f>
        <v>0.18207119917540632</v>
      </c>
    </row>
    <row r="164" spans="1:9" x14ac:dyDescent="0.25">
      <c r="A164" s="2">
        <v>197</v>
      </c>
      <c r="B164" s="1" t="s">
        <v>395</v>
      </c>
      <c r="C164" s="1" t="s">
        <v>396</v>
      </c>
      <c r="D164" s="1">
        <v>0.97499999999999998</v>
      </c>
      <c r="E164" s="1">
        <v>0.9348751351548491</v>
      </c>
      <c r="F164" s="1">
        <v>0.75438596491228072</v>
      </c>
      <c r="G164" s="1">
        <f>Tabelle2[[#This Row],[bertscore]]-Tabelle2[[#This Row],[cosinesim]]</f>
        <v>4.0124864845150876E-2</v>
      </c>
      <c r="H164" s="1">
        <f>Tabelle2[[#This Row],[bertscore]]-Tabelle2[[#This Row],[metriclcs]]</f>
        <v>0.22061403508771926</v>
      </c>
      <c r="I164" s="1">
        <f>(Tabelle2[[#This Row],[D - E]]+Tabelle2[[#This Row],[D - F]])/2</f>
        <v>0.13036944996643507</v>
      </c>
    </row>
    <row r="165" spans="1:9" x14ac:dyDescent="0.25">
      <c r="A165" s="2">
        <v>606</v>
      </c>
      <c r="B165" s="1" t="s">
        <v>1202</v>
      </c>
      <c r="C165" s="1" t="s">
        <v>1203</v>
      </c>
      <c r="D165" s="1">
        <v>0.95599999999999996</v>
      </c>
      <c r="E165" s="1">
        <v>0.8394570698034598</v>
      </c>
      <c r="F165" s="1">
        <v>0.73584905660377353</v>
      </c>
      <c r="G165" s="1">
        <f>Tabelle2[[#This Row],[bertscore]]-Tabelle2[[#This Row],[cosinesim]]</f>
        <v>0.11654293019654016</v>
      </c>
      <c r="H165" s="1">
        <f>Tabelle2[[#This Row],[bertscore]]-Tabelle2[[#This Row],[metriclcs]]</f>
        <v>0.22015094339622643</v>
      </c>
      <c r="I165" s="1">
        <f>(Tabelle2[[#This Row],[D - E]]+Tabelle2[[#This Row],[D - F]])/2</f>
        <v>0.1683469367963833</v>
      </c>
    </row>
    <row r="166" spans="1:9" x14ac:dyDescent="0.25">
      <c r="A166" s="2">
        <v>900</v>
      </c>
      <c r="B166" s="1" t="s">
        <v>1781</v>
      </c>
      <c r="C166" s="1" t="s">
        <v>1782</v>
      </c>
      <c r="D166" s="1">
        <v>0.95599999999999996</v>
      </c>
      <c r="E166" s="1">
        <v>0.91713743017648175</v>
      </c>
      <c r="F166" s="1">
        <v>0.73611111111111116</v>
      </c>
      <c r="G166" s="1">
        <f>Tabelle2[[#This Row],[bertscore]]-Tabelle2[[#This Row],[cosinesim]]</f>
        <v>3.8862569823518212E-2</v>
      </c>
      <c r="H166" s="1">
        <f>Tabelle2[[#This Row],[bertscore]]-Tabelle2[[#This Row],[metriclcs]]</f>
        <v>0.2198888888888888</v>
      </c>
      <c r="I166" s="1">
        <f>(Tabelle2[[#This Row],[D - E]]+Tabelle2[[#This Row],[D - F]])/2</f>
        <v>0.12937572935620351</v>
      </c>
    </row>
    <row r="167" spans="1:9" x14ac:dyDescent="0.25">
      <c r="A167" s="2">
        <v>103</v>
      </c>
      <c r="B167" s="1" t="s">
        <v>210</v>
      </c>
      <c r="C167" s="1" t="s">
        <v>211</v>
      </c>
      <c r="D167" s="1">
        <v>0.96099999999999997</v>
      </c>
      <c r="E167" s="1">
        <v>0.81655730279453587</v>
      </c>
      <c r="F167" s="1">
        <v>0.74193548387096775</v>
      </c>
      <c r="G167" s="1">
        <f>Tabelle2[[#This Row],[bertscore]]-Tabelle2[[#This Row],[cosinesim]]</f>
        <v>0.1444426972054641</v>
      </c>
      <c r="H167" s="1">
        <f>Tabelle2[[#This Row],[bertscore]]-Tabelle2[[#This Row],[metriclcs]]</f>
        <v>0.21906451612903222</v>
      </c>
      <c r="I167" s="1">
        <f>(Tabelle2[[#This Row],[D - E]]+Tabelle2[[#This Row],[D - F]])/2</f>
        <v>0.18175360666724816</v>
      </c>
    </row>
    <row r="168" spans="1:9" x14ac:dyDescent="0.25">
      <c r="A168" s="2">
        <v>764</v>
      </c>
      <c r="B168" s="1" t="s">
        <v>1513</v>
      </c>
      <c r="C168" s="1" t="s">
        <v>1514</v>
      </c>
      <c r="D168" s="1">
        <v>0.96</v>
      </c>
      <c r="E168" s="1">
        <v>0.75557628495609874</v>
      </c>
      <c r="F168" s="1">
        <v>0.74137931034482762</v>
      </c>
      <c r="G168" s="1">
        <f>Tabelle2[[#This Row],[bertscore]]-Tabelle2[[#This Row],[cosinesim]]</f>
        <v>0.20442371504390122</v>
      </c>
      <c r="H168" s="1">
        <f>Tabelle2[[#This Row],[bertscore]]-Tabelle2[[#This Row],[metriclcs]]</f>
        <v>0.21862068965517234</v>
      </c>
      <c r="I168" s="1">
        <f>(Tabelle2[[#This Row],[D - E]]+Tabelle2[[#This Row],[D - F]])/2</f>
        <v>0.21152220234953678</v>
      </c>
    </row>
    <row r="169" spans="1:9" x14ac:dyDescent="0.25">
      <c r="A169" s="2">
        <v>771</v>
      </c>
      <c r="B169" s="1" t="s">
        <v>1527</v>
      </c>
      <c r="C169" s="1" t="s">
        <v>1528</v>
      </c>
      <c r="D169" s="1">
        <v>0.96099999999999997</v>
      </c>
      <c r="E169" s="1">
        <v>0.68465319688145765</v>
      </c>
      <c r="F169" s="1">
        <v>0.74285714285714288</v>
      </c>
      <c r="G169" s="1">
        <f>Tabelle2[[#This Row],[bertscore]]-Tabelle2[[#This Row],[cosinesim]]</f>
        <v>0.27634680311854232</v>
      </c>
      <c r="H169" s="1">
        <f>Tabelle2[[#This Row],[bertscore]]-Tabelle2[[#This Row],[metriclcs]]</f>
        <v>0.21814285714285708</v>
      </c>
      <c r="I169" s="1">
        <f>(Tabelle2[[#This Row],[D - E]]+Tabelle2[[#This Row],[D - F]])/2</f>
        <v>0.2472448301306997</v>
      </c>
    </row>
    <row r="170" spans="1:9" x14ac:dyDescent="0.25">
      <c r="A170" s="2">
        <v>543</v>
      </c>
      <c r="B170" s="1" t="s">
        <v>1077</v>
      </c>
      <c r="C170" s="1" t="s">
        <v>1078</v>
      </c>
      <c r="D170" s="1">
        <v>0.97</v>
      </c>
      <c r="E170" s="1">
        <v>0.8252691143705787</v>
      </c>
      <c r="F170" s="1">
        <v>0.75238095238095237</v>
      </c>
      <c r="G170" s="1">
        <f>Tabelle2[[#This Row],[bertscore]]-Tabelle2[[#This Row],[cosinesim]]</f>
        <v>0.14473088562942127</v>
      </c>
      <c r="H170" s="1">
        <f>Tabelle2[[#This Row],[bertscore]]-Tabelle2[[#This Row],[metriclcs]]</f>
        <v>0.2176190476190476</v>
      </c>
      <c r="I170" s="1">
        <f>(Tabelle2[[#This Row],[D - E]]+Tabelle2[[#This Row],[D - F]])/2</f>
        <v>0.18117496662423443</v>
      </c>
    </row>
    <row r="171" spans="1:9" x14ac:dyDescent="0.25">
      <c r="A171" s="2">
        <v>202</v>
      </c>
      <c r="B171" s="1" t="s">
        <v>405</v>
      </c>
      <c r="C171" s="1" t="s">
        <v>406</v>
      </c>
      <c r="D171" s="1">
        <v>0.96899999999999997</v>
      </c>
      <c r="E171" s="1">
        <v>0.94447894280781297</v>
      </c>
      <c r="F171" s="1">
        <v>0.75193798449612403</v>
      </c>
      <c r="G171" s="1">
        <f>Tabelle2[[#This Row],[bertscore]]-Tabelle2[[#This Row],[cosinesim]]</f>
        <v>2.4521057192187001E-2</v>
      </c>
      <c r="H171" s="1">
        <f>Tabelle2[[#This Row],[bertscore]]-Tabelle2[[#This Row],[metriclcs]]</f>
        <v>0.21706201550387594</v>
      </c>
      <c r="I171" s="1">
        <f>(Tabelle2[[#This Row],[D - E]]+Tabelle2[[#This Row],[D - F]])/2</f>
        <v>0.12079153634803147</v>
      </c>
    </row>
    <row r="172" spans="1:9" x14ac:dyDescent="0.25">
      <c r="A172" s="2">
        <v>708</v>
      </c>
      <c r="B172" s="1" t="s">
        <v>1403</v>
      </c>
      <c r="C172" s="1" t="s">
        <v>1404</v>
      </c>
      <c r="D172" s="1">
        <v>0.95599999999999996</v>
      </c>
      <c r="E172" s="1">
        <v>0.79543532454080956</v>
      </c>
      <c r="F172" s="1">
        <v>0.73913043478260865</v>
      </c>
      <c r="G172" s="1">
        <f>Tabelle2[[#This Row],[bertscore]]-Tabelle2[[#This Row],[cosinesim]]</f>
        <v>0.1605646754591904</v>
      </c>
      <c r="H172" s="1">
        <f>Tabelle2[[#This Row],[bertscore]]-Tabelle2[[#This Row],[metriclcs]]</f>
        <v>0.21686956521739131</v>
      </c>
      <c r="I172" s="1">
        <f>(Tabelle2[[#This Row],[D - E]]+Tabelle2[[#This Row],[D - F]])/2</f>
        <v>0.18871712033829086</v>
      </c>
    </row>
    <row r="173" spans="1:9" x14ac:dyDescent="0.25">
      <c r="A173" s="2">
        <v>804</v>
      </c>
      <c r="B173" s="1" t="s">
        <v>1592</v>
      </c>
      <c r="C173" s="1" t="s">
        <v>1593</v>
      </c>
      <c r="D173" s="1">
        <v>0.96599999999999997</v>
      </c>
      <c r="E173" s="1">
        <v>0.81613402518067379</v>
      </c>
      <c r="F173" s="1">
        <v>0.75</v>
      </c>
      <c r="G173" s="1">
        <f>Tabelle2[[#This Row],[bertscore]]-Tabelle2[[#This Row],[cosinesim]]</f>
        <v>0.14986597481932618</v>
      </c>
      <c r="H173" s="1">
        <f>Tabelle2[[#This Row],[bertscore]]-Tabelle2[[#This Row],[metriclcs]]</f>
        <v>0.21599999999999997</v>
      </c>
      <c r="I173" s="1">
        <f>(Tabelle2[[#This Row],[D - E]]+Tabelle2[[#This Row],[D - F]])/2</f>
        <v>0.18293298740966307</v>
      </c>
    </row>
    <row r="174" spans="1:9" x14ac:dyDescent="0.25">
      <c r="A174" s="2">
        <v>184</v>
      </c>
      <c r="B174" s="1" t="s">
        <v>369</v>
      </c>
      <c r="C174" s="1" t="s">
        <v>370</v>
      </c>
      <c r="D174" s="1">
        <v>0.97199999999999998</v>
      </c>
      <c r="E174" s="1">
        <v>0.8995329801198817</v>
      </c>
      <c r="F174" s="1">
        <v>0.75630252100840334</v>
      </c>
      <c r="G174" s="1">
        <f>Tabelle2[[#This Row],[bertscore]]-Tabelle2[[#This Row],[cosinesim]]</f>
        <v>7.2467019880118277E-2</v>
      </c>
      <c r="H174" s="1">
        <f>Tabelle2[[#This Row],[bertscore]]-Tabelle2[[#This Row],[metriclcs]]</f>
        <v>0.21569747899159664</v>
      </c>
      <c r="I174" s="1">
        <f>(Tabelle2[[#This Row],[D - E]]+Tabelle2[[#This Row],[D - F]])/2</f>
        <v>0.14408224943585746</v>
      </c>
    </row>
    <row r="175" spans="1:9" x14ac:dyDescent="0.25">
      <c r="A175" s="2">
        <v>743</v>
      </c>
      <c r="B175" s="1" t="s">
        <v>1471</v>
      </c>
      <c r="C175" s="1" t="s">
        <v>1472</v>
      </c>
      <c r="D175" s="1">
        <v>0.96699999999999997</v>
      </c>
      <c r="E175" s="1">
        <v>0.87558332537264894</v>
      </c>
      <c r="F175" s="1">
        <v>0.752</v>
      </c>
      <c r="G175" s="1">
        <f>Tabelle2[[#This Row],[bertscore]]-Tabelle2[[#This Row],[cosinesim]]</f>
        <v>9.1416674627351036E-2</v>
      </c>
      <c r="H175" s="1">
        <f>Tabelle2[[#This Row],[bertscore]]-Tabelle2[[#This Row],[metriclcs]]</f>
        <v>0.21499999999999997</v>
      </c>
      <c r="I175" s="1">
        <f>(Tabelle2[[#This Row],[D - E]]+Tabelle2[[#This Row],[D - F]])/2</f>
        <v>0.1532083373136755</v>
      </c>
    </row>
    <row r="176" spans="1:9" x14ac:dyDescent="0.25">
      <c r="A176" s="2">
        <v>825</v>
      </c>
      <c r="B176" s="1" t="s">
        <v>1633</v>
      </c>
      <c r="C176" s="1" t="s">
        <v>1634</v>
      </c>
      <c r="D176" s="1">
        <v>0.98</v>
      </c>
      <c r="E176" s="1">
        <v>0.87740745444729307</v>
      </c>
      <c r="F176" s="1">
        <v>0.7661290322580645</v>
      </c>
      <c r="G176" s="1">
        <f>Tabelle2[[#This Row],[bertscore]]-Tabelle2[[#This Row],[cosinesim]]</f>
        <v>0.10259254555270692</v>
      </c>
      <c r="H176" s="1">
        <f>Tabelle2[[#This Row],[bertscore]]-Tabelle2[[#This Row],[metriclcs]]</f>
        <v>0.21387096774193548</v>
      </c>
      <c r="I176" s="1">
        <f>(Tabelle2[[#This Row],[D - E]]+Tabelle2[[#This Row],[D - F]])/2</f>
        <v>0.1582317566473212</v>
      </c>
    </row>
    <row r="177" spans="1:9" x14ac:dyDescent="0.25">
      <c r="A177" s="2">
        <v>136</v>
      </c>
      <c r="B177" s="1" t="s">
        <v>273</v>
      </c>
      <c r="C177" s="1" t="s">
        <v>274</v>
      </c>
      <c r="D177" s="1">
        <v>0.96099999999999997</v>
      </c>
      <c r="E177" s="1">
        <v>0.82204521622782001</v>
      </c>
      <c r="F177" s="1">
        <v>0.74747474747474751</v>
      </c>
      <c r="G177" s="1">
        <f>Tabelle2[[#This Row],[bertscore]]-Tabelle2[[#This Row],[cosinesim]]</f>
        <v>0.13895478377217996</v>
      </c>
      <c r="H177" s="1">
        <f>Tabelle2[[#This Row],[bertscore]]-Tabelle2[[#This Row],[metriclcs]]</f>
        <v>0.21352525252525245</v>
      </c>
      <c r="I177" s="1">
        <f>(Tabelle2[[#This Row],[D - E]]+Tabelle2[[#This Row],[D - F]])/2</f>
        <v>0.1762400181487162</v>
      </c>
    </row>
    <row r="178" spans="1:9" x14ac:dyDescent="0.25">
      <c r="A178" s="2">
        <v>300</v>
      </c>
      <c r="B178" s="1" t="s">
        <v>600</v>
      </c>
      <c r="C178" s="1" t="s">
        <v>601</v>
      </c>
      <c r="D178" s="1">
        <v>0.96599999999999997</v>
      </c>
      <c r="E178" s="1">
        <v>0.90548350025913538</v>
      </c>
      <c r="F178" s="1">
        <v>0.75287356321839083</v>
      </c>
      <c r="G178" s="1">
        <f>Tabelle2[[#This Row],[bertscore]]-Tabelle2[[#This Row],[cosinesim]]</f>
        <v>6.0516499740864593E-2</v>
      </c>
      <c r="H178" s="1">
        <f>Tabelle2[[#This Row],[bertscore]]-Tabelle2[[#This Row],[metriclcs]]</f>
        <v>0.21312643678160914</v>
      </c>
      <c r="I178" s="1">
        <f>(Tabelle2[[#This Row],[D - E]]+Tabelle2[[#This Row],[D - F]])/2</f>
        <v>0.13682146826123687</v>
      </c>
    </row>
    <row r="179" spans="1:9" x14ac:dyDescent="0.25">
      <c r="A179" s="2">
        <v>275</v>
      </c>
      <c r="B179" s="1" t="s">
        <v>550</v>
      </c>
      <c r="C179" s="1" t="s">
        <v>551</v>
      </c>
      <c r="D179" s="1">
        <v>0.94399999999999995</v>
      </c>
      <c r="E179" s="1">
        <v>0.78144532864524463</v>
      </c>
      <c r="F179" s="1">
        <v>0.73118279569892475</v>
      </c>
      <c r="G179" s="1">
        <f>Tabelle2[[#This Row],[bertscore]]-Tabelle2[[#This Row],[cosinesim]]</f>
        <v>0.16255467135475532</v>
      </c>
      <c r="H179" s="1">
        <f>Tabelle2[[#This Row],[bertscore]]-Tabelle2[[#This Row],[metriclcs]]</f>
        <v>0.2128172043010752</v>
      </c>
      <c r="I179" s="1">
        <f>(Tabelle2[[#This Row],[D - E]]+Tabelle2[[#This Row],[D - F]])/2</f>
        <v>0.18768593782791526</v>
      </c>
    </row>
    <row r="180" spans="1:9" x14ac:dyDescent="0.25">
      <c r="A180" s="2">
        <v>43</v>
      </c>
      <c r="B180" s="1" t="s">
        <v>91</v>
      </c>
      <c r="C180" s="1" t="s">
        <v>92</v>
      </c>
      <c r="D180" s="1">
        <v>0.96399999999999997</v>
      </c>
      <c r="E180" s="1">
        <v>0.90276307239482556</v>
      </c>
      <c r="F180" s="1">
        <v>0.75132275132275128</v>
      </c>
      <c r="G180" s="1">
        <f>Tabelle2[[#This Row],[bertscore]]-Tabelle2[[#This Row],[cosinesim]]</f>
        <v>6.1236927605174407E-2</v>
      </c>
      <c r="H180" s="1">
        <f>Tabelle2[[#This Row],[bertscore]]-Tabelle2[[#This Row],[metriclcs]]</f>
        <v>0.21267724867724869</v>
      </c>
      <c r="I180" s="1">
        <f>(Tabelle2[[#This Row],[D - E]]+Tabelle2[[#This Row],[D - F]])/2</f>
        <v>0.13695708814121155</v>
      </c>
    </row>
    <row r="181" spans="1:9" x14ac:dyDescent="0.25">
      <c r="A181" s="2">
        <v>586</v>
      </c>
      <c r="B181" s="1" t="s">
        <v>1162</v>
      </c>
      <c r="C181" s="1" t="s">
        <v>1163</v>
      </c>
      <c r="D181" s="1">
        <v>0.97099999999999997</v>
      </c>
      <c r="E181" s="1">
        <v>0.8348173016320346</v>
      </c>
      <c r="F181" s="1">
        <v>0.7583333333333333</v>
      </c>
      <c r="G181" s="1">
        <f>Tabelle2[[#This Row],[bertscore]]-Tabelle2[[#This Row],[cosinesim]]</f>
        <v>0.13618269836796537</v>
      </c>
      <c r="H181" s="1">
        <f>Tabelle2[[#This Row],[bertscore]]-Tabelle2[[#This Row],[metriclcs]]</f>
        <v>0.21266666666666667</v>
      </c>
      <c r="I181" s="1">
        <f>(Tabelle2[[#This Row],[D - E]]+Tabelle2[[#This Row],[D - F]])/2</f>
        <v>0.17442468251731602</v>
      </c>
    </row>
    <row r="182" spans="1:9" x14ac:dyDescent="0.25">
      <c r="A182" s="2">
        <v>820</v>
      </c>
      <c r="B182" s="1" t="s">
        <v>1623</v>
      </c>
      <c r="C182" s="1" t="s">
        <v>1624</v>
      </c>
      <c r="D182" s="1">
        <v>0.97</v>
      </c>
      <c r="E182" s="1">
        <v>0.85933784884731945</v>
      </c>
      <c r="F182" s="1">
        <v>0.75757575757575757</v>
      </c>
      <c r="G182" s="1">
        <f>Tabelle2[[#This Row],[bertscore]]-Tabelle2[[#This Row],[cosinesim]]</f>
        <v>0.11066215115268052</v>
      </c>
      <c r="H182" s="1">
        <f>Tabelle2[[#This Row],[bertscore]]-Tabelle2[[#This Row],[metriclcs]]</f>
        <v>0.2124242424242424</v>
      </c>
      <c r="I182" s="1">
        <f>(Tabelle2[[#This Row],[D - E]]+Tabelle2[[#This Row],[D - F]])/2</f>
        <v>0.16154319678846146</v>
      </c>
    </row>
    <row r="183" spans="1:9" x14ac:dyDescent="0.25">
      <c r="A183" s="2">
        <v>881</v>
      </c>
      <c r="B183" s="1" t="s">
        <v>1743</v>
      </c>
      <c r="C183" s="1" t="s">
        <v>1744</v>
      </c>
      <c r="D183" s="1">
        <v>0.96399999999999997</v>
      </c>
      <c r="E183" s="1">
        <v>0.91552005736440289</v>
      </c>
      <c r="F183" s="1">
        <v>0.75182481751824815</v>
      </c>
      <c r="G183" s="1">
        <f>Tabelle2[[#This Row],[bertscore]]-Tabelle2[[#This Row],[cosinesim]]</f>
        <v>4.8479942635597073E-2</v>
      </c>
      <c r="H183" s="1">
        <f>Tabelle2[[#This Row],[bertscore]]-Tabelle2[[#This Row],[metriclcs]]</f>
        <v>0.21217518248175182</v>
      </c>
      <c r="I183" s="1">
        <f>(Tabelle2[[#This Row],[D - E]]+Tabelle2[[#This Row],[D - F]])/2</f>
        <v>0.13032756255867445</v>
      </c>
    </row>
    <row r="184" spans="1:9" x14ac:dyDescent="0.25">
      <c r="A184" s="2">
        <v>395</v>
      </c>
      <c r="B184" s="1" t="s">
        <v>786</v>
      </c>
      <c r="C184" s="1" t="s">
        <v>787</v>
      </c>
      <c r="D184" s="1">
        <v>0.94599999999999995</v>
      </c>
      <c r="E184" s="1">
        <v>0.88648577116428717</v>
      </c>
      <c r="F184" s="1">
        <v>0.73394495412844041</v>
      </c>
      <c r="G184" s="1">
        <f>Tabelle2[[#This Row],[bertscore]]-Tabelle2[[#This Row],[cosinesim]]</f>
        <v>5.9514228835712779E-2</v>
      </c>
      <c r="H184" s="1">
        <f>Tabelle2[[#This Row],[bertscore]]-Tabelle2[[#This Row],[metriclcs]]</f>
        <v>0.21205504587155954</v>
      </c>
      <c r="I184" s="1">
        <f>(Tabelle2[[#This Row],[D - E]]+Tabelle2[[#This Row],[D - F]])/2</f>
        <v>0.13578463735363616</v>
      </c>
    </row>
    <row r="185" spans="1:9" x14ac:dyDescent="0.25">
      <c r="A185" s="2">
        <v>493</v>
      </c>
      <c r="B185" s="1" t="s">
        <v>978</v>
      </c>
      <c r="C185" s="1" t="s">
        <v>979</v>
      </c>
      <c r="D185" s="1">
        <v>0.95199999999999996</v>
      </c>
      <c r="E185" s="1">
        <v>0.77876119747674755</v>
      </c>
      <c r="F185" s="1">
        <v>0.74</v>
      </c>
      <c r="G185" s="1">
        <f>Tabelle2[[#This Row],[bertscore]]-Tabelle2[[#This Row],[cosinesim]]</f>
        <v>0.17323880252325241</v>
      </c>
      <c r="H185" s="1">
        <f>Tabelle2[[#This Row],[bertscore]]-Tabelle2[[#This Row],[metriclcs]]</f>
        <v>0.21199999999999997</v>
      </c>
      <c r="I185" s="1">
        <f>(Tabelle2[[#This Row],[D - E]]+Tabelle2[[#This Row],[D - F]])/2</f>
        <v>0.19261940126162619</v>
      </c>
    </row>
    <row r="186" spans="1:9" x14ac:dyDescent="0.25">
      <c r="A186" s="2">
        <v>993</v>
      </c>
      <c r="B186" s="1" t="s">
        <v>1965</v>
      </c>
      <c r="C186" s="1" t="s">
        <v>1966</v>
      </c>
      <c r="D186" s="1">
        <v>0.95599999999999996</v>
      </c>
      <c r="E186" s="1">
        <v>0.90220110548342514</v>
      </c>
      <c r="F186" s="1">
        <v>0.74409448818897639</v>
      </c>
      <c r="G186" s="1">
        <f>Tabelle2[[#This Row],[bertscore]]-Tabelle2[[#This Row],[cosinesim]]</f>
        <v>5.3798894516574824E-2</v>
      </c>
      <c r="H186" s="1">
        <f>Tabelle2[[#This Row],[bertscore]]-Tabelle2[[#This Row],[metriclcs]]</f>
        <v>0.21190551181102357</v>
      </c>
      <c r="I186" s="1">
        <f>(Tabelle2[[#This Row],[D - E]]+Tabelle2[[#This Row],[D - F]])/2</f>
        <v>0.1328522031637992</v>
      </c>
    </row>
    <row r="187" spans="1:9" x14ac:dyDescent="0.25">
      <c r="A187" s="2">
        <v>546</v>
      </c>
      <c r="B187" s="1" t="s">
        <v>1083</v>
      </c>
      <c r="C187" s="1" t="s">
        <v>1084</v>
      </c>
      <c r="D187" s="1">
        <v>0.95799999999999996</v>
      </c>
      <c r="E187" s="1">
        <v>0.82195103709357797</v>
      </c>
      <c r="F187" s="1">
        <v>0.74626865671641796</v>
      </c>
      <c r="G187" s="1">
        <f>Tabelle2[[#This Row],[bertscore]]-Tabelle2[[#This Row],[cosinesim]]</f>
        <v>0.13604896290642199</v>
      </c>
      <c r="H187" s="1">
        <f>Tabelle2[[#This Row],[bertscore]]-Tabelle2[[#This Row],[metriclcs]]</f>
        <v>0.21173134328358201</v>
      </c>
      <c r="I187" s="1">
        <f>(Tabelle2[[#This Row],[D - E]]+Tabelle2[[#This Row],[D - F]])/2</f>
        <v>0.173890153095002</v>
      </c>
    </row>
    <row r="188" spans="1:9" x14ac:dyDescent="0.25">
      <c r="A188" s="2">
        <v>950</v>
      </c>
      <c r="B188" s="1" t="s">
        <v>1881</v>
      </c>
      <c r="C188" s="1" t="s">
        <v>1882</v>
      </c>
      <c r="D188" s="1">
        <v>0.96399999999999997</v>
      </c>
      <c r="E188" s="1">
        <v>0.90094233590732964</v>
      </c>
      <c r="F188" s="1">
        <v>0.75238095238095237</v>
      </c>
      <c r="G188" s="1">
        <f>Tabelle2[[#This Row],[bertscore]]-Tabelle2[[#This Row],[cosinesim]]</f>
        <v>6.3057664092670329E-2</v>
      </c>
      <c r="H188" s="1">
        <f>Tabelle2[[#This Row],[bertscore]]-Tabelle2[[#This Row],[metriclcs]]</f>
        <v>0.2116190476190476</v>
      </c>
      <c r="I188" s="1">
        <f>(Tabelle2[[#This Row],[D - E]]+Tabelle2[[#This Row],[D - F]])/2</f>
        <v>0.13733835585585896</v>
      </c>
    </row>
    <row r="189" spans="1:9" x14ac:dyDescent="0.25">
      <c r="A189" s="2">
        <v>752</v>
      </c>
      <c r="B189" s="1" t="s">
        <v>1489</v>
      </c>
      <c r="C189" s="1" t="s">
        <v>1490</v>
      </c>
      <c r="D189" s="1">
        <v>0.94599999999999995</v>
      </c>
      <c r="E189" s="1">
        <v>0.84170166432370219</v>
      </c>
      <c r="F189" s="1">
        <v>0.73484848484848486</v>
      </c>
      <c r="G189" s="1">
        <f>Tabelle2[[#This Row],[bertscore]]-Tabelle2[[#This Row],[cosinesim]]</f>
        <v>0.10429833567629776</v>
      </c>
      <c r="H189" s="1">
        <f>Tabelle2[[#This Row],[bertscore]]-Tabelle2[[#This Row],[metriclcs]]</f>
        <v>0.21115151515151509</v>
      </c>
      <c r="I189" s="1">
        <f>(Tabelle2[[#This Row],[D - E]]+Tabelle2[[#This Row],[D - F]])/2</f>
        <v>0.15772492541390642</v>
      </c>
    </row>
    <row r="190" spans="1:9" x14ac:dyDescent="0.25">
      <c r="A190" s="2">
        <v>146</v>
      </c>
      <c r="B190" s="1" t="s">
        <v>293</v>
      </c>
      <c r="C190" s="1" t="s">
        <v>294</v>
      </c>
      <c r="D190" s="1">
        <v>0.97099999999999997</v>
      </c>
      <c r="E190" s="1">
        <v>0.8796104406467824</v>
      </c>
      <c r="F190" s="1">
        <v>0.76</v>
      </c>
      <c r="G190" s="1">
        <f>Tabelle2[[#This Row],[bertscore]]-Tabelle2[[#This Row],[cosinesim]]</f>
        <v>9.1389559353217575E-2</v>
      </c>
      <c r="H190" s="1">
        <f>Tabelle2[[#This Row],[bertscore]]-Tabelle2[[#This Row],[metriclcs]]</f>
        <v>0.21099999999999997</v>
      </c>
      <c r="I190" s="1">
        <f>(Tabelle2[[#This Row],[D - E]]+Tabelle2[[#This Row],[D - F]])/2</f>
        <v>0.15119477967660877</v>
      </c>
    </row>
    <row r="191" spans="1:9" x14ac:dyDescent="0.25">
      <c r="A191" s="2">
        <v>967</v>
      </c>
      <c r="B191" s="1" t="s">
        <v>1914</v>
      </c>
      <c r="C191" s="1" t="s">
        <v>1915</v>
      </c>
      <c r="D191" s="1">
        <v>0.93899999999999995</v>
      </c>
      <c r="E191" s="1">
        <v>0.86369648713534741</v>
      </c>
      <c r="F191" s="1">
        <v>0.72881355932203384</v>
      </c>
      <c r="G191" s="1">
        <f>Tabelle2[[#This Row],[bertscore]]-Tabelle2[[#This Row],[cosinesim]]</f>
        <v>7.5303512864652533E-2</v>
      </c>
      <c r="H191" s="1">
        <f>Tabelle2[[#This Row],[bertscore]]-Tabelle2[[#This Row],[metriclcs]]</f>
        <v>0.2101864406779661</v>
      </c>
      <c r="I191" s="1">
        <f>(Tabelle2[[#This Row],[D - E]]+Tabelle2[[#This Row],[D - F]])/2</f>
        <v>0.14274497677130932</v>
      </c>
    </row>
    <row r="192" spans="1:9" x14ac:dyDescent="0.25">
      <c r="A192" s="2">
        <v>783</v>
      </c>
      <c r="B192" s="1" t="s">
        <v>1551</v>
      </c>
      <c r="C192" s="1" t="s">
        <v>1552</v>
      </c>
      <c r="D192" s="1">
        <v>0.96299999999999997</v>
      </c>
      <c r="E192" s="1">
        <v>0.91610631614055227</v>
      </c>
      <c r="F192" s="1">
        <v>0.75294117647058822</v>
      </c>
      <c r="G192" s="1">
        <f>Tabelle2[[#This Row],[bertscore]]-Tabelle2[[#This Row],[cosinesim]]</f>
        <v>4.6893683859447699E-2</v>
      </c>
      <c r="H192" s="1">
        <f>Tabelle2[[#This Row],[bertscore]]-Tabelle2[[#This Row],[metriclcs]]</f>
        <v>0.21005882352941174</v>
      </c>
      <c r="I192" s="1">
        <f>(Tabelle2[[#This Row],[D - E]]+Tabelle2[[#This Row],[D - F]])/2</f>
        <v>0.12847625369442972</v>
      </c>
    </row>
    <row r="193" spans="1:9" x14ac:dyDescent="0.25">
      <c r="A193" s="2">
        <v>649</v>
      </c>
      <c r="B193" s="1" t="s">
        <v>1287</v>
      </c>
      <c r="C193" s="1" t="s">
        <v>1288</v>
      </c>
      <c r="D193" s="1">
        <v>0.97299999999999998</v>
      </c>
      <c r="E193" s="1">
        <v>0.88295311488252837</v>
      </c>
      <c r="F193" s="1">
        <v>0.76296296296296295</v>
      </c>
      <c r="G193" s="1">
        <f>Tabelle2[[#This Row],[bertscore]]-Tabelle2[[#This Row],[cosinesim]]</f>
        <v>9.0046885117471609E-2</v>
      </c>
      <c r="H193" s="1">
        <f>Tabelle2[[#This Row],[bertscore]]-Tabelle2[[#This Row],[metriclcs]]</f>
        <v>0.21003703703703702</v>
      </c>
      <c r="I193" s="1">
        <f>(Tabelle2[[#This Row],[D - E]]+Tabelle2[[#This Row],[D - F]])/2</f>
        <v>0.15004196107725432</v>
      </c>
    </row>
    <row r="194" spans="1:9" x14ac:dyDescent="0.25">
      <c r="A194" s="2">
        <v>73</v>
      </c>
      <c r="B194" s="1" t="s">
        <v>150</v>
      </c>
      <c r="C194" s="1" t="s">
        <v>151</v>
      </c>
      <c r="D194" s="1">
        <v>0.95699999999999996</v>
      </c>
      <c r="E194" s="1">
        <v>0.83017876818706615</v>
      </c>
      <c r="F194" s="1">
        <v>0.74766355140186913</v>
      </c>
      <c r="G194" s="1">
        <f>Tabelle2[[#This Row],[bertscore]]-Tabelle2[[#This Row],[cosinesim]]</f>
        <v>0.12682123181293381</v>
      </c>
      <c r="H194" s="1">
        <f>Tabelle2[[#This Row],[bertscore]]-Tabelle2[[#This Row],[metriclcs]]</f>
        <v>0.20933644859813083</v>
      </c>
      <c r="I194" s="1">
        <f>(Tabelle2[[#This Row],[D - E]]+Tabelle2[[#This Row],[D - F]])/2</f>
        <v>0.16807884020553232</v>
      </c>
    </row>
    <row r="195" spans="1:9" x14ac:dyDescent="0.25">
      <c r="A195" s="2">
        <v>638</v>
      </c>
      <c r="B195" s="1" t="s">
        <v>1266</v>
      </c>
      <c r="C195" s="1" t="s">
        <v>1267</v>
      </c>
      <c r="D195" s="1">
        <v>0.94499999999999995</v>
      </c>
      <c r="E195" s="1">
        <v>0.77221059380667001</v>
      </c>
      <c r="F195" s="1">
        <v>0.73584905660377353</v>
      </c>
      <c r="G195" s="1">
        <f>Tabelle2[[#This Row],[bertscore]]-Tabelle2[[#This Row],[cosinesim]]</f>
        <v>0.17278940619332994</v>
      </c>
      <c r="H195" s="1">
        <f>Tabelle2[[#This Row],[bertscore]]-Tabelle2[[#This Row],[metriclcs]]</f>
        <v>0.20915094339622642</v>
      </c>
      <c r="I195" s="1">
        <f>(Tabelle2[[#This Row],[D - E]]+Tabelle2[[#This Row],[D - F]])/2</f>
        <v>0.19097017479477818</v>
      </c>
    </row>
    <row r="196" spans="1:9" x14ac:dyDescent="0.25">
      <c r="A196" s="2">
        <v>196</v>
      </c>
      <c r="B196" s="1" t="s">
        <v>393</v>
      </c>
      <c r="C196" s="1" t="s">
        <v>394</v>
      </c>
      <c r="D196" s="1">
        <v>0.95899999999999996</v>
      </c>
      <c r="E196" s="1">
        <v>0.86268659948181969</v>
      </c>
      <c r="F196" s="1">
        <v>0.75</v>
      </c>
      <c r="G196" s="1">
        <f>Tabelle2[[#This Row],[bertscore]]-Tabelle2[[#This Row],[cosinesim]]</f>
        <v>9.631340051818027E-2</v>
      </c>
      <c r="H196" s="1">
        <f>Tabelle2[[#This Row],[bertscore]]-Tabelle2[[#This Row],[metriclcs]]</f>
        <v>0.20899999999999996</v>
      </c>
      <c r="I196" s="1">
        <f>(Tabelle2[[#This Row],[D - E]]+Tabelle2[[#This Row],[D - F]])/2</f>
        <v>0.15265670025909012</v>
      </c>
    </row>
    <row r="197" spans="1:9" x14ac:dyDescent="0.25">
      <c r="A197" s="2">
        <v>433</v>
      </c>
      <c r="B197" s="1" t="s">
        <v>861</v>
      </c>
      <c r="C197" s="1" t="s">
        <v>862</v>
      </c>
      <c r="D197" s="1">
        <v>0.95899999999999996</v>
      </c>
      <c r="E197" s="1">
        <v>0.7341303483857976</v>
      </c>
      <c r="F197" s="1">
        <v>0.75</v>
      </c>
      <c r="G197" s="1">
        <f>Tabelle2[[#This Row],[bertscore]]-Tabelle2[[#This Row],[cosinesim]]</f>
        <v>0.22486965161420236</v>
      </c>
      <c r="H197" s="1">
        <f>Tabelle2[[#This Row],[bertscore]]-Tabelle2[[#This Row],[metriclcs]]</f>
        <v>0.20899999999999996</v>
      </c>
      <c r="I197" s="1">
        <f>(Tabelle2[[#This Row],[D - E]]+Tabelle2[[#This Row],[D - F]])/2</f>
        <v>0.21693482580710116</v>
      </c>
    </row>
    <row r="198" spans="1:9" x14ac:dyDescent="0.25">
      <c r="A198" s="2">
        <v>909</v>
      </c>
      <c r="B198" s="1" t="s">
        <v>1799</v>
      </c>
      <c r="C198" s="1" t="s">
        <v>1800</v>
      </c>
      <c r="D198" s="1">
        <v>0.94399999999999995</v>
      </c>
      <c r="E198" s="1">
        <v>0.82390012271229307</v>
      </c>
      <c r="F198" s="1">
        <v>0.73599999999999999</v>
      </c>
      <c r="G198" s="1">
        <f>Tabelle2[[#This Row],[bertscore]]-Tabelle2[[#This Row],[cosinesim]]</f>
        <v>0.12009987728770688</v>
      </c>
      <c r="H198" s="1">
        <f>Tabelle2[[#This Row],[bertscore]]-Tabelle2[[#This Row],[metriclcs]]</f>
        <v>0.20799999999999996</v>
      </c>
      <c r="I198" s="1">
        <f>(Tabelle2[[#This Row],[D - E]]+Tabelle2[[#This Row],[D - F]])/2</f>
        <v>0.16404993864385342</v>
      </c>
    </row>
    <row r="199" spans="1:9" x14ac:dyDescent="0.25">
      <c r="A199" s="2">
        <v>188</v>
      </c>
      <c r="B199" s="1" t="s">
        <v>377</v>
      </c>
      <c r="C199" s="1" t="s">
        <v>378</v>
      </c>
      <c r="D199" s="1">
        <v>0.96499999999999997</v>
      </c>
      <c r="E199" s="1">
        <v>0.91004076342905649</v>
      </c>
      <c r="F199" s="1">
        <v>0.75816993464052285</v>
      </c>
      <c r="G199" s="1">
        <f>Tabelle2[[#This Row],[bertscore]]-Tabelle2[[#This Row],[cosinesim]]</f>
        <v>5.4959236570943482E-2</v>
      </c>
      <c r="H199" s="1">
        <f>Tabelle2[[#This Row],[bertscore]]-Tabelle2[[#This Row],[metriclcs]]</f>
        <v>0.20683006535947712</v>
      </c>
      <c r="I199" s="1">
        <f>(Tabelle2[[#This Row],[D - E]]+Tabelle2[[#This Row],[D - F]])/2</f>
        <v>0.1308946509652103</v>
      </c>
    </row>
    <row r="200" spans="1:9" x14ac:dyDescent="0.25">
      <c r="A200" s="2">
        <v>49</v>
      </c>
      <c r="B200" s="1" t="s">
        <v>103</v>
      </c>
      <c r="C200" s="1" t="s">
        <v>104</v>
      </c>
      <c r="D200" s="1">
        <v>0.92700000000000005</v>
      </c>
      <c r="E200" s="1">
        <v>0.84139804632994619</v>
      </c>
      <c r="F200" s="1">
        <v>0.72052401746724892</v>
      </c>
      <c r="G200" s="1">
        <f>Tabelle2[[#This Row],[bertscore]]-Tabelle2[[#This Row],[cosinesim]]</f>
        <v>8.5601953670053854E-2</v>
      </c>
      <c r="H200" s="1">
        <f>Tabelle2[[#This Row],[bertscore]]-Tabelle2[[#This Row],[metriclcs]]</f>
        <v>0.20647598253275112</v>
      </c>
      <c r="I200" s="1">
        <f>(Tabelle2[[#This Row],[D - E]]+Tabelle2[[#This Row],[D - F]])/2</f>
        <v>0.14603896810140249</v>
      </c>
    </row>
    <row r="201" spans="1:9" x14ac:dyDescent="0.25">
      <c r="A201" s="2">
        <v>347</v>
      </c>
      <c r="B201" s="1" t="s">
        <v>693</v>
      </c>
      <c r="C201" s="1" t="s">
        <v>694</v>
      </c>
      <c r="D201" s="1">
        <v>0.94799999999999995</v>
      </c>
      <c r="E201" s="1">
        <v>0.85804678202248807</v>
      </c>
      <c r="F201" s="1">
        <v>0.7429906542056075</v>
      </c>
      <c r="G201" s="1">
        <f>Tabelle2[[#This Row],[bertscore]]-Tabelle2[[#This Row],[cosinesim]]</f>
        <v>8.9953217977511879E-2</v>
      </c>
      <c r="H201" s="1">
        <f>Tabelle2[[#This Row],[bertscore]]-Tabelle2[[#This Row],[metriclcs]]</f>
        <v>0.20500934579439245</v>
      </c>
      <c r="I201" s="1">
        <f>(Tabelle2[[#This Row],[D - E]]+Tabelle2[[#This Row],[D - F]])/2</f>
        <v>0.14748128188595216</v>
      </c>
    </row>
    <row r="202" spans="1:9" x14ac:dyDescent="0.25">
      <c r="A202" s="2">
        <v>154</v>
      </c>
      <c r="B202" s="1" t="s">
        <v>309</v>
      </c>
      <c r="C202" s="1" t="s">
        <v>310</v>
      </c>
      <c r="D202" s="1">
        <v>0.97</v>
      </c>
      <c r="E202" s="1">
        <v>0.88591770854297769</v>
      </c>
      <c r="F202" s="1">
        <v>0.76530612244897955</v>
      </c>
      <c r="G202" s="1">
        <f>Tabelle2[[#This Row],[bertscore]]-Tabelle2[[#This Row],[cosinesim]]</f>
        <v>8.4082291457022285E-2</v>
      </c>
      <c r="H202" s="1">
        <f>Tabelle2[[#This Row],[bertscore]]-Tabelle2[[#This Row],[metriclcs]]</f>
        <v>0.20469387755102042</v>
      </c>
      <c r="I202" s="1">
        <f>(Tabelle2[[#This Row],[D - E]]+Tabelle2[[#This Row],[D - F]])/2</f>
        <v>0.14438808450402135</v>
      </c>
    </row>
    <row r="203" spans="1:9" x14ac:dyDescent="0.25">
      <c r="A203" s="2">
        <v>505</v>
      </c>
      <c r="B203" s="1" t="s">
        <v>1002</v>
      </c>
      <c r="C203" s="1" t="s">
        <v>1003</v>
      </c>
      <c r="D203" s="1">
        <v>0.96</v>
      </c>
      <c r="E203" s="1">
        <v>0.86232702132669214</v>
      </c>
      <c r="F203" s="1">
        <v>0.75621890547263682</v>
      </c>
      <c r="G203" s="1">
        <f>Tabelle2[[#This Row],[bertscore]]-Tabelle2[[#This Row],[cosinesim]]</f>
        <v>9.767297867330782E-2</v>
      </c>
      <c r="H203" s="1">
        <f>Tabelle2[[#This Row],[bertscore]]-Tabelle2[[#This Row],[metriclcs]]</f>
        <v>0.20378109452736315</v>
      </c>
      <c r="I203" s="1">
        <f>(Tabelle2[[#This Row],[D - E]]+Tabelle2[[#This Row],[D - F]])/2</f>
        <v>0.15072703660033548</v>
      </c>
    </row>
    <row r="204" spans="1:9" x14ac:dyDescent="0.25">
      <c r="A204" s="2">
        <v>801</v>
      </c>
      <c r="B204" s="1" t="s">
        <v>1586</v>
      </c>
      <c r="C204" s="1" t="s">
        <v>1587</v>
      </c>
      <c r="D204" s="1">
        <v>0.96599999999999997</v>
      </c>
      <c r="E204" s="1">
        <v>0.84363007989978145</v>
      </c>
      <c r="F204" s="1">
        <v>0.76249999999999996</v>
      </c>
      <c r="G204" s="1">
        <f>Tabelle2[[#This Row],[bertscore]]-Tabelle2[[#This Row],[cosinesim]]</f>
        <v>0.12236992010021852</v>
      </c>
      <c r="H204" s="1">
        <f>Tabelle2[[#This Row],[bertscore]]-Tabelle2[[#This Row],[metriclcs]]</f>
        <v>0.20350000000000001</v>
      </c>
      <c r="I204" s="1">
        <f>(Tabelle2[[#This Row],[D - E]]+Tabelle2[[#This Row],[D - F]])/2</f>
        <v>0.16293496005010927</v>
      </c>
    </row>
    <row r="205" spans="1:9" x14ac:dyDescent="0.25">
      <c r="A205" s="2">
        <v>6</v>
      </c>
      <c r="B205" s="1" t="s">
        <v>17</v>
      </c>
      <c r="C205" s="1" t="s">
        <v>18</v>
      </c>
      <c r="D205" s="1">
        <v>0.97899999999999998</v>
      </c>
      <c r="E205" s="1">
        <v>0.8912993929923001</v>
      </c>
      <c r="F205" s="1">
        <v>0.77600000000000002</v>
      </c>
      <c r="G205" s="1">
        <f>Tabelle2[[#This Row],[bertscore]]-Tabelle2[[#This Row],[cosinesim]]</f>
        <v>8.7700607007699882E-2</v>
      </c>
      <c r="H205" s="1">
        <f>Tabelle2[[#This Row],[bertscore]]-Tabelle2[[#This Row],[metriclcs]]</f>
        <v>0.20299999999999996</v>
      </c>
      <c r="I205" s="1">
        <f>(Tabelle2[[#This Row],[D - E]]+Tabelle2[[#This Row],[D - F]])/2</f>
        <v>0.14535030350384992</v>
      </c>
    </row>
    <row r="206" spans="1:9" x14ac:dyDescent="0.25">
      <c r="A206" s="2">
        <v>336</v>
      </c>
      <c r="B206" s="1" t="s">
        <v>671</v>
      </c>
      <c r="C206" s="1" t="s">
        <v>672</v>
      </c>
      <c r="D206" s="1">
        <v>0.93500000000000005</v>
      </c>
      <c r="E206" s="1">
        <v>0.76092162616815928</v>
      </c>
      <c r="F206" s="1">
        <v>0.7321428571428571</v>
      </c>
      <c r="G206" s="1">
        <f>Tabelle2[[#This Row],[bertscore]]-Tabelle2[[#This Row],[cosinesim]]</f>
        <v>0.17407837383184077</v>
      </c>
      <c r="H206" s="1">
        <f>Tabelle2[[#This Row],[bertscore]]-Tabelle2[[#This Row],[metriclcs]]</f>
        <v>0.20285714285714296</v>
      </c>
      <c r="I206" s="1">
        <f>(Tabelle2[[#This Row],[D - E]]+Tabelle2[[#This Row],[D - F]])/2</f>
        <v>0.18846775834449186</v>
      </c>
    </row>
    <row r="207" spans="1:9" x14ac:dyDescent="0.25">
      <c r="A207" s="2">
        <v>577</v>
      </c>
      <c r="B207" s="1" t="s">
        <v>1144</v>
      </c>
      <c r="C207" s="1" t="s">
        <v>1145</v>
      </c>
      <c r="D207" s="1">
        <v>0.97599999999999998</v>
      </c>
      <c r="E207" s="1">
        <v>0.93512865657774369</v>
      </c>
      <c r="F207" s="1">
        <v>0.77348066298342544</v>
      </c>
      <c r="G207" s="1">
        <f>Tabelle2[[#This Row],[bertscore]]-Tabelle2[[#This Row],[cosinesim]]</f>
        <v>4.087134342225629E-2</v>
      </c>
      <c r="H207" s="1">
        <f>Tabelle2[[#This Row],[bertscore]]-Tabelle2[[#This Row],[metriclcs]]</f>
        <v>0.20251933701657454</v>
      </c>
      <c r="I207" s="1">
        <f>(Tabelle2[[#This Row],[D - E]]+Tabelle2[[#This Row],[D - F]])/2</f>
        <v>0.12169534021941542</v>
      </c>
    </row>
    <row r="208" spans="1:9" x14ac:dyDescent="0.25">
      <c r="A208" s="2">
        <v>461</v>
      </c>
      <c r="B208" s="1" t="s">
        <v>916</v>
      </c>
      <c r="C208" s="1" t="s">
        <v>917</v>
      </c>
      <c r="D208" s="1">
        <v>0.94799999999999995</v>
      </c>
      <c r="E208" s="1">
        <v>0.82081565260119926</v>
      </c>
      <c r="F208" s="1">
        <v>0.74576271186440679</v>
      </c>
      <c r="G208" s="1">
        <f>Tabelle2[[#This Row],[bertscore]]-Tabelle2[[#This Row],[cosinesim]]</f>
        <v>0.12718434739880069</v>
      </c>
      <c r="H208" s="1">
        <f>Tabelle2[[#This Row],[bertscore]]-Tabelle2[[#This Row],[metriclcs]]</f>
        <v>0.20223728813559316</v>
      </c>
      <c r="I208" s="1">
        <f>(Tabelle2[[#This Row],[D - E]]+Tabelle2[[#This Row],[D - F]])/2</f>
        <v>0.16471081776719693</v>
      </c>
    </row>
    <row r="209" spans="1:9" x14ac:dyDescent="0.25">
      <c r="A209" s="2">
        <v>329</v>
      </c>
      <c r="B209" s="1" t="s">
        <v>657</v>
      </c>
      <c r="C209" s="1" t="s">
        <v>658</v>
      </c>
      <c r="D209" s="1">
        <v>0.95199999999999996</v>
      </c>
      <c r="E209" s="1">
        <v>0.81749197164320431</v>
      </c>
      <c r="F209" s="1">
        <v>0.75</v>
      </c>
      <c r="G209" s="1">
        <f>Tabelle2[[#This Row],[bertscore]]-Tabelle2[[#This Row],[cosinesim]]</f>
        <v>0.13450802835679565</v>
      </c>
      <c r="H209" s="1">
        <f>Tabelle2[[#This Row],[bertscore]]-Tabelle2[[#This Row],[metriclcs]]</f>
        <v>0.20199999999999996</v>
      </c>
      <c r="I209" s="1">
        <f>(Tabelle2[[#This Row],[D - E]]+Tabelle2[[#This Row],[D - F]])/2</f>
        <v>0.1682540141783978</v>
      </c>
    </row>
    <row r="210" spans="1:9" x14ac:dyDescent="0.25">
      <c r="A210" s="2">
        <v>35</v>
      </c>
      <c r="B210" s="1" t="s">
        <v>75</v>
      </c>
      <c r="C210" s="1" t="s">
        <v>76</v>
      </c>
      <c r="D210" s="1">
        <v>0.94399999999999995</v>
      </c>
      <c r="E210" s="1">
        <v>0.83484710993672184</v>
      </c>
      <c r="F210" s="1">
        <v>0.74242424242424243</v>
      </c>
      <c r="G210" s="1">
        <f>Tabelle2[[#This Row],[bertscore]]-Tabelle2[[#This Row],[cosinesim]]</f>
        <v>0.10915289006327811</v>
      </c>
      <c r="H210" s="1">
        <f>Tabelle2[[#This Row],[bertscore]]-Tabelle2[[#This Row],[metriclcs]]</f>
        <v>0.20157575757575752</v>
      </c>
      <c r="I210" s="1">
        <f>(Tabelle2[[#This Row],[D - E]]+Tabelle2[[#This Row],[D - F]])/2</f>
        <v>0.15536432381951781</v>
      </c>
    </row>
    <row r="211" spans="1:9" x14ac:dyDescent="0.25">
      <c r="A211" s="2">
        <v>106</v>
      </c>
      <c r="B211" s="1" t="s">
        <v>215</v>
      </c>
      <c r="C211" s="1" t="s">
        <v>216</v>
      </c>
      <c r="D211" s="1">
        <v>0.97299999999999998</v>
      </c>
      <c r="E211" s="1">
        <v>0.87278578429836051</v>
      </c>
      <c r="F211" s="1">
        <v>0.77165354330708658</v>
      </c>
      <c r="G211" s="1">
        <f>Tabelle2[[#This Row],[bertscore]]-Tabelle2[[#This Row],[cosinesim]]</f>
        <v>0.10021421570163946</v>
      </c>
      <c r="H211" s="1">
        <f>Tabelle2[[#This Row],[bertscore]]-Tabelle2[[#This Row],[metriclcs]]</f>
        <v>0.2013464566929134</v>
      </c>
      <c r="I211" s="1">
        <f>(Tabelle2[[#This Row],[D - E]]+Tabelle2[[#This Row],[D - F]])/2</f>
        <v>0.15078033619727643</v>
      </c>
    </row>
    <row r="212" spans="1:9" x14ac:dyDescent="0.25">
      <c r="A212" s="2">
        <v>200</v>
      </c>
      <c r="B212" s="1" t="s">
        <v>401</v>
      </c>
      <c r="C212" s="1" t="s">
        <v>402</v>
      </c>
      <c r="D212" s="1">
        <v>0.96799999999999997</v>
      </c>
      <c r="E212" s="1">
        <v>0.87871770161584339</v>
      </c>
      <c r="F212" s="1">
        <v>0.76744186046511631</v>
      </c>
      <c r="G212" s="1">
        <f>Tabelle2[[#This Row],[bertscore]]-Tabelle2[[#This Row],[cosinesim]]</f>
        <v>8.9282298384156578E-2</v>
      </c>
      <c r="H212" s="1">
        <f>Tabelle2[[#This Row],[bertscore]]-Tabelle2[[#This Row],[metriclcs]]</f>
        <v>0.20055813953488366</v>
      </c>
      <c r="I212" s="1">
        <f>(Tabelle2[[#This Row],[D - E]]+Tabelle2[[#This Row],[D - F]])/2</f>
        <v>0.14492021895952012</v>
      </c>
    </row>
    <row r="213" spans="1:9" x14ac:dyDescent="0.25">
      <c r="A213" s="2">
        <v>788</v>
      </c>
      <c r="B213" s="1" t="s">
        <v>1561</v>
      </c>
      <c r="C213" s="1" t="s">
        <v>1562</v>
      </c>
      <c r="D213" s="1">
        <v>0.96499999999999997</v>
      </c>
      <c r="E213" s="1">
        <v>0.8397774856398067</v>
      </c>
      <c r="F213" s="1">
        <v>0.7651006711409396</v>
      </c>
      <c r="G213" s="1">
        <f>Tabelle2[[#This Row],[bertscore]]-Tabelle2[[#This Row],[cosinesim]]</f>
        <v>0.12522251436019327</v>
      </c>
      <c r="H213" s="1">
        <f>Tabelle2[[#This Row],[bertscore]]-Tabelle2[[#This Row],[metriclcs]]</f>
        <v>0.19989932885906037</v>
      </c>
      <c r="I213" s="1">
        <f>(Tabelle2[[#This Row],[D - E]]+Tabelle2[[#This Row],[D - F]])/2</f>
        <v>0.16256092160962682</v>
      </c>
    </row>
    <row r="214" spans="1:9" x14ac:dyDescent="0.25">
      <c r="A214" s="2">
        <v>917</v>
      </c>
      <c r="B214" s="1" t="s">
        <v>1815</v>
      </c>
      <c r="C214" s="1" t="s">
        <v>1816</v>
      </c>
      <c r="D214" s="1">
        <v>0.96099999999999997</v>
      </c>
      <c r="E214" s="1">
        <v>0.88068939015103109</v>
      </c>
      <c r="F214" s="1">
        <v>0.76119402985074625</v>
      </c>
      <c r="G214" s="1">
        <f>Tabelle2[[#This Row],[bertscore]]-Tabelle2[[#This Row],[cosinesim]]</f>
        <v>8.0310609848968872E-2</v>
      </c>
      <c r="H214" s="1">
        <f>Tabelle2[[#This Row],[bertscore]]-Tabelle2[[#This Row],[metriclcs]]</f>
        <v>0.19980597014925372</v>
      </c>
      <c r="I214" s="1">
        <f>(Tabelle2[[#This Row],[D - E]]+Tabelle2[[#This Row],[D - F]])/2</f>
        <v>0.1400582899991113</v>
      </c>
    </row>
    <row r="215" spans="1:9" x14ac:dyDescent="0.25">
      <c r="A215" s="2">
        <v>238</v>
      </c>
      <c r="B215" s="1" t="s">
        <v>477</v>
      </c>
      <c r="C215" s="1" t="s">
        <v>478</v>
      </c>
      <c r="D215" s="1">
        <v>0.95299999999999996</v>
      </c>
      <c r="E215" s="1">
        <v>0.88160570126842208</v>
      </c>
      <c r="F215" s="1">
        <v>0.75352112676056338</v>
      </c>
      <c r="G215" s="1">
        <f>Tabelle2[[#This Row],[bertscore]]-Tabelle2[[#This Row],[cosinesim]]</f>
        <v>7.1394298731577877E-2</v>
      </c>
      <c r="H215" s="1">
        <f>Tabelle2[[#This Row],[bertscore]]-Tabelle2[[#This Row],[metriclcs]]</f>
        <v>0.19947887323943658</v>
      </c>
      <c r="I215" s="1">
        <f>(Tabelle2[[#This Row],[D - E]]+Tabelle2[[#This Row],[D - F]])/2</f>
        <v>0.13543658598550723</v>
      </c>
    </row>
    <row r="216" spans="1:9" x14ac:dyDescent="0.25">
      <c r="A216" s="2">
        <v>436</v>
      </c>
      <c r="B216" s="1" t="s">
        <v>867</v>
      </c>
      <c r="C216" s="1" t="s">
        <v>868</v>
      </c>
      <c r="D216" s="1">
        <v>0.94899999999999995</v>
      </c>
      <c r="E216" s="1">
        <v>0.82594369393668243</v>
      </c>
      <c r="F216" s="1">
        <v>0.75</v>
      </c>
      <c r="G216" s="1">
        <f>Tabelle2[[#This Row],[bertscore]]-Tabelle2[[#This Row],[cosinesim]]</f>
        <v>0.12305630606331752</v>
      </c>
      <c r="H216" s="1">
        <f>Tabelle2[[#This Row],[bertscore]]-Tabelle2[[#This Row],[metriclcs]]</f>
        <v>0.19899999999999995</v>
      </c>
      <c r="I216" s="1">
        <f>(Tabelle2[[#This Row],[D - E]]+Tabelle2[[#This Row],[D - F]])/2</f>
        <v>0.16102815303165874</v>
      </c>
    </row>
    <row r="217" spans="1:9" x14ac:dyDescent="0.25">
      <c r="A217" s="2">
        <v>712</v>
      </c>
      <c r="B217" s="1" t="s">
        <v>1411</v>
      </c>
      <c r="C217" s="1" t="s">
        <v>1412</v>
      </c>
      <c r="D217" s="1">
        <v>0.96699999999999997</v>
      </c>
      <c r="E217" s="1">
        <v>0.86025912758330492</v>
      </c>
      <c r="F217" s="1">
        <v>0.76811594202898548</v>
      </c>
      <c r="G217" s="1">
        <f>Tabelle2[[#This Row],[bertscore]]-Tabelle2[[#This Row],[cosinesim]]</f>
        <v>0.10674087241669505</v>
      </c>
      <c r="H217" s="1">
        <f>Tabelle2[[#This Row],[bertscore]]-Tabelle2[[#This Row],[metriclcs]]</f>
        <v>0.19888405797101449</v>
      </c>
      <c r="I217" s="1">
        <f>(Tabelle2[[#This Row],[D - E]]+Tabelle2[[#This Row],[D - F]])/2</f>
        <v>0.15281246519385477</v>
      </c>
    </row>
    <row r="218" spans="1:9" x14ac:dyDescent="0.25">
      <c r="A218" s="2">
        <v>753</v>
      </c>
      <c r="B218" s="1" t="s">
        <v>1491</v>
      </c>
      <c r="C218" s="1" t="s">
        <v>1492</v>
      </c>
      <c r="D218" s="1">
        <v>0.94599999999999995</v>
      </c>
      <c r="E218" s="1">
        <v>0.85546295390250504</v>
      </c>
      <c r="F218" s="1">
        <v>0.74712643678160917</v>
      </c>
      <c r="G218" s="1">
        <f>Tabelle2[[#This Row],[bertscore]]-Tabelle2[[#This Row],[cosinesim]]</f>
        <v>9.0537046097494911E-2</v>
      </c>
      <c r="H218" s="1">
        <f>Tabelle2[[#This Row],[bertscore]]-Tabelle2[[#This Row],[metriclcs]]</f>
        <v>0.19887356321839078</v>
      </c>
      <c r="I218" s="1">
        <f>(Tabelle2[[#This Row],[D - E]]+Tabelle2[[#This Row],[D - F]])/2</f>
        <v>0.14470530465794285</v>
      </c>
    </row>
    <row r="219" spans="1:9" x14ac:dyDescent="0.25">
      <c r="A219" s="2">
        <v>266</v>
      </c>
      <c r="B219" s="1" t="s">
        <v>532</v>
      </c>
      <c r="C219" s="1" t="s">
        <v>533</v>
      </c>
      <c r="D219" s="1">
        <v>0.95299999999999996</v>
      </c>
      <c r="E219" s="1">
        <v>0.90053455741335531</v>
      </c>
      <c r="F219" s="1">
        <v>0.75418994413407825</v>
      </c>
      <c r="G219" s="1">
        <f>Tabelle2[[#This Row],[bertscore]]-Tabelle2[[#This Row],[cosinesim]]</f>
        <v>5.2465442586644651E-2</v>
      </c>
      <c r="H219" s="1">
        <f>Tabelle2[[#This Row],[bertscore]]-Tabelle2[[#This Row],[metriclcs]]</f>
        <v>0.19881005586592171</v>
      </c>
      <c r="I219" s="1">
        <f>(Tabelle2[[#This Row],[D - E]]+Tabelle2[[#This Row],[D - F]])/2</f>
        <v>0.12563774922628318</v>
      </c>
    </row>
    <row r="220" spans="1:9" x14ac:dyDescent="0.25">
      <c r="A220" s="2">
        <v>423</v>
      </c>
      <c r="B220" s="1" t="s">
        <v>842</v>
      </c>
      <c r="C220" s="1" t="s">
        <v>843</v>
      </c>
      <c r="D220" s="1">
        <v>0.96799999999999997</v>
      </c>
      <c r="E220" s="1">
        <v>0.84169799183041893</v>
      </c>
      <c r="F220" s="1">
        <v>0.76923076923076927</v>
      </c>
      <c r="G220" s="1">
        <f>Tabelle2[[#This Row],[bertscore]]-Tabelle2[[#This Row],[cosinesim]]</f>
        <v>0.12630200816958104</v>
      </c>
      <c r="H220" s="1">
        <f>Tabelle2[[#This Row],[bertscore]]-Tabelle2[[#This Row],[metriclcs]]</f>
        <v>0.1987692307692307</v>
      </c>
      <c r="I220" s="1">
        <f>(Tabelle2[[#This Row],[D - E]]+Tabelle2[[#This Row],[D - F]])/2</f>
        <v>0.16253561946940587</v>
      </c>
    </row>
    <row r="221" spans="1:9" x14ac:dyDescent="0.25">
      <c r="A221" s="2">
        <v>974</v>
      </c>
      <c r="B221" s="1" t="s">
        <v>1927</v>
      </c>
      <c r="C221" s="1" t="s">
        <v>1928</v>
      </c>
      <c r="D221" s="1">
        <v>0.99</v>
      </c>
      <c r="E221" s="1">
        <v>0.97226390109486371</v>
      </c>
      <c r="F221" s="1">
        <v>0.79130434782608694</v>
      </c>
      <c r="G221" s="1">
        <f>Tabelle2[[#This Row],[bertscore]]-Tabelle2[[#This Row],[cosinesim]]</f>
        <v>1.7736098905136277E-2</v>
      </c>
      <c r="H221" s="1">
        <f>Tabelle2[[#This Row],[bertscore]]-Tabelle2[[#This Row],[metriclcs]]</f>
        <v>0.19869565217391305</v>
      </c>
      <c r="I221" s="1">
        <f>(Tabelle2[[#This Row],[D - E]]+Tabelle2[[#This Row],[D - F]])/2</f>
        <v>0.10821587553952466</v>
      </c>
    </row>
    <row r="222" spans="1:9" x14ac:dyDescent="0.25">
      <c r="A222" s="2">
        <v>759</v>
      </c>
      <c r="B222" s="1" t="s">
        <v>1503</v>
      </c>
      <c r="C222" s="1" t="s">
        <v>1504</v>
      </c>
      <c r="D222" s="1">
        <v>0.93700000000000006</v>
      </c>
      <c r="E222" s="1">
        <v>0.81100590992085186</v>
      </c>
      <c r="F222" s="1">
        <v>0.73831775700934577</v>
      </c>
      <c r="G222" s="1">
        <f>Tabelle2[[#This Row],[bertscore]]-Tabelle2[[#This Row],[cosinesim]]</f>
        <v>0.12599409007914819</v>
      </c>
      <c r="H222" s="1">
        <f>Tabelle2[[#This Row],[bertscore]]-Tabelle2[[#This Row],[metriclcs]]</f>
        <v>0.19868224299065429</v>
      </c>
      <c r="I222" s="1">
        <f>(Tabelle2[[#This Row],[D - E]]+Tabelle2[[#This Row],[D - F]])/2</f>
        <v>0.16233816653490124</v>
      </c>
    </row>
    <row r="223" spans="1:9" x14ac:dyDescent="0.25">
      <c r="A223" s="2">
        <v>928</v>
      </c>
      <c r="B223" s="1" t="s">
        <v>1837</v>
      </c>
      <c r="C223" s="1" t="s">
        <v>1838</v>
      </c>
      <c r="D223" s="1">
        <v>0.95199999999999996</v>
      </c>
      <c r="E223" s="1">
        <v>0.79206758801934474</v>
      </c>
      <c r="F223" s="1">
        <v>0.75373134328358204</v>
      </c>
      <c r="G223" s="1">
        <f>Tabelle2[[#This Row],[bertscore]]-Tabelle2[[#This Row],[cosinesim]]</f>
        <v>0.15993241198065522</v>
      </c>
      <c r="H223" s="1">
        <f>Tabelle2[[#This Row],[bertscore]]-Tabelle2[[#This Row],[metriclcs]]</f>
        <v>0.19826865671641791</v>
      </c>
      <c r="I223" s="1">
        <f>(Tabelle2[[#This Row],[D - E]]+Tabelle2[[#This Row],[D - F]])/2</f>
        <v>0.17910053434853657</v>
      </c>
    </row>
    <row r="224" spans="1:9" x14ac:dyDescent="0.25">
      <c r="A224" s="2">
        <v>64</v>
      </c>
      <c r="B224" s="1" t="s">
        <v>132</v>
      </c>
      <c r="C224" s="1" t="s">
        <v>133</v>
      </c>
      <c r="D224" s="1">
        <v>0.98699999999999999</v>
      </c>
      <c r="E224" s="1">
        <v>0.91791432932732753</v>
      </c>
      <c r="F224" s="1">
        <v>0.78881987577639756</v>
      </c>
      <c r="G224" s="1">
        <f>Tabelle2[[#This Row],[bertscore]]-Tabelle2[[#This Row],[cosinesim]]</f>
        <v>6.9085670672672461E-2</v>
      </c>
      <c r="H224" s="1">
        <f>Tabelle2[[#This Row],[bertscore]]-Tabelle2[[#This Row],[metriclcs]]</f>
        <v>0.19818012422360243</v>
      </c>
      <c r="I224" s="1">
        <f>(Tabelle2[[#This Row],[D - E]]+Tabelle2[[#This Row],[D - F]])/2</f>
        <v>0.13363289744813744</v>
      </c>
    </row>
    <row r="225" spans="1:9" x14ac:dyDescent="0.25">
      <c r="A225" s="2">
        <v>842</v>
      </c>
      <c r="B225" s="1" t="s">
        <v>1666</v>
      </c>
      <c r="C225" s="1" t="s">
        <v>1667</v>
      </c>
      <c r="D225" s="1">
        <v>0.94699999999999995</v>
      </c>
      <c r="E225" s="1">
        <v>0.91892865850645977</v>
      </c>
      <c r="F225" s="1">
        <v>0.74893617021276593</v>
      </c>
      <c r="G225" s="1">
        <f>Tabelle2[[#This Row],[bertscore]]-Tabelle2[[#This Row],[cosinesim]]</f>
        <v>2.8071341493540181E-2</v>
      </c>
      <c r="H225" s="1">
        <f>Tabelle2[[#This Row],[bertscore]]-Tabelle2[[#This Row],[metriclcs]]</f>
        <v>0.19806382978723402</v>
      </c>
      <c r="I225" s="1">
        <f>(Tabelle2[[#This Row],[D - E]]+Tabelle2[[#This Row],[D - F]])/2</f>
        <v>0.1130675856403871</v>
      </c>
    </row>
    <row r="226" spans="1:9" x14ac:dyDescent="0.25">
      <c r="A226" s="2">
        <v>616</v>
      </c>
      <c r="B226" s="1" t="s">
        <v>1222</v>
      </c>
      <c r="C226" s="1" t="s">
        <v>1223</v>
      </c>
      <c r="D226" s="1">
        <v>0.96099999999999997</v>
      </c>
      <c r="E226" s="1">
        <v>0.86486573986529713</v>
      </c>
      <c r="F226" s="1">
        <v>0.76315789473684215</v>
      </c>
      <c r="G226" s="1">
        <f>Tabelle2[[#This Row],[bertscore]]-Tabelle2[[#This Row],[cosinesim]]</f>
        <v>9.6134260134702831E-2</v>
      </c>
      <c r="H226" s="1">
        <f>Tabelle2[[#This Row],[bertscore]]-Tabelle2[[#This Row],[metriclcs]]</f>
        <v>0.19784210526315782</v>
      </c>
      <c r="I226" s="1">
        <f>(Tabelle2[[#This Row],[D - E]]+Tabelle2[[#This Row],[D - F]])/2</f>
        <v>0.14698818269893033</v>
      </c>
    </row>
    <row r="227" spans="1:9" x14ac:dyDescent="0.25">
      <c r="A227" s="2">
        <v>995</v>
      </c>
      <c r="B227" s="1" t="s">
        <v>1969</v>
      </c>
      <c r="C227" s="1" t="s">
        <v>1970</v>
      </c>
      <c r="D227" s="1">
        <v>0.95499999999999996</v>
      </c>
      <c r="E227" s="1">
        <v>0.74969214498847347</v>
      </c>
      <c r="F227" s="1">
        <v>0.75757575757575757</v>
      </c>
      <c r="G227" s="1">
        <f>Tabelle2[[#This Row],[bertscore]]-Tabelle2[[#This Row],[cosinesim]]</f>
        <v>0.20530785501152649</v>
      </c>
      <c r="H227" s="1">
        <f>Tabelle2[[#This Row],[bertscore]]-Tabelle2[[#This Row],[metriclcs]]</f>
        <v>0.19742424242424239</v>
      </c>
      <c r="I227" s="1">
        <f>(Tabelle2[[#This Row],[D - E]]+Tabelle2[[#This Row],[D - F]])/2</f>
        <v>0.20136604871788444</v>
      </c>
    </row>
    <row r="228" spans="1:9" x14ac:dyDescent="0.25">
      <c r="A228" s="2">
        <v>224</v>
      </c>
      <c r="B228" s="1" t="s">
        <v>449</v>
      </c>
      <c r="C228" s="1" t="s">
        <v>450</v>
      </c>
      <c r="D228" s="1">
        <v>0.96499999999999997</v>
      </c>
      <c r="E228" s="1">
        <v>0.86056459872076341</v>
      </c>
      <c r="F228" s="1">
        <v>0.76767676767676762</v>
      </c>
      <c r="G228" s="1">
        <f>Tabelle2[[#This Row],[bertscore]]-Tabelle2[[#This Row],[cosinesim]]</f>
        <v>0.10443540127923656</v>
      </c>
      <c r="H228" s="1">
        <f>Tabelle2[[#This Row],[bertscore]]-Tabelle2[[#This Row],[metriclcs]]</f>
        <v>0.19732323232323234</v>
      </c>
      <c r="I228" s="1">
        <f>(Tabelle2[[#This Row],[D - E]]+Tabelle2[[#This Row],[D - F]])/2</f>
        <v>0.15087931680123445</v>
      </c>
    </row>
    <row r="229" spans="1:9" x14ac:dyDescent="0.25">
      <c r="A229" s="2">
        <v>131</v>
      </c>
      <c r="B229" s="1" t="s">
        <v>263</v>
      </c>
      <c r="C229" s="1" t="s">
        <v>264</v>
      </c>
      <c r="D229" s="1">
        <v>0.97099999999999997</v>
      </c>
      <c r="E229" s="1">
        <v>0.81092436143542646</v>
      </c>
      <c r="F229" s="1">
        <v>0.77456647398843925</v>
      </c>
      <c r="G229" s="1">
        <f>Tabelle2[[#This Row],[bertscore]]-Tabelle2[[#This Row],[cosinesim]]</f>
        <v>0.16007563856457352</v>
      </c>
      <c r="H229" s="1">
        <f>Tabelle2[[#This Row],[bertscore]]-Tabelle2[[#This Row],[metriclcs]]</f>
        <v>0.19643352601156072</v>
      </c>
      <c r="I229" s="1">
        <f>(Tabelle2[[#This Row],[D - E]]+Tabelle2[[#This Row],[D - F]])/2</f>
        <v>0.17825458228806712</v>
      </c>
    </row>
    <row r="230" spans="1:9" x14ac:dyDescent="0.25">
      <c r="A230" s="2">
        <v>373</v>
      </c>
      <c r="B230" s="1" t="s">
        <v>743</v>
      </c>
      <c r="C230" s="1" t="s">
        <v>744</v>
      </c>
      <c r="D230" s="1">
        <v>0.95099999999999996</v>
      </c>
      <c r="E230" s="1">
        <v>0.88030992364929039</v>
      </c>
      <c r="F230" s="1">
        <v>0.75496688741721851</v>
      </c>
      <c r="G230" s="1">
        <f>Tabelle2[[#This Row],[bertscore]]-Tabelle2[[#This Row],[cosinesim]]</f>
        <v>7.0690076350709563E-2</v>
      </c>
      <c r="H230" s="1">
        <f>Tabelle2[[#This Row],[bertscore]]-Tabelle2[[#This Row],[metriclcs]]</f>
        <v>0.19603311258278144</v>
      </c>
      <c r="I230" s="1">
        <f>(Tabelle2[[#This Row],[D - E]]+Tabelle2[[#This Row],[D - F]])/2</f>
        <v>0.1333615944667455</v>
      </c>
    </row>
    <row r="231" spans="1:9" x14ac:dyDescent="0.25">
      <c r="A231" s="2">
        <v>564</v>
      </c>
      <c r="B231" s="1" t="s">
        <v>1119</v>
      </c>
      <c r="C231" s="1" t="s">
        <v>1120</v>
      </c>
      <c r="D231" s="1">
        <v>0.98199999999999998</v>
      </c>
      <c r="E231" s="1">
        <v>0.92384255369158008</v>
      </c>
      <c r="F231" s="1">
        <v>0.78723404255319152</v>
      </c>
      <c r="G231" s="1">
        <f>Tabelle2[[#This Row],[bertscore]]-Tabelle2[[#This Row],[cosinesim]]</f>
        <v>5.8157446308419902E-2</v>
      </c>
      <c r="H231" s="1">
        <f>Tabelle2[[#This Row],[bertscore]]-Tabelle2[[#This Row],[metriclcs]]</f>
        <v>0.19476595744680847</v>
      </c>
      <c r="I231" s="1">
        <f>(Tabelle2[[#This Row],[D - E]]+Tabelle2[[#This Row],[D - F]])/2</f>
        <v>0.12646170187761419</v>
      </c>
    </row>
    <row r="232" spans="1:9" x14ac:dyDescent="0.25">
      <c r="A232" s="2">
        <v>145</v>
      </c>
      <c r="B232" s="1" t="s">
        <v>291</v>
      </c>
      <c r="C232" s="1" t="s">
        <v>292</v>
      </c>
      <c r="D232" s="1">
        <v>0.95699999999999996</v>
      </c>
      <c r="E232" s="1">
        <v>0.89820299569892215</v>
      </c>
      <c r="F232" s="1">
        <v>0.76249999999999996</v>
      </c>
      <c r="G232" s="1">
        <f>Tabelle2[[#This Row],[bertscore]]-Tabelle2[[#This Row],[cosinesim]]</f>
        <v>5.8797004301077815E-2</v>
      </c>
      <c r="H232" s="1">
        <f>Tabelle2[[#This Row],[bertscore]]-Tabelle2[[#This Row],[metriclcs]]</f>
        <v>0.19450000000000001</v>
      </c>
      <c r="I232" s="1">
        <f>(Tabelle2[[#This Row],[D - E]]+Tabelle2[[#This Row],[D - F]])/2</f>
        <v>0.12664850215053891</v>
      </c>
    </row>
    <row r="233" spans="1:9" x14ac:dyDescent="0.25">
      <c r="A233" s="2">
        <v>717</v>
      </c>
      <c r="B233" s="1" t="s">
        <v>1420</v>
      </c>
      <c r="C233" s="1" t="s">
        <v>1421</v>
      </c>
      <c r="D233" s="1">
        <v>0.95199999999999996</v>
      </c>
      <c r="E233" s="1">
        <v>0.86114850146577016</v>
      </c>
      <c r="F233" s="1">
        <v>0.75757575757575757</v>
      </c>
      <c r="G233" s="1">
        <f>Tabelle2[[#This Row],[bertscore]]-Tabelle2[[#This Row],[cosinesim]]</f>
        <v>9.0851498534229802E-2</v>
      </c>
      <c r="H233" s="1">
        <f>Tabelle2[[#This Row],[bertscore]]-Tabelle2[[#This Row],[metriclcs]]</f>
        <v>0.19442424242424239</v>
      </c>
      <c r="I233" s="1">
        <f>(Tabelle2[[#This Row],[D - E]]+Tabelle2[[#This Row],[D - F]])/2</f>
        <v>0.1426378704792361</v>
      </c>
    </row>
    <row r="234" spans="1:9" x14ac:dyDescent="0.25">
      <c r="A234" s="2">
        <v>306</v>
      </c>
      <c r="B234" s="1" t="s">
        <v>612</v>
      </c>
      <c r="C234" s="1" t="s">
        <v>613</v>
      </c>
      <c r="D234" s="1">
        <v>0.95699999999999996</v>
      </c>
      <c r="E234" s="1">
        <v>0.84771454887214415</v>
      </c>
      <c r="F234" s="1">
        <v>0.76315789473684215</v>
      </c>
      <c r="G234" s="1">
        <f>Tabelle2[[#This Row],[bertscore]]-Tabelle2[[#This Row],[cosinesim]]</f>
        <v>0.10928545112785581</v>
      </c>
      <c r="H234" s="1">
        <f>Tabelle2[[#This Row],[bertscore]]-Tabelle2[[#This Row],[metriclcs]]</f>
        <v>0.19384210526315782</v>
      </c>
      <c r="I234" s="1">
        <f>(Tabelle2[[#This Row],[D - E]]+Tabelle2[[#This Row],[D - F]])/2</f>
        <v>0.15156377819550682</v>
      </c>
    </row>
    <row r="235" spans="1:9" x14ac:dyDescent="0.25">
      <c r="A235" s="2">
        <v>177</v>
      </c>
      <c r="B235" s="1" t="s">
        <v>355</v>
      </c>
      <c r="C235" s="1" t="s">
        <v>356</v>
      </c>
      <c r="D235" s="1">
        <v>0.96299999999999997</v>
      </c>
      <c r="E235" s="1">
        <v>0.91715689384753718</v>
      </c>
      <c r="F235" s="1">
        <v>0.76987447698744771</v>
      </c>
      <c r="G235" s="1">
        <f>Tabelle2[[#This Row],[bertscore]]-Tabelle2[[#This Row],[cosinesim]]</f>
        <v>4.5843106152462787E-2</v>
      </c>
      <c r="H235" s="1">
        <f>Tabelle2[[#This Row],[bertscore]]-Tabelle2[[#This Row],[metriclcs]]</f>
        <v>0.19312552301255226</v>
      </c>
      <c r="I235" s="1">
        <f>(Tabelle2[[#This Row],[D - E]]+Tabelle2[[#This Row],[D - F]])/2</f>
        <v>0.11948431458250752</v>
      </c>
    </row>
    <row r="236" spans="1:9" x14ac:dyDescent="0.25">
      <c r="A236" s="2">
        <v>519</v>
      </c>
      <c r="B236" s="1" t="s">
        <v>1029</v>
      </c>
      <c r="C236" s="1" t="s">
        <v>1030</v>
      </c>
      <c r="D236" s="1">
        <v>0.97</v>
      </c>
      <c r="E236" s="1">
        <v>0.92488781855321167</v>
      </c>
      <c r="F236" s="1">
        <v>0.77707006369426757</v>
      </c>
      <c r="G236" s="1">
        <f>Tabelle2[[#This Row],[bertscore]]-Tabelle2[[#This Row],[cosinesim]]</f>
        <v>4.5112181446788302E-2</v>
      </c>
      <c r="H236" s="1">
        <f>Tabelle2[[#This Row],[bertscore]]-Tabelle2[[#This Row],[metriclcs]]</f>
        <v>0.19292993630573241</v>
      </c>
      <c r="I236" s="1">
        <f>(Tabelle2[[#This Row],[D - E]]+Tabelle2[[#This Row],[D - F]])/2</f>
        <v>0.11902105887626035</v>
      </c>
    </row>
    <row r="237" spans="1:9" x14ac:dyDescent="0.25">
      <c r="A237" s="2">
        <v>655</v>
      </c>
      <c r="B237" s="1" t="s">
        <v>1298</v>
      </c>
      <c r="C237" s="1" t="s">
        <v>1299</v>
      </c>
      <c r="D237" s="1">
        <v>0.98799999999999999</v>
      </c>
      <c r="E237" s="1">
        <v>0.800111134264619</v>
      </c>
      <c r="F237" s="1">
        <v>0.79629629629629628</v>
      </c>
      <c r="G237" s="1">
        <f>Tabelle2[[#This Row],[bertscore]]-Tabelle2[[#This Row],[cosinesim]]</f>
        <v>0.18788886573538099</v>
      </c>
      <c r="H237" s="1">
        <f>Tabelle2[[#This Row],[bertscore]]-Tabelle2[[#This Row],[metriclcs]]</f>
        <v>0.19170370370370371</v>
      </c>
      <c r="I237" s="1">
        <f>(Tabelle2[[#This Row],[D - E]]+Tabelle2[[#This Row],[D - F]])/2</f>
        <v>0.18979628471954235</v>
      </c>
    </row>
    <row r="238" spans="1:9" x14ac:dyDescent="0.25">
      <c r="A238" s="2">
        <v>385</v>
      </c>
      <c r="B238" s="1" t="s">
        <v>766</v>
      </c>
      <c r="C238" s="1" t="s">
        <v>767</v>
      </c>
      <c r="D238" s="1">
        <v>0.97099999999999997</v>
      </c>
      <c r="E238" s="1">
        <v>0.91609440172141465</v>
      </c>
      <c r="F238" s="1">
        <v>0.77931034482758621</v>
      </c>
      <c r="G238" s="1">
        <f>Tabelle2[[#This Row],[bertscore]]-Tabelle2[[#This Row],[cosinesim]]</f>
        <v>5.4905598278585321E-2</v>
      </c>
      <c r="H238" s="1">
        <f>Tabelle2[[#This Row],[bertscore]]-Tabelle2[[#This Row],[metriclcs]]</f>
        <v>0.19168965517241376</v>
      </c>
      <c r="I238" s="1">
        <f>(Tabelle2[[#This Row],[D - E]]+Tabelle2[[#This Row],[D - F]])/2</f>
        <v>0.12329762672549954</v>
      </c>
    </row>
    <row r="239" spans="1:9" x14ac:dyDescent="0.25">
      <c r="A239" s="2">
        <v>839</v>
      </c>
      <c r="B239" s="1" t="s">
        <v>1660</v>
      </c>
      <c r="C239" s="1" t="s">
        <v>1661</v>
      </c>
      <c r="D239" s="1">
        <v>0.96699999999999997</v>
      </c>
      <c r="E239" s="1">
        <v>0.9321648690221539</v>
      </c>
      <c r="F239" s="1">
        <v>0.77542372881355937</v>
      </c>
      <c r="G239" s="1">
        <f>Tabelle2[[#This Row],[bertscore]]-Tabelle2[[#This Row],[cosinesim]]</f>
        <v>3.4835130977846074E-2</v>
      </c>
      <c r="H239" s="1">
        <f>Tabelle2[[#This Row],[bertscore]]-Tabelle2[[#This Row],[metriclcs]]</f>
        <v>0.19157627118644061</v>
      </c>
      <c r="I239" s="1">
        <f>(Tabelle2[[#This Row],[D - E]]+Tabelle2[[#This Row],[D - F]])/2</f>
        <v>0.11320570108214334</v>
      </c>
    </row>
    <row r="240" spans="1:9" x14ac:dyDescent="0.25">
      <c r="A240" s="2">
        <v>5</v>
      </c>
      <c r="B240" s="1" t="s">
        <v>15</v>
      </c>
      <c r="C240" s="1" t="s">
        <v>16</v>
      </c>
      <c r="D240" s="1">
        <v>0.92800000000000005</v>
      </c>
      <c r="E240" s="1">
        <v>0.8581919214884588</v>
      </c>
      <c r="F240" s="1">
        <v>0.73643410852713176</v>
      </c>
      <c r="G240" s="1">
        <f>Tabelle2[[#This Row],[bertscore]]-Tabelle2[[#This Row],[cosinesim]]</f>
        <v>6.9808078511541249E-2</v>
      </c>
      <c r="H240" s="1">
        <f>Tabelle2[[#This Row],[bertscore]]-Tabelle2[[#This Row],[metriclcs]]</f>
        <v>0.19156589147286829</v>
      </c>
      <c r="I240" s="1">
        <f>(Tabelle2[[#This Row],[D - E]]+Tabelle2[[#This Row],[D - F]])/2</f>
        <v>0.13068698499220477</v>
      </c>
    </row>
    <row r="241" spans="1:9" x14ac:dyDescent="0.25">
      <c r="A241" s="2">
        <v>665</v>
      </c>
      <c r="B241" s="1" t="s">
        <v>1318</v>
      </c>
      <c r="C241" s="1" t="s">
        <v>1319</v>
      </c>
      <c r="D241" s="1">
        <v>0.97199999999999998</v>
      </c>
      <c r="E241" s="1">
        <v>0.75615389140240041</v>
      </c>
      <c r="F241" s="1">
        <v>0.78048780487804881</v>
      </c>
      <c r="G241" s="1">
        <f>Tabelle2[[#This Row],[bertscore]]-Tabelle2[[#This Row],[cosinesim]]</f>
        <v>0.21584610859759956</v>
      </c>
      <c r="H241" s="1">
        <f>Tabelle2[[#This Row],[bertscore]]-Tabelle2[[#This Row],[metriclcs]]</f>
        <v>0.19151219512195117</v>
      </c>
      <c r="I241" s="1">
        <f>(Tabelle2[[#This Row],[D - E]]+Tabelle2[[#This Row],[D - F]])/2</f>
        <v>0.20367915185977536</v>
      </c>
    </row>
    <row r="242" spans="1:9" x14ac:dyDescent="0.25">
      <c r="A242" s="2">
        <v>25</v>
      </c>
      <c r="B242" s="1" t="s">
        <v>55</v>
      </c>
      <c r="C242" s="1" t="s">
        <v>56</v>
      </c>
      <c r="D242" s="1">
        <v>0.96499999999999997</v>
      </c>
      <c r="E242" s="1">
        <v>0.88942753482952086</v>
      </c>
      <c r="F242" s="1">
        <v>0.77350427350427353</v>
      </c>
      <c r="G242" s="1">
        <f>Tabelle2[[#This Row],[bertscore]]-Tabelle2[[#This Row],[cosinesim]]</f>
        <v>7.5572465170479108E-2</v>
      </c>
      <c r="H242" s="1">
        <f>Tabelle2[[#This Row],[bertscore]]-Tabelle2[[#This Row],[metriclcs]]</f>
        <v>0.19149572649572644</v>
      </c>
      <c r="I242" s="1">
        <f>(Tabelle2[[#This Row],[D - E]]+Tabelle2[[#This Row],[D - F]])/2</f>
        <v>0.13353409583310277</v>
      </c>
    </row>
    <row r="243" spans="1:9" x14ac:dyDescent="0.25">
      <c r="A243" s="2">
        <v>532</v>
      </c>
      <c r="B243" s="1" t="s">
        <v>1055</v>
      </c>
      <c r="C243" s="1" t="s">
        <v>1056</v>
      </c>
      <c r="D243" s="1">
        <v>0.94599999999999995</v>
      </c>
      <c r="E243" s="1">
        <v>0.8022767718487297</v>
      </c>
      <c r="F243" s="1">
        <v>0.75510204081632648</v>
      </c>
      <c r="G243" s="1">
        <f>Tabelle2[[#This Row],[bertscore]]-Tabelle2[[#This Row],[cosinesim]]</f>
        <v>0.14372322815127025</v>
      </c>
      <c r="H243" s="1">
        <f>Tabelle2[[#This Row],[bertscore]]-Tabelle2[[#This Row],[metriclcs]]</f>
        <v>0.19089795918367347</v>
      </c>
      <c r="I243" s="1">
        <f>(Tabelle2[[#This Row],[D - E]]+Tabelle2[[#This Row],[D - F]])/2</f>
        <v>0.16731059366747186</v>
      </c>
    </row>
    <row r="244" spans="1:9" x14ac:dyDescent="0.25">
      <c r="A244" s="2">
        <v>883</v>
      </c>
      <c r="B244" s="1" t="s">
        <v>1747</v>
      </c>
      <c r="C244" s="1" t="s">
        <v>1748</v>
      </c>
      <c r="D244" s="1">
        <v>0.94399999999999995</v>
      </c>
      <c r="E244" s="1">
        <v>0.84978663891471473</v>
      </c>
      <c r="F244" s="1">
        <v>0.75373134328358204</v>
      </c>
      <c r="G244" s="1">
        <f>Tabelle2[[#This Row],[bertscore]]-Tabelle2[[#This Row],[cosinesim]]</f>
        <v>9.4213361085285219E-2</v>
      </c>
      <c r="H244" s="1">
        <f>Tabelle2[[#This Row],[bertscore]]-Tabelle2[[#This Row],[metriclcs]]</f>
        <v>0.19026865671641791</v>
      </c>
      <c r="I244" s="1">
        <f>(Tabelle2[[#This Row],[D - E]]+Tabelle2[[#This Row],[D - F]])/2</f>
        <v>0.14224100890085156</v>
      </c>
    </row>
    <row r="245" spans="1:9" x14ac:dyDescent="0.25">
      <c r="A245" s="2">
        <v>489</v>
      </c>
      <c r="B245" s="1" t="s">
        <v>970</v>
      </c>
      <c r="C245" s="1" t="s">
        <v>971</v>
      </c>
      <c r="D245" s="1">
        <v>0.98</v>
      </c>
      <c r="E245" s="1">
        <v>0.9408546628748139</v>
      </c>
      <c r="F245" s="1">
        <v>0.78991596638655459</v>
      </c>
      <c r="G245" s="1">
        <f>Tabelle2[[#This Row],[bertscore]]-Tabelle2[[#This Row],[cosinesim]]</f>
        <v>3.9145337125186086E-2</v>
      </c>
      <c r="H245" s="1">
        <f>Tabelle2[[#This Row],[bertscore]]-Tabelle2[[#This Row],[metriclcs]]</f>
        <v>0.19008403361344539</v>
      </c>
      <c r="I245" s="1">
        <f>(Tabelle2[[#This Row],[D - E]]+Tabelle2[[#This Row],[D - F]])/2</f>
        <v>0.11461468536931574</v>
      </c>
    </row>
    <row r="246" spans="1:9" x14ac:dyDescent="0.25">
      <c r="A246" s="2">
        <v>331</v>
      </c>
      <c r="B246" s="1" t="s">
        <v>661</v>
      </c>
      <c r="C246" s="1" t="s">
        <v>662</v>
      </c>
      <c r="D246" s="1">
        <v>0.92600000000000005</v>
      </c>
      <c r="E246" s="1">
        <v>0.87726468858865025</v>
      </c>
      <c r="F246" s="1">
        <v>0.7359550561797753</v>
      </c>
      <c r="G246" s="1">
        <f>Tabelle2[[#This Row],[bertscore]]-Tabelle2[[#This Row],[cosinesim]]</f>
        <v>4.8735311411349791E-2</v>
      </c>
      <c r="H246" s="1">
        <f>Tabelle2[[#This Row],[bertscore]]-Tabelle2[[#This Row],[metriclcs]]</f>
        <v>0.19004494382022474</v>
      </c>
      <c r="I246" s="1">
        <f>(Tabelle2[[#This Row],[D - E]]+Tabelle2[[#This Row],[D - F]])/2</f>
        <v>0.11939012761578727</v>
      </c>
    </row>
    <row r="247" spans="1:9" x14ac:dyDescent="0.25">
      <c r="A247" s="2">
        <v>765</v>
      </c>
      <c r="B247" s="1" t="s">
        <v>1515</v>
      </c>
      <c r="C247" s="1" t="s">
        <v>1516</v>
      </c>
      <c r="D247" s="1">
        <v>0.97799999999999998</v>
      </c>
      <c r="E247" s="1">
        <v>0.95143830266724594</v>
      </c>
      <c r="F247" s="1">
        <v>0.78879310344827591</v>
      </c>
      <c r="G247" s="1">
        <f>Tabelle2[[#This Row],[bertscore]]-Tabelle2[[#This Row],[cosinesim]]</f>
        <v>2.6561697332754042E-2</v>
      </c>
      <c r="H247" s="1">
        <f>Tabelle2[[#This Row],[bertscore]]-Tabelle2[[#This Row],[metriclcs]]</f>
        <v>0.18920689655172407</v>
      </c>
      <c r="I247" s="1">
        <f>(Tabelle2[[#This Row],[D - E]]+Tabelle2[[#This Row],[D - F]])/2</f>
        <v>0.10788429694223906</v>
      </c>
    </row>
    <row r="248" spans="1:9" x14ac:dyDescent="0.25">
      <c r="A248" s="2">
        <v>10</v>
      </c>
      <c r="B248" s="1" t="s">
        <v>25</v>
      </c>
      <c r="C248" s="1" t="s">
        <v>26</v>
      </c>
      <c r="D248" s="1">
        <v>0.98299999999999998</v>
      </c>
      <c r="E248" s="1">
        <v>0.95320486182116626</v>
      </c>
      <c r="F248" s="1">
        <v>0.79411764705882348</v>
      </c>
      <c r="G248" s="1">
        <f>Tabelle2[[#This Row],[bertscore]]-Tabelle2[[#This Row],[cosinesim]]</f>
        <v>2.9795138178833724E-2</v>
      </c>
      <c r="H248" s="1">
        <f>Tabelle2[[#This Row],[bertscore]]-Tabelle2[[#This Row],[metriclcs]]</f>
        <v>0.1888823529411765</v>
      </c>
      <c r="I248" s="1">
        <f>(Tabelle2[[#This Row],[D - E]]+Tabelle2[[#This Row],[D - F]])/2</f>
        <v>0.10933874556000511</v>
      </c>
    </row>
    <row r="249" spans="1:9" x14ac:dyDescent="0.25">
      <c r="A249" s="2">
        <v>169</v>
      </c>
      <c r="B249" s="1" t="s">
        <v>339</v>
      </c>
      <c r="C249" s="1" t="s">
        <v>340</v>
      </c>
      <c r="D249" s="1">
        <v>0.94599999999999995</v>
      </c>
      <c r="E249" s="1">
        <v>0.8153652394136035</v>
      </c>
      <c r="F249" s="1">
        <v>0.75757575757575757</v>
      </c>
      <c r="G249" s="1">
        <f>Tabelle2[[#This Row],[bertscore]]-Tabelle2[[#This Row],[cosinesim]]</f>
        <v>0.13063476058639645</v>
      </c>
      <c r="H249" s="1">
        <f>Tabelle2[[#This Row],[bertscore]]-Tabelle2[[#This Row],[metriclcs]]</f>
        <v>0.18842424242424238</v>
      </c>
      <c r="I249" s="1">
        <f>(Tabelle2[[#This Row],[D - E]]+Tabelle2[[#This Row],[D - F]])/2</f>
        <v>0.15952950150531942</v>
      </c>
    </row>
    <row r="250" spans="1:9" x14ac:dyDescent="0.25">
      <c r="A250" s="2">
        <v>740</v>
      </c>
      <c r="B250" s="1" t="s">
        <v>1465</v>
      </c>
      <c r="C250" s="1" t="s">
        <v>1466</v>
      </c>
      <c r="D250" s="1">
        <v>0.96599999999999997</v>
      </c>
      <c r="E250" s="1">
        <v>0.80777472107017567</v>
      </c>
      <c r="F250" s="1">
        <v>0.77922077922077926</v>
      </c>
      <c r="G250" s="1">
        <f>Tabelle2[[#This Row],[bertscore]]-Tabelle2[[#This Row],[cosinesim]]</f>
        <v>0.1582252789298243</v>
      </c>
      <c r="H250" s="1">
        <f>Tabelle2[[#This Row],[bertscore]]-Tabelle2[[#This Row],[metriclcs]]</f>
        <v>0.18677922077922071</v>
      </c>
      <c r="I250" s="1">
        <f>(Tabelle2[[#This Row],[D - E]]+Tabelle2[[#This Row],[D - F]])/2</f>
        <v>0.1725022498545225</v>
      </c>
    </row>
    <row r="251" spans="1:9" x14ac:dyDescent="0.25">
      <c r="A251" s="2">
        <v>962</v>
      </c>
      <c r="B251" s="1" t="s">
        <v>1904</v>
      </c>
      <c r="C251" s="1" t="s">
        <v>1905</v>
      </c>
      <c r="D251" s="1">
        <v>0.97499999999999998</v>
      </c>
      <c r="E251" s="1">
        <v>0.91148030896403398</v>
      </c>
      <c r="F251" s="1">
        <v>0.78881987577639756</v>
      </c>
      <c r="G251" s="1">
        <f>Tabelle2[[#This Row],[bertscore]]-Tabelle2[[#This Row],[cosinesim]]</f>
        <v>6.3519691035965997E-2</v>
      </c>
      <c r="H251" s="1">
        <f>Tabelle2[[#This Row],[bertscore]]-Tabelle2[[#This Row],[metriclcs]]</f>
        <v>0.18618012422360242</v>
      </c>
      <c r="I251" s="1">
        <f>(Tabelle2[[#This Row],[D - E]]+Tabelle2[[#This Row],[D - F]])/2</f>
        <v>0.12484990762978421</v>
      </c>
    </row>
    <row r="252" spans="1:9" x14ac:dyDescent="0.25">
      <c r="A252" s="2">
        <v>318</v>
      </c>
      <c r="B252" s="1" t="s">
        <v>635</v>
      </c>
      <c r="C252" s="1" t="s">
        <v>636</v>
      </c>
      <c r="D252" s="1">
        <v>0.96499999999999997</v>
      </c>
      <c r="E252" s="1">
        <v>0.86969430406811343</v>
      </c>
      <c r="F252" s="1">
        <v>0.77987421383647804</v>
      </c>
      <c r="G252" s="1">
        <f>Tabelle2[[#This Row],[bertscore]]-Tabelle2[[#This Row],[cosinesim]]</f>
        <v>9.5305695931886536E-2</v>
      </c>
      <c r="H252" s="1">
        <f>Tabelle2[[#This Row],[bertscore]]-Tabelle2[[#This Row],[metriclcs]]</f>
        <v>0.18512578616352193</v>
      </c>
      <c r="I252" s="1">
        <f>(Tabelle2[[#This Row],[D - E]]+Tabelle2[[#This Row],[D - F]])/2</f>
        <v>0.14021574104770423</v>
      </c>
    </row>
    <row r="253" spans="1:9" x14ac:dyDescent="0.25">
      <c r="A253" s="2">
        <v>407</v>
      </c>
      <c r="B253" s="1" t="s">
        <v>810</v>
      </c>
      <c r="C253" s="1" t="s">
        <v>811</v>
      </c>
      <c r="D253" s="1">
        <v>0.95499999999999996</v>
      </c>
      <c r="E253" s="1">
        <v>0.87716493383083849</v>
      </c>
      <c r="F253" s="1">
        <v>0.77011494252873558</v>
      </c>
      <c r="G253" s="1">
        <f>Tabelle2[[#This Row],[bertscore]]-Tabelle2[[#This Row],[cosinesim]]</f>
        <v>7.7835066169161471E-2</v>
      </c>
      <c r="H253" s="1">
        <f>Tabelle2[[#This Row],[bertscore]]-Tabelle2[[#This Row],[metriclcs]]</f>
        <v>0.18488505747126438</v>
      </c>
      <c r="I253" s="1">
        <f>(Tabelle2[[#This Row],[D - E]]+Tabelle2[[#This Row],[D - F]])/2</f>
        <v>0.13136006182021293</v>
      </c>
    </row>
    <row r="254" spans="1:9" x14ac:dyDescent="0.25">
      <c r="A254" s="2">
        <v>849</v>
      </c>
      <c r="B254" s="1" t="s">
        <v>1680</v>
      </c>
      <c r="C254" s="1" t="s">
        <v>1681</v>
      </c>
      <c r="D254" s="1">
        <v>0.96799999999999997</v>
      </c>
      <c r="E254" s="1">
        <v>0.92073719105669827</v>
      </c>
      <c r="F254" s="1">
        <v>0.7831858407079646</v>
      </c>
      <c r="G254" s="1">
        <f>Tabelle2[[#This Row],[bertscore]]-Tabelle2[[#This Row],[cosinesim]]</f>
        <v>4.7262808943301704E-2</v>
      </c>
      <c r="H254" s="1">
        <f>Tabelle2[[#This Row],[bertscore]]-Tabelle2[[#This Row],[metriclcs]]</f>
        <v>0.18481415929203537</v>
      </c>
      <c r="I254" s="1">
        <f>(Tabelle2[[#This Row],[D - E]]+Tabelle2[[#This Row],[D - F]])/2</f>
        <v>0.11603848411766854</v>
      </c>
    </row>
    <row r="255" spans="1:9" x14ac:dyDescent="0.25">
      <c r="A255" s="2">
        <v>775</v>
      </c>
      <c r="B255" s="1" t="s">
        <v>1535</v>
      </c>
      <c r="C255" s="1" t="s">
        <v>1536</v>
      </c>
      <c r="D255" s="1">
        <v>0.97499999999999998</v>
      </c>
      <c r="E255" s="1">
        <v>0.92894780017179401</v>
      </c>
      <c r="F255" s="1">
        <v>0.79020979020979021</v>
      </c>
      <c r="G255" s="1">
        <f>Tabelle2[[#This Row],[bertscore]]-Tabelle2[[#This Row],[cosinesim]]</f>
        <v>4.6052199828205964E-2</v>
      </c>
      <c r="H255" s="1">
        <f>Tabelle2[[#This Row],[bertscore]]-Tabelle2[[#This Row],[metriclcs]]</f>
        <v>0.18479020979020977</v>
      </c>
      <c r="I255" s="1">
        <f>(Tabelle2[[#This Row],[D - E]]+Tabelle2[[#This Row],[D - F]])/2</f>
        <v>0.11542120480920787</v>
      </c>
    </row>
    <row r="256" spans="1:9" x14ac:dyDescent="0.25">
      <c r="A256" s="2">
        <v>756</v>
      </c>
      <c r="B256" s="1" t="s">
        <v>1497</v>
      </c>
      <c r="C256" s="1" t="s">
        <v>1498</v>
      </c>
      <c r="D256" s="1">
        <v>0.95199999999999996</v>
      </c>
      <c r="E256" s="1">
        <v>0.89294297202383288</v>
      </c>
      <c r="F256" s="1">
        <v>0.76732673267326734</v>
      </c>
      <c r="G256" s="1">
        <f>Tabelle2[[#This Row],[bertscore]]-Tabelle2[[#This Row],[cosinesim]]</f>
        <v>5.9057027976167076E-2</v>
      </c>
      <c r="H256" s="1">
        <f>Tabelle2[[#This Row],[bertscore]]-Tabelle2[[#This Row],[metriclcs]]</f>
        <v>0.18467326732673262</v>
      </c>
      <c r="I256" s="1">
        <f>(Tabelle2[[#This Row],[D - E]]+Tabelle2[[#This Row],[D - F]])/2</f>
        <v>0.12186514765144985</v>
      </c>
    </row>
    <row r="257" spans="1:9" x14ac:dyDescent="0.25">
      <c r="A257" s="2">
        <v>920</v>
      </c>
      <c r="B257" s="1" t="s">
        <v>1821</v>
      </c>
      <c r="C257" s="1" t="s">
        <v>1822</v>
      </c>
      <c r="D257" s="1">
        <v>0.97399999999999998</v>
      </c>
      <c r="E257" s="1">
        <v>0.8737235587660761</v>
      </c>
      <c r="F257" s="1">
        <v>0.78947368421052633</v>
      </c>
      <c r="G257" s="1">
        <f>Tabelle2[[#This Row],[bertscore]]-Tabelle2[[#This Row],[cosinesim]]</f>
        <v>0.10027644123392387</v>
      </c>
      <c r="H257" s="1">
        <f>Tabelle2[[#This Row],[bertscore]]-Tabelle2[[#This Row],[metriclcs]]</f>
        <v>0.18452631578947365</v>
      </c>
      <c r="I257" s="1">
        <f>(Tabelle2[[#This Row],[D - E]]+Tabelle2[[#This Row],[D - F]])/2</f>
        <v>0.14240137851169876</v>
      </c>
    </row>
    <row r="258" spans="1:9" x14ac:dyDescent="0.25">
      <c r="A258" s="2">
        <v>27</v>
      </c>
      <c r="B258" s="1" t="s">
        <v>59</v>
      </c>
      <c r="C258" s="1" t="s">
        <v>60</v>
      </c>
      <c r="D258" s="1">
        <v>0.96499999999999997</v>
      </c>
      <c r="E258" s="1">
        <v>0.92565809506107055</v>
      </c>
      <c r="F258" s="1">
        <v>0.7807017543859649</v>
      </c>
      <c r="G258" s="1">
        <f>Tabelle2[[#This Row],[bertscore]]-Tabelle2[[#This Row],[cosinesim]]</f>
        <v>3.9341904938929417E-2</v>
      </c>
      <c r="H258" s="1">
        <f>Tabelle2[[#This Row],[bertscore]]-Tabelle2[[#This Row],[metriclcs]]</f>
        <v>0.18429824561403507</v>
      </c>
      <c r="I258" s="1">
        <f>(Tabelle2[[#This Row],[D - E]]+Tabelle2[[#This Row],[D - F]])/2</f>
        <v>0.11182007527648224</v>
      </c>
    </row>
    <row r="259" spans="1:9" x14ac:dyDescent="0.25">
      <c r="A259" s="2">
        <v>140</v>
      </c>
      <c r="B259" s="1" t="s">
        <v>281</v>
      </c>
      <c r="C259" s="1" t="s">
        <v>282</v>
      </c>
      <c r="D259" s="1">
        <v>0.97</v>
      </c>
      <c r="E259" s="1">
        <v>0.88801475349093539</v>
      </c>
      <c r="F259" s="1">
        <v>0.7857142857142857</v>
      </c>
      <c r="G259" s="1">
        <f>Tabelle2[[#This Row],[bertscore]]-Tabelle2[[#This Row],[cosinesim]]</f>
        <v>8.198524650906458E-2</v>
      </c>
      <c r="H259" s="1">
        <f>Tabelle2[[#This Row],[bertscore]]-Tabelle2[[#This Row],[metriclcs]]</f>
        <v>0.18428571428571427</v>
      </c>
      <c r="I259" s="1">
        <f>(Tabelle2[[#This Row],[D - E]]+Tabelle2[[#This Row],[D - F]])/2</f>
        <v>0.13313548039738943</v>
      </c>
    </row>
    <row r="260" spans="1:9" x14ac:dyDescent="0.25">
      <c r="A260" s="2">
        <v>731</v>
      </c>
      <c r="B260" s="1" t="s">
        <v>1447</v>
      </c>
      <c r="C260" s="1" t="s">
        <v>1448</v>
      </c>
      <c r="D260" s="1">
        <v>0.97099999999999997</v>
      </c>
      <c r="E260" s="1">
        <v>0.92929679936339027</v>
      </c>
      <c r="F260" s="1">
        <v>0.78740157480314965</v>
      </c>
      <c r="G260" s="1">
        <f>Tabelle2[[#This Row],[bertscore]]-Tabelle2[[#This Row],[cosinesim]]</f>
        <v>4.1703200636609705E-2</v>
      </c>
      <c r="H260" s="1">
        <f>Tabelle2[[#This Row],[bertscore]]-Tabelle2[[#This Row],[metriclcs]]</f>
        <v>0.18359842519685032</v>
      </c>
      <c r="I260" s="1">
        <f>(Tabelle2[[#This Row],[D - E]]+Tabelle2[[#This Row],[D - F]])/2</f>
        <v>0.11265081291673001</v>
      </c>
    </row>
    <row r="261" spans="1:9" x14ac:dyDescent="0.25">
      <c r="A261" s="2">
        <v>878</v>
      </c>
      <c r="B261" s="1" t="s">
        <v>1737</v>
      </c>
      <c r="C261" s="1" t="s">
        <v>1738</v>
      </c>
      <c r="D261" s="1">
        <v>0.94299999999999995</v>
      </c>
      <c r="E261" s="1">
        <v>0.87732546074279238</v>
      </c>
      <c r="F261" s="1">
        <v>0.759493670886076</v>
      </c>
      <c r="G261" s="1">
        <f>Tabelle2[[#This Row],[bertscore]]-Tabelle2[[#This Row],[cosinesim]]</f>
        <v>6.5674539257207565E-2</v>
      </c>
      <c r="H261" s="1">
        <f>Tabelle2[[#This Row],[bertscore]]-Tabelle2[[#This Row],[metriclcs]]</f>
        <v>0.18350632911392395</v>
      </c>
      <c r="I261" s="1">
        <f>(Tabelle2[[#This Row],[D - E]]+Tabelle2[[#This Row],[D - F]])/2</f>
        <v>0.12459043418556576</v>
      </c>
    </row>
    <row r="262" spans="1:9" x14ac:dyDescent="0.25">
      <c r="A262" s="2">
        <v>236</v>
      </c>
      <c r="B262" s="1" t="s">
        <v>473</v>
      </c>
      <c r="C262" s="1" t="s">
        <v>474</v>
      </c>
      <c r="D262" s="1">
        <v>0.96699999999999997</v>
      </c>
      <c r="E262" s="1">
        <v>0.95264566328334566</v>
      </c>
      <c r="F262" s="1">
        <v>0.78378378378378377</v>
      </c>
      <c r="G262" s="1">
        <f>Tabelle2[[#This Row],[bertscore]]-Tabelle2[[#This Row],[cosinesim]]</f>
        <v>1.4354336716654315E-2</v>
      </c>
      <c r="H262" s="1">
        <f>Tabelle2[[#This Row],[bertscore]]-Tabelle2[[#This Row],[metriclcs]]</f>
        <v>0.1832162162162162</v>
      </c>
      <c r="I262" s="1">
        <f>(Tabelle2[[#This Row],[D - E]]+Tabelle2[[#This Row],[D - F]])/2</f>
        <v>9.8785276466435257E-2</v>
      </c>
    </row>
    <row r="263" spans="1:9" x14ac:dyDescent="0.25">
      <c r="A263" s="2">
        <v>626</v>
      </c>
      <c r="B263" s="1" t="s">
        <v>1242</v>
      </c>
      <c r="C263" s="1" t="s">
        <v>1243</v>
      </c>
      <c r="D263" s="1">
        <v>0.92600000000000005</v>
      </c>
      <c r="E263" s="1">
        <v>0.85528382228747124</v>
      </c>
      <c r="F263" s="1">
        <v>0.74285714285714288</v>
      </c>
      <c r="G263" s="1">
        <f>Tabelle2[[#This Row],[bertscore]]-Tabelle2[[#This Row],[cosinesim]]</f>
        <v>7.0716177712528805E-2</v>
      </c>
      <c r="H263" s="1">
        <f>Tabelle2[[#This Row],[bertscore]]-Tabelle2[[#This Row],[metriclcs]]</f>
        <v>0.18314285714285716</v>
      </c>
      <c r="I263" s="1">
        <f>(Tabelle2[[#This Row],[D - E]]+Tabelle2[[#This Row],[D - F]])/2</f>
        <v>0.12692951742769298</v>
      </c>
    </row>
    <row r="264" spans="1:9" x14ac:dyDescent="0.25">
      <c r="A264" s="2">
        <v>14</v>
      </c>
      <c r="B264" s="1" t="s">
        <v>33</v>
      </c>
      <c r="C264" s="1" t="s">
        <v>34</v>
      </c>
      <c r="D264" s="1">
        <v>0.93700000000000006</v>
      </c>
      <c r="E264" s="1">
        <v>0.82775965898979098</v>
      </c>
      <c r="F264" s="1">
        <v>0.75409836065573765</v>
      </c>
      <c r="G264" s="1">
        <f>Tabelle2[[#This Row],[bertscore]]-Tabelle2[[#This Row],[cosinesim]]</f>
        <v>0.10924034101020907</v>
      </c>
      <c r="H264" s="1">
        <f>Tabelle2[[#This Row],[bertscore]]-Tabelle2[[#This Row],[metriclcs]]</f>
        <v>0.1829016393442624</v>
      </c>
      <c r="I264" s="1">
        <f>(Tabelle2[[#This Row],[D - E]]+Tabelle2[[#This Row],[D - F]])/2</f>
        <v>0.14607099017723574</v>
      </c>
    </row>
    <row r="265" spans="1:9" x14ac:dyDescent="0.25">
      <c r="A265" s="2">
        <v>905</v>
      </c>
      <c r="B265" s="1" t="s">
        <v>1791</v>
      </c>
      <c r="C265" s="1" t="s">
        <v>1792</v>
      </c>
      <c r="D265" s="1">
        <v>0.96499999999999997</v>
      </c>
      <c r="E265" s="1">
        <v>0.83905734562935042</v>
      </c>
      <c r="F265" s="1">
        <v>0.78235294117647058</v>
      </c>
      <c r="G265" s="1">
        <f>Tabelle2[[#This Row],[bertscore]]-Tabelle2[[#This Row],[cosinesim]]</f>
        <v>0.12594265437064955</v>
      </c>
      <c r="H265" s="1">
        <f>Tabelle2[[#This Row],[bertscore]]-Tabelle2[[#This Row],[metriclcs]]</f>
        <v>0.18264705882352938</v>
      </c>
      <c r="I265" s="1">
        <f>(Tabelle2[[#This Row],[D - E]]+Tabelle2[[#This Row],[D - F]])/2</f>
        <v>0.15429485659708947</v>
      </c>
    </row>
    <row r="266" spans="1:9" x14ac:dyDescent="0.25">
      <c r="A266" s="2">
        <v>214</v>
      </c>
      <c r="B266" s="1" t="s">
        <v>429</v>
      </c>
      <c r="C266" s="1" t="s">
        <v>430</v>
      </c>
      <c r="D266" s="1">
        <v>0.97799999999999998</v>
      </c>
      <c r="E266" s="1">
        <v>0.8941404870301447</v>
      </c>
      <c r="F266" s="1">
        <v>0.79545454545454541</v>
      </c>
      <c r="G266" s="1">
        <f>Tabelle2[[#This Row],[bertscore]]-Tabelle2[[#This Row],[cosinesim]]</f>
        <v>8.3859512969855277E-2</v>
      </c>
      <c r="H266" s="1">
        <f>Tabelle2[[#This Row],[bertscore]]-Tabelle2[[#This Row],[metriclcs]]</f>
        <v>0.18254545454545457</v>
      </c>
      <c r="I266" s="1">
        <f>(Tabelle2[[#This Row],[D - E]]+Tabelle2[[#This Row],[D - F]])/2</f>
        <v>0.13320248375765492</v>
      </c>
    </row>
    <row r="267" spans="1:9" x14ac:dyDescent="0.25">
      <c r="A267" s="2">
        <v>594</v>
      </c>
      <c r="B267" s="1" t="s">
        <v>1178</v>
      </c>
      <c r="C267" s="1" t="s">
        <v>1179</v>
      </c>
      <c r="D267" s="1">
        <v>0.98799999999999999</v>
      </c>
      <c r="E267" s="1">
        <v>0.93260851400170064</v>
      </c>
      <c r="F267" s="1">
        <v>0.80555555555555558</v>
      </c>
      <c r="G267" s="1">
        <f>Tabelle2[[#This Row],[bertscore]]-Tabelle2[[#This Row],[cosinesim]]</f>
        <v>5.539148599829935E-2</v>
      </c>
      <c r="H267" s="1">
        <f>Tabelle2[[#This Row],[bertscore]]-Tabelle2[[#This Row],[metriclcs]]</f>
        <v>0.18244444444444441</v>
      </c>
      <c r="I267" s="1">
        <f>(Tabelle2[[#This Row],[D - E]]+Tabelle2[[#This Row],[D - F]])/2</f>
        <v>0.11891796522137188</v>
      </c>
    </row>
    <row r="268" spans="1:9" x14ac:dyDescent="0.25">
      <c r="A268" s="2">
        <v>53</v>
      </c>
      <c r="B268" s="1" t="s">
        <v>110</v>
      </c>
      <c r="C268" s="1" t="s">
        <v>111</v>
      </c>
      <c r="D268" s="1">
        <v>0.96799999999999997</v>
      </c>
      <c r="E268" s="1">
        <v>0.91594450147674344</v>
      </c>
      <c r="F268" s="1">
        <v>0.7857142857142857</v>
      </c>
      <c r="G268" s="1">
        <f>Tabelle2[[#This Row],[bertscore]]-Tabelle2[[#This Row],[cosinesim]]</f>
        <v>5.2055498523256527E-2</v>
      </c>
      <c r="H268" s="1">
        <f>Tabelle2[[#This Row],[bertscore]]-Tabelle2[[#This Row],[metriclcs]]</f>
        <v>0.18228571428571427</v>
      </c>
      <c r="I268" s="1">
        <f>(Tabelle2[[#This Row],[D - E]]+Tabelle2[[#This Row],[D - F]])/2</f>
        <v>0.1171706064044854</v>
      </c>
    </row>
    <row r="269" spans="1:9" x14ac:dyDescent="0.25">
      <c r="A269" s="2">
        <v>604</v>
      </c>
      <c r="B269" s="1" t="s">
        <v>1198</v>
      </c>
      <c r="C269" s="1" t="s">
        <v>1199</v>
      </c>
      <c r="D269" s="1">
        <v>0.97599999999999998</v>
      </c>
      <c r="E269" s="1">
        <v>0.87408496653952994</v>
      </c>
      <c r="F269" s="1">
        <v>0.79432624113475181</v>
      </c>
      <c r="G269" s="1">
        <f>Tabelle2[[#This Row],[bertscore]]-Tabelle2[[#This Row],[cosinesim]]</f>
        <v>0.10191503346047004</v>
      </c>
      <c r="H269" s="1">
        <f>Tabelle2[[#This Row],[bertscore]]-Tabelle2[[#This Row],[metriclcs]]</f>
        <v>0.18167375886524817</v>
      </c>
      <c r="I269" s="1">
        <f>(Tabelle2[[#This Row],[D - E]]+Tabelle2[[#This Row],[D - F]])/2</f>
        <v>0.1417943961628591</v>
      </c>
    </row>
    <row r="270" spans="1:9" x14ac:dyDescent="0.25">
      <c r="A270" s="2">
        <v>244</v>
      </c>
      <c r="B270" s="1" t="s">
        <v>488</v>
      </c>
      <c r="C270" s="1" t="s">
        <v>489</v>
      </c>
      <c r="D270" s="1">
        <v>0.96599999999999997</v>
      </c>
      <c r="E270" s="1">
        <v>0.81662523397838305</v>
      </c>
      <c r="F270" s="1">
        <v>0.78448275862068961</v>
      </c>
      <c r="G270" s="1">
        <f>Tabelle2[[#This Row],[bertscore]]-Tabelle2[[#This Row],[cosinesim]]</f>
        <v>0.14937476602161692</v>
      </c>
      <c r="H270" s="1">
        <f>Tabelle2[[#This Row],[bertscore]]-Tabelle2[[#This Row],[metriclcs]]</f>
        <v>0.18151724137931036</v>
      </c>
      <c r="I270" s="1">
        <f>(Tabelle2[[#This Row],[D - E]]+Tabelle2[[#This Row],[D - F]])/2</f>
        <v>0.16544600370046364</v>
      </c>
    </row>
    <row r="271" spans="1:9" x14ac:dyDescent="0.25">
      <c r="A271" s="2">
        <v>571</v>
      </c>
      <c r="B271" s="1" t="s">
        <v>1132</v>
      </c>
      <c r="C271" s="1" t="s">
        <v>1133</v>
      </c>
      <c r="D271" s="1">
        <v>0.95599999999999996</v>
      </c>
      <c r="E271" s="1">
        <v>0.86502715024371757</v>
      </c>
      <c r="F271" s="1">
        <v>0.77472527472527475</v>
      </c>
      <c r="G271" s="1">
        <f>Tabelle2[[#This Row],[bertscore]]-Tabelle2[[#This Row],[cosinesim]]</f>
        <v>9.0972849756282392E-2</v>
      </c>
      <c r="H271" s="1">
        <f>Tabelle2[[#This Row],[bertscore]]-Tabelle2[[#This Row],[metriclcs]]</f>
        <v>0.18127472527472521</v>
      </c>
      <c r="I271" s="1">
        <f>(Tabelle2[[#This Row],[D - E]]+Tabelle2[[#This Row],[D - F]])/2</f>
        <v>0.1361237875155038</v>
      </c>
    </row>
    <row r="272" spans="1:9" x14ac:dyDescent="0.25">
      <c r="A272" s="2">
        <v>208</v>
      </c>
      <c r="B272" s="1" t="s">
        <v>417</v>
      </c>
      <c r="C272" s="1" t="s">
        <v>418</v>
      </c>
      <c r="D272" s="1">
        <v>0.97</v>
      </c>
      <c r="E272" s="1">
        <v>0.89473168837862338</v>
      </c>
      <c r="F272" s="1">
        <v>0.78873239436619713</v>
      </c>
      <c r="G272" s="1">
        <f>Tabelle2[[#This Row],[bertscore]]-Tabelle2[[#This Row],[cosinesim]]</f>
        <v>7.5268311621376593E-2</v>
      </c>
      <c r="H272" s="1">
        <f>Tabelle2[[#This Row],[bertscore]]-Tabelle2[[#This Row],[metriclcs]]</f>
        <v>0.18126760563380284</v>
      </c>
      <c r="I272" s="1">
        <f>(Tabelle2[[#This Row],[D - E]]+Tabelle2[[#This Row],[D - F]])/2</f>
        <v>0.12826795862758972</v>
      </c>
    </row>
    <row r="273" spans="1:9" x14ac:dyDescent="0.25">
      <c r="A273" s="2">
        <v>42</v>
      </c>
      <c r="B273" s="1" t="s">
        <v>89</v>
      </c>
      <c r="C273" s="1" t="s">
        <v>90</v>
      </c>
      <c r="D273" s="1">
        <v>0.98699999999999999</v>
      </c>
      <c r="E273" s="1">
        <v>0.89984254133169506</v>
      </c>
      <c r="F273" s="1">
        <v>0.80645161290322576</v>
      </c>
      <c r="G273" s="1">
        <f>Tabelle2[[#This Row],[bertscore]]-Tabelle2[[#This Row],[cosinesim]]</f>
        <v>8.7157458668304932E-2</v>
      </c>
      <c r="H273" s="1">
        <f>Tabelle2[[#This Row],[bertscore]]-Tabelle2[[#This Row],[metriclcs]]</f>
        <v>0.18054838709677423</v>
      </c>
      <c r="I273" s="1">
        <f>(Tabelle2[[#This Row],[D - E]]+Tabelle2[[#This Row],[D - F]])/2</f>
        <v>0.13385292288253958</v>
      </c>
    </row>
    <row r="274" spans="1:9" x14ac:dyDescent="0.25">
      <c r="A274" s="2">
        <v>982</v>
      </c>
      <c r="B274" s="1" t="s">
        <v>1943</v>
      </c>
      <c r="C274" s="1" t="s">
        <v>1944</v>
      </c>
      <c r="D274" s="1">
        <v>0.94099999999999995</v>
      </c>
      <c r="E274" s="1">
        <v>0.79947620001770681</v>
      </c>
      <c r="F274" s="1">
        <v>0.76056338028169013</v>
      </c>
      <c r="G274" s="1">
        <f>Tabelle2[[#This Row],[bertscore]]-Tabelle2[[#This Row],[cosinesim]]</f>
        <v>0.14152379998229314</v>
      </c>
      <c r="H274" s="1">
        <f>Tabelle2[[#This Row],[bertscore]]-Tabelle2[[#This Row],[metriclcs]]</f>
        <v>0.18043661971830982</v>
      </c>
      <c r="I274" s="1">
        <f>(Tabelle2[[#This Row],[D - E]]+Tabelle2[[#This Row],[D - F]])/2</f>
        <v>0.16098020985030148</v>
      </c>
    </row>
    <row r="275" spans="1:9" x14ac:dyDescent="0.25">
      <c r="A275" s="2">
        <v>65</v>
      </c>
      <c r="B275" s="1" t="s">
        <v>134</v>
      </c>
      <c r="C275" s="1" t="s">
        <v>135</v>
      </c>
      <c r="D275" s="1">
        <v>0.94499999999999995</v>
      </c>
      <c r="E275" s="1">
        <v>0.87310939310032187</v>
      </c>
      <c r="F275" s="1">
        <v>0.76470588235294112</v>
      </c>
      <c r="G275" s="1">
        <f>Tabelle2[[#This Row],[bertscore]]-Tabelle2[[#This Row],[cosinesim]]</f>
        <v>7.1890606899678078E-2</v>
      </c>
      <c r="H275" s="1">
        <f>Tabelle2[[#This Row],[bertscore]]-Tabelle2[[#This Row],[metriclcs]]</f>
        <v>0.18029411764705883</v>
      </c>
      <c r="I275" s="1">
        <f>(Tabelle2[[#This Row],[D - E]]+Tabelle2[[#This Row],[D - F]])/2</f>
        <v>0.12609236227336845</v>
      </c>
    </row>
    <row r="276" spans="1:9" x14ac:dyDescent="0.25">
      <c r="A276" s="2">
        <v>696</v>
      </c>
      <c r="B276" s="1" t="s">
        <v>1379</v>
      </c>
      <c r="C276" s="1" t="s">
        <v>1380</v>
      </c>
      <c r="D276" s="1">
        <v>0.96799999999999997</v>
      </c>
      <c r="E276" s="1">
        <v>0.79377967893138435</v>
      </c>
      <c r="F276" s="1">
        <v>0.78787878787878785</v>
      </c>
      <c r="G276" s="1">
        <f>Tabelle2[[#This Row],[bertscore]]-Tabelle2[[#This Row],[cosinesim]]</f>
        <v>0.17422032106861562</v>
      </c>
      <c r="H276" s="1">
        <f>Tabelle2[[#This Row],[bertscore]]-Tabelle2[[#This Row],[metriclcs]]</f>
        <v>0.18012121212121213</v>
      </c>
      <c r="I276" s="1">
        <f>(Tabelle2[[#This Row],[D - E]]+Tabelle2[[#This Row],[D - F]])/2</f>
        <v>0.17717076659491388</v>
      </c>
    </row>
    <row r="277" spans="1:9" x14ac:dyDescent="0.25">
      <c r="A277" s="2">
        <v>442</v>
      </c>
      <c r="B277" s="1" t="s">
        <v>879</v>
      </c>
      <c r="C277" s="1" t="s">
        <v>880</v>
      </c>
      <c r="D277" s="1">
        <v>0.97399999999999998</v>
      </c>
      <c r="E277" s="1">
        <v>0.91641469027004219</v>
      </c>
      <c r="F277" s="1">
        <v>0.79411764705882348</v>
      </c>
      <c r="G277" s="1">
        <f>Tabelle2[[#This Row],[bertscore]]-Tabelle2[[#This Row],[cosinesim]]</f>
        <v>5.758530972995779E-2</v>
      </c>
      <c r="H277" s="1">
        <f>Tabelle2[[#This Row],[bertscore]]-Tabelle2[[#This Row],[metriclcs]]</f>
        <v>0.17988235294117649</v>
      </c>
      <c r="I277" s="1">
        <f>(Tabelle2[[#This Row],[D - E]]+Tabelle2[[#This Row],[D - F]])/2</f>
        <v>0.11873383133556714</v>
      </c>
    </row>
    <row r="278" spans="1:9" x14ac:dyDescent="0.25">
      <c r="A278" s="2">
        <v>20</v>
      </c>
      <c r="B278" s="1" t="s">
        <v>45</v>
      </c>
      <c r="C278" s="1" t="s">
        <v>46</v>
      </c>
      <c r="D278" s="1">
        <v>0.96299999999999997</v>
      </c>
      <c r="E278" s="1">
        <v>0.83315273533512779</v>
      </c>
      <c r="F278" s="1">
        <v>0.78333333333333333</v>
      </c>
      <c r="G278" s="1">
        <f>Tabelle2[[#This Row],[bertscore]]-Tabelle2[[#This Row],[cosinesim]]</f>
        <v>0.12984726466487218</v>
      </c>
      <c r="H278" s="1">
        <f>Tabelle2[[#This Row],[bertscore]]-Tabelle2[[#This Row],[metriclcs]]</f>
        <v>0.17966666666666664</v>
      </c>
      <c r="I278" s="1">
        <f>(Tabelle2[[#This Row],[D - E]]+Tabelle2[[#This Row],[D - F]])/2</f>
        <v>0.15475696566576941</v>
      </c>
    </row>
    <row r="279" spans="1:9" x14ac:dyDescent="0.25">
      <c r="A279" s="2">
        <v>477</v>
      </c>
      <c r="B279" s="1" t="s">
        <v>947</v>
      </c>
      <c r="C279" s="1" t="s">
        <v>948</v>
      </c>
      <c r="D279" s="1">
        <v>0.98099999999999998</v>
      </c>
      <c r="E279" s="1">
        <v>0.84221581356744546</v>
      </c>
      <c r="F279" s="1">
        <v>0.80158730158730163</v>
      </c>
      <c r="G279" s="1">
        <f>Tabelle2[[#This Row],[bertscore]]-Tabelle2[[#This Row],[cosinesim]]</f>
        <v>0.13878418643255452</v>
      </c>
      <c r="H279" s="1">
        <f>Tabelle2[[#This Row],[bertscore]]-Tabelle2[[#This Row],[metriclcs]]</f>
        <v>0.17941269841269836</v>
      </c>
      <c r="I279" s="1">
        <f>(Tabelle2[[#This Row],[D - E]]+Tabelle2[[#This Row],[D - F]])/2</f>
        <v>0.15909844242262644</v>
      </c>
    </row>
    <row r="280" spans="1:9" x14ac:dyDescent="0.25">
      <c r="A280" s="2">
        <v>574</v>
      </c>
      <c r="B280" s="1" t="s">
        <v>1138</v>
      </c>
      <c r="C280" s="1" t="s">
        <v>1139</v>
      </c>
      <c r="D280" s="1">
        <v>0.96199999999999997</v>
      </c>
      <c r="E280" s="1">
        <v>0.79391626151819705</v>
      </c>
      <c r="F280" s="1">
        <v>0.78260869565217395</v>
      </c>
      <c r="G280" s="1">
        <f>Tabelle2[[#This Row],[bertscore]]-Tabelle2[[#This Row],[cosinesim]]</f>
        <v>0.16808373848180291</v>
      </c>
      <c r="H280" s="1">
        <f>Tabelle2[[#This Row],[bertscore]]-Tabelle2[[#This Row],[metriclcs]]</f>
        <v>0.17939130434782602</v>
      </c>
      <c r="I280" s="1">
        <f>(Tabelle2[[#This Row],[D - E]]+Tabelle2[[#This Row],[D - F]])/2</f>
        <v>0.17373752141481447</v>
      </c>
    </row>
    <row r="281" spans="1:9" x14ac:dyDescent="0.25">
      <c r="A281" s="2">
        <v>323</v>
      </c>
      <c r="B281" s="1" t="s">
        <v>645</v>
      </c>
      <c r="C281" s="1" t="s">
        <v>646</v>
      </c>
      <c r="D281" s="1">
        <v>0.95199999999999996</v>
      </c>
      <c r="E281" s="1">
        <v>0.87118885302595783</v>
      </c>
      <c r="F281" s="1">
        <v>0.77368421052631575</v>
      </c>
      <c r="G281" s="1">
        <f>Tabelle2[[#This Row],[bertscore]]-Tabelle2[[#This Row],[cosinesim]]</f>
        <v>8.0811146974042125E-2</v>
      </c>
      <c r="H281" s="1">
        <f>Tabelle2[[#This Row],[bertscore]]-Tabelle2[[#This Row],[metriclcs]]</f>
        <v>0.17831578947368421</v>
      </c>
      <c r="I281" s="1">
        <f>(Tabelle2[[#This Row],[D - E]]+Tabelle2[[#This Row],[D - F]])/2</f>
        <v>0.12956346822386317</v>
      </c>
    </row>
    <row r="282" spans="1:9" x14ac:dyDescent="0.25">
      <c r="A282" s="2">
        <v>715</v>
      </c>
      <c r="B282" s="1" t="s">
        <v>1416</v>
      </c>
      <c r="C282" s="1" t="s">
        <v>1417</v>
      </c>
      <c r="D282" s="1">
        <v>0.96899999999999997</v>
      </c>
      <c r="E282" s="1">
        <v>0.86126081752702754</v>
      </c>
      <c r="F282" s="1">
        <v>0.79090909090909089</v>
      </c>
      <c r="G282" s="1">
        <f>Tabelle2[[#This Row],[bertscore]]-Tabelle2[[#This Row],[cosinesim]]</f>
        <v>0.10773918247297243</v>
      </c>
      <c r="H282" s="1">
        <f>Tabelle2[[#This Row],[bertscore]]-Tabelle2[[#This Row],[metriclcs]]</f>
        <v>0.17809090909090908</v>
      </c>
      <c r="I282" s="1">
        <f>(Tabelle2[[#This Row],[D - E]]+Tabelle2[[#This Row],[D - F]])/2</f>
        <v>0.14291504578194075</v>
      </c>
    </row>
    <row r="283" spans="1:9" x14ac:dyDescent="0.25">
      <c r="A283" s="2">
        <v>778</v>
      </c>
      <c r="B283" s="1" t="s">
        <v>1541</v>
      </c>
      <c r="C283" s="1" t="s">
        <v>1542</v>
      </c>
      <c r="D283" s="1">
        <v>0.95399999999999996</v>
      </c>
      <c r="E283" s="1">
        <v>0.91277663893806049</v>
      </c>
      <c r="F283" s="1">
        <v>0.77631578947368418</v>
      </c>
      <c r="G283" s="1">
        <f>Tabelle2[[#This Row],[bertscore]]-Tabelle2[[#This Row],[cosinesim]]</f>
        <v>4.1223361061939467E-2</v>
      </c>
      <c r="H283" s="1">
        <f>Tabelle2[[#This Row],[bertscore]]-Tabelle2[[#This Row],[metriclcs]]</f>
        <v>0.17768421052631578</v>
      </c>
      <c r="I283" s="1">
        <f>(Tabelle2[[#This Row],[D - E]]+Tabelle2[[#This Row],[D - F]])/2</f>
        <v>0.10945378579412762</v>
      </c>
    </row>
    <row r="284" spans="1:9" x14ac:dyDescent="0.25">
      <c r="A284" s="2">
        <v>343</v>
      </c>
      <c r="B284" s="1" t="s">
        <v>685</v>
      </c>
      <c r="C284" s="1" t="s">
        <v>686</v>
      </c>
      <c r="D284" s="1">
        <v>0.95699999999999996</v>
      </c>
      <c r="E284" s="1">
        <v>0.78824078136808218</v>
      </c>
      <c r="F284" s="1">
        <v>0.77966101694915257</v>
      </c>
      <c r="G284" s="1">
        <f>Tabelle2[[#This Row],[bertscore]]-Tabelle2[[#This Row],[cosinesim]]</f>
        <v>0.16875921863191778</v>
      </c>
      <c r="H284" s="1">
        <f>Tabelle2[[#This Row],[bertscore]]-Tabelle2[[#This Row],[metriclcs]]</f>
        <v>0.17733898305084739</v>
      </c>
      <c r="I284" s="1">
        <f>(Tabelle2[[#This Row],[D - E]]+Tabelle2[[#This Row],[D - F]])/2</f>
        <v>0.17304910084138259</v>
      </c>
    </row>
    <row r="285" spans="1:9" x14ac:dyDescent="0.25">
      <c r="A285" s="2">
        <v>773</v>
      </c>
      <c r="B285" s="1" t="s">
        <v>1531</v>
      </c>
      <c r="C285" s="1" t="s">
        <v>1532</v>
      </c>
      <c r="D285" s="1">
        <v>0.95699999999999996</v>
      </c>
      <c r="E285" s="1">
        <v>0.76673951038039356</v>
      </c>
      <c r="F285" s="1">
        <v>0.78</v>
      </c>
      <c r="G285" s="1">
        <f>Tabelle2[[#This Row],[bertscore]]-Tabelle2[[#This Row],[cosinesim]]</f>
        <v>0.1902604896196064</v>
      </c>
      <c r="H285" s="1">
        <f>Tabelle2[[#This Row],[bertscore]]-Tabelle2[[#This Row],[metriclcs]]</f>
        <v>0.17699999999999994</v>
      </c>
      <c r="I285" s="1">
        <f>(Tabelle2[[#This Row],[D - E]]+Tabelle2[[#This Row],[D - F]])/2</f>
        <v>0.18363024480980317</v>
      </c>
    </row>
    <row r="286" spans="1:9" x14ac:dyDescent="0.25">
      <c r="A286" s="2">
        <v>415</v>
      </c>
      <c r="B286" s="1" t="s">
        <v>826</v>
      </c>
      <c r="C286" s="1" t="s">
        <v>827</v>
      </c>
      <c r="D286" s="1">
        <v>0.95</v>
      </c>
      <c r="E286" s="1">
        <v>0.91068341328845348</v>
      </c>
      <c r="F286" s="1">
        <v>0.77319587628865982</v>
      </c>
      <c r="G286" s="1">
        <f>Tabelle2[[#This Row],[bertscore]]-Tabelle2[[#This Row],[cosinesim]]</f>
        <v>3.9316586711546475E-2</v>
      </c>
      <c r="H286" s="1">
        <f>Tabelle2[[#This Row],[bertscore]]-Tabelle2[[#This Row],[metriclcs]]</f>
        <v>0.17680412371134013</v>
      </c>
      <c r="I286" s="1">
        <f>(Tabelle2[[#This Row],[D - E]]+Tabelle2[[#This Row],[D - F]])/2</f>
        <v>0.1080603552114433</v>
      </c>
    </row>
    <row r="287" spans="1:9" x14ac:dyDescent="0.25">
      <c r="A287" s="2">
        <v>833</v>
      </c>
      <c r="B287" s="1" t="s">
        <v>1648</v>
      </c>
      <c r="C287" s="1" t="s">
        <v>1649</v>
      </c>
      <c r="D287" s="1">
        <v>0.96799999999999997</v>
      </c>
      <c r="E287" s="1">
        <v>0.81199056861655228</v>
      </c>
      <c r="F287" s="1">
        <v>0.79120879120879117</v>
      </c>
      <c r="G287" s="1">
        <f>Tabelle2[[#This Row],[bertscore]]-Tabelle2[[#This Row],[cosinesim]]</f>
        <v>0.15600943138344769</v>
      </c>
      <c r="H287" s="1">
        <f>Tabelle2[[#This Row],[bertscore]]-Tabelle2[[#This Row],[metriclcs]]</f>
        <v>0.1767912087912088</v>
      </c>
      <c r="I287" s="1">
        <f>(Tabelle2[[#This Row],[D - E]]+Tabelle2[[#This Row],[D - F]])/2</f>
        <v>0.16640032008732825</v>
      </c>
    </row>
    <row r="288" spans="1:9" x14ac:dyDescent="0.25">
      <c r="A288" s="2">
        <v>416</v>
      </c>
      <c r="B288" s="1" t="s">
        <v>828</v>
      </c>
      <c r="C288" s="1" t="s">
        <v>829</v>
      </c>
      <c r="D288" s="1">
        <v>0.94199999999999995</v>
      </c>
      <c r="E288" s="1">
        <v>0.74251739974161979</v>
      </c>
      <c r="F288" s="1">
        <v>0.765625</v>
      </c>
      <c r="G288" s="1">
        <f>Tabelle2[[#This Row],[bertscore]]-Tabelle2[[#This Row],[cosinesim]]</f>
        <v>0.19948260025838016</v>
      </c>
      <c r="H288" s="1">
        <f>Tabelle2[[#This Row],[bertscore]]-Tabelle2[[#This Row],[metriclcs]]</f>
        <v>0.17637499999999995</v>
      </c>
      <c r="I288" s="1">
        <f>(Tabelle2[[#This Row],[D - E]]+Tabelle2[[#This Row],[D - F]])/2</f>
        <v>0.18792880012919005</v>
      </c>
    </row>
    <row r="289" spans="1:9" x14ac:dyDescent="0.25">
      <c r="A289" s="2">
        <v>651</v>
      </c>
      <c r="B289" s="1" t="s">
        <v>1291</v>
      </c>
      <c r="C289" s="1" t="s">
        <v>1292</v>
      </c>
      <c r="D289" s="1">
        <v>0.94399999999999995</v>
      </c>
      <c r="E289" s="1">
        <v>0.85831908995696338</v>
      </c>
      <c r="F289" s="1">
        <v>0.76767676767676762</v>
      </c>
      <c r="G289" s="1">
        <f>Tabelle2[[#This Row],[bertscore]]-Tabelle2[[#This Row],[cosinesim]]</f>
        <v>8.5680910043036573E-2</v>
      </c>
      <c r="H289" s="1">
        <f>Tabelle2[[#This Row],[bertscore]]-Tabelle2[[#This Row],[metriclcs]]</f>
        <v>0.17632323232323233</v>
      </c>
      <c r="I289" s="1">
        <f>(Tabelle2[[#This Row],[D - E]]+Tabelle2[[#This Row],[D - F]])/2</f>
        <v>0.13100207118313445</v>
      </c>
    </row>
    <row r="290" spans="1:9" x14ac:dyDescent="0.25">
      <c r="A290" s="2">
        <v>15</v>
      </c>
      <c r="B290" s="1" t="s">
        <v>35</v>
      </c>
      <c r="C290" s="1" t="s">
        <v>36</v>
      </c>
      <c r="D290" s="1">
        <v>0.98899999999999999</v>
      </c>
      <c r="E290" s="1">
        <v>0.94277022426985535</v>
      </c>
      <c r="F290" s="1">
        <v>0.81283422459893051</v>
      </c>
      <c r="G290" s="1">
        <f>Tabelle2[[#This Row],[bertscore]]-Tabelle2[[#This Row],[cosinesim]]</f>
        <v>4.622977573014464E-2</v>
      </c>
      <c r="H290" s="1">
        <f>Tabelle2[[#This Row],[bertscore]]-Tabelle2[[#This Row],[metriclcs]]</f>
        <v>0.17616577540106948</v>
      </c>
      <c r="I290" s="1">
        <f>(Tabelle2[[#This Row],[D - E]]+Tabelle2[[#This Row],[D - F]])/2</f>
        <v>0.11119777556560706</v>
      </c>
    </row>
    <row r="291" spans="1:9" x14ac:dyDescent="0.25">
      <c r="A291" s="2">
        <v>751</v>
      </c>
      <c r="B291" s="1" t="s">
        <v>1487</v>
      </c>
      <c r="C291" s="1" t="s">
        <v>1488</v>
      </c>
      <c r="D291" s="1">
        <v>0.95099999999999996</v>
      </c>
      <c r="E291" s="1">
        <v>0.83974837533447211</v>
      </c>
      <c r="F291" s="1">
        <v>0.77500000000000002</v>
      </c>
      <c r="G291" s="1">
        <f>Tabelle2[[#This Row],[bertscore]]-Tabelle2[[#This Row],[cosinesim]]</f>
        <v>0.11125162466552785</v>
      </c>
      <c r="H291" s="1">
        <f>Tabelle2[[#This Row],[bertscore]]-Tabelle2[[#This Row],[metriclcs]]</f>
        <v>0.17599999999999993</v>
      </c>
      <c r="I291" s="1">
        <f>(Tabelle2[[#This Row],[D - E]]+Tabelle2[[#This Row],[D - F]])/2</f>
        <v>0.14362581233276389</v>
      </c>
    </row>
    <row r="292" spans="1:9" x14ac:dyDescent="0.25">
      <c r="A292" s="2">
        <v>894</v>
      </c>
      <c r="B292" s="1" t="s">
        <v>1769</v>
      </c>
      <c r="C292" s="1" t="s">
        <v>1770</v>
      </c>
      <c r="D292" s="1">
        <v>0.96499999999999997</v>
      </c>
      <c r="E292" s="1">
        <v>0.89804786305250461</v>
      </c>
      <c r="F292" s="1">
        <v>0.7890625</v>
      </c>
      <c r="G292" s="1">
        <f>Tabelle2[[#This Row],[bertscore]]-Tabelle2[[#This Row],[cosinesim]]</f>
        <v>6.6952136947495355E-2</v>
      </c>
      <c r="H292" s="1">
        <f>Tabelle2[[#This Row],[bertscore]]-Tabelle2[[#This Row],[metriclcs]]</f>
        <v>0.17593749999999997</v>
      </c>
      <c r="I292" s="1">
        <f>(Tabelle2[[#This Row],[D - E]]+Tabelle2[[#This Row],[D - F]])/2</f>
        <v>0.12144481847374766</v>
      </c>
    </row>
    <row r="293" spans="1:9" x14ac:dyDescent="0.25">
      <c r="A293" s="2">
        <v>269</v>
      </c>
      <c r="B293" s="1" t="s">
        <v>538</v>
      </c>
      <c r="C293" s="1" t="s">
        <v>539</v>
      </c>
      <c r="D293" s="1">
        <v>0.96</v>
      </c>
      <c r="E293" s="1">
        <v>0.87391168684554899</v>
      </c>
      <c r="F293" s="1">
        <v>0.78409090909090906</v>
      </c>
      <c r="G293" s="1">
        <f>Tabelle2[[#This Row],[bertscore]]-Tabelle2[[#This Row],[cosinesim]]</f>
        <v>8.6088313154450979E-2</v>
      </c>
      <c r="H293" s="1">
        <f>Tabelle2[[#This Row],[bertscore]]-Tabelle2[[#This Row],[metriclcs]]</f>
        <v>0.1759090909090909</v>
      </c>
      <c r="I293" s="1">
        <f>(Tabelle2[[#This Row],[D - E]]+Tabelle2[[#This Row],[D - F]])/2</f>
        <v>0.13099870203177094</v>
      </c>
    </row>
    <row r="294" spans="1:9" x14ac:dyDescent="0.25">
      <c r="A294" s="2">
        <v>490</v>
      </c>
      <c r="B294" s="1" t="s">
        <v>972</v>
      </c>
      <c r="C294" s="1" t="s">
        <v>973</v>
      </c>
      <c r="D294" s="1">
        <v>0.95699999999999996</v>
      </c>
      <c r="E294" s="1">
        <v>0.90546992020580985</v>
      </c>
      <c r="F294" s="1">
        <v>0.7816091954022989</v>
      </c>
      <c r="G294" s="1">
        <f>Tabelle2[[#This Row],[bertscore]]-Tabelle2[[#This Row],[cosinesim]]</f>
        <v>5.1530079794190109E-2</v>
      </c>
      <c r="H294" s="1">
        <f>Tabelle2[[#This Row],[bertscore]]-Tabelle2[[#This Row],[metriclcs]]</f>
        <v>0.17539080459770107</v>
      </c>
      <c r="I294" s="1">
        <f>(Tabelle2[[#This Row],[D - E]]+Tabelle2[[#This Row],[D - F]])/2</f>
        <v>0.11346044219594559</v>
      </c>
    </row>
    <row r="295" spans="1:9" x14ac:dyDescent="0.25">
      <c r="A295" s="2">
        <v>567</v>
      </c>
      <c r="B295" s="1" t="s">
        <v>1125</v>
      </c>
      <c r="C295" s="1" t="s">
        <v>1126</v>
      </c>
      <c r="D295" s="1">
        <v>0.95299999999999996</v>
      </c>
      <c r="E295" s="1">
        <v>0.80891100289165196</v>
      </c>
      <c r="F295" s="1">
        <v>0.77777777777777779</v>
      </c>
      <c r="G295" s="1">
        <f>Tabelle2[[#This Row],[bertscore]]-Tabelle2[[#This Row],[cosinesim]]</f>
        <v>0.14408899710834799</v>
      </c>
      <c r="H295" s="1">
        <f>Tabelle2[[#This Row],[bertscore]]-Tabelle2[[#This Row],[metriclcs]]</f>
        <v>0.17522222222222217</v>
      </c>
      <c r="I295" s="1">
        <f>(Tabelle2[[#This Row],[D - E]]+Tabelle2[[#This Row],[D - F]])/2</f>
        <v>0.15965560966528508</v>
      </c>
    </row>
    <row r="296" spans="1:9" x14ac:dyDescent="0.25">
      <c r="A296" s="2">
        <v>216</v>
      </c>
      <c r="B296" s="1" t="s">
        <v>433</v>
      </c>
      <c r="C296" s="1" t="s">
        <v>434</v>
      </c>
      <c r="D296" s="1">
        <v>0.97599999999999998</v>
      </c>
      <c r="E296" s="1">
        <v>0.91604106903528271</v>
      </c>
      <c r="F296" s="1">
        <v>0.80116959064327486</v>
      </c>
      <c r="G296" s="1">
        <f>Tabelle2[[#This Row],[bertscore]]-Tabelle2[[#This Row],[cosinesim]]</f>
        <v>5.9958930964717272E-2</v>
      </c>
      <c r="H296" s="1">
        <f>Tabelle2[[#This Row],[bertscore]]-Tabelle2[[#This Row],[metriclcs]]</f>
        <v>0.17483040935672511</v>
      </c>
      <c r="I296" s="1">
        <f>(Tabelle2[[#This Row],[D - E]]+Tabelle2[[#This Row],[D - F]])/2</f>
        <v>0.11739467016072119</v>
      </c>
    </row>
    <row r="297" spans="1:9" x14ac:dyDescent="0.25">
      <c r="A297" s="2">
        <v>867</v>
      </c>
      <c r="B297" s="1" t="s">
        <v>1715</v>
      </c>
      <c r="C297" s="1" t="s">
        <v>1716</v>
      </c>
      <c r="D297" s="1">
        <v>0.94699999999999995</v>
      </c>
      <c r="E297" s="1">
        <v>0.92359307967007132</v>
      </c>
      <c r="F297" s="1">
        <v>0.77235772357723576</v>
      </c>
      <c r="G297" s="1">
        <f>Tabelle2[[#This Row],[bertscore]]-Tabelle2[[#This Row],[cosinesim]]</f>
        <v>2.3406920329928638E-2</v>
      </c>
      <c r="H297" s="1">
        <f>Tabelle2[[#This Row],[bertscore]]-Tabelle2[[#This Row],[metriclcs]]</f>
        <v>0.1746422764227642</v>
      </c>
      <c r="I297" s="1">
        <f>(Tabelle2[[#This Row],[D - E]]+Tabelle2[[#This Row],[D - F]])/2</f>
        <v>9.9024598376346418E-2</v>
      </c>
    </row>
    <row r="298" spans="1:9" x14ac:dyDescent="0.25">
      <c r="A298" s="2">
        <v>866</v>
      </c>
      <c r="B298" s="1" t="s">
        <v>1713</v>
      </c>
      <c r="C298" s="1" t="s">
        <v>1714</v>
      </c>
      <c r="D298" s="1">
        <v>0.98</v>
      </c>
      <c r="E298" s="1">
        <v>0.79637059304885138</v>
      </c>
      <c r="F298" s="1">
        <v>0.80582524271844658</v>
      </c>
      <c r="G298" s="1">
        <f>Tabelle2[[#This Row],[bertscore]]-Tabelle2[[#This Row],[cosinesim]]</f>
        <v>0.1836294069511486</v>
      </c>
      <c r="H298" s="1">
        <f>Tabelle2[[#This Row],[bertscore]]-Tabelle2[[#This Row],[metriclcs]]</f>
        <v>0.17417475728155341</v>
      </c>
      <c r="I298" s="1">
        <f>(Tabelle2[[#This Row],[D - E]]+Tabelle2[[#This Row],[D - F]])/2</f>
        <v>0.178902082116351</v>
      </c>
    </row>
    <row r="299" spans="1:9" x14ac:dyDescent="0.25">
      <c r="A299" s="2">
        <v>861</v>
      </c>
      <c r="B299" s="1" t="s">
        <v>1704</v>
      </c>
      <c r="C299" s="1" t="s">
        <v>1705</v>
      </c>
      <c r="D299" s="1">
        <v>0.96399999999999997</v>
      </c>
      <c r="E299" s="1">
        <v>0.90157438865653483</v>
      </c>
      <c r="F299" s="1">
        <v>0.79</v>
      </c>
      <c r="G299" s="1">
        <f>Tabelle2[[#This Row],[bertscore]]-Tabelle2[[#This Row],[cosinesim]]</f>
        <v>6.2425611343465137E-2</v>
      </c>
      <c r="H299" s="1">
        <f>Tabelle2[[#This Row],[bertscore]]-Tabelle2[[#This Row],[metriclcs]]</f>
        <v>0.17399999999999993</v>
      </c>
      <c r="I299" s="1">
        <f>(Tabelle2[[#This Row],[D - E]]+Tabelle2[[#This Row],[D - F]])/2</f>
        <v>0.11821280567173253</v>
      </c>
    </row>
    <row r="300" spans="1:9" x14ac:dyDescent="0.25">
      <c r="A300" s="2">
        <v>90</v>
      </c>
      <c r="B300" s="1" t="s">
        <v>184</v>
      </c>
      <c r="C300" s="1" t="s">
        <v>185</v>
      </c>
      <c r="D300" s="1">
        <v>0.97399999999999998</v>
      </c>
      <c r="E300" s="1">
        <v>0.78431372549019596</v>
      </c>
      <c r="F300" s="1">
        <v>0.8</v>
      </c>
      <c r="G300" s="1">
        <f>Tabelle2[[#This Row],[bertscore]]-Tabelle2[[#This Row],[cosinesim]]</f>
        <v>0.18968627450980402</v>
      </c>
      <c r="H300" s="1">
        <f>Tabelle2[[#This Row],[bertscore]]-Tabelle2[[#This Row],[metriclcs]]</f>
        <v>0.17399999999999993</v>
      </c>
      <c r="I300" s="1">
        <f>(Tabelle2[[#This Row],[D - E]]+Tabelle2[[#This Row],[D - F]])/2</f>
        <v>0.18184313725490198</v>
      </c>
    </row>
    <row r="301" spans="1:9" x14ac:dyDescent="0.25">
      <c r="A301" s="2">
        <v>201</v>
      </c>
      <c r="B301" s="1" t="s">
        <v>403</v>
      </c>
      <c r="C301" s="1" t="s">
        <v>404</v>
      </c>
      <c r="D301" s="1">
        <v>0.97399999999999998</v>
      </c>
      <c r="E301" s="1">
        <v>0.79677987767705383</v>
      </c>
      <c r="F301" s="1">
        <v>0.8</v>
      </c>
      <c r="G301" s="1">
        <f>Tabelle2[[#This Row],[bertscore]]-Tabelle2[[#This Row],[cosinesim]]</f>
        <v>0.17722012232294615</v>
      </c>
      <c r="H301" s="1">
        <f>Tabelle2[[#This Row],[bertscore]]-Tabelle2[[#This Row],[metriclcs]]</f>
        <v>0.17399999999999993</v>
      </c>
      <c r="I301" s="1">
        <f>(Tabelle2[[#This Row],[D - E]]+Tabelle2[[#This Row],[D - F]])/2</f>
        <v>0.17561006116147304</v>
      </c>
    </row>
    <row r="302" spans="1:9" x14ac:dyDescent="0.25">
      <c r="A302" s="2">
        <v>766</v>
      </c>
      <c r="B302" s="1" t="s">
        <v>1517</v>
      </c>
      <c r="C302" s="1" t="s">
        <v>1518</v>
      </c>
      <c r="D302" s="1">
        <v>0.98</v>
      </c>
      <c r="E302" s="1">
        <v>0.89165744741664599</v>
      </c>
      <c r="F302" s="1">
        <v>0.80689655172413788</v>
      </c>
      <c r="G302" s="1">
        <f>Tabelle2[[#This Row],[bertscore]]-Tabelle2[[#This Row],[cosinesim]]</f>
        <v>8.8342552583353995E-2</v>
      </c>
      <c r="H302" s="1">
        <f>Tabelle2[[#This Row],[bertscore]]-Tabelle2[[#This Row],[metriclcs]]</f>
        <v>0.1731034482758621</v>
      </c>
      <c r="I302" s="1">
        <f>(Tabelle2[[#This Row],[D - E]]+Tabelle2[[#This Row],[D - F]])/2</f>
        <v>0.13072300042960805</v>
      </c>
    </row>
    <row r="303" spans="1:9" x14ac:dyDescent="0.25">
      <c r="A303" s="2">
        <v>536</v>
      </c>
      <c r="B303" s="1" t="s">
        <v>1063</v>
      </c>
      <c r="C303" s="1" t="s">
        <v>1064</v>
      </c>
      <c r="D303" s="1">
        <v>0.95199999999999996</v>
      </c>
      <c r="E303" s="1">
        <v>0.85553990254571599</v>
      </c>
      <c r="F303" s="1">
        <v>0.78</v>
      </c>
      <c r="G303" s="1">
        <f>Tabelle2[[#This Row],[bertscore]]-Tabelle2[[#This Row],[cosinesim]]</f>
        <v>9.6460097454283966E-2</v>
      </c>
      <c r="H303" s="1">
        <f>Tabelle2[[#This Row],[bertscore]]-Tabelle2[[#This Row],[metriclcs]]</f>
        <v>0.17199999999999993</v>
      </c>
      <c r="I303" s="1">
        <f>(Tabelle2[[#This Row],[D - E]]+Tabelle2[[#This Row],[D - F]])/2</f>
        <v>0.13423004872714195</v>
      </c>
    </row>
    <row r="304" spans="1:9" x14ac:dyDescent="0.25">
      <c r="A304" s="2">
        <v>402</v>
      </c>
      <c r="B304" s="1" t="s">
        <v>800</v>
      </c>
      <c r="C304" s="1" t="s">
        <v>801</v>
      </c>
      <c r="D304" s="1">
        <v>0.94</v>
      </c>
      <c r="E304" s="1">
        <v>0.86457739932200739</v>
      </c>
      <c r="F304" s="1">
        <v>0.76821192052980136</v>
      </c>
      <c r="G304" s="1">
        <f>Tabelle2[[#This Row],[bertscore]]-Tabelle2[[#This Row],[cosinesim]]</f>
        <v>7.5422600677992557E-2</v>
      </c>
      <c r="H304" s="1">
        <f>Tabelle2[[#This Row],[bertscore]]-Tabelle2[[#This Row],[metriclcs]]</f>
        <v>0.17178807947019858</v>
      </c>
      <c r="I304" s="1">
        <f>(Tabelle2[[#This Row],[D - E]]+Tabelle2[[#This Row],[D - F]])/2</f>
        <v>0.12360534007409557</v>
      </c>
    </row>
    <row r="305" spans="1:9" x14ac:dyDescent="0.25">
      <c r="A305" s="2">
        <v>533</v>
      </c>
      <c r="B305" s="1" t="s">
        <v>1057</v>
      </c>
      <c r="C305" s="1" t="s">
        <v>1058</v>
      </c>
      <c r="D305" s="1">
        <v>0.97499999999999998</v>
      </c>
      <c r="E305" s="1">
        <v>0.89323052194248542</v>
      </c>
      <c r="F305" s="1">
        <v>0.80327868852459017</v>
      </c>
      <c r="G305" s="1">
        <f>Tabelle2[[#This Row],[bertscore]]-Tabelle2[[#This Row],[cosinesim]]</f>
        <v>8.1769478057514555E-2</v>
      </c>
      <c r="H305" s="1">
        <f>Tabelle2[[#This Row],[bertscore]]-Tabelle2[[#This Row],[metriclcs]]</f>
        <v>0.17172131147540981</v>
      </c>
      <c r="I305" s="1">
        <f>(Tabelle2[[#This Row],[D - E]]+Tabelle2[[#This Row],[D - F]])/2</f>
        <v>0.12674539476646218</v>
      </c>
    </row>
    <row r="306" spans="1:9" x14ac:dyDescent="0.25">
      <c r="A306" s="2">
        <v>549</v>
      </c>
      <c r="B306" s="1" t="s">
        <v>1089</v>
      </c>
      <c r="C306" s="1" t="s">
        <v>1090</v>
      </c>
      <c r="D306" s="1">
        <v>0.93600000000000005</v>
      </c>
      <c r="E306" s="1">
        <v>0.85554903562127993</v>
      </c>
      <c r="F306" s="1">
        <v>0.76470588235294112</v>
      </c>
      <c r="G306" s="1">
        <f>Tabelle2[[#This Row],[bertscore]]-Tabelle2[[#This Row],[cosinesim]]</f>
        <v>8.0450964378720125E-2</v>
      </c>
      <c r="H306" s="1">
        <f>Tabelle2[[#This Row],[bertscore]]-Tabelle2[[#This Row],[metriclcs]]</f>
        <v>0.17129411764705893</v>
      </c>
      <c r="I306" s="1">
        <f>(Tabelle2[[#This Row],[D - E]]+Tabelle2[[#This Row],[D - F]])/2</f>
        <v>0.12587254101288953</v>
      </c>
    </row>
    <row r="307" spans="1:9" x14ac:dyDescent="0.25">
      <c r="A307" s="2">
        <v>245</v>
      </c>
      <c r="B307" s="1" t="s">
        <v>490</v>
      </c>
      <c r="C307" s="1" t="s">
        <v>491</v>
      </c>
      <c r="D307" s="1">
        <v>0.96799999999999997</v>
      </c>
      <c r="E307" s="1">
        <v>0.92455323759023023</v>
      </c>
      <c r="F307" s="1">
        <v>0.79681274900398402</v>
      </c>
      <c r="G307" s="1">
        <f>Tabelle2[[#This Row],[bertscore]]-Tabelle2[[#This Row],[cosinesim]]</f>
        <v>4.3446762409769746E-2</v>
      </c>
      <c r="H307" s="1">
        <f>Tabelle2[[#This Row],[bertscore]]-Tabelle2[[#This Row],[metriclcs]]</f>
        <v>0.17118725099601595</v>
      </c>
      <c r="I307" s="1">
        <f>(Tabelle2[[#This Row],[D - E]]+Tabelle2[[#This Row],[D - F]])/2</f>
        <v>0.10731700670289285</v>
      </c>
    </row>
    <row r="308" spans="1:9" x14ac:dyDescent="0.25">
      <c r="A308" s="2">
        <v>630</v>
      </c>
      <c r="B308" s="1" t="s">
        <v>1250</v>
      </c>
      <c r="C308" s="1" t="s">
        <v>1251</v>
      </c>
      <c r="D308" s="1">
        <v>0.97199999999999998</v>
      </c>
      <c r="E308" s="1">
        <v>0.85512240475303636</v>
      </c>
      <c r="F308" s="1">
        <v>0.80165289256198347</v>
      </c>
      <c r="G308" s="1">
        <f>Tabelle2[[#This Row],[bertscore]]-Tabelle2[[#This Row],[cosinesim]]</f>
        <v>0.11687759524696362</v>
      </c>
      <c r="H308" s="1">
        <f>Tabelle2[[#This Row],[bertscore]]-Tabelle2[[#This Row],[metriclcs]]</f>
        <v>0.17034710743801651</v>
      </c>
      <c r="I308" s="1">
        <f>(Tabelle2[[#This Row],[D - E]]+Tabelle2[[#This Row],[D - F]])/2</f>
        <v>0.14361235134249006</v>
      </c>
    </row>
    <row r="309" spans="1:9" x14ac:dyDescent="0.25">
      <c r="A309" s="2">
        <v>122</v>
      </c>
      <c r="B309" s="1" t="s">
        <v>245</v>
      </c>
      <c r="C309" s="1" t="s">
        <v>246</v>
      </c>
      <c r="D309" s="1">
        <v>0.99199999999999999</v>
      </c>
      <c r="E309" s="1">
        <v>0.93435432844491262</v>
      </c>
      <c r="F309" s="1">
        <v>0.82170542635658916</v>
      </c>
      <c r="G309" s="1">
        <f>Tabelle2[[#This Row],[bertscore]]-Tabelle2[[#This Row],[cosinesim]]</f>
        <v>5.7645671555087374E-2</v>
      </c>
      <c r="H309" s="1">
        <f>Tabelle2[[#This Row],[bertscore]]-Tabelle2[[#This Row],[metriclcs]]</f>
        <v>0.17029457364341083</v>
      </c>
      <c r="I309" s="1">
        <f>(Tabelle2[[#This Row],[D - E]]+Tabelle2[[#This Row],[D - F]])/2</f>
        <v>0.1139701225992491</v>
      </c>
    </row>
    <row r="310" spans="1:9" x14ac:dyDescent="0.25">
      <c r="A310" s="2">
        <v>320</v>
      </c>
      <c r="B310" s="1" t="s">
        <v>639</v>
      </c>
      <c r="C310" s="1" t="s">
        <v>640</v>
      </c>
      <c r="D310" s="1">
        <v>0.95599999999999996</v>
      </c>
      <c r="E310" s="1">
        <v>0.89746462459367571</v>
      </c>
      <c r="F310" s="1">
        <v>0.7857142857142857</v>
      </c>
      <c r="G310" s="1">
        <f>Tabelle2[[#This Row],[bertscore]]-Tabelle2[[#This Row],[cosinesim]]</f>
        <v>5.8535375406324253E-2</v>
      </c>
      <c r="H310" s="1">
        <f>Tabelle2[[#This Row],[bertscore]]-Tabelle2[[#This Row],[metriclcs]]</f>
        <v>0.17028571428571426</v>
      </c>
      <c r="I310" s="1">
        <f>(Tabelle2[[#This Row],[D - E]]+Tabelle2[[#This Row],[D - F]])/2</f>
        <v>0.11441054484601926</v>
      </c>
    </row>
    <row r="311" spans="1:9" x14ac:dyDescent="0.25">
      <c r="A311" s="2">
        <v>947</v>
      </c>
      <c r="B311" s="1" t="s">
        <v>1875</v>
      </c>
      <c r="C311" s="1" t="s">
        <v>1876</v>
      </c>
      <c r="D311" s="1">
        <v>0.96599999999999997</v>
      </c>
      <c r="E311" s="1">
        <v>0.86279596281457627</v>
      </c>
      <c r="F311" s="1">
        <v>0.79591836734693877</v>
      </c>
      <c r="G311" s="1">
        <f>Tabelle2[[#This Row],[bertscore]]-Tabelle2[[#This Row],[cosinesim]]</f>
        <v>0.1032040371854237</v>
      </c>
      <c r="H311" s="1">
        <f>Tabelle2[[#This Row],[bertscore]]-Tabelle2[[#This Row],[metriclcs]]</f>
        <v>0.1700816326530612</v>
      </c>
      <c r="I311" s="1">
        <f>(Tabelle2[[#This Row],[D - E]]+Tabelle2[[#This Row],[D - F]])/2</f>
        <v>0.13664283491924245</v>
      </c>
    </row>
    <row r="312" spans="1:9" x14ac:dyDescent="0.25">
      <c r="A312" s="2">
        <v>659</v>
      </c>
      <c r="B312" s="1" t="s">
        <v>1306</v>
      </c>
      <c r="C312" s="1" t="s">
        <v>1307</v>
      </c>
      <c r="D312" s="1">
        <v>0.93100000000000005</v>
      </c>
      <c r="E312" s="1">
        <v>0.84109563098681961</v>
      </c>
      <c r="F312" s="1">
        <v>0.76119402985074625</v>
      </c>
      <c r="G312" s="1">
        <f>Tabelle2[[#This Row],[bertscore]]-Tabelle2[[#This Row],[cosinesim]]</f>
        <v>8.9904369013180441E-2</v>
      </c>
      <c r="H312" s="1">
        <f>Tabelle2[[#This Row],[bertscore]]-Tabelle2[[#This Row],[metriclcs]]</f>
        <v>0.1698059701492538</v>
      </c>
      <c r="I312" s="1">
        <f>(Tabelle2[[#This Row],[D - E]]+Tabelle2[[#This Row],[D - F]])/2</f>
        <v>0.12985516958121712</v>
      </c>
    </row>
    <row r="313" spans="1:9" x14ac:dyDescent="0.25">
      <c r="A313" s="2">
        <v>210</v>
      </c>
      <c r="B313" s="1" t="s">
        <v>421</v>
      </c>
      <c r="C313" s="1" t="s">
        <v>422</v>
      </c>
      <c r="D313" s="1">
        <v>0.96199999999999997</v>
      </c>
      <c r="E313" s="1">
        <v>0.89377190736139822</v>
      </c>
      <c r="F313" s="1">
        <v>0.79245283018867929</v>
      </c>
      <c r="G313" s="1">
        <f>Tabelle2[[#This Row],[bertscore]]-Tabelle2[[#This Row],[cosinesim]]</f>
        <v>6.8228092638601745E-2</v>
      </c>
      <c r="H313" s="1">
        <f>Tabelle2[[#This Row],[bertscore]]-Tabelle2[[#This Row],[metriclcs]]</f>
        <v>0.16954716981132067</v>
      </c>
      <c r="I313" s="1">
        <f>(Tabelle2[[#This Row],[D - E]]+Tabelle2[[#This Row],[D - F]])/2</f>
        <v>0.11888763122496121</v>
      </c>
    </row>
    <row r="314" spans="1:9" x14ac:dyDescent="0.25">
      <c r="A314" s="2">
        <v>755</v>
      </c>
      <c r="B314" s="1" t="s">
        <v>1495</v>
      </c>
      <c r="C314" s="1" t="s">
        <v>1496</v>
      </c>
      <c r="D314" s="1">
        <v>0.97899999999999998</v>
      </c>
      <c r="E314" s="1">
        <v>0.86839609327417233</v>
      </c>
      <c r="F314" s="1">
        <v>0.80952380952380953</v>
      </c>
      <c r="G314" s="1">
        <f>Tabelle2[[#This Row],[bertscore]]-Tabelle2[[#This Row],[cosinesim]]</f>
        <v>0.11060390672582765</v>
      </c>
      <c r="H314" s="1">
        <f>Tabelle2[[#This Row],[bertscore]]-Tabelle2[[#This Row],[metriclcs]]</f>
        <v>0.16947619047619045</v>
      </c>
      <c r="I314" s="1">
        <f>(Tabelle2[[#This Row],[D - E]]+Tabelle2[[#This Row],[D - F]])/2</f>
        <v>0.14004004860100905</v>
      </c>
    </row>
    <row r="315" spans="1:9" x14ac:dyDescent="0.25">
      <c r="A315" s="2">
        <v>581</v>
      </c>
      <c r="B315" s="1" t="s">
        <v>1152</v>
      </c>
      <c r="C315" s="1" t="s">
        <v>1153</v>
      </c>
      <c r="D315" s="1">
        <v>0.96599999999999997</v>
      </c>
      <c r="E315" s="1">
        <v>0.93008723275636807</v>
      </c>
      <c r="F315" s="1">
        <v>0.7967479674796748</v>
      </c>
      <c r="G315" s="1">
        <f>Tabelle2[[#This Row],[bertscore]]-Tabelle2[[#This Row],[cosinesim]]</f>
        <v>3.5912767243631905E-2</v>
      </c>
      <c r="H315" s="1">
        <f>Tabelle2[[#This Row],[bertscore]]-Tabelle2[[#This Row],[metriclcs]]</f>
        <v>0.16925203252032517</v>
      </c>
      <c r="I315" s="1">
        <f>(Tabelle2[[#This Row],[D - E]]+Tabelle2[[#This Row],[D - F]])/2</f>
        <v>0.10258239988197854</v>
      </c>
    </row>
    <row r="316" spans="1:9" x14ac:dyDescent="0.25">
      <c r="A316" s="2">
        <v>261</v>
      </c>
      <c r="B316" s="1" t="s">
        <v>522</v>
      </c>
      <c r="C316" s="1" t="s">
        <v>523</v>
      </c>
      <c r="D316" s="1">
        <v>0.96899999999999997</v>
      </c>
      <c r="E316" s="1">
        <v>0.81705948797902817</v>
      </c>
      <c r="F316" s="1">
        <v>0.8</v>
      </c>
      <c r="G316" s="1">
        <f>Tabelle2[[#This Row],[bertscore]]-Tabelle2[[#This Row],[cosinesim]]</f>
        <v>0.15194051202097181</v>
      </c>
      <c r="H316" s="1">
        <f>Tabelle2[[#This Row],[bertscore]]-Tabelle2[[#This Row],[metriclcs]]</f>
        <v>0.16899999999999993</v>
      </c>
      <c r="I316" s="1">
        <f>(Tabelle2[[#This Row],[D - E]]+Tabelle2[[#This Row],[D - F]])/2</f>
        <v>0.16047025601048587</v>
      </c>
    </row>
    <row r="317" spans="1:9" x14ac:dyDescent="0.25">
      <c r="A317" s="2">
        <v>469</v>
      </c>
      <c r="B317" s="1" t="s">
        <v>931</v>
      </c>
      <c r="C317" s="1" t="s">
        <v>932</v>
      </c>
      <c r="D317" s="1">
        <v>0.97099999999999997</v>
      </c>
      <c r="E317" s="1">
        <v>0.93428576822052711</v>
      </c>
      <c r="F317" s="1">
        <v>0.80208333333333337</v>
      </c>
      <c r="G317" s="1">
        <f>Tabelle2[[#This Row],[bertscore]]-Tabelle2[[#This Row],[cosinesim]]</f>
        <v>3.6714231779472861E-2</v>
      </c>
      <c r="H317" s="1">
        <f>Tabelle2[[#This Row],[bertscore]]-Tabelle2[[#This Row],[metriclcs]]</f>
        <v>0.1689166666666666</v>
      </c>
      <c r="I317" s="1">
        <f>(Tabelle2[[#This Row],[D - E]]+Tabelle2[[#This Row],[D - F]])/2</f>
        <v>0.10281544922306973</v>
      </c>
    </row>
    <row r="318" spans="1:9" x14ac:dyDescent="0.25">
      <c r="A318" s="2">
        <v>551</v>
      </c>
      <c r="B318" s="1" t="s">
        <v>1093</v>
      </c>
      <c r="C318" s="1" t="s">
        <v>1094</v>
      </c>
      <c r="D318" s="1">
        <v>0.95499999999999996</v>
      </c>
      <c r="E318" s="1">
        <v>0.90412136249791886</v>
      </c>
      <c r="F318" s="1">
        <v>0.78632478632478631</v>
      </c>
      <c r="G318" s="1">
        <f>Tabelle2[[#This Row],[bertscore]]-Tabelle2[[#This Row],[cosinesim]]</f>
        <v>5.0878637502081103E-2</v>
      </c>
      <c r="H318" s="1">
        <f>Tabelle2[[#This Row],[bertscore]]-Tabelle2[[#This Row],[metriclcs]]</f>
        <v>0.16867521367521365</v>
      </c>
      <c r="I318" s="1">
        <f>(Tabelle2[[#This Row],[D - E]]+Tabelle2[[#This Row],[D - F]])/2</f>
        <v>0.10977692558864738</v>
      </c>
    </row>
    <row r="319" spans="1:9" x14ac:dyDescent="0.25">
      <c r="A319" s="2">
        <v>342</v>
      </c>
      <c r="B319" s="1" t="s">
        <v>683</v>
      </c>
      <c r="C319" s="1" t="s">
        <v>684</v>
      </c>
      <c r="D319" s="1">
        <v>0.95199999999999996</v>
      </c>
      <c r="E319" s="1">
        <v>0.86831017606555627</v>
      </c>
      <c r="F319" s="1">
        <v>0.78333333333333333</v>
      </c>
      <c r="G319" s="1">
        <f>Tabelle2[[#This Row],[bertscore]]-Tabelle2[[#This Row],[cosinesim]]</f>
        <v>8.3689823934443686E-2</v>
      </c>
      <c r="H319" s="1">
        <f>Tabelle2[[#This Row],[bertscore]]-Tabelle2[[#This Row],[metriclcs]]</f>
        <v>0.16866666666666663</v>
      </c>
      <c r="I319" s="1">
        <f>(Tabelle2[[#This Row],[D - E]]+Tabelle2[[#This Row],[D - F]])/2</f>
        <v>0.12617824530055516</v>
      </c>
    </row>
    <row r="320" spans="1:9" x14ac:dyDescent="0.25">
      <c r="A320" s="2">
        <v>294</v>
      </c>
      <c r="B320" s="1" t="s">
        <v>588</v>
      </c>
      <c r="C320" s="1" t="s">
        <v>589</v>
      </c>
      <c r="D320" s="1">
        <v>0.97299999999999998</v>
      </c>
      <c r="E320" s="1">
        <v>0.90754331078703199</v>
      </c>
      <c r="F320" s="1">
        <v>0.80434782608695654</v>
      </c>
      <c r="G320" s="1">
        <f>Tabelle2[[#This Row],[bertscore]]-Tabelle2[[#This Row],[cosinesim]]</f>
        <v>6.5456689212967989E-2</v>
      </c>
      <c r="H320" s="1">
        <f>Tabelle2[[#This Row],[bertscore]]-Tabelle2[[#This Row],[metriclcs]]</f>
        <v>0.16865217391304343</v>
      </c>
      <c r="I320" s="1">
        <f>(Tabelle2[[#This Row],[D - E]]+Tabelle2[[#This Row],[D - F]])/2</f>
        <v>0.11705443156300571</v>
      </c>
    </row>
    <row r="321" spans="1:9" x14ac:dyDescent="0.25">
      <c r="A321" s="2">
        <v>511</v>
      </c>
      <c r="B321" s="1" t="s">
        <v>1014</v>
      </c>
      <c r="C321" s="1" t="s">
        <v>1015</v>
      </c>
      <c r="D321" s="1">
        <v>0.96599999999999997</v>
      </c>
      <c r="E321" s="1">
        <v>0.86279983709852592</v>
      </c>
      <c r="F321" s="1">
        <v>0.797752808988764</v>
      </c>
      <c r="G321" s="1">
        <f>Tabelle2[[#This Row],[bertscore]]-Tabelle2[[#This Row],[cosinesim]]</f>
        <v>0.10320016290147405</v>
      </c>
      <c r="H321" s="1">
        <f>Tabelle2[[#This Row],[bertscore]]-Tabelle2[[#This Row],[metriclcs]]</f>
        <v>0.16824719101123597</v>
      </c>
      <c r="I321" s="1">
        <f>(Tabelle2[[#This Row],[D - E]]+Tabelle2[[#This Row],[D - F]])/2</f>
        <v>0.13572367695635501</v>
      </c>
    </row>
    <row r="322" spans="1:9" x14ac:dyDescent="0.25">
      <c r="A322" s="2">
        <v>33</v>
      </c>
      <c r="B322" s="1" t="s">
        <v>71</v>
      </c>
      <c r="C322" s="1" t="s">
        <v>72</v>
      </c>
      <c r="D322" s="1">
        <v>0.94799999999999995</v>
      </c>
      <c r="E322" s="1">
        <v>0.80178372573727308</v>
      </c>
      <c r="F322" s="1">
        <v>0.78</v>
      </c>
      <c r="G322" s="1">
        <f>Tabelle2[[#This Row],[bertscore]]-Tabelle2[[#This Row],[cosinesim]]</f>
        <v>0.14621627426272688</v>
      </c>
      <c r="H322" s="1">
        <f>Tabelle2[[#This Row],[bertscore]]-Tabelle2[[#This Row],[metriclcs]]</f>
        <v>0.16799999999999993</v>
      </c>
      <c r="I322" s="1">
        <f>(Tabelle2[[#This Row],[D - E]]+Tabelle2[[#This Row],[D - F]])/2</f>
        <v>0.1571081371313634</v>
      </c>
    </row>
    <row r="323" spans="1:9" x14ac:dyDescent="0.25">
      <c r="A323" s="2">
        <v>601</v>
      </c>
      <c r="B323" s="1" t="s">
        <v>1192</v>
      </c>
      <c r="C323" s="1" t="s">
        <v>1193</v>
      </c>
      <c r="D323" s="1">
        <v>0.93600000000000005</v>
      </c>
      <c r="E323" s="1">
        <v>0.83696383185996492</v>
      </c>
      <c r="F323" s="1">
        <v>0.76811594202898548</v>
      </c>
      <c r="G323" s="1">
        <f>Tabelle2[[#This Row],[bertscore]]-Tabelle2[[#This Row],[cosinesim]]</f>
        <v>9.903616814003513E-2</v>
      </c>
      <c r="H323" s="1">
        <f>Tabelle2[[#This Row],[bertscore]]-Tabelle2[[#This Row],[metriclcs]]</f>
        <v>0.16788405797101458</v>
      </c>
      <c r="I323" s="1">
        <f>(Tabelle2[[#This Row],[D - E]]+Tabelle2[[#This Row],[D - F]])/2</f>
        <v>0.13346011305552485</v>
      </c>
    </row>
    <row r="324" spans="1:9" x14ac:dyDescent="0.25">
      <c r="A324" s="2">
        <v>404</v>
      </c>
      <c r="B324" s="1" t="s">
        <v>804</v>
      </c>
      <c r="C324" s="1" t="s">
        <v>805</v>
      </c>
      <c r="D324" s="1">
        <v>0.97199999999999998</v>
      </c>
      <c r="E324" s="1">
        <v>0.83216719966689323</v>
      </c>
      <c r="F324" s="1">
        <v>0.80487804878048785</v>
      </c>
      <c r="G324" s="1">
        <f>Tabelle2[[#This Row],[bertscore]]-Tabelle2[[#This Row],[cosinesim]]</f>
        <v>0.13983280033310674</v>
      </c>
      <c r="H324" s="1">
        <f>Tabelle2[[#This Row],[bertscore]]-Tabelle2[[#This Row],[metriclcs]]</f>
        <v>0.16712195121951212</v>
      </c>
      <c r="I324" s="1">
        <f>(Tabelle2[[#This Row],[D - E]]+Tabelle2[[#This Row],[D - F]])/2</f>
        <v>0.15347737577630943</v>
      </c>
    </row>
    <row r="325" spans="1:9" x14ac:dyDescent="0.25">
      <c r="A325" s="2">
        <v>799</v>
      </c>
      <c r="B325" s="1" t="s">
        <v>1582</v>
      </c>
      <c r="C325" s="1" t="s">
        <v>1583</v>
      </c>
      <c r="D325" s="1">
        <v>0.96399999999999997</v>
      </c>
      <c r="E325" s="1">
        <v>0.86092676702929505</v>
      </c>
      <c r="F325" s="1">
        <v>0.79699248120300747</v>
      </c>
      <c r="G325" s="1">
        <f>Tabelle2[[#This Row],[bertscore]]-Tabelle2[[#This Row],[cosinesim]]</f>
        <v>0.10307323297070492</v>
      </c>
      <c r="H325" s="1">
        <f>Tabelle2[[#This Row],[bertscore]]-Tabelle2[[#This Row],[metriclcs]]</f>
        <v>0.16700751879699249</v>
      </c>
      <c r="I325" s="1">
        <f>(Tabelle2[[#This Row],[D - E]]+Tabelle2[[#This Row],[D - F]])/2</f>
        <v>0.13504037588384871</v>
      </c>
    </row>
    <row r="326" spans="1:9" x14ac:dyDescent="0.25">
      <c r="A326" s="2">
        <v>617</v>
      </c>
      <c r="B326" s="1" t="s">
        <v>1224</v>
      </c>
      <c r="C326" s="1" t="s">
        <v>1225</v>
      </c>
      <c r="D326" s="1">
        <v>0.92400000000000004</v>
      </c>
      <c r="E326" s="1">
        <v>0.82527404550075323</v>
      </c>
      <c r="F326" s="1">
        <v>0.75728155339805825</v>
      </c>
      <c r="G326" s="1">
        <f>Tabelle2[[#This Row],[bertscore]]-Tabelle2[[#This Row],[cosinesim]]</f>
        <v>9.8725954499246815E-2</v>
      </c>
      <c r="H326" s="1">
        <f>Tabelle2[[#This Row],[bertscore]]-Tabelle2[[#This Row],[metriclcs]]</f>
        <v>0.16671844660194179</v>
      </c>
      <c r="I326" s="1">
        <f>(Tabelle2[[#This Row],[D - E]]+Tabelle2[[#This Row],[D - F]])/2</f>
        <v>0.1327222005505943</v>
      </c>
    </row>
    <row r="327" spans="1:9" x14ac:dyDescent="0.25">
      <c r="A327" s="2">
        <v>859</v>
      </c>
      <c r="B327" s="1" t="s">
        <v>1700</v>
      </c>
      <c r="C327" s="1" t="s">
        <v>1701</v>
      </c>
      <c r="D327" s="1">
        <v>0.98399999999999999</v>
      </c>
      <c r="E327" s="1">
        <v>0.90066758900213117</v>
      </c>
      <c r="F327" s="1">
        <v>0.81751824817518248</v>
      </c>
      <c r="G327" s="1">
        <f>Tabelle2[[#This Row],[bertscore]]-Tabelle2[[#This Row],[cosinesim]]</f>
        <v>8.3332410997868811E-2</v>
      </c>
      <c r="H327" s="1">
        <f>Tabelle2[[#This Row],[bertscore]]-Tabelle2[[#This Row],[metriclcs]]</f>
        <v>0.1664817518248175</v>
      </c>
      <c r="I327" s="1">
        <f>(Tabelle2[[#This Row],[D - E]]+Tabelle2[[#This Row],[D - F]])/2</f>
        <v>0.12490708141134316</v>
      </c>
    </row>
    <row r="328" spans="1:9" x14ac:dyDescent="0.25">
      <c r="A328" s="2">
        <v>362</v>
      </c>
      <c r="B328" s="1" t="s">
        <v>723</v>
      </c>
      <c r="C328" s="1" t="s">
        <v>724</v>
      </c>
      <c r="D328" s="1">
        <v>0.97099999999999997</v>
      </c>
      <c r="E328" s="1">
        <v>0.90417191592633994</v>
      </c>
      <c r="F328" s="1">
        <v>0.80473372781065089</v>
      </c>
      <c r="G328" s="1">
        <f>Tabelle2[[#This Row],[bertscore]]-Tabelle2[[#This Row],[cosinesim]]</f>
        <v>6.6828084073660032E-2</v>
      </c>
      <c r="H328" s="1">
        <f>Tabelle2[[#This Row],[bertscore]]-Tabelle2[[#This Row],[metriclcs]]</f>
        <v>0.16626627218934908</v>
      </c>
      <c r="I328" s="1">
        <f>(Tabelle2[[#This Row],[D - E]]+Tabelle2[[#This Row],[D - F]])/2</f>
        <v>0.11654717813150456</v>
      </c>
    </row>
    <row r="329" spans="1:9" x14ac:dyDescent="0.25">
      <c r="A329" s="2">
        <v>728</v>
      </c>
      <c r="B329" s="1" t="s">
        <v>1441</v>
      </c>
      <c r="C329" s="1" t="s">
        <v>1442</v>
      </c>
      <c r="D329" s="1">
        <v>0.96699999999999997</v>
      </c>
      <c r="E329" s="1">
        <v>0.90189305281568799</v>
      </c>
      <c r="F329" s="1">
        <v>0.80158730158730163</v>
      </c>
      <c r="G329" s="1">
        <f>Tabelle2[[#This Row],[bertscore]]-Tabelle2[[#This Row],[cosinesim]]</f>
        <v>6.5106947184311981E-2</v>
      </c>
      <c r="H329" s="1">
        <f>Tabelle2[[#This Row],[bertscore]]-Tabelle2[[#This Row],[metriclcs]]</f>
        <v>0.16541269841269834</v>
      </c>
      <c r="I329" s="1">
        <f>(Tabelle2[[#This Row],[D - E]]+Tabelle2[[#This Row],[D - F]])/2</f>
        <v>0.11525982279850516</v>
      </c>
    </row>
    <row r="330" spans="1:9" x14ac:dyDescent="0.25">
      <c r="A330" s="2">
        <v>830</v>
      </c>
      <c r="B330" s="1" t="s">
        <v>1642</v>
      </c>
      <c r="C330" s="1" t="s">
        <v>1643</v>
      </c>
      <c r="D330" s="1">
        <v>0.96799999999999997</v>
      </c>
      <c r="E330" s="1">
        <v>0.92802299141416356</v>
      </c>
      <c r="F330" s="1">
        <v>0.80269058295964124</v>
      </c>
      <c r="G330" s="1">
        <f>Tabelle2[[#This Row],[bertscore]]-Tabelle2[[#This Row],[cosinesim]]</f>
        <v>3.9977008585836415E-2</v>
      </c>
      <c r="H330" s="1">
        <f>Tabelle2[[#This Row],[bertscore]]-Tabelle2[[#This Row],[metriclcs]]</f>
        <v>0.16530941704035873</v>
      </c>
      <c r="I330" s="1">
        <f>(Tabelle2[[#This Row],[D - E]]+Tabelle2[[#This Row],[D - F]])/2</f>
        <v>0.10264321281309757</v>
      </c>
    </row>
    <row r="331" spans="1:9" x14ac:dyDescent="0.25">
      <c r="A331" s="2">
        <v>602</v>
      </c>
      <c r="B331" s="1" t="s">
        <v>1194</v>
      </c>
      <c r="C331" s="1" t="s">
        <v>1195</v>
      </c>
      <c r="D331" s="1">
        <v>0.96499999999999997</v>
      </c>
      <c r="E331" s="1">
        <v>0.93642903389793941</v>
      </c>
      <c r="F331" s="1">
        <v>0.8</v>
      </c>
      <c r="G331" s="1">
        <f>Tabelle2[[#This Row],[bertscore]]-Tabelle2[[#This Row],[cosinesim]]</f>
        <v>2.8570966102060558E-2</v>
      </c>
      <c r="H331" s="1">
        <f>Tabelle2[[#This Row],[bertscore]]-Tabelle2[[#This Row],[metriclcs]]</f>
        <v>0.16499999999999992</v>
      </c>
      <c r="I331" s="1">
        <f>(Tabelle2[[#This Row],[D - E]]+Tabelle2[[#This Row],[D - F]])/2</f>
        <v>9.6785483051030241E-2</v>
      </c>
    </row>
    <row r="332" spans="1:9" x14ac:dyDescent="0.25">
      <c r="A332" s="2">
        <v>908</v>
      </c>
      <c r="B332" s="1" t="s">
        <v>1797</v>
      </c>
      <c r="C332" s="1" t="s">
        <v>1798</v>
      </c>
      <c r="D332" s="1">
        <v>0.97599999999999998</v>
      </c>
      <c r="E332" s="1">
        <v>0.9059879962581554</v>
      </c>
      <c r="F332" s="1">
        <v>0.81111111111111112</v>
      </c>
      <c r="G332" s="1">
        <f>Tabelle2[[#This Row],[bertscore]]-Tabelle2[[#This Row],[cosinesim]]</f>
        <v>7.0012003741844575E-2</v>
      </c>
      <c r="H332" s="1">
        <f>Tabelle2[[#This Row],[bertscore]]-Tabelle2[[#This Row],[metriclcs]]</f>
        <v>0.16488888888888886</v>
      </c>
      <c r="I332" s="1">
        <f>(Tabelle2[[#This Row],[D - E]]+Tabelle2[[#This Row],[D - F]])/2</f>
        <v>0.11745044631536672</v>
      </c>
    </row>
    <row r="333" spans="1:9" x14ac:dyDescent="0.25">
      <c r="A333" s="2">
        <v>79</v>
      </c>
      <c r="B333" s="1" t="s">
        <v>162</v>
      </c>
      <c r="C333" s="1" t="s">
        <v>163</v>
      </c>
      <c r="D333" s="1">
        <v>0.98299999999999998</v>
      </c>
      <c r="E333" s="1">
        <v>0.84588356962453171</v>
      </c>
      <c r="F333" s="1">
        <v>0.81818181818181823</v>
      </c>
      <c r="G333" s="1">
        <f>Tabelle2[[#This Row],[bertscore]]-Tabelle2[[#This Row],[cosinesim]]</f>
        <v>0.13711643037546828</v>
      </c>
      <c r="H333" s="1">
        <f>Tabelle2[[#This Row],[bertscore]]-Tabelle2[[#This Row],[metriclcs]]</f>
        <v>0.16481818181818175</v>
      </c>
      <c r="I333" s="1">
        <f>(Tabelle2[[#This Row],[D - E]]+Tabelle2[[#This Row],[D - F]])/2</f>
        <v>0.15096730609682502</v>
      </c>
    </row>
    <row r="334" spans="1:9" x14ac:dyDescent="0.25">
      <c r="A334" s="2">
        <v>856</v>
      </c>
      <c r="B334" s="1" t="s">
        <v>1694</v>
      </c>
      <c r="C334" s="1" t="s">
        <v>1695</v>
      </c>
      <c r="D334" s="1">
        <v>0.94299999999999995</v>
      </c>
      <c r="E334" s="1">
        <v>0.84807375364058335</v>
      </c>
      <c r="F334" s="1">
        <v>0.77857142857142858</v>
      </c>
      <c r="G334" s="1">
        <f>Tabelle2[[#This Row],[bertscore]]-Tabelle2[[#This Row],[cosinesim]]</f>
        <v>9.4926246359416599E-2</v>
      </c>
      <c r="H334" s="1">
        <f>Tabelle2[[#This Row],[bertscore]]-Tabelle2[[#This Row],[metriclcs]]</f>
        <v>0.16442857142857137</v>
      </c>
      <c r="I334" s="1">
        <f>(Tabelle2[[#This Row],[D - E]]+Tabelle2[[#This Row],[D - F]])/2</f>
        <v>0.12967740889399398</v>
      </c>
    </row>
    <row r="335" spans="1:9" x14ac:dyDescent="0.25">
      <c r="A335" s="2">
        <v>109</v>
      </c>
      <c r="B335" s="1" t="s">
        <v>220</v>
      </c>
      <c r="C335" s="1" t="s">
        <v>221</v>
      </c>
      <c r="D335" s="1">
        <v>0.96399999999999997</v>
      </c>
      <c r="E335" s="1">
        <v>0.88197835431185578</v>
      </c>
      <c r="F335" s="1">
        <v>0.8</v>
      </c>
      <c r="G335" s="1">
        <f>Tabelle2[[#This Row],[bertscore]]-Tabelle2[[#This Row],[cosinesim]]</f>
        <v>8.2021645688144185E-2</v>
      </c>
      <c r="H335" s="1">
        <f>Tabelle2[[#This Row],[bertscore]]-Tabelle2[[#This Row],[metriclcs]]</f>
        <v>0.16399999999999992</v>
      </c>
      <c r="I335" s="1">
        <f>(Tabelle2[[#This Row],[D - E]]+Tabelle2[[#This Row],[D - F]])/2</f>
        <v>0.12301082284407205</v>
      </c>
    </row>
    <row r="336" spans="1:9" x14ac:dyDescent="0.25">
      <c r="A336" s="2">
        <v>75</v>
      </c>
      <c r="B336" s="1" t="s">
        <v>154</v>
      </c>
      <c r="C336" s="1" t="s">
        <v>155</v>
      </c>
      <c r="D336" s="1">
        <v>0.98</v>
      </c>
      <c r="E336" s="1">
        <v>0.91117448755343122</v>
      </c>
      <c r="F336" s="1">
        <v>0.81609195402298851</v>
      </c>
      <c r="G336" s="1">
        <f>Tabelle2[[#This Row],[bertscore]]-Tabelle2[[#This Row],[cosinesim]]</f>
        <v>6.882551244656876E-2</v>
      </c>
      <c r="H336" s="1">
        <f>Tabelle2[[#This Row],[bertscore]]-Tabelle2[[#This Row],[metriclcs]]</f>
        <v>0.16390804597701147</v>
      </c>
      <c r="I336" s="1">
        <f>(Tabelle2[[#This Row],[D - E]]+Tabelle2[[#This Row],[D - F]])/2</f>
        <v>0.11636677921179012</v>
      </c>
    </row>
    <row r="337" spans="1:9" x14ac:dyDescent="0.25">
      <c r="A337" s="2">
        <v>246</v>
      </c>
      <c r="B337" s="1" t="s">
        <v>492</v>
      </c>
      <c r="C337" s="1" t="s">
        <v>493</v>
      </c>
      <c r="D337" s="1">
        <v>0.96199999999999997</v>
      </c>
      <c r="E337" s="1">
        <v>0.85008641813588115</v>
      </c>
      <c r="F337" s="1">
        <v>0.79838709677419351</v>
      </c>
      <c r="G337" s="1">
        <f>Tabelle2[[#This Row],[bertscore]]-Tabelle2[[#This Row],[cosinesim]]</f>
        <v>0.11191358186411882</v>
      </c>
      <c r="H337" s="1">
        <f>Tabelle2[[#This Row],[bertscore]]-Tabelle2[[#This Row],[metriclcs]]</f>
        <v>0.16361290322580646</v>
      </c>
      <c r="I337" s="1">
        <f>(Tabelle2[[#This Row],[D - E]]+Tabelle2[[#This Row],[D - F]])/2</f>
        <v>0.13776324254496264</v>
      </c>
    </row>
    <row r="338" spans="1:9" x14ac:dyDescent="0.25">
      <c r="A338" s="2">
        <v>827</v>
      </c>
      <c r="B338" s="1" t="s">
        <v>1636</v>
      </c>
      <c r="C338" s="1" t="s">
        <v>1637</v>
      </c>
      <c r="D338" s="1">
        <v>0.96899999999999997</v>
      </c>
      <c r="E338" s="1">
        <v>0.9130304383376292</v>
      </c>
      <c r="F338" s="1">
        <v>0.80575539568345322</v>
      </c>
      <c r="G338" s="1">
        <f>Tabelle2[[#This Row],[bertscore]]-Tabelle2[[#This Row],[cosinesim]]</f>
        <v>5.596956166237077E-2</v>
      </c>
      <c r="H338" s="1">
        <f>Tabelle2[[#This Row],[bertscore]]-Tabelle2[[#This Row],[metriclcs]]</f>
        <v>0.16324460431654675</v>
      </c>
      <c r="I338" s="1">
        <f>(Tabelle2[[#This Row],[D - E]]+Tabelle2[[#This Row],[D - F]])/2</f>
        <v>0.10960708298945876</v>
      </c>
    </row>
    <row r="339" spans="1:9" x14ac:dyDescent="0.25">
      <c r="A339" s="2">
        <v>998</v>
      </c>
      <c r="B339" s="1" t="s">
        <v>1975</v>
      </c>
      <c r="C339" s="1" t="s">
        <v>1976</v>
      </c>
      <c r="D339" s="1">
        <v>0.97799999999999998</v>
      </c>
      <c r="E339" s="1">
        <v>0.88995365653900638</v>
      </c>
      <c r="F339" s="1">
        <v>0.81506849315068497</v>
      </c>
      <c r="G339" s="1">
        <f>Tabelle2[[#This Row],[bertscore]]-Tabelle2[[#This Row],[cosinesim]]</f>
        <v>8.8046343460993604E-2</v>
      </c>
      <c r="H339" s="1">
        <f>Tabelle2[[#This Row],[bertscore]]-Tabelle2[[#This Row],[metriclcs]]</f>
        <v>0.16293150684931501</v>
      </c>
      <c r="I339" s="1">
        <f>(Tabelle2[[#This Row],[D - E]]+Tabelle2[[#This Row],[D - F]])/2</f>
        <v>0.12548892515515431</v>
      </c>
    </row>
    <row r="340" spans="1:9" x14ac:dyDescent="0.25">
      <c r="A340" s="2">
        <v>150</v>
      </c>
      <c r="B340" s="1" t="s">
        <v>301</v>
      </c>
      <c r="C340" s="1" t="s">
        <v>302</v>
      </c>
      <c r="D340" s="1">
        <v>0.96699999999999997</v>
      </c>
      <c r="E340" s="1">
        <v>0.9298615866251948</v>
      </c>
      <c r="F340" s="1">
        <v>0.80434782608695654</v>
      </c>
      <c r="G340" s="1">
        <f>Tabelle2[[#This Row],[bertscore]]-Tabelle2[[#This Row],[cosinesim]]</f>
        <v>3.7138413374805168E-2</v>
      </c>
      <c r="H340" s="1">
        <f>Tabelle2[[#This Row],[bertscore]]-Tabelle2[[#This Row],[metriclcs]]</f>
        <v>0.16265217391304343</v>
      </c>
      <c r="I340" s="1">
        <f>(Tabelle2[[#This Row],[D - E]]+Tabelle2[[#This Row],[D - F]])/2</f>
        <v>9.9895293643924299E-2</v>
      </c>
    </row>
    <row r="341" spans="1:9" x14ac:dyDescent="0.25">
      <c r="A341" s="2">
        <v>946</v>
      </c>
      <c r="B341" s="1" t="s">
        <v>1873</v>
      </c>
      <c r="C341" s="1" t="s">
        <v>1874</v>
      </c>
      <c r="D341" s="1">
        <v>0.96599999999999997</v>
      </c>
      <c r="E341" s="1">
        <v>0.9295288775401237</v>
      </c>
      <c r="F341" s="1">
        <v>0.8035714285714286</v>
      </c>
      <c r="G341" s="1">
        <f>Tabelle2[[#This Row],[bertscore]]-Tabelle2[[#This Row],[cosinesim]]</f>
        <v>3.6471122459876271E-2</v>
      </c>
      <c r="H341" s="1">
        <f>Tabelle2[[#This Row],[bertscore]]-Tabelle2[[#This Row],[metriclcs]]</f>
        <v>0.16242857142857137</v>
      </c>
      <c r="I341" s="1">
        <f>(Tabelle2[[#This Row],[D - E]]+Tabelle2[[#This Row],[D - F]])/2</f>
        <v>9.9449846944223819E-2</v>
      </c>
    </row>
    <row r="342" spans="1:9" x14ac:dyDescent="0.25">
      <c r="A342" s="2">
        <v>501</v>
      </c>
      <c r="B342" s="1" t="s">
        <v>994</v>
      </c>
      <c r="C342" s="1" t="s">
        <v>995</v>
      </c>
      <c r="D342" s="1">
        <v>0.94</v>
      </c>
      <c r="E342" s="1">
        <v>0.83793058159639222</v>
      </c>
      <c r="F342" s="1">
        <v>0.77777777777777779</v>
      </c>
      <c r="G342" s="1">
        <f>Tabelle2[[#This Row],[bertscore]]-Tabelle2[[#This Row],[cosinesim]]</f>
        <v>0.10206941840360773</v>
      </c>
      <c r="H342" s="1">
        <f>Tabelle2[[#This Row],[bertscore]]-Tabelle2[[#This Row],[metriclcs]]</f>
        <v>0.16222222222222216</v>
      </c>
      <c r="I342" s="1">
        <f>(Tabelle2[[#This Row],[D - E]]+Tabelle2[[#This Row],[D - F]])/2</f>
        <v>0.13214582031291494</v>
      </c>
    </row>
    <row r="343" spans="1:9" x14ac:dyDescent="0.25">
      <c r="A343" s="2">
        <v>941</v>
      </c>
      <c r="B343" s="1" t="s">
        <v>1863</v>
      </c>
      <c r="C343" s="1" t="s">
        <v>1864</v>
      </c>
      <c r="D343" s="1">
        <v>0.96399999999999997</v>
      </c>
      <c r="E343" s="1">
        <v>0.87828412427980862</v>
      </c>
      <c r="F343" s="1">
        <v>0.80180180180180183</v>
      </c>
      <c r="G343" s="1">
        <f>Tabelle2[[#This Row],[bertscore]]-Tabelle2[[#This Row],[cosinesim]]</f>
        <v>8.5715875720191348E-2</v>
      </c>
      <c r="H343" s="1">
        <f>Tabelle2[[#This Row],[bertscore]]-Tabelle2[[#This Row],[metriclcs]]</f>
        <v>0.16219819819819814</v>
      </c>
      <c r="I343" s="1">
        <f>(Tabelle2[[#This Row],[D - E]]+Tabelle2[[#This Row],[D - F]])/2</f>
        <v>0.12395703695919474</v>
      </c>
    </row>
    <row r="344" spans="1:9" x14ac:dyDescent="0.25">
      <c r="A344" s="2">
        <v>746</v>
      </c>
      <c r="B344" s="1" t="s">
        <v>1477</v>
      </c>
      <c r="C344" s="1" t="s">
        <v>1478</v>
      </c>
      <c r="D344" s="1">
        <v>0.97399999999999998</v>
      </c>
      <c r="E344" s="1">
        <v>0.89721967173835671</v>
      </c>
      <c r="F344" s="1">
        <v>0.81182795698924726</v>
      </c>
      <c r="G344" s="1">
        <f>Tabelle2[[#This Row],[bertscore]]-Tabelle2[[#This Row],[cosinesim]]</f>
        <v>7.6780328261643271E-2</v>
      </c>
      <c r="H344" s="1">
        <f>Tabelle2[[#This Row],[bertscore]]-Tabelle2[[#This Row],[metriclcs]]</f>
        <v>0.16217204301075272</v>
      </c>
      <c r="I344" s="1">
        <f>(Tabelle2[[#This Row],[D - E]]+Tabelle2[[#This Row],[D - F]])/2</f>
        <v>0.119476185636198</v>
      </c>
    </row>
    <row r="345" spans="1:9" x14ac:dyDescent="0.25">
      <c r="A345" s="2">
        <v>286</v>
      </c>
      <c r="B345" s="1" t="s">
        <v>572</v>
      </c>
      <c r="C345" s="1" t="s">
        <v>573</v>
      </c>
      <c r="D345" s="1">
        <v>0.96699999999999997</v>
      </c>
      <c r="E345" s="1">
        <v>0.87965462162953101</v>
      </c>
      <c r="F345" s="1">
        <v>0.80500000000000005</v>
      </c>
      <c r="G345" s="1">
        <f>Tabelle2[[#This Row],[bertscore]]-Tabelle2[[#This Row],[cosinesim]]</f>
        <v>8.7345378370468962E-2</v>
      </c>
      <c r="H345" s="1">
        <f>Tabelle2[[#This Row],[bertscore]]-Tabelle2[[#This Row],[metriclcs]]</f>
        <v>0.16199999999999992</v>
      </c>
      <c r="I345" s="1">
        <f>(Tabelle2[[#This Row],[D - E]]+Tabelle2[[#This Row],[D - F]])/2</f>
        <v>0.12467268918523444</v>
      </c>
    </row>
    <row r="346" spans="1:9" x14ac:dyDescent="0.25">
      <c r="A346" s="2">
        <v>591</v>
      </c>
      <c r="B346" s="1" t="s">
        <v>1172</v>
      </c>
      <c r="C346" s="1" t="s">
        <v>1173</v>
      </c>
      <c r="D346" s="1">
        <v>0.95399999999999996</v>
      </c>
      <c r="E346" s="1">
        <v>0.87611209499513087</v>
      </c>
      <c r="F346" s="1">
        <v>0.79227053140096615</v>
      </c>
      <c r="G346" s="1">
        <f>Tabelle2[[#This Row],[bertscore]]-Tabelle2[[#This Row],[cosinesim]]</f>
        <v>7.7887905004869085E-2</v>
      </c>
      <c r="H346" s="1">
        <f>Tabelle2[[#This Row],[bertscore]]-Tabelle2[[#This Row],[metriclcs]]</f>
        <v>0.16172946859903381</v>
      </c>
      <c r="I346" s="1">
        <f>(Tabelle2[[#This Row],[D - E]]+Tabelle2[[#This Row],[D - F]])/2</f>
        <v>0.11980868680195145</v>
      </c>
    </row>
    <row r="347" spans="1:9" x14ac:dyDescent="0.25">
      <c r="A347" s="2">
        <v>863</v>
      </c>
      <c r="B347" s="1" t="s">
        <v>1707</v>
      </c>
      <c r="C347" s="1" t="s">
        <v>1708</v>
      </c>
      <c r="D347" s="1">
        <v>0.97899999999999998</v>
      </c>
      <c r="E347" s="1">
        <v>0.89835153905717524</v>
      </c>
      <c r="F347" s="1">
        <v>0.81751824817518248</v>
      </c>
      <c r="G347" s="1">
        <f>Tabelle2[[#This Row],[bertscore]]-Tabelle2[[#This Row],[cosinesim]]</f>
        <v>8.064846094282474E-2</v>
      </c>
      <c r="H347" s="1">
        <f>Tabelle2[[#This Row],[bertscore]]-Tabelle2[[#This Row],[metriclcs]]</f>
        <v>0.1614817518248175</v>
      </c>
      <c r="I347" s="1">
        <f>(Tabelle2[[#This Row],[D - E]]+Tabelle2[[#This Row],[D - F]])/2</f>
        <v>0.12106510638382112</v>
      </c>
    </row>
    <row r="348" spans="1:9" x14ac:dyDescent="0.25">
      <c r="A348" s="2">
        <v>171</v>
      </c>
      <c r="B348" s="1" t="s">
        <v>343</v>
      </c>
      <c r="C348" s="1" t="s">
        <v>344</v>
      </c>
      <c r="D348" s="1">
        <v>0.98599999999999999</v>
      </c>
      <c r="E348" s="1">
        <v>0.91173306301567991</v>
      </c>
      <c r="F348" s="1">
        <v>0.82456140350877194</v>
      </c>
      <c r="G348" s="1">
        <f>Tabelle2[[#This Row],[bertscore]]-Tabelle2[[#This Row],[cosinesim]]</f>
        <v>7.4266936984320076E-2</v>
      </c>
      <c r="H348" s="1">
        <f>Tabelle2[[#This Row],[bertscore]]-Tabelle2[[#This Row],[metriclcs]]</f>
        <v>0.16143859649122805</v>
      </c>
      <c r="I348" s="1">
        <f>(Tabelle2[[#This Row],[D - E]]+Tabelle2[[#This Row],[D - F]])/2</f>
        <v>0.11785276673777406</v>
      </c>
    </row>
    <row r="349" spans="1:9" x14ac:dyDescent="0.25">
      <c r="A349" s="2">
        <v>557</v>
      </c>
      <c r="B349" s="1" t="s">
        <v>1105</v>
      </c>
      <c r="C349" s="1" t="s">
        <v>1106</v>
      </c>
      <c r="D349" s="1">
        <v>0.97399999999999998</v>
      </c>
      <c r="E349" s="1">
        <v>0.8756517577548204</v>
      </c>
      <c r="F349" s="1">
        <v>0.81325301204819278</v>
      </c>
      <c r="G349" s="1">
        <f>Tabelle2[[#This Row],[bertscore]]-Tabelle2[[#This Row],[cosinesim]]</f>
        <v>9.8348242245179573E-2</v>
      </c>
      <c r="H349" s="1">
        <f>Tabelle2[[#This Row],[bertscore]]-Tabelle2[[#This Row],[metriclcs]]</f>
        <v>0.1607469879518072</v>
      </c>
      <c r="I349" s="1">
        <f>(Tabelle2[[#This Row],[D - E]]+Tabelle2[[#This Row],[D - F]])/2</f>
        <v>0.12954761509849338</v>
      </c>
    </row>
    <row r="350" spans="1:9" x14ac:dyDescent="0.25">
      <c r="A350" s="2">
        <v>355</v>
      </c>
      <c r="B350" s="1" t="s">
        <v>709</v>
      </c>
      <c r="C350" s="1" t="s">
        <v>710</v>
      </c>
      <c r="D350" s="1">
        <v>0.95199999999999996</v>
      </c>
      <c r="E350" s="1">
        <v>0.89144571200240474</v>
      </c>
      <c r="F350" s="1">
        <v>0.79136690647482011</v>
      </c>
      <c r="G350" s="1">
        <f>Tabelle2[[#This Row],[bertscore]]-Tabelle2[[#This Row],[cosinesim]]</f>
        <v>6.0554287997595213E-2</v>
      </c>
      <c r="H350" s="1">
        <f>Tabelle2[[#This Row],[bertscore]]-Tabelle2[[#This Row],[metriclcs]]</f>
        <v>0.16063309352517985</v>
      </c>
      <c r="I350" s="1">
        <f>(Tabelle2[[#This Row],[D - E]]+Tabelle2[[#This Row],[D - F]])/2</f>
        <v>0.11059369076138753</v>
      </c>
    </row>
    <row r="351" spans="1:9" x14ac:dyDescent="0.25">
      <c r="A351" s="2">
        <v>409</v>
      </c>
      <c r="B351" s="1" t="s">
        <v>814</v>
      </c>
      <c r="C351" s="1" t="s">
        <v>815</v>
      </c>
      <c r="D351" s="1">
        <v>0.98099999999999998</v>
      </c>
      <c r="E351" s="1">
        <v>0.87160192891056643</v>
      </c>
      <c r="F351" s="1">
        <v>0.82051282051282048</v>
      </c>
      <c r="G351" s="1">
        <f>Tabelle2[[#This Row],[bertscore]]-Tabelle2[[#This Row],[cosinesim]]</f>
        <v>0.10939807108943356</v>
      </c>
      <c r="H351" s="1">
        <f>Tabelle2[[#This Row],[bertscore]]-Tabelle2[[#This Row],[metriclcs]]</f>
        <v>0.1604871794871795</v>
      </c>
      <c r="I351" s="1">
        <f>(Tabelle2[[#This Row],[D - E]]+Tabelle2[[#This Row],[D - F]])/2</f>
        <v>0.13494262528830653</v>
      </c>
    </row>
    <row r="352" spans="1:9" x14ac:dyDescent="0.25">
      <c r="A352" s="2">
        <v>702</v>
      </c>
      <c r="B352" s="1" t="s">
        <v>1391</v>
      </c>
      <c r="C352" s="1" t="s">
        <v>1392</v>
      </c>
      <c r="D352" s="1">
        <v>0.97</v>
      </c>
      <c r="E352" s="1">
        <v>0.76470588235294112</v>
      </c>
      <c r="F352" s="1">
        <v>0.80952380952380953</v>
      </c>
      <c r="G352" s="1">
        <f>Tabelle2[[#This Row],[bertscore]]-Tabelle2[[#This Row],[cosinesim]]</f>
        <v>0.20529411764705885</v>
      </c>
      <c r="H352" s="1">
        <f>Tabelle2[[#This Row],[bertscore]]-Tabelle2[[#This Row],[metriclcs]]</f>
        <v>0.16047619047619044</v>
      </c>
      <c r="I352" s="1">
        <f>(Tabelle2[[#This Row],[D - E]]+Tabelle2[[#This Row],[D - F]])/2</f>
        <v>0.18288515406162464</v>
      </c>
    </row>
    <row r="353" spans="1:9" x14ac:dyDescent="0.25">
      <c r="A353" s="2">
        <v>637</v>
      </c>
      <c r="B353" s="1" t="s">
        <v>1264</v>
      </c>
      <c r="C353" s="1" t="s">
        <v>1265</v>
      </c>
      <c r="D353" s="1">
        <v>0.96799999999999997</v>
      </c>
      <c r="E353" s="1">
        <v>0.80702182424201885</v>
      </c>
      <c r="F353" s="1">
        <v>0.80769230769230771</v>
      </c>
      <c r="G353" s="1">
        <f>Tabelle2[[#This Row],[bertscore]]-Tabelle2[[#This Row],[cosinesim]]</f>
        <v>0.16097817575798112</v>
      </c>
      <c r="H353" s="1">
        <f>Tabelle2[[#This Row],[bertscore]]-Tabelle2[[#This Row],[metriclcs]]</f>
        <v>0.16030769230769226</v>
      </c>
      <c r="I353" s="1">
        <f>(Tabelle2[[#This Row],[D - E]]+Tabelle2[[#This Row],[D - F]])/2</f>
        <v>0.16064293403283669</v>
      </c>
    </row>
    <row r="354" spans="1:9" x14ac:dyDescent="0.25">
      <c r="A354" s="2">
        <v>790</v>
      </c>
      <c r="B354" s="1" t="s">
        <v>1565</v>
      </c>
      <c r="C354" s="1" t="s">
        <v>1566</v>
      </c>
      <c r="D354" s="1">
        <v>0.96399999999999997</v>
      </c>
      <c r="E354" s="1">
        <v>0.85810734483074047</v>
      </c>
      <c r="F354" s="1">
        <v>0.80405405405405406</v>
      </c>
      <c r="G354" s="1">
        <f>Tabelle2[[#This Row],[bertscore]]-Tabelle2[[#This Row],[cosinesim]]</f>
        <v>0.1058926551692595</v>
      </c>
      <c r="H354" s="1">
        <f>Tabelle2[[#This Row],[bertscore]]-Tabelle2[[#This Row],[metriclcs]]</f>
        <v>0.15994594594594591</v>
      </c>
      <c r="I354" s="1">
        <f>(Tabelle2[[#This Row],[D - E]]+Tabelle2[[#This Row],[D - F]])/2</f>
        <v>0.1329193005576027</v>
      </c>
    </row>
    <row r="355" spans="1:9" x14ac:dyDescent="0.25">
      <c r="A355" s="2">
        <v>264</v>
      </c>
      <c r="B355" s="1" t="s">
        <v>528</v>
      </c>
      <c r="C355" s="1" t="s">
        <v>529</v>
      </c>
      <c r="D355" s="1">
        <v>0.95699999999999996</v>
      </c>
      <c r="E355" s="1">
        <v>0.85872608403989181</v>
      </c>
      <c r="F355" s="1">
        <v>0.797752808988764</v>
      </c>
      <c r="G355" s="1">
        <f>Tabelle2[[#This Row],[bertscore]]-Tabelle2[[#This Row],[cosinesim]]</f>
        <v>9.8273915960108149E-2</v>
      </c>
      <c r="H355" s="1">
        <f>Tabelle2[[#This Row],[bertscore]]-Tabelle2[[#This Row],[metriclcs]]</f>
        <v>0.15924719101123597</v>
      </c>
      <c r="I355" s="1">
        <f>(Tabelle2[[#This Row],[D - E]]+Tabelle2[[#This Row],[D - F]])/2</f>
        <v>0.12876055348567206</v>
      </c>
    </row>
    <row r="356" spans="1:9" x14ac:dyDescent="0.25">
      <c r="A356" s="2">
        <v>353</v>
      </c>
      <c r="B356" s="1" t="s">
        <v>705</v>
      </c>
      <c r="C356" s="1" t="s">
        <v>706</v>
      </c>
      <c r="D356" s="1">
        <v>0.97399999999999998</v>
      </c>
      <c r="E356" s="1">
        <v>0.94681342734062901</v>
      </c>
      <c r="F356" s="1">
        <v>0.81481481481481477</v>
      </c>
      <c r="G356" s="1">
        <f>Tabelle2[[#This Row],[bertscore]]-Tabelle2[[#This Row],[cosinesim]]</f>
        <v>2.7186572659370967E-2</v>
      </c>
      <c r="H356" s="1">
        <f>Tabelle2[[#This Row],[bertscore]]-Tabelle2[[#This Row],[metriclcs]]</f>
        <v>0.15918518518518521</v>
      </c>
      <c r="I356" s="1">
        <f>(Tabelle2[[#This Row],[D - E]]+Tabelle2[[#This Row],[D - F]])/2</f>
        <v>9.3185878922278087E-2</v>
      </c>
    </row>
    <row r="357" spans="1:9" x14ac:dyDescent="0.25">
      <c r="A357" s="2">
        <v>749</v>
      </c>
      <c r="B357" s="1" t="s">
        <v>1483</v>
      </c>
      <c r="C357" s="1" t="s">
        <v>1484</v>
      </c>
      <c r="D357" s="1">
        <v>0.96799999999999997</v>
      </c>
      <c r="E357" s="1">
        <v>0.91730498547981509</v>
      </c>
      <c r="F357" s="1">
        <v>0.80894308943089432</v>
      </c>
      <c r="G357" s="1">
        <f>Tabelle2[[#This Row],[bertscore]]-Tabelle2[[#This Row],[cosinesim]]</f>
        <v>5.0695014520184878E-2</v>
      </c>
      <c r="H357" s="1">
        <f>Tabelle2[[#This Row],[bertscore]]-Tabelle2[[#This Row],[metriclcs]]</f>
        <v>0.15905691056910565</v>
      </c>
      <c r="I357" s="1">
        <f>(Tabelle2[[#This Row],[D - E]]+Tabelle2[[#This Row],[D - F]])/2</f>
        <v>0.10487596254464526</v>
      </c>
    </row>
    <row r="358" spans="1:9" x14ac:dyDescent="0.25">
      <c r="A358" s="2">
        <v>929</v>
      </c>
      <c r="B358" s="1" t="s">
        <v>1839</v>
      </c>
      <c r="C358" s="1" t="s">
        <v>1840</v>
      </c>
      <c r="D358" s="1">
        <v>0.97799999999999998</v>
      </c>
      <c r="E358" s="1">
        <v>0.8761523723199669</v>
      </c>
      <c r="F358" s="1">
        <v>0.81944444444444442</v>
      </c>
      <c r="G358" s="1">
        <f>Tabelle2[[#This Row],[bertscore]]-Tabelle2[[#This Row],[cosinesim]]</f>
        <v>0.10184762768003308</v>
      </c>
      <c r="H358" s="1">
        <f>Tabelle2[[#This Row],[bertscore]]-Tabelle2[[#This Row],[metriclcs]]</f>
        <v>0.15855555555555556</v>
      </c>
      <c r="I358" s="1">
        <f>(Tabelle2[[#This Row],[D - E]]+Tabelle2[[#This Row],[D - F]])/2</f>
        <v>0.13020159161779432</v>
      </c>
    </row>
    <row r="359" spans="1:9" x14ac:dyDescent="0.25">
      <c r="A359" s="2">
        <v>326</v>
      </c>
      <c r="B359" s="1" t="s">
        <v>651</v>
      </c>
      <c r="C359" s="1" t="s">
        <v>652</v>
      </c>
      <c r="D359" s="1">
        <v>0.95499999999999996</v>
      </c>
      <c r="E359" s="1">
        <v>0.88643850881261066</v>
      </c>
      <c r="F359" s="1">
        <v>0.79646017699115046</v>
      </c>
      <c r="G359" s="1">
        <f>Tabelle2[[#This Row],[bertscore]]-Tabelle2[[#This Row],[cosinesim]]</f>
        <v>6.8561491187389301E-2</v>
      </c>
      <c r="H359" s="1">
        <f>Tabelle2[[#This Row],[bertscore]]-Tabelle2[[#This Row],[metriclcs]]</f>
        <v>0.1585398230088495</v>
      </c>
      <c r="I359" s="1">
        <f>(Tabelle2[[#This Row],[D - E]]+Tabelle2[[#This Row],[D - F]])/2</f>
        <v>0.1135506570981194</v>
      </c>
    </row>
    <row r="360" spans="1:9" x14ac:dyDescent="0.25">
      <c r="A360" s="2">
        <v>191</v>
      </c>
      <c r="B360" s="1" t="s">
        <v>383</v>
      </c>
      <c r="C360" s="1" t="s">
        <v>384</v>
      </c>
      <c r="D360" s="1">
        <v>0.96799999999999997</v>
      </c>
      <c r="E360" s="1">
        <v>0.86197240603970571</v>
      </c>
      <c r="F360" s="1">
        <v>0.8098591549295775</v>
      </c>
      <c r="G360" s="1">
        <f>Tabelle2[[#This Row],[bertscore]]-Tabelle2[[#This Row],[cosinesim]]</f>
        <v>0.10602759396029426</v>
      </c>
      <c r="H360" s="1">
        <f>Tabelle2[[#This Row],[bertscore]]-Tabelle2[[#This Row],[metriclcs]]</f>
        <v>0.15814084507042248</v>
      </c>
      <c r="I360" s="1">
        <f>(Tabelle2[[#This Row],[D - E]]+Tabelle2[[#This Row],[D - F]])/2</f>
        <v>0.13208421951535837</v>
      </c>
    </row>
    <row r="361" spans="1:9" x14ac:dyDescent="0.25">
      <c r="A361" s="2">
        <v>709</v>
      </c>
      <c r="B361" s="1" t="s">
        <v>1405</v>
      </c>
      <c r="C361" s="1" t="s">
        <v>1406</v>
      </c>
      <c r="D361" s="1">
        <v>0.98599999999999999</v>
      </c>
      <c r="E361" s="1">
        <v>0.92661530373500789</v>
      </c>
      <c r="F361" s="1">
        <v>0.82786885245901642</v>
      </c>
      <c r="G361" s="1">
        <f>Tabelle2[[#This Row],[bertscore]]-Tabelle2[[#This Row],[cosinesim]]</f>
        <v>5.9384696264992098E-2</v>
      </c>
      <c r="H361" s="1">
        <f>Tabelle2[[#This Row],[bertscore]]-Tabelle2[[#This Row],[metriclcs]]</f>
        <v>0.15813114754098356</v>
      </c>
      <c r="I361" s="1">
        <f>(Tabelle2[[#This Row],[D - E]]+Tabelle2[[#This Row],[D - F]])/2</f>
        <v>0.10875792190298783</v>
      </c>
    </row>
    <row r="362" spans="1:9" x14ac:dyDescent="0.25">
      <c r="A362" s="2">
        <v>971</v>
      </c>
      <c r="B362" s="1" t="s">
        <v>1921</v>
      </c>
      <c r="C362" s="1" t="s">
        <v>1922</v>
      </c>
      <c r="D362" s="1">
        <v>0.97799999999999998</v>
      </c>
      <c r="E362" s="1">
        <v>0.90270749538117978</v>
      </c>
      <c r="F362" s="1">
        <v>0.82014388489208634</v>
      </c>
      <c r="G362" s="1">
        <f>Tabelle2[[#This Row],[bertscore]]-Tabelle2[[#This Row],[cosinesim]]</f>
        <v>7.52925046188202E-2</v>
      </c>
      <c r="H362" s="1">
        <f>Tabelle2[[#This Row],[bertscore]]-Tabelle2[[#This Row],[metriclcs]]</f>
        <v>0.15785611510791364</v>
      </c>
      <c r="I362" s="1">
        <f>(Tabelle2[[#This Row],[D - E]]+Tabelle2[[#This Row],[D - F]])/2</f>
        <v>0.11657430986336692</v>
      </c>
    </row>
    <row r="363" spans="1:9" x14ac:dyDescent="0.25">
      <c r="A363" s="2">
        <v>552</v>
      </c>
      <c r="B363" s="1" t="s">
        <v>1095</v>
      </c>
      <c r="C363" s="1" t="s">
        <v>1096</v>
      </c>
      <c r="D363" s="1">
        <v>0.97599999999999998</v>
      </c>
      <c r="E363" s="1">
        <v>0.84084463222920169</v>
      </c>
      <c r="F363" s="1">
        <v>0.81818181818181823</v>
      </c>
      <c r="G363" s="1">
        <f>Tabelle2[[#This Row],[bertscore]]-Tabelle2[[#This Row],[cosinesim]]</f>
        <v>0.13515536777079828</v>
      </c>
      <c r="H363" s="1">
        <f>Tabelle2[[#This Row],[bertscore]]-Tabelle2[[#This Row],[metriclcs]]</f>
        <v>0.15781818181818175</v>
      </c>
      <c r="I363" s="1">
        <f>(Tabelle2[[#This Row],[D - E]]+Tabelle2[[#This Row],[D - F]])/2</f>
        <v>0.14648677479449002</v>
      </c>
    </row>
    <row r="364" spans="1:9" x14ac:dyDescent="0.25">
      <c r="A364" s="2">
        <v>657</v>
      </c>
      <c r="B364" s="1" t="s">
        <v>1302</v>
      </c>
      <c r="C364" s="1" t="s">
        <v>1303</v>
      </c>
      <c r="D364" s="1">
        <v>0.94699999999999995</v>
      </c>
      <c r="E364" s="1">
        <v>0.78487300948984151</v>
      </c>
      <c r="F364" s="1">
        <v>0.78947368421052633</v>
      </c>
      <c r="G364" s="1">
        <f>Tabelle2[[#This Row],[bertscore]]-Tabelle2[[#This Row],[cosinesim]]</f>
        <v>0.16212699051015844</v>
      </c>
      <c r="H364" s="1">
        <f>Tabelle2[[#This Row],[bertscore]]-Tabelle2[[#This Row],[metriclcs]]</f>
        <v>0.15752631578947363</v>
      </c>
      <c r="I364" s="1">
        <f>(Tabelle2[[#This Row],[D - E]]+Tabelle2[[#This Row],[D - F]])/2</f>
        <v>0.15982665314981603</v>
      </c>
    </row>
    <row r="365" spans="1:9" x14ac:dyDescent="0.25">
      <c r="A365" s="2">
        <v>848</v>
      </c>
      <c r="B365" s="1" t="s">
        <v>1678</v>
      </c>
      <c r="C365" s="1" t="s">
        <v>1679</v>
      </c>
      <c r="D365" s="1">
        <v>0.98</v>
      </c>
      <c r="E365" s="1">
        <v>0.92623800516721211</v>
      </c>
      <c r="F365" s="1">
        <v>0.82285714285714284</v>
      </c>
      <c r="G365" s="1">
        <f>Tabelle2[[#This Row],[bertscore]]-Tabelle2[[#This Row],[cosinesim]]</f>
        <v>5.3761994832787874E-2</v>
      </c>
      <c r="H365" s="1">
        <f>Tabelle2[[#This Row],[bertscore]]-Tabelle2[[#This Row],[metriclcs]]</f>
        <v>0.15714285714285714</v>
      </c>
      <c r="I365" s="1">
        <f>(Tabelle2[[#This Row],[D - E]]+Tabelle2[[#This Row],[D - F]])/2</f>
        <v>0.10545242598782251</v>
      </c>
    </row>
    <row r="366" spans="1:9" x14ac:dyDescent="0.25">
      <c r="A366" s="2">
        <v>189</v>
      </c>
      <c r="B366" s="1" t="s">
        <v>379</v>
      </c>
      <c r="C366" s="1" t="s">
        <v>380</v>
      </c>
      <c r="D366" s="1">
        <v>0.97</v>
      </c>
      <c r="E366" s="1">
        <v>0.90444190757663112</v>
      </c>
      <c r="F366" s="1">
        <v>0.8128654970760234</v>
      </c>
      <c r="G366" s="1">
        <f>Tabelle2[[#This Row],[bertscore]]-Tabelle2[[#This Row],[cosinesim]]</f>
        <v>6.5558092423368852E-2</v>
      </c>
      <c r="H366" s="1">
        <f>Tabelle2[[#This Row],[bertscore]]-Tabelle2[[#This Row],[metriclcs]]</f>
        <v>0.15713450292397657</v>
      </c>
      <c r="I366" s="1">
        <f>(Tabelle2[[#This Row],[D - E]]+Tabelle2[[#This Row],[D - F]])/2</f>
        <v>0.11134629767367271</v>
      </c>
    </row>
    <row r="367" spans="1:9" x14ac:dyDescent="0.25">
      <c r="A367" s="2">
        <v>221</v>
      </c>
      <c r="B367" s="1" t="s">
        <v>443</v>
      </c>
      <c r="C367" s="1" t="s">
        <v>444</v>
      </c>
      <c r="D367" s="1">
        <v>0.97399999999999998</v>
      </c>
      <c r="E367" s="1">
        <v>0.87494419631783094</v>
      </c>
      <c r="F367" s="1">
        <v>0.81730769230769229</v>
      </c>
      <c r="G367" s="1">
        <f>Tabelle2[[#This Row],[bertscore]]-Tabelle2[[#This Row],[cosinesim]]</f>
        <v>9.9055803682169041E-2</v>
      </c>
      <c r="H367" s="1">
        <f>Tabelle2[[#This Row],[bertscore]]-Tabelle2[[#This Row],[metriclcs]]</f>
        <v>0.15669230769230769</v>
      </c>
      <c r="I367" s="1">
        <f>(Tabelle2[[#This Row],[D - E]]+Tabelle2[[#This Row],[D - F]])/2</f>
        <v>0.12787405568723836</v>
      </c>
    </row>
    <row r="368" spans="1:9" x14ac:dyDescent="0.25">
      <c r="A368" s="2">
        <v>495</v>
      </c>
      <c r="B368" s="1" t="s">
        <v>982</v>
      </c>
      <c r="C368" s="1" t="s">
        <v>983</v>
      </c>
      <c r="D368" s="1">
        <v>0.96099999999999997</v>
      </c>
      <c r="E368" s="1">
        <v>0.93490953589217973</v>
      </c>
      <c r="F368" s="1">
        <v>0.8044692737430168</v>
      </c>
      <c r="G368" s="1">
        <f>Tabelle2[[#This Row],[bertscore]]-Tabelle2[[#This Row],[cosinesim]]</f>
        <v>2.6090464107820233E-2</v>
      </c>
      <c r="H368" s="1">
        <f>Tabelle2[[#This Row],[bertscore]]-Tabelle2[[#This Row],[metriclcs]]</f>
        <v>0.15653072625698317</v>
      </c>
      <c r="I368" s="1">
        <f>(Tabelle2[[#This Row],[D - E]]+Tabelle2[[#This Row],[D - F]])/2</f>
        <v>9.1310595182401699E-2</v>
      </c>
    </row>
    <row r="369" spans="1:9" x14ac:dyDescent="0.25">
      <c r="A369" s="2">
        <v>285</v>
      </c>
      <c r="B369" s="1" t="s">
        <v>570</v>
      </c>
      <c r="C369" s="1" t="s">
        <v>571</v>
      </c>
      <c r="D369" s="1">
        <v>0.93300000000000005</v>
      </c>
      <c r="E369" s="1">
        <v>0.86190954532168618</v>
      </c>
      <c r="F369" s="1">
        <v>0.77685950413223137</v>
      </c>
      <c r="G369" s="1">
        <f>Tabelle2[[#This Row],[bertscore]]-Tabelle2[[#This Row],[cosinesim]]</f>
        <v>7.1090454678313875E-2</v>
      </c>
      <c r="H369" s="1">
        <f>Tabelle2[[#This Row],[bertscore]]-Tabelle2[[#This Row],[metriclcs]]</f>
        <v>0.15614049586776868</v>
      </c>
      <c r="I369" s="1">
        <f>(Tabelle2[[#This Row],[D - E]]+Tabelle2[[#This Row],[D - F]])/2</f>
        <v>0.11361547527304128</v>
      </c>
    </row>
    <row r="370" spans="1:9" x14ac:dyDescent="0.25">
      <c r="A370" s="2">
        <v>468</v>
      </c>
      <c r="B370" s="1" t="s">
        <v>929</v>
      </c>
      <c r="C370" s="1" t="s">
        <v>930</v>
      </c>
      <c r="D370" s="1">
        <v>0.95399999999999996</v>
      </c>
      <c r="E370" s="1">
        <v>0.80764928469136155</v>
      </c>
      <c r="F370" s="1">
        <v>0.79816513761467889</v>
      </c>
      <c r="G370" s="1">
        <f>Tabelle2[[#This Row],[bertscore]]-Tabelle2[[#This Row],[cosinesim]]</f>
        <v>0.14635071530863841</v>
      </c>
      <c r="H370" s="1">
        <f>Tabelle2[[#This Row],[bertscore]]-Tabelle2[[#This Row],[metriclcs]]</f>
        <v>0.15583486238532107</v>
      </c>
      <c r="I370" s="1">
        <f>(Tabelle2[[#This Row],[D - E]]+Tabelle2[[#This Row],[D - F]])/2</f>
        <v>0.15109278884697974</v>
      </c>
    </row>
    <row r="371" spans="1:9" x14ac:dyDescent="0.25">
      <c r="A371" s="2">
        <v>296</v>
      </c>
      <c r="B371" s="1" t="s">
        <v>592</v>
      </c>
      <c r="C371" s="1" t="s">
        <v>593</v>
      </c>
      <c r="D371" s="1">
        <v>0.97299999999999998</v>
      </c>
      <c r="E371" s="1">
        <v>0.93946375944973426</v>
      </c>
      <c r="F371" s="1">
        <v>0.8176100628930818</v>
      </c>
      <c r="G371" s="1">
        <f>Tabelle2[[#This Row],[bertscore]]-Tabelle2[[#This Row],[cosinesim]]</f>
        <v>3.3536240550265717E-2</v>
      </c>
      <c r="H371" s="1">
        <f>Tabelle2[[#This Row],[bertscore]]-Tabelle2[[#This Row],[metriclcs]]</f>
        <v>0.15538993710691817</v>
      </c>
      <c r="I371" s="1">
        <f>(Tabelle2[[#This Row],[D - E]]+Tabelle2[[#This Row],[D - F]])/2</f>
        <v>9.4463088828591946E-2</v>
      </c>
    </row>
    <row r="372" spans="1:9" x14ac:dyDescent="0.25">
      <c r="A372" s="2">
        <v>141</v>
      </c>
      <c r="B372" s="1" t="s">
        <v>283</v>
      </c>
      <c r="C372" s="1" t="s">
        <v>284</v>
      </c>
      <c r="D372" s="1">
        <v>0.96199999999999997</v>
      </c>
      <c r="E372" s="1">
        <v>0.88820991820065631</v>
      </c>
      <c r="F372" s="1">
        <v>0.80672268907563027</v>
      </c>
      <c r="G372" s="1">
        <f>Tabelle2[[#This Row],[bertscore]]-Tabelle2[[#This Row],[cosinesim]]</f>
        <v>7.3790081799343654E-2</v>
      </c>
      <c r="H372" s="1">
        <f>Tabelle2[[#This Row],[bertscore]]-Tabelle2[[#This Row],[metriclcs]]</f>
        <v>0.15527731092436969</v>
      </c>
      <c r="I372" s="1">
        <f>(Tabelle2[[#This Row],[D - E]]+Tabelle2[[#This Row],[D - F]])/2</f>
        <v>0.11453369636185667</v>
      </c>
    </row>
    <row r="373" spans="1:9" x14ac:dyDescent="0.25">
      <c r="A373" s="2">
        <v>789</v>
      </c>
      <c r="B373" s="1" t="s">
        <v>1563</v>
      </c>
      <c r="C373" s="1" t="s">
        <v>1564</v>
      </c>
      <c r="D373" s="1">
        <v>0.98599999999999999</v>
      </c>
      <c r="E373" s="1">
        <v>0.87086654062678581</v>
      </c>
      <c r="F373" s="1">
        <v>0.83098591549295775</v>
      </c>
      <c r="G373" s="1">
        <f>Tabelle2[[#This Row],[bertscore]]-Tabelle2[[#This Row],[cosinesim]]</f>
        <v>0.11513345937321418</v>
      </c>
      <c r="H373" s="1">
        <f>Tabelle2[[#This Row],[bertscore]]-Tabelle2[[#This Row],[metriclcs]]</f>
        <v>0.15501408450704224</v>
      </c>
      <c r="I373" s="1">
        <f>(Tabelle2[[#This Row],[D - E]]+Tabelle2[[#This Row],[D - F]])/2</f>
        <v>0.13507377194012821</v>
      </c>
    </row>
    <row r="374" spans="1:9" x14ac:dyDescent="0.25">
      <c r="A374" s="2">
        <v>434</v>
      </c>
      <c r="B374" s="1" t="s">
        <v>863</v>
      </c>
      <c r="C374" s="1" t="s">
        <v>864</v>
      </c>
      <c r="D374" s="1">
        <v>0.98299999999999998</v>
      </c>
      <c r="E374" s="1">
        <v>0.86041670219054367</v>
      </c>
      <c r="F374" s="1">
        <v>0.828125</v>
      </c>
      <c r="G374" s="1">
        <f>Tabelle2[[#This Row],[bertscore]]-Tabelle2[[#This Row],[cosinesim]]</f>
        <v>0.12258329780945632</v>
      </c>
      <c r="H374" s="1">
        <f>Tabelle2[[#This Row],[bertscore]]-Tabelle2[[#This Row],[metriclcs]]</f>
        <v>0.15487499999999998</v>
      </c>
      <c r="I374" s="1">
        <f>(Tabelle2[[#This Row],[D - E]]+Tabelle2[[#This Row],[D - F]])/2</f>
        <v>0.13872914890472815</v>
      </c>
    </row>
    <row r="375" spans="1:9" x14ac:dyDescent="0.25">
      <c r="A375" s="2">
        <v>608</v>
      </c>
      <c r="B375" s="1" t="s">
        <v>1206</v>
      </c>
      <c r="C375" s="1" t="s">
        <v>1207</v>
      </c>
      <c r="D375" s="1">
        <v>0.98</v>
      </c>
      <c r="E375" s="1">
        <v>0.93543293676678607</v>
      </c>
      <c r="F375" s="1">
        <v>0.82530120481927716</v>
      </c>
      <c r="G375" s="1">
        <f>Tabelle2[[#This Row],[bertscore]]-Tabelle2[[#This Row],[cosinesim]]</f>
        <v>4.4567063233213911E-2</v>
      </c>
      <c r="H375" s="1">
        <f>Tabelle2[[#This Row],[bertscore]]-Tabelle2[[#This Row],[metriclcs]]</f>
        <v>0.15469879518072283</v>
      </c>
      <c r="I375" s="1">
        <f>(Tabelle2[[#This Row],[D - E]]+Tabelle2[[#This Row],[D - F]])/2</f>
        <v>9.9632929206968368E-2</v>
      </c>
    </row>
    <row r="376" spans="1:9" x14ac:dyDescent="0.25">
      <c r="A376" s="2">
        <v>845</v>
      </c>
      <c r="B376" s="1" t="s">
        <v>1672</v>
      </c>
      <c r="C376" s="1" t="s">
        <v>1673</v>
      </c>
      <c r="D376" s="1">
        <v>0.98599999999999999</v>
      </c>
      <c r="E376" s="1">
        <v>0.8720279053394635</v>
      </c>
      <c r="F376" s="1">
        <v>0.83132530120481929</v>
      </c>
      <c r="G376" s="1">
        <f>Tabelle2[[#This Row],[bertscore]]-Tabelle2[[#This Row],[cosinesim]]</f>
        <v>0.11397209466053648</v>
      </c>
      <c r="H376" s="1">
        <f>Tabelle2[[#This Row],[bertscore]]-Tabelle2[[#This Row],[metriclcs]]</f>
        <v>0.1546746987951807</v>
      </c>
      <c r="I376" s="1">
        <f>(Tabelle2[[#This Row],[D - E]]+Tabelle2[[#This Row],[D - F]])/2</f>
        <v>0.13432339672785859</v>
      </c>
    </row>
    <row r="377" spans="1:9" x14ac:dyDescent="0.25">
      <c r="A377" s="2">
        <v>44</v>
      </c>
      <c r="B377" s="1" t="s">
        <v>93</v>
      </c>
      <c r="C377" s="1" t="s">
        <v>94</v>
      </c>
      <c r="D377" s="1">
        <v>0.96199999999999997</v>
      </c>
      <c r="E377" s="1">
        <v>0.91605219653473291</v>
      </c>
      <c r="F377" s="1">
        <v>0.80737704918032782</v>
      </c>
      <c r="G377" s="1">
        <f>Tabelle2[[#This Row],[bertscore]]-Tabelle2[[#This Row],[cosinesim]]</f>
        <v>4.5947803465267056E-2</v>
      </c>
      <c r="H377" s="1">
        <f>Tabelle2[[#This Row],[bertscore]]-Tabelle2[[#This Row],[metriclcs]]</f>
        <v>0.15462295081967214</v>
      </c>
      <c r="I377" s="1">
        <f>(Tabelle2[[#This Row],[D - E]]+Tabelle2[[#This Row],[D - F]])/2</f>
        <v>0.1002853771424696</v>
      </c>
    </row>
    <row r="378" spans="1:9" x14ac:dyDescent="0.25">
      <c r="A378" s="2">
        <v>527</v>
      </c>
      <c r="B378" s="1" t="s">
        <v>1045</v>
      </c>
      <c r="C378" s="1" t="s">
        <v>1046</v>
      </c>
      <c r="D378" s="1">
        <v>0.97199999999999998</v>
      </c>
      <c r="E378" s="1">
        <v>0.89238235973624547</v>
      </c>
      <c r="F378" s="1">
        <v>0.81751824817518248</v>
      </c>
      <c r="G378" s="1">
        <f>Tabelle2[[#This Row],[bertscore]]-Tabelle2[[#This Row],[cosinesim]]</f>
        <v>7.9617640263754508E-2</v>
      </c>
      <c r="H378" s="1">
        <f>Tabelle2[[#This Row],[bertscore]]-Tabelle2[[#This Row],[metriclcs]]</f>
        <v>0.15448175182481749</v>
      </c>
      <c r="I378" s="1">
        <f>(Tabelle2[[#This Row],[D - E]]+Tabelle2[[#This Row],[D - F]])/2</f>
        <v>0.117049696044286</v>
      </c>
    </row>
    <row r="379" spans="1:9" x14ac:dyDescent="0.25">
      <c r="A379" s="2">
        <v>457</v>
      </c>
      <c r="B379" s="1" t="s">
        <v>908</v>
      </c>
      <c r="C379" s="1" t="s">
        <v>909</v>
      </c>
      <c r="D379" s="1">
        <v>0.97799999999999998</v>
      </c>
      <c r="E379" s="1">
        <v>0.9611654742292044</v>
      </c>
      <c r="F379" s="1">
        <v>0.82352941176470584</v>
      </c>
      <c r="G379" s="1">
        <f>Tabelle2[[#This Row],[bertscore]]-Tabelle2[[#This Row],[cosinesim]]</f>
        <v>1.6834525770795583E-2</v>
      </c>
      <c r="H379" s="1">
        <f>Tabelle2[[#This Row],[bertscore]]-Tabelle2[[#This Row],[metriclcs]]</f>
        <v>0.15447058823529414</v>
      </c>
      <c r="I379" s="1">
        <f>(Tabelle2[[#This Row],[D - E]]+Tabelle2[[#This Row],[D - F]])/2</f>
        <v>8.565255700304486E-2</v>
      </c>
    </row>
    <row r="380" spans="1:9" x14ac:dyDescent="0.25">
      <c r="A380" s="2">
        <v>540</v>
      </c>
      <c r="B380" s="1" t="s">
        <v>1071</v>
      </c>
      <c r="C380" s="1" t="s">
        <v>1072</v>
      </c>
      <c r="D380" s="1">
        <v>0.97599999999999998</v>
      </c>
      <c r="E380" s="1">
        <v>0.86196144234524064</v>
      </c>
      <c r="F380" s="1">
        <v>0.82178217821782173</v>
      </c>
      <c r="G380" s="1">
        <f>Tabelle2[[#This Row],[bertscore]]-Tabelle2[[#This Row],[cosinesim]]</f>
        <v>0.11403855765475934</v>
      </c>
      <c r="H380" s="1">
        <f>Tabelle2[[#This Row],[bertscore]]-Tabelle2[[#This Row],[metriclcs]]</f>
        <v>0.15421782178217824</v>
      </c>
      <c r="I380" s="1">
        <f>(Tabelle2[[#This Row],[D - E]]+Tabelle2[[#This Row],[D - F]])/2</f>
        <v>0.13412818971846879</v>
      </c>
    </row>
    <row r="381" spans="1:9" x14ac:dyDescent="0.25">
      <c r="A381" s="2">
        <v>313</v>
      </c>
      <c r="B381" s="1" t="s">
        <v>626</v>
      </c>
      <c r="C381" s="1" t="s">
        <v>627</v>
      </c>
      <c r="D381" s="1">
        <v>0.94499999999999995</v>
      </c>
      <c r="E381" s="1">
        <v>0.87612975581926245</v>
      </c>
      <c r="F381" s="1">
        <v>0.79081632653061229</v>
      </c>
      <c r="G381" s="1">
        <f>Tabelle2[[#This Row],[bertscore]]-Tabelle2[[#This Row],[cosinesim]]</f>
        <v>6.8870244180737505E-2</v>
      </c>
      <c r="H381" s="1">
        <f>Tabelle2[[#This Row],[bertscore]]-Tabelle2[[#This Row],[metriclcs]]</f>
        <v>0.15418367346938766</v>
      </c>
      <c r="I381" s="1">
        <f>(Tabelle2[[#This Row],[D - E]]+Tabelle2[[#This Row],[D - F]])/2</f>
        <v>0.11152695882506258</v>
      </c>
    </row>
    <row r="382" spans="1:9" x14ac:dyDescent="0.25">
      <c r="A382" s="2">
        <v>681</v>
      </c>
      <c r="B382" s="1" t="s">
        <v>1350</v>
      </c>
      <c r="C382" s="1" t="s">
        <v>1351</v>
      </c>
      <c r="D382" s="1">
        <v>0.96699999999999997</v>
      </c>
      <c r="E382" s="1">
        <v>0.89457506686948873</v>
      </c>
      <c r="F382" s="1">
        <v>0.81290322580645158</v>
      </c>
      <c r="G382" s="1">
        <f>Tabelle2[[#This Row],[bertscore]]-Tabelle2[[#This Row],[cosinesim]]</f>
        <v>7.2424933130511238E-2</v>
      </c>
      <c r="H382" s="1">
        <f>Tabelle2[[#This Row],[bertscore]]-Tabelle2[[#This Row],[metriclcs]]</f>
        <v>0.15409677419354839</v>
      </c>
      <c r="I382" s="1">
        <f>(Tabelle2[[#This Row],[D - E]]+Tabelle2[[#This Row],[D - F]])/2</f>
        <v>0.11326085366202981</v>
      </c>
    </row>
    <row r="383" spans="1:9" x14ac:dyDescent="0.25">
      <c r="A383" s="2">
        <v>934</v>
      </c>
      <c r="B383" s="1" t="s">
        <v>1849</v>
      </c>
      <c r="C383" s="1" t="s">
        <v>1850</v>
      </c>
      <c r="D383" s="1">
        <v>0.98199999999999998</v>
      </c>
      <c r="E383" s="1">
        <v>0.94563775793417293</v>
      </c>
      <c r="F383" s="1">
        <v>0.828125</v>
      </c>
      <c r="G383" s="1">
        <f>Tabelle2[[#This Row],[bertscore]]-Tabelle2[[#This Row],[cosinesim]]</f>
        <v>3.6362242065827055E-2</v>
      </c>
      <c r="H383" s="1">
        <f>Tabelle2[[#This Row],[bertscore]]-Tabelle2[[#This Row],[metriclcs]]</f>
        <v>0.15387499999999998</v>
      </c>
      <c r="I383" s="1">
        <f>(Tabelle2[[#This Row],[D - E]]+Tabelle2[[#This Row],[D - F]])/2</f>
        <v>9.511862103291352E-2</v>
      </c>
    </row>
    <row r="384" spans="1:9" x14ac:dyDescent="0.25">
      <c r="A384" s="2">
        <v>919</v>
      </c>
      <c r="B384" s="1" t="s">
        <v>1819</v>
      </c>
      <c r="C384" s="1" t="s">
        <v>1820</v>
      </c>
      <c r="D384" s="1">
        <v>0.96899999999999997</v>
      </c>
      <c r="E384" s="1">
        <v>0.92306798264811751</v>
      </c>
      <c r="F384" s="1">
        <v>0.81516587677725116</v>
      </c>
      <c r="G384" s="1">
        <f>Tabelle2[[#This Row],[bertscore]]-Tabelle2[[#This Row],[cosinesim]]</f>
        <v>4.5932017351882459E-2</v>
      </c>
      <c r="H384" s="1">
        <f>Tabelle2[[#This Row],[bertscore]]-Tabelle2[[#This Row],[metriclcs]]</f>
        <v>0.15383412322274881</v>
      </c>
      <c r="I384" s="1">
        <f>(Tabelle2[[#This Row],[D - E]]+Tabelle2[[#This Row],[D - F]])/2</f>
        <v>9.9883070287315634E-2</v>
      </c>
    </row>
    <row r="385" spans="1:9" x14ac:dyDescent="0.25">
      <c r="A385" s="2">
        <v>958</v>
      </c>
      <c r="B385" s="1" t="s">
        <v>1896</v>
      </c>
      <c r="C385" s="1" t="s">
        <v>1897</v>
      </c>
      <c r="D385" s="1">
        <v>0.98399999999999999</v>
      </c>
      <c r="E385" s="1">
        <v>0.91816028320875642</v>
      </c>
      <c r="F385" s="1">
        <v>0.83098591549295775</v>
      </c>
      <c r="G385" s="1">
        <f>Tabelle2[[#This Row],[bertscore]]-Tabelle2[[#This Row],[cosinesim]]</f>
        <v>6.5839716791243563E-2</v>
      </c>
      <c r="H385" s="1">
        <f>Tabelle2[[#This Row],[bertscore]]-Tabelle2[[#This Row],[metriclcs]]</f>
        <v>0.15301408450704224</v>
      </c>
      <c r="I385" s="1">
        <f>(Tabelle2[[#This Row],[D - E]]+Tabelle2[[#This Row],[D - F]])/2</f>
        <v>0.1094269006491429</v>
      </c>
    </row>
    <row r="386" spans="1:9" x14ac:dyDescent="0.25">
      <c r="A386" s="2">
        <v>117</v>
      </c>
      <c r="B386" s="1" t="s">
        <v>235</v>
      </c>
      <c r="C386" s="1" t="s">
        <v>236</v>
      </c>
      <c r="D386" s="1">
        <v>0.93600000000000005</v>
      </c>
      <c r="E386" s="1">
        <v>0.90609818095958328</v>
      </c>
      <c r="F386" s="1">
        <v>0.78354978354978355</v>
      </c>
      <c r="G386" s="1">
        <f>Tabelle2[[#This Row],[bertscore]]-Tabelle2[[#This Row],[cosinesim]]</f>
        <v>2.9901819040416777E-2</v>
      </c>
      <c r="H386" s="1">
        <f>Tabelle2[[#This Row],[bertscore]]-Tabelle2[[#This Row],[metriclcs]]</f>
        <v>0.1524502164502165</v>
      </c>
      <c r="I386" s="1">
        <f>(Tabelle2[[#This Row],[D - E]]+Tabelle2[[#This Row],[D - F]])/2</f>
        <v>9.117601774531664E-2</v>
      </c>
    </row>
    <row r="387" spans="1:9" x14ac:dyDescent="0.25">
      <c r="A387" s="2">
        <v>734</v>
      </c>
      <c r="B387" s="1" t="s">
        <v>1453</v>
      </c>
      <c r="C387" s="1" t="s">
        <v>1454</v>
      </c>
      <c r="D387" s="1">
        <v>0.97099999999999997</v>
      </c>
      <c r="E387" s="1">
        <v>0.94975833163579138</v>
      </c>
      <c r="F387" s="1">
        <v>0.81860465116279069</v>
      </c>
      <c r="G387" s="1">
        <f>Tabelle2[[#This Row],[bertscore]]-Tabelle2[[#This Row],[cosinesim]]</f>
        <v>2.1241668364208599E-2</v>
      </c>
      <c r="H387" s="1">
        <f>Tabelle2[[#This Row],[bertscore]]-Tabelle2[[#This Row],[metriclcs]]</f>
        <v>0.15239534883720929</v>
      </c>
      <c r="I387" s="1">
        <f>(Tabelle2[[#This Row],[D - E]]+Tabelle2[[#This Row],[D - F]])/2</f>
        <v>8.6818508600708943E-2</v>
      </c>
    </row>
    <row r="388" spans="1:9" x14ac:dyDescent="0.25">
      <c r="A388" s="2">
        <v>811</v>
      </c>
      <c r="B388" s="1" t="s">
        <v>1605</v>
      </c>
      <c r="C388" s="1" t="s">
        <v>1606</v>
      </c>
      <c r="D388" s="1">
        <v>0.99199999999999999</v>
      </c>
      <c r="E388" s="1">
        <v>0.88705342142121835</v>
      </c>
      <c r="F388" s="1">
        <v>0.839622641509434</v>
      </c>
      <c r="G388" s="1">
        <f>Tabelle2[[#This Row],[bertscore]]-Tabelle2[[#This Row],[cosinesim]]</f>
        <v>0.10494657857878165</v>
      </c>
      <c r="H388" s="1">
        <f>Tabelle2[[#This Row],[bertscore]]-Tabelle2[[#This Row],[metriclcs]]</f>
        <v>0.152377358490566</v>
      </c>
      <c r="I388" s="1">
        <f>(Tabelle2[[#This Row],[D - E]]+Tabelle2[[#This Row],[D - F]])/2</f>
        <v>0.12866196853467382</v>
      </c>
    </row>
    <row r="389" spans="1:9" x14ac:dyDescent="0.25">
      <c r="A389" s="2">
        <v>726</v>
      </c>
      <c r="B389" s="1" t="s">
        <v>1437</v>
      </c>
      <c r="C389" s="1" t="s">
        <v>1438</v>
      </c>
      <c r="D389" s="1">
        <v>0.95099999999999996</v>
      </c>
      <c r="E389" s="1">
        <v>0.88933108036411701</v>
      </c>
      <c r="F389" s="1">
        <v>0.79870129870129869</v>
      </c>
      <c r="G389" s="1">
        <f>Tabelle2[[#This Row],[bertscore]]-Tabelle2[[#This Row],[cosinesim]]</f>
        <v>6.1668919635882946E-2</v>
      </c>
      <c r="H389" s="1">
        <f>Tabelle2[[#This Row],[bertscore]]-Tabelle2[[#This Row],[metriclcs]]</f>
        <v>0.15229870129870127</v>
      </c>
      <c r="I389" s="1">
        <f>(Tabelle2[[#This Row],[D - E]]+Tabelle2[[#This Row],[D - F]])/2</f>
        <v>0.10698381046729211</v>
      </c>
    </row>
    <row r="390" spans="1:9" x14ac:dyDescent="0.25">
      <c r="A390" s="2">
        <v>38</v>
      </c>
      <c r="B390" s="1" t="s">
        <v>81</v>
      </c>
      <c r="C390" s="1" t="s">
        <v>82</v>
      </c>
      <c r="D390" s="1">
        <v>0.96199999999999997</v>
      </c>
      <c r="E390" s="1">
        <v>0.83894681372834812</v>
      </c>
      <c r="F390" s="1">
        <v>0.80981595092024539</v>
      </c>
      <c r="G390" s="1">
        <f>Tabelle2[[#This Row],[bertscore]]-Tabelle2[[#This Row],[cosinesim]]</f>
        <v>0.12305318627165185</v>
      </c>
      <c r="H390" s="1">
        <f>Tabelle2[[#This Row],[bertscore]]-Tabelle2[[#This Row],[metriclcs]]</f>
        <v>0.15218404907975458</v>
      </c>
      <c r="I390" s="1">
        <f>(Tabelle2[[#This Row],[D - E]]+Tabelle2[[#This Row],[D - F]])/2</f>
        <v>0.13761861767570321</v>
      </c>
    </row>
    <row r="391" spans="1:9" x14ac:dyDescent="0.25">
      <c r="A391" s="2">
        <v>179</v>
      </c>
      <c r="B391" s="1" t="s">
        <v>359</v>
      </c>
      <c r="C391" s="1" t="s">
        <v>360</v>
      </c>
      <c r="D391" s="1">
        <v>0.96499999999999997</v>
      </c>
      <c r="E391" s="1">
        <v>0.91253863949399261</v>
      </c>
      <c r="F391" s="1">
        <v>0.8128654970760234</v>
      </c>
      <c r="G391" s="1">
        <f>Tabelle2[[#This Row],[bertscore]]-Tabelle2[[#This Row],[cosinesim]]</f>
        <v>5.246136050600736E-2</v>
      </c>
      <c r="H391" s="1">
        <f>Tabelle2[[#This Row],[bertscore]]-Tabelle2[[#This Row],[metriclcs]]</f>
        <v>0.15213450292397657</v>
      </c>
      <c r="I391" s="1">
        <f>(Tabelle2[[#This Row],[D - E]]+Tabelle2[[#This Row],[D - F]])/2</f>
        <v>0.10229793171499196</v>
      </c>
    </row>
    <row r="392" spans="1:9" x14ac:dyDescent="0.25">
      <c r="A392" s="2">
        <v>870</v>
      </c>
      <c r="B392" s="1" t="s">
        <v>1721</v>
      </c>
      <c r="C392" s="1" t="s">
        <v>1722</v>
      </c>
      <c r="D392" s="1">
        <v>0.98899999999999999</v>
      </c>
      <c r="E392" s="1">
        <v>0.91813687790014853</v>
      </c>
      <c r="F392" s="1">
        <v>0.83687943262411346</v>
      </c>
      <c r="G392" s="1">
        <f>Tabelle2[[#This Row],[bertscore]]-Tabelle2[[#This Row],[cosinesim]]</f>
        <v>7.0863122099851461E-2</v>
      </c>
      <c r="H392" s="1">
        <f>Tabelle2[[#This Row],[bertscore]]-Tabelle2[[#This Row],[metriclcs]]</f>
        <v>0.15212056737588653</v>
      </c>
      <c r="I392" s="1">
        <f>(Tabelle2[[#This Row],[D - E]]+Tabelle2[[#This Row],[D - F]])/2</f>
        <v>0.11149184473786899</v>
      </c>
    </row>
    <row r="393" spans="1:9" x14ac:dyDescent="0.25">
      <c r="A393" s="2">
        <v>351</v>
      </c>
      <c r="B393" s="1" t="s">
        <v>701</v>
      </c>
      <c r="C393" s="1" t="s">
        <v>702</v>
      </c>
      <c r="D393" s="1">
        <v>0.97299999999999998</v>
      </c>
      <c r="E393" s="1">
        <v>0.93381716516508251</v>
      </c>
      <c r="F393" s="1">
        <v>0.82105263157894737</v>
      </c>
      <c r="G393" s="1">
        <f>Tabelle2[[#This Row],[bertscore]]-Tabelle2[[#This Row],[cosinesim]]</f>
        <v>3.9182834834917468E-2</v>
      </c>
      <c r="H393" s="1">
        <f>Tabelle2[[#This Row],[bertscore]]-Tabelle2[[#This Row],[metriclcs]]</f>
        <v>0.15194736842105261</v>
      </c>
      <c r="I393" s="1">
        <f>(Tabelle2[[#This Row],[D - E]]+Tabelle2[[#This Row],[D - F]])/2</f>
        <v>9.5565101627985038E-2</v>
      </c>
    </row>
    <row r="394" spans="1:9" x14ac:dyDescent="0.25">
      <c r="A394" s="2">
        <v>98</v>
      </c>
      <c r="B394" s="1" t="s">
        <v>200</v>
      </c>
      <c r="C394" s="1" t="s">
        <v>201</v>
      </c>
      <c r="D394" s="1">
        <v>0.95599999999999996</v>
      </c>
      <c r="E394" s="1">
        <v>0.83197420029640812</v>
      </c>
      <c r="F394" s="1">
        <v>0.80412371134020622</v>
      </c>
      <c r="G394" s="1">
        <f>Tabelle2[[#This Row],[bertscore]]-Tabelle2[[#This Row],[cosinesim]]</f>
        <v>0.12402579970359184</v>
      </c>
      <c r="H394" s="1">
        <f>Tabelle2[[#This Row],[bertscore]]-Tabelle2[[#This Row],[metriclcs]]</f>
        <v>0.15187628865979375</v>
      </c>
      <c r="I394" s="1">
        <f>(Tabelle2[[#This Row],[D - E]]+Tabelle2[[#This Row],[D - F]])/2</f>
        <v>0.13795104418169279</v>
      </c>
    </row>
    <row r="395" spans="1:9" x14ac:dyDescent="0.25">
      <c r="A395" s="2">
        <v>541</v>
      </c>
      <c r="B395" s="1" t="s">
        <v>1073</v>
      </c>
      <c r="C395" s="1" t="s">
        <v>1074</v>
      </c>
      <c r="D395" s="1">
        <v>0.95299999999999996</v>
      </c>
      <c r="E395" s="1">
        <v>0.8873804289677113</v>
      </c>
      <c r="F395" s="1">
        <v>0.8012048192771084</v>
      </c>
      <c r="G395" s="1">
        <f>Tabelle2[[#This Row],[bertscore]]-Tabelle2[[#This Row],[cosinesim]]</f>
        <v>6.5619571032288659E-2</v>
      </c>
      <c r="H395" s="1">
        <f>Tabelle2[[#This Row],[bertscore]]-Tabelle2[[#This Row],[metriclcs]]</f>
        <v>0.15179518072289155</v>
      </c>
      <c r="I395" s="1">
        <f>(Tabelle2[[#This Row],[D - E]]+Tabelle2[[#This Row],[D - F]])/2</f>
        <v>0.10870737587759011</v>
      </c>
    </row>
    <row r="396" spans="1:9" x14ac:dyDescent="0.25">
      <c r="A396" s="2">
        <v>892</v>
      </c>
      <c r="B396" s="1" t="s">
        <v>1765</v>
      </c>
      <c r="C396" s="1" t="s">
        <v>1766</v>
      </c>
      <c r="D396" s="1">
        <v>0.97199999999999998</v>
      </c>
      <c r="E396" s="1">
        <v>0.91724541740454391</v>
      </c>
      <c r="F396" s="1">
        <v>0.82075471698113212</v>
      </c>
      <c r="G396" s="1">
        <f>Tabelle2[[#This Row],[bertscore]]-Tabelle2[[#This Row],[cosinesim]]</f>
        <v>5.4754582595456069E-2</v>
      </c>
      <c r="H396" s="1">
        <f>Tabelle2[[#This Row],[bertscore]]-Tabelle2[[#This Row],[metriclcs]]</f>
        <v>0.15124528301886786</v>
      </c>
      <c r="I396" s="1">
        <f>(Tabelle2[[#This Row],[D - E]]+Tabelle2[[#This Row],[D - F]])/2</f>
        <v>0.10299993280716196</v>
      </c>
    </row>
    <row r="397" spans="1:9" x14ac:dyDescent="0.25">
      <c r="A397" s="2">
        <v>729</v>
      </c>
      <c r="B397" s="1" t="s">
        <v>1443</v>
      </c>
      <c r="C397" s="1" t="s">
        <v>1444</v>
      </c>
      <c r="D397" s="1">
        <v>0.93799999999999994</v>
      </c>
      <c r="E397" s="1">
        <v>0.87646367993835461</v>
      </c>
      <c r="F397" s="1">
        <v>0.78735632183908044</v>
      </c>
      <c r="G397" s="1">
        <f>Tabelle2[[#This Row],[bertscore]]-Tabelle2[[#This Row],[cosinesim]]</f>
        <v>6.1536320061645333E-2</v>
      </c>
      <c r="H397" s="1">
        <f>Tabelle2[[#This Row],[bertscore]]-Tabelle2[[#This Row],[metriclcs]]</f>
        <v>0.1506436781609195</v>
      </c>
      <c r="I397" s="1">
        <f>(Tabelle2[[#This Row],[D - E]]+Tabelle2[[#This Row],[D - F]])/2</f>
        <v>0.10608999911128242</v>
      </c>
    </row>
    <row r="398" spans="1:9" x14ac:dyDescent="0.25">
      <c r="A398" s="2">
        <v>821</v>
      </c>
      <c r="B398" s="1" t="s">
        <v>1625</v>
      </c>
      <c r="C398" s="1" t="s">
        <v>1626</v>
      </c>
      <c r="D398" s="1">
        <v>0.96</v>
      </c>
      <c r="E398" s="1">
        <v>0.88965755250058443</v>
      </c>
      <c r="F398" s="1">
        <v>0.80952380952380953</v>
      </c>
      <c r="G398" s="1">
        <f>Tabelle2[[#This Row],[bertscore]]-Tabelle2[[#This Row],[cosinesim]]</f>
        <v>7.0342447499415539E-2</v>
      </c>
      <c r="H398" s="1">
        <f>Tabelle2[[#This Row],[bertscore]]-Tabelle2[[#This Row],[metriclcs]]</f>
        <v>0.15047619047619043</v>
      </c>
      <c r="I398" s="1">
        <f>(Tabelle2[[#This Row],[D - E]]+Tabelle2[[#This Row],[D - F]])/2</f>
        <v>0.11040931898780298</v>
      </c>
    </row>
    <row r="399" spans="1:9" x14ac:dyDescent="0.25">
      <c r="A399" s="2">
        <v>462</v>
      </c>
      <c r="B399" s="1" t="s">
        <v>918</v>
      </c>
      <c r="C399" s="1" t="s">
        <v>919</v>
      </c>
      <c r="D399" s="1">
        <v>0.94699999999999995</v>
      </c>
      <c r="E399" s="1">
        <v>0.87255583595276509</v>
      </c>
      <c r="F399" s="1">
        <v>0.7967479674796748</v>
      </c>
      <c r="G399" s="1">
        <f>Tabelle2[[#This Row],[bertscore]]-Tabelle2[[#This Row],[cosinesim]]</f>
        <v>7.4444164047234862E-2</v>
      </c>
      <c r="H399" s="1">
        <f>Tabelle2[[#This Row],[bertscore]]-Tabelle2[[#This Row],[metriclcs]]</f>
        <v>0.15025203252032515</v>
      </c>
      <c r="I399" s="1">
        <f>(Tabelle2[[#This Row],[D - E]]+Tabelle2[[#This Row],[D - F]])/2</f>
        <v>0.11234809828378001</v>
      </c>
    </row>
    <row r="400" spans="1:9" x14ac:dyDescent="0.25">
      <c r="A400" s="2">
        <v>265</v>
      </c>
      <c r="B400" s="1" t="s">
        <v>530</v>
      </c>
      <c r="C400" s="1" t="s">
        <v>531</v>
      </c>
      <c r="D400" s="1">
        <v>0.97099999999999997</v>
      </c>
      <c r="E400" s="1">
        <v>0.90761636341477581</v>
      </c>
      <c r="F400" s="1">
        <v>0.82075471698113212</v>
      </c>
      <c r="G400" s="1">
        <f>Tabelle2[[#This Row],[bertscore]]-Tabelle2[[#This Row],[cosinesim]]</f>
        <v>6.3383636585224168E-2</v>
      </c>
      <c r="H400" s="1">
        <f>Tabelle2[[#This Row],[bertscore]]-Tabelle2[[#This Row],[metriclcs]]</f>
        <v>0.15024528301886786</v>
      </c>
      <c r="I400" s="1">
        <f>(Tabelle2[[#This Row],[D - E]]+Tabelle2[[#This Row],[D - F]])/2</f>
        <v>0.10681445980204601</v>
      </c>
    </row>
    <row r="401" spans="1:9" x14ac:dyDescent="0.25">
      <c r="A401" s="2">
        <v>980</v>
      </c>
      <c r="B401" s="1" t="s">
        <v>1939</v>
      </c>
      <c r="C401" s="1" t="s">
        <v>1940</v>
      </c>
      <c r="D401" s="1">
        <v>0.97299999999999998</v>
      </c>
      <c r="E401" s="1">
        <v>0.90183553169779207</v>
      </c>
      <c r="F401" s="1">
        <v>0.82278481012658233</v>
      </c>
      <c r="G401" s="1">
        <f>Tabelle2[[#This Row],[bertscore]]-Tabelle2[[#This Row],[cosinesim]]</f>
        <v>7.1164468302207906E-2</v>
      </c>
      <c r="H401" s="1">
        <f>Tabelle2[[#This Row],[bertscore]]-Tabelle2[[#This Row],[metriclcs]]</f>
        <v>0.15021518987341764</v>
      </c>
      <c r="I401" s="1">
        <f>(Tabelle2[[#This Row],[D - E]]+Tabelle2[[#This Row],[D - F]])/2</f>
        <v>0.11068982908781277</v>
      </c>
    </row>
    <row r="402" spans="1:9" x14ac:dyDescent="0.25">
      <c r="A402" s="2">
        <v>222</v>
      </c>
      <c r="B402" s="1" t="s">
        <v>445</v>
      </c>
      <c r="C402" s="1" t="s">
        <v>446</v>
      </c>
      <c r="D402" s="1">
        <v>0.97199999999999998</v>
      </c>
      <c r="E402" s="1">
        <v>0.88243344417810166</v>
      </c>
      <c r="F402" s="1">
        <v>0.82183908045977017</v>
      </c>
      <c r="G402" s="1">
        <f>Tabelle2[[#This Row],[bertscore]]-Tabelle2[[#This Row],[cosinesim]]</f>
        <v>8.9566555821898319E-2</v>
      </c>
      <c r="H402" s="1">
        <f>Tabelle2[[#This Row],[bertscore]]-Tabelle2[[#This Row],[metriclcs]]</f>
        <v>0.15016091954022981</v>
      </c>
      <c r="I402" s="1">
        <f>(Tabelle2[[#This Row],[D - E]]+Tabelle2[[#This Row],[D - F]])/2</f>
        <v>0.11986373768106406</v>
      </c>
    </row>
    <row r="403" spans="1:9" x14ac:dyDescent="0.25">
      <c r="A403" s="2">
        <v>445</v>
      </c>
      <c r="B403" s="1" t="s">
        <v>885</v>
      </c>
      <c r="C403" s="1" t="s">
        <v>886</v>
      </c>
      <c r="D403" s="1">
        <v>0.94199999999999995</v>
      </c>
      <c r="E403" s="1">
        <v>0.90964803629475721</v>
      </c>
      <c r="F403" s="1">
        <v>0.79187817258883253</v>
      </c>
      <c r="G403" s="1">
        <f>Tabelle2[[#This Row],[bertscore]]-Tabelle2[[#This Row],[cosinesim]]</f>
        <v>3.2351963705242737E-2</v>
      </c>
      <c r="H403" s="1">
        <f>Tabelle2[[#This Row],[bertscore]]-Tabelle2[[#This Row],[metriclcs]]</f>
        <v>0.15012182741116742</v>
      </c>
      <c r="I403" s="1">
        <f>(Tabelle2[[#This Row],[D - E]]+Tabelle2[[#This Row],[D - F]])/2</f>
        <v>9.1236895558205078E-2</v>
      </c>
    </row>
    <row r="404" spans="1:9" x14ac:dyDescent="0.25">
      <c r="A404" s="2">
        <v>623</v>
      </c>
      <c r="B404" s="1" t="s">
        <v>1236</v>
      </c>
      <c r="C404" s="1" t="s">
        <v>1237</v>
      </c>
      <c r="D404" s="1">
        <v>0.97399999999999998</v>
      </c>
      <c r="E404" s="1">
        <v>0.89612941609343588</v>
      </c>
      <c r="F404" s="1">
        <v>0.82432432432432434</v>
      </c>
      <c r="G404" s="1">
        <f>Tabelle2[[#This Row],[bertscore]]-Tabelle2[[#This Row],[cosinesim]]</f>
        <v>7.7870583906564095E-2</v>
      </c>
      <c r="H404" s="1">
        <f>Tabelle2[[#This Row],[bertscore]]-Tabelle2[[#This Row],[metriclcs]]</f>
        <v>0.14967567567567563</v>
      </c>
      <c r="I404" s="1">
        <f>(Tabelle2[[#This Row],[D - E]]+Tabelle2[[#This Row],[D - F]])/2</f>
        <v>0.11377312979111986</v>
      </c>
    </row>
    <row r="405" spans="1:9" x14ac:dyDescent="0.25">
      <c r="A405" s="2">
        <v>940</v>
      </c>
      <c r="B405" s="1" t="s">
        <v>1861</v>
      </c>
      <c r="C405" s="1" t="s">
        <v>1862</v>
      </c>
      <c r="D405" s="1">
        <v>0.96599999999999997</v>
      </c>
      <c r="E405" s="1">
        <v>0.88185902825124762</v>
      </c>
      <c r="F405" s="1">
        <v>0.81666666666666665</v>
      </c>
      <c r="G405" s="1">
        <f>Tabelle2[[#This Row],[bertscore]]-Tabelle2[[#This Row],[cosinesim]]</f>
        <v>8.4140971748752347E-2</v>
      </c>
      <c r="H405" s="1">
        <f>Tabelle2[[#This Row],[bertscore]]-Tabelle2[[#This Row],[metriclcs]]</f>
        <v>0.14933333333333332</v>
      </c>
      <c r="I405" s="1">
        <f>(Tabelle2[[#This Row],[D - E]]+Tabelle2[[#This Row],[D - F]])/2</f>
        <v>0.11673715254104283</v>
      </c>
    </row>
    <row r="406" spans="1:9" x14ac:dyDescent="0.25">
      <c r="A406" s="2">
        <v>979</v>
      </c>
      <c r="B406" s="1" t="s">
        <v>1937</v>
      </c>
      <c r="C406" s="1" t="s">
        <v>1938</v>
      </c>
      <c r="D406" s="1">
        <v>0.98099999999999998</v>
      </c>
      <c r="E406" s="1">
        <v>0.90616523378275371</v>
      </c>
      <c r="F406" s="1">
        <v>0.83168316831683164</v>
      </c>
      <c r="G406" s="1">
        <f>Tabelle2[[#This Row],[bertscore]]-Tabelle2[[#This Row],[cosinesim]]</f>
        <v>7.4834766217246274E-2</v>
      </c>
      <c r="H406" s="1">
        <f>Tabelle2[[#This Row],[bertscore]]-Tabelle2[[#This Row],[metriclcs]]</f>
        <v>0.14931683168316834</v>
      </c>
      <c r="I406" s="1">
        <f>(Tabelle2[[#This Row],[D - E]]+Tabelle2[[#This Row],[D - F]])/2</f>
        <v>0.11207579895020731</v>
      </c>
    </row>
    <row r="407" spans="1:9" x14ac:dyDescent="0.25">
      <c r="A407" s="2">
        <v>656</v>
      </c>
      <c r="B407" s="1" t="s">
        <v>1300</v>
      </c>
      <c r="C407" s="1" t="s">
        <v>1301</v>
      </c>
      <c r="D407" s="1">
        <v>0.98099999999999998</v>
      </c>
      <c r="E407" s="1">
        <v>0.91585247598081798</v>
      </c>
      <c r="F407" s="1">
        <v>0.83211678832116787</v>
      </c>
      <c r="G407" s="1">
        <f>Tabelle2[[#This Row],[bertscore]]-Tabelle2[[#This Row],[cosinesim]]</f>
        <v>6.5147524019182002E-2</v>
      </c>
      <c r="H407" s="1">
        <f>Tabelle2[[#This Row],[bertscore]]-Tabelle2[[#This Row],[metriclcs]]</f>
        <v>0.14888321167883212</v>
      </c>
      <c r="I407" s="1">
        <f>(Tabelle2[[#This Row],[D - E]]+Tabelle2[[#This Row],[D - F]])/2</f>
        <v>0.10701536784900706</v>
      </c>
    </row>
    <row r="408" spans="1:9" x14ac:dyDescent="0.25">
      <c r="A408" s="2">
        <v>279</v>
      </c>
      <c r="B408" s="1" t="s">
        <v>558</v>
      </c>
      <c r="C408" s="1" t="s">
        <v>559</v>
      </c>
      <c r="D408" s="1">
        <v>0.95399999999999996</v>
      </c>
      <c r="E408" s="1">
        <v>0.88327163226909311</v>
      </c>
      <c r="F408" s="1">
        <v>0.80519480519480524</v>
      </c>
      <c r="G408" s="1">
        <f>Tabelle2[[#This Row],[bertscore]]-Tabelle2[[#This Row],[cosinesim]]</f>
        <v>7.0728367730906849E-2</v>
      </c>
      <c r="H408" s="1">
        <f>Tabelle2[[#This Row],[bertscore]]-Tabelle2[[#This Row],[metriclcs]]</f>
        <v>0.14880519480519472</v>
      </c>
      <c r="I408" s="1">
        <f>(Tabelle2[[#This Row],[D - E]]+Tabelle2[[#This Row],[D - F]])/2</f>
        <v>0.10976678126805078</v>
      </c>
    </row>
    <row r="409" spans="1:9" x14ac:dyDescent="0.25">
      <c r="A409" s="2">
        <v>785</v>
      </c>
      <c r="B409" s="1" t="s">
        <v>1555</v>
      </c>
      <c r="C409" s="1" t="s">
        <v>1556</v>
      </c>
      <c r="D409" s="1">
        <v>0.98199999999999998</v>
      </c>
      <c r="E409" s="1">
        <v>0.81012071698091537</v>
      </c>
      <c r="F409" s="1">
        <v>0.83333333333333337</v>
      </c>
      <c r="G409" s="1">
        <f>Tabelle2[[#This Row],[bertscore]]-Tabelle2[[#This Row],[cosinesim]]</f>
        <v>0.17187928301908462</v>
      </c>
      <c r="H409" s="1">
        <f>Tabelle2[[#This Row],[bertscore]]-Tabelle2[[#This Row],[metriclcs]]</f>
        <v>0.14866666666666661</v>
      </c>
      <c r="I409" s="1">
        <f>(Tabelle2[[#This Row],[D - E]]+Tabelle2[[#This Row],[D - F]])/2</f>
        <v>0.16027297484287562</v>
      </c>
    </row>
    <row r="410" spans="1:9" x14ac:dyDescent="0.25">
      <c r="A410" s="2">
        <v>125</v>
      </c>
      <c r="B410" s="1" t="s">
        <v>251</v>
      </c>
      <c r="C410" s="1" t="s">
        <v>252</v>
      </c>
      <c r="D410" s="1">
        <v>0.97799999999999998</v>
      </c>
      <c r="E410" s="1">
        <v>0.94377895320620175</v>
      </c>
      <c r="F410" s="1">
        <v>0.82993197278911568</v>
      </c>
      <c r="G410" s="1">
        <f>Tabelle2[[#This Row],[bertscore]]-Tabelle2[[#This Row],[cosinesim]]</f>
        <v>3.4221046793798227E-2</v>
      </c>
      <c r="H410" s="1">
        <f>Tabelle2[[#This Row],[bertscore]]-Tabelle2[[#This Row],[metriclcs]]</f>
        <v>0.1480680272108843</v>
      </c>
      <c r="I410" s="1">
        <f>(Tabelle2[[#This Row],[D - E]]+Tabelle2[[#This Row],[D - F]])/2</f>
        <v>9.1144537002341264E-2</v>
      </c>
    </row>
    <row r="411" spans="1:9" x14ac:dyDescent="0.25">
      <c r="A411" s="2">
        <v>162</v>
      </c>
      <c r="B411" s="1" t="s">
        <v>325</v>
      </c>
      <c r="C411" s="1" t="s">
        <v>326</v>
      </c>
      <c r="D411" s="1">
        <v>0.98399999999999999</v>
      </c>
      <c r="E411" s="1">
        <v>0.89770369342131262</v>
      </c>
      <c r="F411" s="1">
        <v>0.83636363636363631</v>
      </c>
      <c r="G411" s="1">
        <f>Tabelle2[[#This Row],[bertscore]]-Tabelle2[[#This Row],[cosinesim]]</f>
        <v>8.6296306578687365E-2</v>
      </c>
      <c r="H411" s="1">
        <f>Tabelle2[[#This Row],[bertscore]]-Tabelle2[[#This Row],[metriclcs]]</f>
        <v>0.14763636363636368</v>
      </c>
      <c r="I411" s="1">
        <f>(Tabelle2[[#This Row],[D - E]]+Tabelle2[[#This Row],[D - F]])/2</f>
        <v>0.11696633510752552</v>
      </c>
    </row>
    <row r="412" spans="1:9" x14ac:dyDescent="0.25">
      <c r="A412" s="2">
        <v>735</v>
      </c>
      <c r="B412" s="1" t="s">
        <v>1455</v>
      </c>
      <c r="C412" s="1" t="s">
        <v>1456</v>
      </c>
      <c r="D412" s="1">
        <v>0.98199999999999998</v>
      </c>
      <c r="E412" s="1">
        <v>0.91159126652989464</v>
      </c>
      <c r="F412" s="1">
        <v>0.83448275862068966</v>
      </c>
      <c r="G412" s="1">
        <f>Tabelle2[[#This Row],[bertscore]]-Tabelle2[[#This Row],[cosinesim]]</f>
        <v>7.0408733470105345E-2</v>
      </c>
      <c r="H412" s="1">
        <f>Tabelle2[[#This Row],[bertscore]]-Tabelle2[[#This Row],[metriclcs]]</f>
        <v>0.14751724137931033</v>
      </c>
      <c r="I412" s="1">
        <f>(Tabelle2[[#This Row],[D - E]]+Tabelle2[[#This Row],[D - F]])/2</f>
        <v>0.10896298742470784</v>
      </c>
    </row>
    <row r="413" spans="1:9" x14ac:dyDescent="0.25">
      <c r="A413" s="2">
        <v>787</v>
      </c>
      <c r="B413" s="1" t="s">
        <v>1559</v>
      </c>
      <c r="C413" s="1" t="s">
        <v>1560</v>
      </c>
      <c r="D413" s="1">
        <v>0.97099999999999997</v>
      </c>
      <c r="E413" s="1">
        <v>0.88568957469718068</v>
      </c>
      <c r="F413" s="1">
        <v>0.82352941176470584</v>
      </c>
      <c r="G413" s="1">
        <f>Tabelle2[[#This Row],[bertscore]]-Tabelle2[[#This Row],[cosinesim]]</f>
        <v>8.5310425302819293E-2</v>
      </c>
      <c r="H413" s="1">
        <f>Tabelle2[[#This Row],[bertscore]]-Tabelle2[[#This Row],[metriclcs]]</f>
        <v>0.14747058823529413</v>
      </c>
      <c r="I413" s="1">
        <f>(Tabelle2[[#This Row],[D - E]]+Tabelle2[[#This Row],[D - F]])/2</f>
        <v>0.11639050676905671</v>
      </c>
    </row>
    <row r="414" spans="1:9" x14ac:dyDescent="0.25">
      <c r="A414" s="2">
        <v>417</v>
      </c>
      <c r="B414" s="1" t="s">
        <v>830</v>
      </c>
      <c r="C414" s="1" t="s">
        <v>831</v>
      </c>
      <c r="D414" s="1">
        <v>0.95099999999999996</v>
      </c>
      <c r="E414" s="1">
        <v>0.71050966887844136</v>
      </c>
      <c r="F414" s="1">
        <v>0.8035714285714286</v>
      </c>
      <c r="G414" s="1">
        <f>Tabelle2[[#This Row],[bertscore]]-Tabelle2[[#This Row],[cosinesim]]</f>
        <v>0.2404903311215586</v>
      </c>
      <c r="H414" s="1">
        <f>Tabelle2[[#This Row],[bertscore]]-Tabelle2[[#This Row],[metriclcs]]</f>
        <v>0.14742857142857135</v>
      </c>
      <c r="I414" s="1">
        <f>(Tabelle2[[#This Row],[D - E]]+Tabelle2[[#This Row],[D - F]])/2</f>
        <v>0.19395945127506498</v>
      </c>
    </row>
    <row r="415" spans="1:9" x14ac:dyDescent="0.25">
      <c r="A415" s="2">
        <v>513</v>
      </c>
      <c r="B415" s="1" t="s">
        <v>1018</v>
      </c>
      <c r="C415" s="1" t="s">
        <v>1019</v>
      </c>
      <c r="D415" s="1">
        <v>0.95499999999999996</v>
      </c>
      <c r="E415" s="1">
        <v>0.94559117928835112</v>
      </c>
      <c r="F415" s="1">
        <v>0.80769230769230771</v>
      </c>
      <c r="G415" s="1">
        <f>Tabelle2[[#This Row],[bertscore]]-Tabelle2[[#This Row],[cosinesim]]</f>
        <v>9.4088207116488354E-3</v>
      </c>
      <c r="H415" s="1">
        <f>Tabelle2[[#This Row],[bertscore]]-Tabelle2[[#This Row],[metriclcs]]</f>
        <v>0.14730769230769225</v>
      </c>
      <c r="I415" s="1">
        <f>(Tabelle2[[#This Row],[D - E]]+Tabelle2[[#This Row],[D - F]])/2</f>
        <v>7.8358256509670543E-2</v>
      </c>
    </row>
    <row r="416" spans="1:9" x14ac:dyDescent="0.25">
      <c r="A416" s="2">
        <v>305</v>
      </c>
      <c r="B416" s="1" t="s">
        <v>610</v>
      </c>
      <c r="C416" s="1" t="s">
        <v>611</v>
      </c>
      <c r="D416" s="1">
        <v>0.96199999999999997</v>
      </c>
      <c r="E416" s="1">
        <v>0.90601398648802101</v>
      </c>
      <c r="F416" s="1">
        <v>0.8152866242038217</v>
      </c>
      <c r="G416" s="1">
        <f>Tabelle2[[#This Row],[bertscore]]-Tabelle2[[#This Row],[cosinesim]]</f>
        <v>5.598601351197896E-2</v>
      </c>
      <c r="H416" s="1">
        <f>Tabelle2[[#This Row],[bertscore]]-Tabelle2[[#This Row],[metriclcs]]</f>
        <v>0.14671337579617827</v>
      </c>
      <c r="I416" s="1">
        <f>(Tabelle2[[#This Row],[D - E]]+Tabelle2[[#This Row],[D - F]])/2</f>
        <v>0.10134969465407861</v>
      </c>
    </row>
    <row r="417" spans="1:9" x14ac:dyDescent="0.25">
      <c r="A417" s="2">
        <v>889</v>
      </c>
      <c r="B417" s="1" t="s">
        <v>1759</v>
      </c>
      <c r="C417" s="1" t="s">
        <v>1760</v>
      </c>
      <c r="D417" s="1">
        <v>0.95699999999999996</v>
      </c>
      <c r="E417" s="1">
        <v>0.92961765408794617</v>
      </c>
      <c r="F417" s="1">
        <v>0.81065088757396453</v>
      </c>
      <c r="G417" s="1">
        <f>Tabelle2[[#This Row],[bertscore]]-Tabelle2[[#This Row],[cosinesim]]</f>
        <v>2.7382345912053796E-2</v>
      </c>
      <c r="H417" s="1">
        <f>Tabelle2[[#This Row],[bertscore]]-Tabelle2[[#This Row],[metriclcs]]</f>
        <v>0.14634911242603543</v>
      </c>
      <c r="I417" s="1">
        <f>(Tabelle2[[#This Row],[D - E]]+Tabelle2[[#This Row],[D - F]])/2</f>
        <v>8.6865729169044614E-2</v>
      </c>
    </row>
    <row r="418" spans="1:9" x14ac:dyDescent="0.25">
      <c r="A418" s="2">
        <v>684</v>
      </c>
      <c r="B418" s="1" t="s">
        <v>1356</v>
      </c>
      <c r="C418" s="1" t="s">
        <v>1357</v>
      </c>
      <c r="D418" s="1">
        <v>0.96899999999999997</v>
      </c>
      <c r="E418" s="1">
        <v>0.8881481491812564</v>
      </c>
      <c r="F418" s="1">
        <v>0.82285714285714284</v>
      </c>
      <c r="G418" s="1">
        <f>Tabelle2[[#This Row],[bertscore]]-Tabelle2[[#This Row],[cosinesim]]</f>
        <v>8.0851850818743576E-2</v>
      </c>
      <c r="H418" s="1">
        <f>Tabelle2[[#This Row],[bertscore]]-Tabelle2[[#This Row],[metriclcs]]</f>
        <v>0.14614285714285713</v>
      </c>
      <c r="I418" s="1">
        <f>(Tabelle2[[#This Row],[D - E]]+Tabelle2[[#This Row],[D - F]])/2</f>
        <v>0.11349735398080035</v>
      </c>
    </row>
    <row r="419" spans="1:9" x14ac:dyDescent="0.25">
      <c r="A419" s="2">
        <v>86</v>
      </c>
      <c r="B419" s="1" t="s">
        <v>176</v>
      </c>
      <c r="C419" s="1" t="s">
        <v>177</v>
      </c>
      <c r="D419" s="1">
        <v>0.95899999999999996</v>
      </c>
      <c r="E419" s="1">
        <v>0.87563665759328835</v>
      </c>
      <c r="F419" s="1">
        <v>0.81308411214953269</v>
      </c>
      <c r="G419" s="1">
        <f>Tabelle2[[#This Row],[bertscore]]-Tabelle2[[#This Row],[cosinesim]]</f>
        <v>8.3363342406711616E-2</v>
      </c>
      <c r="H419" s="1">
        <f>Tabelle2[[#This Row],[bertscore]]-Tabelle2[[#This Row],[metriclcs]]</f>
        <v>0.14591588785046727</v>
      </c>
      <c r="I419" s="1">
        <f>(Tabelle2[[#This Row],[D - E]]+Tabelle2[[#This Row],[D - F]])/2</f>
        <v>0.11463961512858944</v>
      </c>
    </row>
    <row r="420" spans="1:9" x14ac:dyDescent="0.25">
      <c r="A420" s="2">
        <v>824</v>
      </c>
      <c r="B420" s="1" t="s">
        <v>1631</v>
      </c>
      <c r="C420" s="1" t="s">
        <v>1632</v>
      </c>
      <c r="D420" s="1">
        <v>0.96899999999999997</v>
      </c>
      <c r="E420" s="1">
        <v>0.89780693292929614</v>
      </c>
      <c r="F420" s="1">
        <v>0.82399999999999995</v>
      </c>
      <c r="G420" s="1">
        <f>Tabelle2[[#This Row],[bertscore]]-Tabelle2[[#This Row],[cosinesim]]</f>
        <v>7.119306707070383E-2</v>
      </c>
      <c r="H420" s="1">
        <f>Tabelle2[[#This Row],[bertscore]]-Tabelle2[[#This Row],[metriclcs]]</f>
        <v>0.14500000000000002</v>
      </c>
      <c r="I420" s="1">
        <f>(Tabelle2[[#This Row],[D - E]]+Tabelle2[[#This Row],[D - F]])/2</f>
        <v>0.10809653353535192</v>
      </c>
    </row>
    <row r="421" spans="1:9" x14ac:dyDescent="0.25">
      <c r="A421" s="2">
        <v>838</v>
      </c>
      <c r="B421" s="1" t="s">
        <v>1658</v>
      </c>
      <c r="C421" s="1" t="s">
        <v>1659</v>
      </c>
      <c r="D421" s="1">
        <v>0.97099999999999997</v>
      </c>
      <c r="E421" s="1">
        <v>0.92779623884011353</v>
      </c>
      <c r="F421" s="1">
        <v>0.82608695652173914</v>
      </c>
      <c r="G421" s="1">
        <f>Tabelle2[[#This Row],[bertscore]]-Tabelle2[[#This Row],[cosinesim]]</f>
        <v>4.3203761159886445E-2</v>
      </c>
      <c r="H421" s="1">
        <f>Tabelle2[[#This Row],[bertscore]]-Tabelle2[[#This Row],[metriclcs]]</f>
        <v>0.14491304347826084</v>
      </c>
      <c r="I421" s="1">
        <f>(Tabelle2[[#This Row],[D - E]]+Tabelle2[[#This Row],[D - F]])/2</f>
        <v>9.4058402319073642E-2</v>
      </c>
    </row>
    <row r="422" spans="1:9" x14ac:dyDescent="0.25">
      <c r="A422" s="2">
        <v>209</v>
      </c>
      <c r="B422" s="1" t="s">
        <v>419</v>
      </c>
      <c r="C422" s="1" t="s">
        <v>420</v>
      </c>
      <c r="D422" s="1">
        <v>0.96499999999999997</v>
      </c>
      <c r="E422" s="1">
        <v>0.86734332185665719</v>
      </c>
      <c r="F422" s="1">
        <v>0.8202247191011236</v>
      </c>
      <c r="G422" s="1">
        <f>Tabelle2[[#This Row],[bertscore]]-Tabelle2[[#This Row],[cosinesim]]</f>
        <v>9.7656678143342779E-2</v>
      </c>
      <c r="H422" s="1">
        <f>Tabelle2[[#This Row],[bertscore]]-Tabelle2[[#This Row],[metriclcs]]</f>
        <v>0.14477528089887637</v>
      </c>
      <c r="I422" s="1">
        <f>(Tabelle2[[#This Row],[D - E]]+Tabelle2[[#This Row],[D - F]])/2</f>
        <v>0.12121597952110957</v>
      </c>
    </row>
    <row r="423" spans="1:9" x14ac:dyDescent="0.25">
      <c r="A423" s="2">
        <v>70</v>
      </c>
      <c r="B423" s="1" t="s">
        <v>144</v>
      </c>
      <c r="C423" s="1" t="s">
        <v>145</v>
      </c>
      <c r="D423" s="1">
        <v>0.94</v>
      </c>
      <c r="E423" s="1">
        <v>0.88672748098494025</v>
      </c>
      <c r="F423" s="1">
        <v>0.79527559055118113</v>
      </c>
      <c r="G423" s="1">
        <f>Tabelle2[[#This Row],[bertscore]]-Tabelle2[[#This Row],[cosinesim]]</f>
        <v>5.3272519015059694E-2</v>
      </c>
      <c r="H423" s="1">
        <f>Tabelle2[[#This Row],[bertscore]]-Tabelle2[[#This Row],[metriclcs]]</f>
        <v>0.14472440944881881</v>
      </c>
      <c r="I423" s="1">
        <f>(Tabelle2[[#This Row],[D - E]]+Tabelle2[[#This Row],[D - F]])/2</f>
        <v>9.8998464231939254E-2</v>
      </c>
    </row>
    <row r="424" spans="1:9" x14ac:dyDescent="0.25">
      <c r="A424" s="2">
        <v>449</v>
      </c>
      <c r="B424" s="1" t="s">
        <v>892</v>
      </c>
      <c r="C424" s="1" t="s">
        <v>893</v>
      </c>
      <c r="D424" s="1">
        <v>0.95799999999999996</v>
      </c>
      <c r="E424" s="1">
        <v>0.90761356106970104</v>
      </c>
      <c r="F424" s="1">
        <v>0.81333333333333335</v>
      </c>
      <c r="G424" s="1">
        <f>Tabelle2[[#This Row],[bertscore]]-Tabelle2[[#This Row],[cosinesim]]</f>
        <v>5.0386438930298927E-2</v>
      </c>
      <c r="H424" s="1">
        <f>Tabelle2[[#This Row],[bertscore]]-Tabelle2[[#This Row],[metriclcs]]</f>
        <v>0.14466666666666661</v>
      </c>
      <c r="I424" s="1">
        <f>(Tabelle2[[#This Row],[D - E]]+Tabelle2[[#This Row],[D - F]])/2</f>
        <v>9.7526552798482768E-2</v>
      </c>
    </row>
    <row r="425" spans="1:9" x14ac:dyDescent="0.25">
      <c r="A425" s="2">
        <v>516</v>
      </c>
      <c r="B425" s="1" t="s">
        <v>1024</v>
      </c>
      <c r="C425" s="1" t="s">
        <v>1025</v>
      </c>
      <c r="D425" s="1">
        <v>0.99299999999999999</v>
      </c>
      <c r="E425" s="1">
        <v>0.84210526315789491</v>
      </c>
      <c r="F425" s="1">
        <v>0.84848484848484851</v>
      </c>
      <c r="G425" s="1">
        <f>Tabelle2[[#This Row],[bertscore]]-Tabelle2[[#This Row],[cosinesim]]</f>
        <v>0.15089473684210508</v>
      </c>
      <c r="H425" s="1">
        <f>Tabelle2[[#This Row],[bertscore]]-Tabelle2[[#This Row],[metriclcs]]</f>
        <v>0.14451515151515149</v>
      </c>
      <c r="I425" s="1">
        <f>(Tabelle2[[#This Row],[D - E]]+Tabelle2[[#This Row],[D - F]])/2</f>
        <v>0.14770494417862828</v>
      </c>
    </row>
    <row r="426" spans="1:9" x14ac:dyDescent="0.25">
      <c r="A426" s="2">
        <v>147</v>
      </c>
      <c r="B426" s="1" t="s">
        <v>295</v>
      </c>
      <c r="C426" s="1" t="s">
        <v>296</v>
      </c>
      <c r="D426" s="1">
        <v>0.92</v>
      </c>
      <c r="E426" s="1">
        <v>0.77895216346297935</v>
      </c>
      <c r="F426" s="1">
        <v>0.77551020408163263</v>
      </c>
      <c r="G426" s="1">
        <f>Tabelle2[[#This Row],[bertscore]]-Tabelle2[[#This Row],[cosinesim]]</f>
        <v>0.14104783653702069</v>
      </c>
      <c r="H426" s="1">
        <f>Tabelle2[[#This Row],[bertscore]]-Tabelle2[[#This Row],[metriclcs]]</f>
        <v>0.14448979591836741</v>
      </c>
      <c r="I426" s="1">
        <f>(Tabelle2[[#This Row],[D - E]]+Tabelle2[[#This Row],[D - F]])/2</f>
        <v>0.14276881622769405</v>
      </c>
    </row>
    <row r="427" spans="1:9" x14ac:dyDescent="0.25">
      <c r="A427" s="2">
        <v>858</v>
      </c>
      <c r="B427" s="1" t="s">
        <v>1698</v>
      </c>
      <c r="C427" s="1" t="s">
        <v>1699</v>
      </c>
      <c r="D427" s="1">
        <v>0.96599999999999997</v>
      </c>
      <c r="E427" s="1">
        <v>0.89557435667706664</v>
      </c>
      <c r="F427" s="1">
        <v>0.82162162162162167</v>
      </c>
      <c r="G427" s="1">
        <f>Tabelle2[[#This Row],[bertscore]]-Tabelle2[[#This Row],[cosinesim]]</f>
        <v>7.0425643322933329E-2</v>
      </c>
      <c r="H427" s="1">
        <f>Tabelle2[[#This Row],[bertscore]]-Tabelle2[[#This Row],[metriclcs]]</f>
        <v>0.1443783783783783</v>
      </c>
      <c r="I427" s="1">
        <f>(Tabelle2[[#This Row],[D - E]]+Tabelle2[[#This Row],[D - F]])/2</f>
        <v>0.10740201085065582</v>
      </c>
    </row>
    <row r="428" spans="1:9" x14ac:dyDescent="0.25">
      <c r="A428" s="2">
        <v>949</v>
      </c>
      <c r="B428" s="1" t="s">
        <v>1879</v>
      </c>
      <c r="C428" s="1" t="s">
        <v>1880</v>
      </c>
      <c r="D428" s="1">
        <v>0.96699999999999997</v>
      </c>
      <c r="E428" s="1">
        <v>0.9202790773710513</v>
      </c>
      <c r="F428" s="1">
        <v>0.82278481012658233</v>
      </c>
      <c r="G428" s="1">
        <f>Tabelle2[[#This Row],[bertscore]]-Tabelle2[[#This Row],[cosinesim]]</f>
        <v>4.6720922628948669E-2</v>
      </c>
      <c r="H428" s="1">
        <f>Tabelle2[[#This Row],[bertscore]]-Tabelle2[[#This Row],[metriclcs]]</f>
        <v>0.14421518987341764</v>
      </c>
      <c r="I428" s="1">
        <f>(Tabelle2[[#This Row],[D - E]]+Tabelle2[[#This Row],[D - F]])/2</f>
        <v>9.5468056251183153E-2</v>
      </c>
    </row>
    <row r="429" spans="1:9" x14ac:dyDescent="0.25">
      <c r="A429" s="2">
        <v>568</v>
      </c>
      <c r="B429" s="1" t="s">
        <v>1127</v>
      </c>
      <c r="C429" s="1" t="s">
        <v>1128</v>
      </c>
      <c r="D429" s="1">
        <v>0.98199999999999998</v>
      </c>
      <c r="E429" s="1">
        <v>0.8745326280013207</v>
      </c>
      <c r="F429" s="1">
        <v>0.83783783783783783</v>
      </c>
      <c r="G429" s="1">
        <f>Tabelle2[[#This Row],[bertscore]]-Tabelle2[[#This Row],[cosinesim]]</f>
        <v>0.10746737199867928</v>
      </c>
      <c r="H429" s="1">
        <f>Tabelle2[[#This Row],[bertscore]]-Tabelle2[[#This Row],[metriclcs]]</f>
        <v>0.14416216216216216</v>
      </c>
      <c r="I429" s="1">
        <f>(Tabelle2[[#This Row],[D - E]]+Tabelle2[[#This Row],[D - F]])/2</f>
        <v>0.12581476708042072</v>
      </c>
    </row>
    <row r="430" spans="1:9" x14ac:dyDescent="0.25">
      <c r="A430" s="2">
        <v>983</v>
      </c>
      <c r="B430" s="1" t="s">
        <v>1945</v>
      </c>
      <c r="C430" s="1" t="s">
        <v>1946</v>
      </c>
      <c r="D430" s="1">
        <v>0.97599999999999998</v>
      </c>
      <c r="E430" s="1">
        <v>0.92566494909084984</v>
      </c>
      <c r="F430" s="1">
        <v>0.83185840707964598</v>
      </c>
      <c r="G430" s="1">
        <f>Tabelle2[[#This Row],[bertscore]]-Tabelle2[[#This Row],[cosinesim]]</f>
        <v>5.0335050909150136E-2</v>
      </c>
      <c r="H430" s="1">
        <f>Tabelle2[[#This Row],[bertscore]]-Tabelle2[[#This Row],[metriclcs]]</f>
        <v>0.144141592920354</v>
      </c>
      <c r="I430" s="1">
        <f>(Tabelle2[[#This Row],[D - E]]+Tabelle2[[#This Row],[D - F]])/2</f>
        <v>9.7238321914752068E-2</v>
      </c>
    </row>
    <row r="431" spans="1:9" x14ac:dyDescent="0.25">
      <c r="A431" s="2">
        <v>341</v>
      </c>
      <c r="B431" s="1" t="s">
        <v>681</v>
      </c>
      <c r="C431" s="1" t="s">
        <v>682</v>
      </c>
      <c r="D431" s="1">
        <v>0.97399999999999998</v>
      </c>
      <c r="E431" s="1">
        <v>0.91178583051903928</v>
      </c>
      <c r="F431" s="1">
        <v>0.82993197278911568</v>
      </c>
      <c r="G431" s="1">
        <f>Tabelle2[[#This Row],[bertscore]]-Tabelle2[[#This Row],[cosinesim]]</f>
        <v>6.2214169480960702E-2</v>
      </c>
      <c r="H431" s="1">
        <f>Tabelle2[[#This Row],[bertscore]]-Tabelle2[[#This Row],[metriclcs]]</f>
        <v>0.1440680272108843</v>
      </c>
      <c r="I431" s="1">
        <f>(Tabelle2[[#This Row],[D - E]]+Tabelle2[[#This Row],[D - F]])/2</f>
        <v>0.1031410983459225</v>
      </c>
    </row>
    <row r="432" spans="1:9" x14ac:dyDescent="0.25">
      <c r="A432" s="2">
        <v>440</v>
      </c>
      <c r="B432" s="1" t="s">
        <v>875</v>
      </c>
      <c r="C432" s="1" t="s">
        <v>876</v>
      </c>
      <c r="D432" s="1">
        <v>0.94399999999999995</v>
      </c>
      <c r="E432" s="1">
        <v>0.86299692638598924</v>
      </c>
      <c r="F432" s="1">
        <v>0.8</v>
      </c>
      <c r="G432" s="1">
        <f>Tabelle2[[#This Row],[bertscore]]-Tabelle2[[#This Row],[cosinesim]]</f>
        <v>8.1003073614010712E-2</v>
      </c>
      <c r="H432" s="1">
        <f>Tabelle2[[#This Row],[bertscore]]-Tabelle2[[#This Row],[metriclcs]]</f>
        <v>0.14399999999999991</v>
      </c>
      <c r="I432" s="1">
        <f>(Tabelle2[[#This Row],[D - E]]+Tabelle2[[#This Row],[D - F]])/2</f>
        <v>0.11250153680700531</v>
      </c>
    </row>
    <row r="433" spans="1:9" x14ac:dyDescent="0.25">
      <c r="A433" s="2">
        <v>847</v>
      </c>
      <c r="B433" s="1" t="s">
        <v>1676</v>
      </c>
      <c r="C433" s="1" t="s">
        <v>1677</v>
      </c>
      <c r="D433" s="1">
        <v>0.96099999999999997</v>
      </c>
      <c r="E433" s="1">
        <v>0.91780407296960065</v>
      </c>
      <c r="F433" s="1">
        <v>0.81707317073170727</v>
      </c>
      <c r="G433" s="1">
        <f>Tabelle2[[#This Row],[bertscore]]-Tabelle2[[#This Row],[cosinesim]]</f>
        <v>4.3195927030399317E-2</v>
      </c>
      <c r="H433" s="1">
        <f>Tabelle2[[#This Row],[bertscore]]-Tabelle2[[#This Row],[metriclcs]]</f>
        <v>0.1439268292682927</v>
      </c>
      <c r="I433" s="1">
        <f>(Tabelle2[[#This Row],[D - E]]+Tabelle2[[#This Row],[D - F]])/2</f>
        <v>9.3561378149346008E-2</v>
      </c>
    </row>
    <row r="434" spans="1:9" x14ac:dyDescent="0.25">
      <c r="A434" s="2">
        <v>456</v>
      </c>
      <c r="B434" s="1" t="s">
        <v>906</v>
      </c>
      <c r="C434" s="1" t="s">
        <v>907</v>
      </c>
      <c r="D434" s="1">
        <v>0.96399999999999997</v>
      </c>
      <c r="E434" s="1">
        <v>0.84177492219210903</v>
      </c>
      <c r="F434" s="1">
        <v>0.8202247191011236</v>
      </c>
      <c r="G434" s="1">
        <f>Tabelle2[[#This Row],[bertscore]]-Tabelle2[[#This Row],[cosinesim]]</f>
        <v>0.12222507780789094</v>
      </c>
      <c r="H434" s="1">
        <f>Tabelle2[[#This Row],[bertscore]]-Tabelle2[[#This Row],[metriclcs]]</f>
        <v>0.14377528089887637</v>
      </c>
      <c r="I434" s="1">
        <f>(Tabelle2[[#This Row],[D - E]]+Tabelle2[[#This Row],[D - F]])/2</f>
        <v>0.13300017935338365</v>
      </c>
    </row>
    <row r="435" spans="1:9" x14ac:dyDescent="0.25">
      <c r="A435" s="2">
        <v>873</v>
      </c>
      <c r="B435" s="1" t="s">
        <v>1727</v>
      </c>
      <c r="C435" s="1" t="s">
        <v>1728</v>
      </c>
      <c r="D435" s="1">
        <v>0.97599999999999998</v>
      </c>
      <c r="E435" s="1">
        <v>0.92407079496936506</v>
      </c>
      <c r="F435" s="1">
        <v>0.83225806451612905</v>
      </c>
      <c r="G435" s="1">
        <f>Tabelle2[[#This Row],[bertscore]]-Tabelle2[[#This Row],[cosinesim]]</f>
        <v>5.1929205030634917E-2</v>
      </c>
      <c r="H435" s="1">
        <f>Tabelle2[[#This Row],[bertscore]]-Tabelle2[[#This Row],[metriclcs]]</f>
        <v>0.14374193548387093</v>
      </c>
      <c r="I435" s="1">
        <f>(Tabelle2[[#This Row],[D - E]]+Tabelle2[[#This Row],[D - F]])/2</f>
        <v>9.7835570257252924E-2</v>
      </c>
    </row>
    <row r="436" spans="1:9" x14ac:dyDescent="0.25">
      <c r="A436" s="2">
        <v>563</v>
      </c>
      <c r="B436" s="1" t="s">
        <v>1117</v>
      </c>
      <c r="C436" s="1" t="s">
        <v>1118</v>
      </c>
      <c r="D436" s="1">
        <v>0.98699999999999999</v>
      </c>
      <c r="E436" s="1">
        <v>0.79372539331937719</v>
      </c>
      <c r="F436" s="1">
        <v>0.84347826086956523</v>
      </c>
      <c r="G436" s="1">
        <f>Tabelle2[[#This Row],[bertscore]]-Tabelle2[[#This Row],[cosinesim]]</f>
        <v>0.1932746066806228</v>
      </c>
      <c r="H436" s="1">
        <f>Tabelle2[[#This Row],[bertscore]]-Tabelle2[[#This Row],[metriclcs]]</f>
        <v>0.14352173913043476</v>
      </c>
      <c r="I436" s="1">
        <f>(Tabelle2[[#This Row],[D - E]]+Tabelle2[[#This Row],[D - F]])/2</f>
        <v>0.16839817290552878</v>
      </c>
    </row>
    <row r="437" spans="1:9" x14ac:dyDescent="0.25">
      <c r="A437" s="2">
        <v>835</v>
      </c>
      <c r="B437" s="1" t="s">
        <v>1652</v>
      </c>
      <c r="C437" s="1" t="s">
        <v>1653</v>
      </c>
      <c r="D437" s="1">
        <v>0.98899999999999999</v>
      </c>
      <c r="E437" s="1">
        <v>0.94621763577648921</v>
      </c>
      <c r="F437" s="1">
        <v>0.84552845528455289</v>
      </c>
      <c r="G437" s="1">
        <f>Tabelle2[[#This Row],[bertscore]]-Tabelle2[[#This Row],[cosinesim]]</f>
        <v>4.2782364223510783E-2</v>
      </c>
      <c r="H437" s="1">
        <f>Tabelle2[[#This Row],[bertscore]]-Tabelle2[[#This Row],[metriclcs]]</f>
        <v>0.1434715447154471</v>
      </c>
      <c r="I437" s="1">
        <f>(Tabelle2[[#This Row],[D - E]]+Tabelle2[[#This Row],[D - F]])/2</f>
        <v>9.312695446947894E-2</v>
      </c>
    </row>
    <row r="438" spans="1:9" x14ac:dyDescent="0.25">
      <c r="A438" s="2">
        <v>311</v>
      </c>
      <c r="B438" s="1" t="s">
        <v>622</v>
      </c>
      <c r="C438" s="1" t="s">
        <v>623</v>
      </c>
      <c r="D438" s="1">
        <v>0.96299999999999997</v>
      </c>
      <c r="E438" s="1">
        <v>0.9087316297247533</v>
      </c>
      <c r="F438" s="1">
        <v>0.81990521327014221</v>
      </c>
      <c r="G438" s="1">
        <f>Tabelle2[[#This Row],[bertscore]]-Tabelle2[[#This Row],[cosinesim]]</f>
        <v>5.4268370275246669E-2</v>
      </c>
      <c r="H438" s="1">
        <f>Tabelle2[[#This Row],[bertscore]]-Tabelle2[[#This Row],[metriclcs]]</f>
        <v>0.14309478672985776</v>
      </c>
      <c r="I438" s="1">
        <f>(Tabelle2[[#This Row],[D - E]]+Tabelle2[[#This Row],[D - F]])/2</f>
        <v>9.8681578502552214E-2</v>
      </c>
    </row>
    <row r="439" spans="1:9" x14ac:dyDescent="0.25">
      <c r="A439" s="2">
        <v>247</v>
      </c>
      <c r="B439" s="1" t="s">
        <v>494</v>
      </c>
      <c r="C439" s="1" t="s">
        <v>495</v>
      </c>
      <c r="D439" s="1">
        <v>0.96899999999999997</v>
      </c>
      <c r="E439" s="1">
        <v>0.90509704832287785</v>
      </c>
      <c r="F439" s="1">
        <v>0.82608695652173914</v>
      </c>
      <c r="G439" s="1">
        <f>Tabelle2[[#This Row],[bertscore]]-Tabelle2[[#This Row],[cosinesim]]</f>
        <v>6.3902951677122122E-2</v>
      </c>
      <c r="H439" s="1">
        <f>Tabelle2[[#This Row],[bertscore]]-Tabelle2[[#This Row],[metriclcs]]</f>
        <v>0.14291304347826084</v>
      </c>
      <c r="I439" s="1">
        <f>(Tabelle2[[#This Row],[D - E]]+Tabelle2[[#This Row],[D - F]])/2</f>
        <v>0.10340799757769148</v>
      </c>
    </row>
    <row r="440" spans="1:9" x14ac:dyDescent="0.25">
      <c r="A440" s="2">
        <v>284</v>
      </c>
      <c r="B440" s="1" t="s">
        <v>568</v>
      </c>
      <c r="C440" s="1" t="s">
        <v>569</v>
      </c>
      <c r="D440" s="1">
        <v>0.96199999999999997</v>
      </c>
      <c r="E440" s="1">
        <v>0.81818181818181834</v>
      </c>
      <c r="F440" s="1">
        <v>0.8193548387096774</v>
      </c>
      <c r="G440" s="1">
        <f>Tabelle2[[#This Row],[bertscore]]-Tabelle2[[#This Row],[cosinesim]]</f>
        <v>0.14381818181818162</v>
      </c>
      <c r="H440" s="1">
        <f>Tabelle2[[#This Row],[bertscore]]-Tabelle2[[#This Row],[metriclcs]]</f>
        <v>0.14264516129032256</v>
      </c>
      <c r="I440" s="1">
        <f>(Tabelle2[[#This Row],[D - E]]+Tabelle2[[#This Row],[D - F]])/2</f>
        <v>0.14323167155425209</v>
      </c>
    </row>
    <row r="441" spans="1:9" x14ac:dyDescent="0.25">
      <c r="A441" s="2">
        <v>769</v>
      </c>
      <c r="B441" s="1" t="s">
        <v>1523</v>
      </c>
      <c r="C441" s="1" t="s">
        <v>1524</v>
      </c>
      <c r="D441" s="1">
        <v>0.96299999999999997</v>
      </c>
      <c r="E441" s="1">
        <v>0.90741985495306954</v>
      </c>
      <c r="F441" s="1">
        <v>0.82051282051282048</v>
      </c>
      <c r="G441" s="1">
        <f>Tabelle2[[#This Row],[bertscore]]-Tabelle2[[#This Row],[cosinesim]]</f>
        <v>5.5580145046930429E-2</v>
      </c>
      <c r="H441" s="1">
        <f>Tabelle2[[#This Row],[bertscore]]-Tabelle2[[#This Row],[metriclcs]]</f>
        <v>0.14248717948717948</v>
      </c>
      <c r="I441" s="1">
        <f>(Tabelle2[[#This Row],[D - E]]+Tabelle2[[#This Row],[D - F]])/2</f>
        <v>9.9033662267054956E-2</v>
      </c>
    </row>
    <row r="442" spans="1:9" x14ac:dyDescent="0.25">
      <c r="A442" s="2">
        <v>126</v>
      </c>
      <c r="B442" s="1" t="s">
        <v>253</v>
      </c>
      <c r="C442" s="1" t="s">
        <v>254</v>
      </c>
      <c r="D442" s="1">
        <v>0.97899999999999998</v>
      </c>
      <c r="E442" s="1">
        <v>0.91619442499947457</v>
      </c>
      <c r="F442" s="1">
        <v>0.8370786516853933</v>
      </c>
      <c r="G442" s="1">
        <f>Tabelle2[[#This Row],[bertscore]]-Tabelle2[[#This Row],[cosinesim]]</f>
        <v>6.2805575000525415E-2</v>
      </c>
      <c r="H442" s="1">
        <f>Tabelle2[[#This Row],[bertscore]]-Tabelle2[[#This Row],[metriclcs]]</f>
        <v>0.14192134831460668</v>
      </c>
      <c r="I442" s="1">
        <f>(Tabelle2[[#This Row],[D - E]]+Tabelle2[[#This Row],[D - F]])/2</f>
        <v>0.10236346165756605</v>
      </c>
    </row>
    <row r="443" spans="1:9" x14ac:dyDescent="0.25">
      <c r="A443" s="2">
        <v>747</v>
      </c>
      <c r="B443" s="1" t="s">
        <v>1479</v>
      </c>
      <c r="C443" s="1" t="s">
        <v>1480</v>
      </c>
      <c r="D443" s="1">
        <v>0.96599999999999997</v>
      </c>
      <c r="E443" s="1">
        <v>0.92360360965757726</v>
      </c>
      <c r="F443" s="1">
        <v>0.82446808510638303</v>
      </c>
      <c r="G443" s="1">
        <f>Tabelle2[[#This Row],[bertscore]]-Tabelle2[[#This Row],[cosinesim]]</f>
        <v>4.2396390342422707E-2</v>
      </c>
      <c r="H443" s="1">
        <f>Tabelle2[[#This Row],[bertscore]]-Tabelle2[[#This Row],[metriclcs]]</f>
        <v>0.14153191489361694</v>
      </c>
      <c r="I443" s="1">
        <f>(Tabelle2[[#This Row],[D - E]]+Tabelle2[[#This Row],[D - F]])/2</f>
        <v>9.1964152618019823E-2</v>
      </c>
    </row>
    <row r="444" spans="1:9" x14ac:dyDescent="0.25">
      <c r="A444" s="2">
        <v>260</v>
      </c>
      <c r="B444" s="1" t="s">
        <v>520</v>
      </c>
      <c r="C444" s="1" t="s">
        <v>521</v>
      </c>
      <c r="D444" s="1">
        <v>0.96</v>
      </c>
      <c r="E444" s="1">
        <v>0.91146393639377365</v>
      </c>
      <c r="F444" s="1">
        <v>0.8188405797101449</v>
      </c>
      <c r="G444" s="1">
        <f>Tabelle2[[#This Row],[bertscore]]-Tabelle2[[#This Row],[cosinesim]]</f>
        <v>4.853606360622631E-2</v>
      </c>
      <c r="H444" s="1">
        <f>Tabelle2[[#This Row],[bertscore]]-Tabelle2[[#This Row],[metriclcs]]</f>
        <v>0.14115942028985506</v>
      </c>
      <c r="I444" s="1">
        <f>(Tabelle2[[#This Row],[D - E]]+Tabelle2[[#This Row],[D - F]])/2</f>
        <v>9.4847741948040687E-2</v>
      </c>
    </row>
    <row r="445" spans="1:9" x14ac:dyDescent="0.25">
      <c r="A445" s="2">
        <v>374</v>
      </c>
      <c r="B445" s="1" t="s">
        <v>745</v>
      </c>
      <c r="C445" s="1" t="s">
        <v>746</v>
      </c>
      <c r="D445" s="1">
        <v>0.96199999999999997</v>
      </c>
      <c r="E445" s="1">
        <v>0.90869629101138072</v>
      </c>
      <c r="F445" s="1">
        <v>0.8214285714285714</v>
      </c>
      <c r="G445" s="1">
        <f>Tabelle2[[#This Row],[bertscore]]-Tabelle2[[#This Row],[cosinesim]]</f>
        <v>5.3303708988619247E-2</v>
      </c>
      <c r="H445" s="1">
        <f>Tabelle2[[#This Row],[bertscore]]-Tabelle2[[#This Row],[metriclcs]]</f>
        <v>0.14057142857142857</v>
      </c>
      <c r="I445" s="1">
        <f>(Tabelle2[[#This Row],[D - E]]+Tabelle2[[#This Row],[D - F]])/2</f>
        <v>9.6937568780023908E-2</v>
      </c>
    </row>
    <row r="446" spans="1:9" x14ac:dyDescent="0.25">
      <c r="A446" s="2">
        <v>973</v>
      </c>
      <c r="B446" s="1" t="s">
        <v>1925</v>
      </c>
      <c r="C446" s="1" t="s">
        <v>1926</v>
      </c>
      <c r="D446" s="1">
        <v>0.95499999999999996</v>
      </c>
      <c r="E446" s="1">
        <v>0.91219171048877379</v>
      </c>
      <c r="F446" s="1">
        <v>0.81447963800904977</v>
      </c>
      <c r="G446" s="1">
        <f>Tabelle2[[#This Row],[bertscore]]-Tabelle2[[#This Row],[cosinesim]]</f>
        <v>4.2808289511226172E-2</v>
      </c>
      <c r="H446" s="1">
        <f>Tabelle2[[#This Row],[bertscore]]-Tabelle2[[#This Row],[metriclcs]]</f>
        <v>0.14052036199095019</v>
      </c>
      <c r="I446" s="1">
        <f>(Tabelle2[[#This Row],[D - E]]+Tabelle2[[#This Row],[D - F]])/2</f>
        <v>9.1664325751088183E-2</v>
      </c>
    </row>
    <row r="447" spans="1:9" x14ac:dyDescent="0.25">
      <c r="A447" s="2">
        <v>668</v>
      </c>
      <c r="B447" s="1" t="s">
        <v>1324</v>
      </c>
      <c r="C447" s="1" t="s">
        <v>1325</v>
      </c>
      <c r="D447" s="1">
        <v>0.94899999999999995</v>
      </c>
      <c r="E447" s="1">
        <v>0.87108313816132554</v>
      </c>
      <c r="F447" s="1">
        <v>0.80851063829787229</v>
      </c>
      <c r="G447" s="1">
        <f>Tabelle2[[#This Row],[bertscore]]-Tabelle2[[#This Row],[cosinesim]]</f>
        <v>7.7916861838674412E-2</v>
      </c>
      <c r="H447" s="1">
        <f>Tabelle2[[#This Row],[bertscore]]-Tabelle2[[#This Row],[metriclcs]]</f>
        <v>0.14048936170212767</v>
      </c>
      <c r="I447" s="1">
        <f>(Tabelle2[[#This Row],[D - E]]+Tabelle2[[#This Row],[D - F]])/2</f>
        <v>0.10920311177040104</v>
      </c>
    </row>
    <row r="448" spans="1:9" x14ac:dyDescent="0.25">
      <c r="A448" s="2">
        <v>474</v>
      </c>
      <c r="B448" s="1" t="s">
        <v>941</v>
      </c>
      <c r="C448" s="1" t="s">
        <v>942</v>
      </c>
      <c r="D448" s="1">
        <v>0.96</v>
      </c>
      <c r="E448" s="1">
        <v>0.9367034053889346</v>
      </c>
      <c r="F448" s="1">
        <v>0.81967213114754101</v>
      </c>
      <c r="G448" s="1">
        <f>Tabelle2[[#This Row],[bertscore]]-Tabelle2[[#This Row],[cosinesim]]</f>
        <v>2.3296594611065369E-2</v>
      </c>
      <c r="H448" s="1">
        <f>Tabelle2[[#This Row],[bertscore]]-Tabelle2[[#This Row],[metriclcs]]</f>
        <v>0.14032786885245896</v>
      </c>
      <c r="I448" s="1">
        <f>(Tabelle2[[#This Row],[D - E]]+Tabelle2[[#This Row],[D - F]])/2</f>
        <v>8.1812231731762164E-2</v>
      </c>
    </row>
    <row r="449" spans="1:9" x14ac:dyDescent="0.25">
      <c r="A449" s="2">
        <v>693</v>
      </c>
      <c r="B449" s="1" t="s">
        <v>1374</v>
      </c>
      <c r="C449" s="1" t="s">
        <v>1375</v>
      </c>
      <c r="D449" s="1">
        <v>0.96699999999999997</v>
      </c>
      <c r="E449" s="1">
        <v>0.87727956387823181</v>
      </c>
      <c r="F449" s="1">
        <v>0.82677165354330706</v>
      </c>
      <c r="G449" s="1">
        <f>Tabelle2[[#This Row],[bertscore]]-Tabelle2[[#This Row],[cosinesim]]</f>
        <v>8.9720436121768166E-2</v>
      </c>
      <c r="H449" s="1">
        <f>Tabelle2[[#This Row],[bertscore]]-Tabelle2[[#This Row],[metriclcs]]</f>
        <v>0.14022834645669291</v>
      </c>
      <c r="I449" s="1">
        <f>(Tabelle2[[#This Row],[D - E]]+Tabelle2[[#This Row],[D - F]])/2</f>
        <v>0.11497439128923054</v>
      </c>
    </row>
    <row r="450" spans="1:9" x14ac:dyDescent="0.25">
      <c r="A450" s="2">
        <v>597</v>
      </c>
      <c r="B450" s="1" t="s">
        <v>1184</v>
      </c>
      <c r="C450" s="1" t="s">
        <v>1185</v>
      </c>
      <c r="D450" s="1">
        <v>0.91800000000000004</v>
      </c>
      <c r="E450" s="1">
        <v>0.78402508920428815</v>
      </c>
      <c r="F450" s="1">
        <v>0.77777777777777779</v>
      </c>
      <c r="G450" s="1">
        <f>Tabelle2[[#This Row],[bertscore]]-Tabelle2[[#This Row],[cosinesim]]</f>
        <v>0.13397491079571189</v>
      </c>
      <c r="H450" s="1">
        <f>Tabelle2[[#This Row],[bertscore]]-Tabelle2[[#This Row],[metriclcs]]</f>
        <v>0.14022222222222225</v>
      </c>
      <c r="I450" s="1">
        <f>(Tabelle2[[#This Row],[D - E]]+Tabelle2[[#This Row],[D - F]])/2</f>
        <v>0.13709856650896707</v>
      </c>
    </row>
    <row r="451" spans="1:9" x14ac:dyDescent="0.25">
      <c r="A451" s="2">
        <v>704</v>
      </c>
      <c r="B451" s="1" t="s">
        <v>1395</v>
      </c>
      <c r="C451" s="1" t="s">
        <v>1396</v>
      </c>
      <c r="D451" s="1">
        <v>0.95499999999999996</v>
      </c>
      <c r="E451" s="1">
        <v>0.84159949597229688</v>
      </c>
      <c r="F451" s="1">
        <v>0.81481481481481477</v>
      </c>
      <c r="G451" s="1">
        <f>Tabelle2[[#This Row],[bertscore]]-Tabelle2[[#This Row],[cosinesim]]</f>
        <v>0.11340050402770308</v>
      </c>
      <c r="H451" s="1">
        <f>Tabelle2[[#This Row],[bertscore]]-Tabelle2[[#This Row],[metriclcs]]</f>
        <v>0.14018518518518519</v>
      </c>
      <c r="I451" s="1">
        <f>(Tabelle2[[#This Row],[D - E]]+Tabelle2[[#This Row],[D - F]])/2</f>
        <v>0.12679284460644413</v>
      </c>
    </row>
    <row r="452" spans="1:9" x14ac:dyDescent="0.25">
      <c r="A452" s="2">
        <v>738</v>
      </c>
      <c r="B452" s="1" t="s">
        <v>1461</v>
      </c>
      <c r="C452" s="1" t="s">
        <v>1462</v>
      </c>
      <c r="D452" s="1">
        <v>0.96399999999999997</v>
      </c>
      <c r="E452" s="1">
        <v>0.88322024874930261</v>
      </c>
      <c r="F452" s="1">
        <v>0.82432432432432434</v>
      </c>
      <c r="G452" s="1">
        <f>Tabelle2[[#This Row],[bertscore]]-Tabelle2[[#This Row],[cosinesim]]</f>
        <v>8.0779751250697363E-2</v>
      </c>
      <c r="H452" s="1">
        <f>Tabelle2[[#This Row],[bertscore]]-Tabelle2[[#This Row],[metriclcs]]</f>
        <v>0.13967567567567563</v>
      </c>
      <c r="I452" s="1">
        <f>(Tabelle2[[#This Row],[D - E]]+Tabelle2[[#This Row],[D - F]])/2</f>
        <v>0.11022771346318649</v>
      </c>
    </row>
    <row r="453" spans="1:9" x14ac:dyDescent="0.25">
      <c r="A453" s="2">
        <v>961</v>
      </c>
      <c r="B453" s="1" t="s">
        <v>1902</v>
      </c>
      <c r="C453" s="1" t="s">
        <v>1903</v>
      </c>
      <c r="D453" s="1">
        <v>0.97299999999999998</v>
      </c>
      <c r="E453" s="1">
        <v>0.91779101452194811</v>
      </c>
      <c r="F453" s="1">
        <v>0.83333333333333337</v>
      </c>
      <c r="G453" s="1">
        <f>Tabelle2[[#This Row],[bertscore]]-Tabelle2[[#This Row],[cosinesim]]</f>
        <v>5.5208985478051864E-2</v>
      </c>
      <c r="H453" s="1">
        <f>Tabelle2[[#This Row],[bertscore]]-Tabelle2[[#This Row],[metriclcs]]</f>
        <v>0.13966666666666661</v>
      </c>
      <c r="I453" s="1">
        <f>(Tabelle2[[#This Row],[D - E]]+Tabelle2[[#This Row],[D - F]])/2</f>
        <v>9.7437826072359235E-2</v>
      </c>
    </row>
    <row r="454" spans="1:9" x14ac:dyDescent="0.25">
      <c r="A454" s="2">
        <v>741</v>
      </c>
      <c r="B454" s="1" t="s">
        <v>1467</v>
      </c>
      <c r="C454" s="1" t="s">
        <v>1468</v>
      </c>
      <c r="D454" s="1">
        <v>0.98299999999999998</v>
      </c>
      <c r="E454" s="1">
        <v>0.96237792934530719</v>
      </c>
      <c r="F454" s="1">
        <v>0.84375</v>
      </c>
      <c r="G454" s="1">
        <f>Tabelle2[[#This Row],[bertscore]]-Tabelle2[[#This Row],[cosinesim]]</f>
        <v>2.0622070654692792E-2</v>
      </c>
      <c r="H454" s="1">
        <f>Tabelle2[[#This Row],[bertscore]]-Tabelle2[[#This Row],[metriclcs]]</f>
        <v>0.13924999999999998</v>
      </c>
      <c r="I454" s="1">
        <f>(Tabelle2[[#This Row],[D - E]]+Tabelle2[[#This Row],[D - F]])/2</f>
        <v>7.9936035327346389E-2</v>
      </c>
    </row>
    <row r="455" spans="1:9" x14ac:dyDescent="0.25">
      <c r="A455" s="2">
        <v>957</v>
      </c>
      <c r="B455" s="1" t="s">
        <v>1894</v>
      </c>
      <c r="C455" s="1" t="s">
        <v>1895</v>
      </c>
      <c r="D455" s="1">
        <v>0.97599999999999998</v>
      </c>
      <c r="E455" s="1">
        <v>0.94938811486248376</v>
      </c>
      <c r="F455" s="1">
        <v>0.83687943262411346</v>
      </c>
      <c r="G455" s="1">
        <f>Tabelle2[[#This Row],[bertscore]]-Tabelle2[[#This Row],[cosinesim]]</f>
        <v>2.6611885137516222E-2</v>
      </c>
      <c r="H455" s="1">
        <f>Tabelle2[[#This Row],[bertscore]]-Tabelle2[[#This Row],[metriclcs]]</f>
        <v>0.13912056737588652</v>
      </c>
      <c r="I455" s="1">
        <f>(Tabelle2[[#This Row],[D - E]]+Tabelle2[[#This Row],[D - F]])/2</f>
        <v>8.286622625670137E-2</v>
      </c>
    </row>
    <row r="456" spans="1:9" x14ac:dyDescent="0.25">
      <c r="A456" s="2">
        <v>676</v>
      </c>
      <c r="B456" s="1" t="s">
        <v>1340</v>
      </c>
      <c r="C456" s="1" t="s">
        <v>1341</v>
      </c>
      <c r="D456" s="1">
        <v>0.98599999999999999</v>
      </c>
      <c r="E456" s="1">
        <v>0.91158571882700357</v>
      </c>
      <c r="F456" s="1">
        <v>0.84705882352941175</v>
      </c>
      <c r="G456" s="1">
        <f>Tabelle2[[#This Row],[bertscore]]-Tabelle2[[#This Row],[cosinesim]]</f>
        <v>7.4414281172996422E-2</v>
      </c>
      <c r="H456" s="1">
        <f>Tabelle2[[#This Row],[bertscore]]-Tabelle2[[#This Row],[metriclcs]]</f>
        <v>0.13894117647058823</v>
      </c>
      <c r="I456" s="1">
        <f>(Tabelle2[[#This Row],[D - E]]+Tabelle2[[#This Row],[D - F]])/2</f>
        <v>0.10667772882179233</v>
      </c>
    </row>
    <row r="457" spans="1:9" x14ac:dyDescent="0.25">
      <c r="A457" s="2">
        <v>337</v>
      </c>
      <c r="B457" s="1" t="s">
        <v>673</v>
      </c>
      <c r="C457" s="1" t="s">
        <v>674</v>
      </c>
      <c r="D457" s="1">
        <v>0.96499999999999997</v>
      </c>
      <c r="E457" s="1">
        <v>0.89563798731507094</v>
      </c>
      <c r="F457" s="1">
        <v>0.82608695652173914</v>
      </c>
      <c r="G457" s="1">
        <f>Tabelle2[[#This Row],[bertscore]]-Tabelle2[[#This Row],[cosinesim]]</f>
        <v>6.9362012684929031E-2</v>
      </c>
      <c r="H457" s="1">
        <f>Tabelle2[[#This Row],[bertscore]]-Tabelle2[[#This Row],[metriclcs]]</f>
        <v>0.13891304347826083</v>
      </c>
      <c r="I457" s="1">
        <f>(Tabelle2[[#This Row],[D - E]]+Tabelle2[[#This Row],[D - F]])/2</f>
        <v>0.10413752808159493</v>
      </c>
    </row>
    <row r="458" spans="1:9" x14ac:dyDescent="0.25">
      <c r="A458" s="2">
        <v>786</v>
      </c>
      <c r="B458" s="1" t="s">
        <v>1557</v>
      </c>
      <c r="C458" s="1" t="s">
        <v>1558</v>
      </c>
      <c r="D458" s="1">
        <v>0.96699999999999997</v>
      </c>
      <c r="E458" s="1">
        <v>0.92877878672798808</v>
      </c>
      <c r="F458" s="1">
        <v>0.828125</v>
      </c>
      <c r="G458" s="1">
        <f>Tabelle2[[#This Row],[bertscore]]-Tabelle2[[#This Row],[cosinesim]]</f>
        <v>3.8221213272011889E-2</v>
      </c>
      <c r="H458" s="1">
        <f>Tabelle2[[#This Row],[bertscore]]-Tabelle2[[#This Row],[metriclcs]]</f>
        <v>0.13887499999999997</v>
      </c>
      <c r="I458" s="1">
        <f>(Tabelle2[[#This Row],[D - E]]+Tabelle2[[#This Row],[D - F]])/2</f>
        <v>8.854810663600593E-2</v>
      </c>
    </row>
    <row r="459" spans="1:9" x14ac:dyDescent="0.25">
      <c r="A459" s="2">
        <v>914</v>
      </c>
      <c r="B459" s="1" t="s">
        <v>1809</v>
      </c>
      <c r="C459" s="1" t="s">
        <v>1810</v>
      </c>
      <c r="D459" s="1">
        <v>0.91900000000000004</v>
      </c>
      <c r="E459" s="1">
        <v>0.82625046607541031</v>
      </c>
      <c r="F459" s="1">
        <v>0.78021978021978022</v>
      </c>
      <c r="G459" s="1">
        <f>Tabelle2[[#This Row],[bertscore]]-Tabelle2[[#This Row],[cosinesim]]</f>
        <v>9.2749533924589733E-2</v>
      </c>
      <c r="H459" s="1">
        <f>Tabelle2[[#This Row],[bertscore]]-Tabelle2[[#This Row],[metriclcs]]</f>
        <v>0.13878021978021982</v>
      </c>
      <c r="I459" s="1">
        <f>(Tabelle2[[#This Row],[D - E]]+Tabelle2[[#This Row],[D - F]])/2</f>
        <v>0.11576487685240477</v>
      </c>
    </row>
    <row r="460" spans="1:9" x14ac:dyDescent="0.25">
      <c r="A460" s="2">
        <v>904</v>
      </c>
      <c r="B460" s="1" t="s">
        <v>1789</v>
      </c>
      <c r="C460" s="1" t="s">
        <v>1790</v>
      </c>
      <c r="D460" s="1">
        <v>0.97199999999999998</v>
      </c>
      <c r="E460" s="1">
        <v>0.85970226223354984</v>
      </c>
      <c r="F460" s="1">
        <v>0.83333333333333337</v>
      </c>
      <c r="G460" s="1">
        <f>Tabelle2[[#This Row],[bertscore]]-Tabelle2[[#This Row],[cosinesim]]</f>
        <v>0.11229773776645013</v>
      </c>
      <c r="H460" s="1">
        <f>Tabelle2[[#This Row],[bertscore]]-Tabelle2[[#This Row],[metriclcs]]</f>
        <v>0.1386666666666666</v>
      </c>
      <c r="I460" s="1">
        <f>(Tabelle2[[#This Row],[D - E]]+Tabelle2[[#This Row],[D - F]])/2</f>
        <v>0.12548220221655837</v>
      </c>
    </row>
    <row r="461" spans="1:9" x14ac:dyDescent="0.25">
      <c r="A461" s="2">
        <v>270</v>
      </c>
      <c r="B461" s="1" t="s">
        <v>540</v>
      </c>
      <c r="C461" s="1" t="s">
        <v>541</v>
      </c>
      <c r="D461" s="1">
        <v>0.97899999999999998</v>
      </c>
      <c r="E461" s="1">
        <v>0.94600717017859337</v>
      </c>
      <c r="F461" s="1">
        <v>0.84042553191489366</v>
      </c>
      <c r="G461" s="1">
        <f>Tabelle2[[#This Row],[bertscore]]-Tabelle2[[#This Row],[cosinesim]]</f>
        <v>3.2992829821406611E-2</v>
      </c>
      <c r="H461" s="1">
        <f>Tabelle2[[#This Row],[bertscore]]-Tabelle2[[#This Row],[metriclcs]]</f>
        <v>0.13857446808510632</v>
      </c>
      <c r="I461" s="1">
        <f>(Tabelle2[[#This Row],[D - E]]+Tabelle2[[#This Row],[D - F]])/2</f>
        <v>8.5783648953256464E-2</v>
      </c>
    </row>
    <row r="462" spans="1:9" x14ac:dyDescent="0.25">
      <c r="A462" s="2">
        <v>614</v>
      </c>
      <c r="B462" s="1" t="s">
        <v>1218</v>
      </c>
      <c r="C462" s="1" t="s">
        <v>1219</v>
      </c>
      <c r="D462" s="1">
        <v>0.98799999999999999</v>
      </c>
      <c r="E462" s="1">
        <v>0.90338765381522401</v>
      </c>
      <c r="F462" s="1">
        <v>0.84946236559139787</v>
      </c>
      <c r="G462" s="1">
        <f>Tabelle2[[#This Row],[bertscore]]-Tabelle2[[#This Row],[cosinesim]]</f>
        <v>8.4612346184775977E-2</v>
      </c>
      <c r="H462" s="1">
        <f>Tabelle2[[#This Row],[bertscore]]-Tabelle2[[#This Row],[metriclcs]]</f>
        <v>0.13853763440860212</v>
      </c>
      <c r="I462" s="1">
        <f>(Tabelle2[[#This Row],[D - E]]+Tabelle2[[#This Row],[D - F]])/2</f>
        <v>0.11157499029668905</v>
      </c>
    </row>
    <row r="463" spans="1:9" x14ac:dyDescent="0.25">
      <c r="A463" s="2">
        <v>561</v>
      </c>
      <c r="B463" s="1" t="s">
        <v>1113</v>
      </c>
      <c r="C463" s="1" t="s">
        <v>1114</v>
      </c>
      <c r="D463" s="1">
        <v>0.97299999999999998</v>
      </c>
      <c r="E463" s="1">
        <v>0.84033412238642524</v>
      </c>
      <c r="F463" s="1">
        <v>0.83453237410071945</v>
      </c>
      <c r="G463" s="1">
        <f>Tabelle2[[#This Row],[bertscore]]-Tabelle2[[#This Row],[cosinesim]]</f>
        <v>0.13266587761357473</v>
      </c>
      <c r="H463" s="1">
        <f>Tabelle2[[#This Row],[bertscore]]-Tabelle2[[#This Row],[metriclcs]]</f>
        <v>0.13846762589928052</v>
      </c>
      <c r="I463" s="1">
        <f>(Tabelle2[[#This Row],[D - E]]+Tabelle2[[#This Row],[D - F]])/2</f>
        <v>0.13556675175642763</v>
      </c>
    </row>
    <row r="464" spans="1:9" x14ac:dyDescent="0.25">
      <c r="A464" s="2">
        <v>92</v>
      </c>
      <c r="B464" s="1" t="s">
        <v>188</v>
      </c>
      <c r="C464" s="1" t="s">
        <v>189</v>
      </c>
      <c r="D464" s="1">
        <v>0.98899999999999999</v>
      </c>
      <c r="E464" s="1">
        <v>0.94659981139121363</v>
      </c>
      <c r="F464" s="1">
        <v>0.85064935064935066</v>
      </c>
      <c r="G464" s="1">
        <f>Tabelle2[[#This Row],[bertscore]]-Tabelle2[[#This Row],[cosinesim]]</f>
        <v>4.240018860878636E-2</v>
      </c>
      <c r="H464" s="1">
        <f>Tabelle2[[#This Row],[bertscore]]-Tabelle2[[#This Row],[metriclcs]]</f>
        <v>0.13835064935064934</v>
      </c>
      <c r="I464" s="1">
        <f>(Tabelle2[[#This Row],[D - E]]+Tabelle2[[#This Row],[D - F]])/2</f>
        <v>9.0375418979717848E-2</v>
      </c>
    </row>
    <row r="465" spans="1:9" x14ac:dyDescent="0.25">
      <c r="A465" s="2">
        <v>394</v>
      </c>
      <c r="B465" s="1" t="s">
        <v>784</v>
      </c>
      <c r="C465" s="1" t="s">
        <v>785</v>
      </c>
      <c r="D465" s="1">
        <v>0.97499999999999998</v>
      </c>
      <c r="E465" s="1">
        <v>0.92776336051347996</v>
      </c>
      <c r="F465" s="1">
        <v>0.83732057416267947</v>
      </c>
      <c r="G465" s="1">
        <f>Tabelle2[[#This Row],[bertscore]]-Tabelle2[[#This Row],[cosinesim]]</f>
        <v>4.7236639486520016E-2</v>
      </c>
      <c r="H465" s="1">
        <f>Tabelle2[[#This Row],[bertscore]]-Tabelle2[[#This Row],[metriclcs]]</f>
        <v>0.13767942583732051</v>
      </c>
      <c r="I465" s="1">
        <f>(Tabelle2[[#This Row],[D - E]]+Tabelle2[[#This Row],[D - F]])/2</f>
        <v>9.2458032661920264E-2</v>
      </c>
    </row>
    <row r="466" spans="1:9" x14ac:dyDescent="0.25">
      <c r="A466" s="2">
        <v>918</v>
      </c>
      <c r="B466" s="1" t="s">
        <v>1817</v>
      </c>
      <c r="C466" s="1" t="s">
        <v>1818</v>
      </c>
      <c r="D466" s="1">
        <v>0.97099999999999997</v>
      </c>
      <c r="E466" s="1">
        <v>0.90251183032148308</v>
      </c>
      <c r="F466" s="1">
        <v>0.83333333333333337</v>
      </c>
      <c r="G466" s="1">
        <f>Tabelle2[[#This Row],[bertscore]]-Tabelle2[[#This Row],[cosinesim]]</f>
        <v>6.8488169678516897E-2</v>
      </c>
      <c r="H466" s="1">
        <f>Tabelle2[[#This Row],[bertscore]]-Tabelle2[[#This Row],[metriclcs]]</f>
        <v>0.1376666666666666</v>
      </c>
      <c r="I466" s="1">
        <f>(Tabelle2[[#This Row],[D - E]]+Tabelle2[[#This Row],[D - F]])/2</f>
        <v>0.10307741817259175</v>
      </c>
    </row>
    <row r="467" spans="1:9" x14ac:dyDescent="0.25">
      <c r="A467" s="2">
        <v>978</v>
      </c>
      <c r="B467" s="1" t="s">
        <v>1935</v>
      </c>
      <c r="C467" s="1" t="s">
        <v>1936</v>
      </c>
      <c r="D467" s="1">
        <v>0.95299999999999996</v>
      </c>
      <c r="E467" s="1">
        <v>0.92503848705426617</v>
      </c>
      <c r="F467" s="1">
        <v>0.81538461538461537</v>
      </c>
      <c r="G467" s="1">
        <f>Tabelle2[[#This Row],[bertscore]]-Tabelle2[[#This Row],[cosinesim]]</f>
        <v>2.7961512945733791E-2</v>
      </c>
      <c r="H467" s="1">
        <f>Tabelle2[[#This Row],[bertscore]]-Tabelle2[[#This Row],[metriclcs]]</f>
        <v>0.13761538461538458</v>
      </c>
      <c r="I467" s="1">
        <f>(Tabelle2[[#This Row],[D - E]]+Tabelle2[[#This Row],[D - F]])/2</f>
        <v>8.2788448780559187E-2</v>
      </c>
    </row>
    <row r="468" spans="1:9" x14ac:dyDescent="0.25">
      <c r="A468" s="2">
        <v>642</v>
      </c>
      <c r="B468" s="1" t="s">
        <v>1274</v>
      </c>
      <c r="C468" s="1" t="s">
        <v>1275</v>
      </c>
      <c r="D468" s="1">
        <v>0.96499999999999997</v>
      </c>
      <c r="E468" s="1">
        <v>0.87643952126617108</v>
      </c>
      <c r="F468" s="1">
        <v>0.82741116751269039</v>
      </c>
      <c r="G468" s="1">
        <f>Tabelle2[[#This Row],[bertscore]]-Tabelle2[[#This Row],[cosinesim]]</f>
        <v>8.8560478733828885E-2</v>
      </c>
      <c r="H468" s="1">
        <f>Tabelle2[[#This Row],[bertscore]]-Tabelle2[[#This Row],[metriclcs]]</f>
        <v>0.13758883248730958</v>
      </c>
      <c r="I468" s="1">
        <f>(Tabelle2[[#This Row],[D - E]]+Tabelle2[[#This Row],[D - F]])/2</f>
        <v>0.11307465561056923</v>
      </c>
    </row>
    <row r="469" spans="1:9" x14ac:dyDescent="0.25">
      <c r="A469" s="2">
        <v>935</v>
      </c>
      <c r="B469" s="1" t="s">
        <v>1851</v>
      </c>
      <c r="C469" s="1" t="s">
        <v>1852</v>
      </c>
      <c r="D469" s="1">
        <v>0.95699999999999996</v>
      </c>
      <c r="E469" s="1">
        <v>0.9100049643696162</v>
      </c>
      <c r="F469" s="1">
        <v>0.81951219512195117</v>
      </c>
      <c r="G469" s="1">
        <f>Tabelle2[[#This Row],[bertscore]]-Tabelle2[[#This Row],[cosinesim]]</f>
        <v>4.6995035630383764E-2</v>
      </c>
      <c r="H469" s="1">
        <f>Tabelle2[[#This Row],[bertscore]]-Tabelle2[[#This Row],[metriclcs]]</f>
        <v>0.13748780487804879</v>
      </c>
      <c r="I469" s="1">
        <f>(Tabelle2[[#This Row],[D - E]]+Tabelle2[[#This Row],[D - F]])/2</f>
        <v>9.2241420254216278E-2</v>
      </c>
    </row>
    <row r="470" spans="1:9" x14ac:dyDescent="0.25">
      <c r="A470" s="2">
        <v>401</v>
      </c>
      <c r="B470" s="1" t="s">
        <v>798</v>
      </c>
      <c r="C470" s="1" t="s">
        <v>799</v>
      </c>
      <c r="D470" s="1">
        <v>0.97599999999999998</v>
      </c>
      <c r="E470" s="1">
        <v>0.89360607476559184</v>
      </c>
      <c r="F470" s="1">
        <v>0.83854166666666663</v>
      </c>
      <c r="G470" s="1">
        <f>Tabelle2[[#This Row],[bertscore]]-Tabelle2[[#This Row],[cosinesim]]</f>
        <v>8.2393925234408139E-2</v>
      </c>
      <c r="H470" s="1">
        <f>Tabelle2[[#This Row],[bertscore]]-Tabelle2[[#This Row],[metriclcs]]</f>
        <v>0.13745833333333335</v>
      </c>
      <c r="I470" s="1">
        <f>(Tabelle2[[#This Row],[D - E]]+Tabelle2[[#This Row],[D - F]])/2</f>
        <v>0.10992612928387074</v>
      </c>
    </row>
    <row r="471" spans="1:9" x14ac:dyDescent="0.25">
      <c r="A471" s="2">
        <v>688</v>
      </c>
      <c r="B471" s="1" t="s">
        <v>1364</v>
      </c>
      <c r="C471" s="1" t="s">
        <v>1365</v>
      </c>
      <c r="D471" s="1">
        <v>0.98499999999999999</v>
      </c>
      <c r="E471" s="1">
        <v>0.92502239382651796</v>
      </c>
      <c r="F471" s="1">
        <v>0.84782608695652173</v>
      </c>
      <c r="G471" s="1">
        <f>Tabelle2[[#This Row],[bertscore]]-Tabelle2[[#This Row],[cosinesim]]</f>
        <v>5.9977606173482023E-2</v>
      </c>
      <c r="H471" s="1">
        <f>Tabelle2[[#This Row],[bertscore]]-Tabelle2[[#This Row],[metriclcs]]</f>
        <v>0.13717391304347826</v>
      </c>
      <c r="I471" s="1">
        <f>(Tabelle2[[#This Row],[D - E]]+Tabelle2[[#This Row],[D - F]])/2</f>
        <v>9.857575960848014E-2</v>
      </c>
    </row>
    <row r="472" spans="1:9" x14ac:dyDescent="0.25">
      <c r="A472" s="2">
        <v>259</v>
      </c>
      <c r="B472" s="1" t="s">
        <v>518</v>
      </c>
      <c r="C472" s="1" t="s">
        <v>519</v>
      </c>
      <c r="D472" s="1">
        <v>0.97499999999999998</v>
      </c>
      <c r="E472" s="1">
        <v>0.94122393897191525</v>
      </c>
      <c r="F472" s="1">
        <v>0.83783783783783783</v>
      </c>
      <c r="G472" s="1">
        <f>Tabelle2[[#This Row],[bertscore]]-Tabelle2[[#This Row],[cosinesim]]</f>
        <v>3.3776061028084725E-2</v>
      </c>
      <c r="H472" s="1">
        <f>Tabelle2[[#This Row],[bertscore]]-Tabelle2[[#This Row],[metriclcs]]</f>
        <v>0.13716216216216215</v>
      </c>
      <c r="I472" s="1">
        <f>(Tabelle2[[#This Row],[D - E]]+Tabelle2[[#This Row],[D - F]])/2</f>
        <v>8.5469111595123437E-2</v>
      </c>
    </row>
    <row r="473" spans="1:9" x14ac:dyDescent="0.25">
      <c r="A473" s="2">
        <v>898</v>
      </c>
      <c r="B473" s="1" t="s">
        <v>1777</v>
      </c>
      <c r="C473" s="1" t="s">
        <v>1778</v>
      </c>
      <c r="D473" s="1">
        <v>0.96099999999999997</v>
      </c>
      <c r="E473" s="1">
        <v>0.89982994532567029</v>
      </c>
      <c r="F473" s="1">
        <v>0.82386363636363635</v>
      </c>
      <c r="G473" s="1">
        <f>Tabelle2[[#This Row],[bertscore]]-Tabelle2[[#This Row],[cosinesim]]</f>
        <v>6.1170054674329677E-2</v>
      </c>
      <c r="H473" s="1">
        <f>Tabelle2[[#This Row],[bertscore]]-Tabelle2[[#This Row],[metriclcs]]</f>
        <v>0.13713636363636361</v>
      </c>
      <c r="I473" s="1">
        <f>(Tabelle2[[#This Row],[D - E]]+Tabelle2[[#This Row],[D - F]])/2</f>
        <v>9.9153209155346644E-2</v>
      </c>
    </row>
    <row r="474" spans="1:9" x14ac:dyDescent="0.25">
      <c r="A474" s="2">
        <v>695</v>
      </c>
      <c r="B474" s="1" t="s">
        <v>1377</v>
      </c>
      <c r="C474" s="1" t="s">
        <v>1378</v>
      </c>
      <c r="D474" s="1">
        <v>0.98099999999999998</v>
      </c>
      <c r="E474" s="1">
        <v>0.88845516651149603</v>
      </c>
      <c r="F474" s="1">
        <v>0.84393063583815031</v>
      </c>
      <c r="G474" s="1">
        <f>Tabelle2[[#This Row],[bertscore]]-Tabelle2[[#This Row],[cosinesim]]</f>
        <v>9.2544833488503953E-2</v>
      </c>
      <c r="H474" s="1">
        <f>Tabelle2[[#This Row],[bertscore]]-Tabelle2[[#This Row],[metriclcs]]</f>
        <v>0.13706936416184967</v>
      </c>
      <c r="I474" s="1">
        <f>(Tabelle2[[#This Row],[D - E]]+Tabelle2[[#This Row],[D - F]])/2</f>
        <v>0.11480709882517681</v>
      </c>
    </row>
    <row r="475" spans="1:9" x14ac:dyDescent="0.25">
      <c r="A475" s="2">
        <v>228</v>
      </c>
      <c r="B475" s="1" t="s">
        <v>457</v>
      </c>
      <c r="C475" s="1" t="s">
        <v>458</v>
      </c>
      <c r="D475" s="1">
        <v>0.94499999999999995</v>
      </c>
      <c r="E475" s="1">
        <v>0.88385117048908934</v>
      </c>
      <c r="F475" s="1">
        <v>0.8080357142857143</v>
      </c>
      <c r="G475" s="1">
        <f>Tabelle2[[#This Row],[bertscore]]-Tabelle2[[#This Row],[cosinesim]]</f>
        <v>6.1148829510910607E-2</v>
      </c>
      <c r="H475" s="1">
        <f>Tabelle2[[#This Row],[bertscore]]-Tabelle2[[#This Row],[metriclcs]]</f>
        <v>0.13696428571428565</v>
      </c>
      <c r="I475" s="1">
        <f>(Tabelle2[[#This Row],[D - E]]+Tabelle2[[#This Row],[D - F]])/2</f>
        <v>9.9056557612598128E-2</v>
      </c>
    </row>
    <row r="476" spans="1:9" x14ac:dyDescent="0.25">
      <c r="A476" s="2">
        <v>237</v>
      </c>
      <c r="B476" s="1" t="s">
        <v>475</v>
      </c>
      <c r="C476" s="1" t="s">
        <v>476</v>
      </c>
      <c r="D476" s="1">
        <v>0.97</v>
      </c>
      <c r="E476" s="1">
        <v>0.8685849933716232</v>
      </c>
      <c r="F476" s="1">
        <v>0.83333333333333337</v>
      </c>
      <c r="G476" s="1">
        <f>Tabelle2[[#This Row],[bertscore]]-Tabelle2[[#This Row],[cosinesim]]</f>
        <v>0.10141500662837677</v>
      </c>
      <c r="H476" s="1">
        <f>Tabelle2[[#This Row],[bertscore]]-Tabelle2[[#This Row],[metriclcs]]</f>
        <v>0.1366666666666666</v>
      </c>
      <c r="I476" s="1">
        <f>(Tabelle2[[#This Row],[D - E]]+Tabelle2[[#This Row],[D - F]])/2</f>
        <v>0.11904083664752169</v>
      </c>
    </row>
    <row r="477" spans="1:9" x14ac:dyDescent="0.25">
      <c r="A477" s="2">
        <v>966</v>
      </c>
      <c r="B477" s="1" t="s">
        <v>1912</v>
      </c>
      <c r="C477" s="1" t="s">
        <v>1913</v>
      </c>
      <c r="D477" s="1">
        <v>0.98099999999999998</v>
      </c>
      <c r="E477" s="1">
        <v>0.89792387266738316</v>
      </c>
      <c r="F477" s="1">
        <v>0.84466019417475724</v>
      </c>
      <c r="G477" s="1">
        <f>Tabelle2[[#This Row],[bertscore]]-Tabelle2[[#This Row],[cosinesim]]</f>
        <v>8.3076127332616823E-2</v>
      </c>
      <c r="H477" s="1">
        <f>Tabelle2[[#This Row],[bertscore]]-Tabelle2[[#This Row],[metriclcs]]</f>
        <v>0.13633980582524274</v>
      </c>
      <c r="I477" s="1">
        <f>(Tabelle2[[#This Row],[D - E]]+Tabelle2[[#This Row],[D - F]])/2</f>
        <v>0.10970796657892978</v>
      </c>
    </row>
    <row r="478" spans="1:9" x14ac:dyDescent="0.25">
      <c r="A478" s="2">
        <v>691</v>
      </c>
      <c r="B478" s="1" t="s">
        <v>1370</v>
      </c>
      <c r="C478" s="1" t="s">
        <v>1371</v>
      </c>
      <c r="D478" s="1">
        <v>0.97799999999999998</v>
      </c>
      <c r="E478" s="1">
        <v>0.93399166245310516</v>
      </c>
      <c r="F478" s="1">
        <v>0.84210526315789469</v>
      </c>
      <c r="G478" s="1">
        <f>Tabelle2[[#This Row],[bertscore]]-Tabelle2[[#This Row],[cosinesim]]</f>
        <v>4.4008337546894816E-2</v>
      </c>
      <c r="H478" s="1">
        <f>Tabelle2[[#This Row],[bertscore]]-Tabelle2[[#This Row],[metriclcs]]</f>
        <v>0.13589473684210529</v>
      </c>
      <c r="I478" s="1">
        <f>(Tabelle2[[#This Row],[D - E]]+Tabelle2[[#This Row],[D - F]])/2</f>
        <v>8.9951537194500053E-2</v>
      </c>
    </row>
    <row r="479" spans="1:9" x14ac:dyDescent="0.25">
      <c r="A479" s="2">
        <v>422</v>
      </c>
      <c r="B479" s="1" t="s">
        <v>840</v>
      </c>
      <c r="C479" s="1" t="s">
        <v>841</v>
      </c>
      <c r="D479" s="1">
        <v>0.96899999999999997</v>
      </c>
      <c r="E479" s="1">
        <v>0.8660113233297827</v>
      </c>
      <c r="F479" s="1">
        <v>0.83333333333333337</v>
      </c>
      <c r="G479" s="1">
        <f>Tabelle2[[#This Row],[bertscore]]-Tabelle2[[#This Row],[cosinesim]]</f>
        <v>0.10298867667021727</v>
      </c>
      <c r="H479" s="1">
        <f>Tabelle2[[#This Row],[bertscore]]-Tabelle2[[#This Row],[metriclcs]]</f>
        <v>0.1356666666666666</v>
      </c>
      <c r="I479" s="1">
        <f>(Tabelle2[[#This Row],[D - E]]+Tabelle2[[#This Row],[D - F]])/2</f>
        <v>0.11932767166844194</v>
      </c>
    </row>
    <row r="480" spans="1:9" x14ac:dyDescent="0.25">
      <c r="A480" s="2">
        <v>333</v>
      </c>
      <c r="B480" s="1" t="s">
        <v>665</v>
      </c>
      <c r="C480" s="1" t="s">
        <v>666</v>
      </c>
      <c r="D480" s="1">
        <v>0.94599999999999995</v>
      </c>
      <c r="E480" s="1">
        <v>0.83893668371756347</v>
      </c>
      <c r="F480" s="1">
        <v>0.81034482758620685</v>
      </c>
      <c r="G480" s="1">
        <f>Tabelle2[[#This Row],[bertscore]]-Tabelle2[[#This Row],[cosinesim]]</f>
        <v>0.10706331628243648</v>
      </c>
      <c r="H480" s="1">
        <f>Tabelle2[[#This Row],[bertscore]]-Tabelle2[[#This Row],[metriclcs]]</f>
        <v>0.1356551724137931</v>
      </c>
      <c r="I480" s="1">
        <f>(Tabelle2[[#This Row],[D - E]]+Tabelle2[[#This Row],[D - F]])/2</f>
        <v>0.12135924434811479</v>
      </c>
    </row>
    <row r="481" spans="1:9" x14ac:dyDescent="0.25">
      <c r="A481" s="2">
        <v>719</v>
      </c>
      <c r="B481" s="1" t="s">
        <v>1424</v>
      </c>
      <c r="C481" s="1" t="s">
        <v>1425</v>
      </c>
      <c r="D481" s="1">
        <v>0.98399999999999999</v>
      </c>
      <c r="E481" s="1">
        <v>0.92835341444505981</v>
      </c>
      <c r="F481" s="1">
        <v>0.84848484848484851</v>
      </c>
      <c r="G481" s="1">
        <f>Tabelle2[[#This Row],[bertscore]]-Tabelle2[[#This Row],[cosinesim]]</f>
        <v>5.5646585554940176E-2</v>
      </c>
      <c r="H481" s="1">
        <f>Tabelle2[[#This Row],[bertscore]]-Tabelle2[[#This Row],[metriclcs]]</f>
        <v>0.13551515151515148</v>
      </c>
      <c r="I481" s="1">
        <f>(Tabelle2[[#This Row],[D - E]]+Tabelle2[[#This Row],[D - F]])/2</f>
        <v>9.5580868535045826E-2</v>
      </c>
    </row>
    <row r="482" spans="1:9" x14ac:dyDescent="0.25">
      <c r="A482" s="2">
        <v>144</v>
      </c>
      <c r="B482" s="1" t="s">
        <v>289</v>
      </c>
      <c r="C482" s="1" t="s">
        <v>290</v>
      </c>
      <c r="D482" s="1">
        <v>0.91900000000000004</v>
      </c>
      <c r="E482" s="1">
        <v>0.83151891570290748</v>
      </c>
      <c r="F482" s="1">
        <v>0.78350515463917525</v>
      </c>
      <c r="G482" s="1">
        <f>Tabelle2[[#This Row],[bertscore]]-Tabelle2[[#This Row],[cosinesim]]</f>
        <v>8.748108429709256E-2</v>
      </c>
      <c r="H482" s="1">
        <f>Tabelle2[[#This Row],[bertscore]]-Tabelle2[[#This Row],[metriclcs]]</f>
        <v>0.13549484536082479</v>
      </c>
      <c r="I482" s="1">
        <f>(Tabelle2[[#This Row],[D - E]]+Tabelle2[[#This Row],[D - F]])/2</f>
        <v>0.11148796482895867</v>
      </c>
    </row>
    <row r="483" spans="1:9" x14ac:dyDescent="0.25">
      <c r="A483" s="2">
        <v>499</v>
      </c>
      <c r="B483" s="1" t="s">
        <v>990</v>
      </c>
      <c r="C483" s="1" t="s">
        <v>991</v>
      </c>
      <c r="D483" s="1">
        <v>0.96299999999999997</v>
      </c>
      <c r="E483" s="1">
        <v>0.88453087783786166</v>
      </c>
      <c r="F483" s="1">
        <v>0.82758620689655171</v>
      </c>
      <c r="G483" s="1">
        <f>Tabelle2[[#This Row],[bertscore]]-Tabelle2[[#This Row],[cosinesim]]</f>
        <v>7.8469122162138305E-2</v>
      </c>
      <c r="H483" s="1">
        <f>Tabelle2[[#This Row],[bertscore]]-Tabelle2[[#This Row],[metriclcs]]</f>
        <v>0.13541379310344825</v>
      </c>
      <c r="I483" s="1">
        <f>(Tabelle2[[#This Row],[D - E]]+Tabelle2[[#This Row],[D - F]])/2</f>
        <v>0.10694145763279328</v>
      </c>
    </row>
    <row r="484" spans="1:9" x14ac:dyDescent="0.25">
      <c r="A484" s="2">
        <v>89</v>
      </c>
      <c r="B484" s="1" t="s">
        <v>182</v>
      </c>
      <c r="C484" s="1" t="s">
        <v>183</v>
      </c>
      <c r="D484" s="1">
        <v>0.98</v>
      </c>
      <c r="E484" s="1">
        <v>0.9343450096384126</v>
      </c>
      <c r="F484" s="1">
        <v>0.84459459459459463</v>
      </c>
      <c r="G484" s="1">
        <f>Tabelle2[[#This Row],[bertscore]]-Tabelle2[[#This Row],[cosinesim]]</f>
        <v>4.5654990361587378E-2</v>
      </c>
      <c r="H484" s="1">
        <f>Tabelle2[[#This Row],[bertscore]]-Tabelle2[[#This Row],[metriclcs]]</f>
        <v>0.13540540540540535</v>
      </c>
      <c r="I484" s="1">
        <f>(Tabelle2[[#This Row],[D - E]]+Tabelle2[[#This Row],[D - F]])/2</f>
        <v>9.0530197883496366E-2</v>
      </c>
    </row>
    <row r="485" spans="1:9" x14ac:dyDescent="0.25">
      <c r="A485" s="2">
        <v>521</v>
      </c>
      <c r="B485" s="1" t="s">
        <v>1033</v>
      </c>
      <c r="C485" s="1" t="s">
        <v>1034</v>
      </c>
      <c r="D485" s="1">
        <v>0.92200000000000004</v>
      </c>
      <c r="E485" s="1">
        <v>0.90124630260500016</v>
      </c>
      <c r="F485" s="1">
        <v>0.78703703703703709</v>
      </c>
      <c r="G485" s="1">
        <f>Tabelle2[[#This Row],[bertscore]]-Tabelle2[[#This Row],[cosinesim]]</f>
        <v>2.0753697394999882E-2</v>
      </c>
      <c r="H485" s="1">
        <f>Tabelle2[[#This Row],[bertscore]]-Tabelle2[[#This Row],[metriclcs]]</f>
        <v>0.13496296296296295</v>
      </c>
      <c r="I485" s="1">
        <f>(Tabelle2[[#This Row],[D - E]]+Tabelle2[[#This Row],[D - F]])/2</f>
        <v>7.7858330178981416E-2</v>
      </c>
    </row>
    <row r="486" spans="1:9" x14ac:dyDescent="0.25">
      <c r="A486" s="2">
        <v>544</v>
      </c>
      <c r="B486" s="1" t="s">
        <v>1079</v>
      </c>
      <c r="C486" s="1" t="s">
        <v>1080</v>
      </c>
      <c r="D486" s="1">
        <v>0.96299999999999997</v>
      </c>
      <c r="E486" s="1">
        <v>0.8263621207201487</v>
      </c>
      <c r="F486" s="1">
        <v>0.828125</v>
      </c>
      <c r="G486" s="1">
        <f>Tabelle2[[#This Row],[bertscore]]-Tabelle2[[#This Row],[cosinesim]]</f>
        <v>0.13663787927985127</v>
      </c>
      <c r="H486" s="1">
        <f>Tabelle2[[#This Row],[bertscore]]-Tabelle2[[#This Row],[metriclcs]]</f>
        <v>0.13487499999999997</v>
      </c>
      <c r="I486" s="1">
        <f>(Tabelle2[[#This Row],[D - E]]+Tabelle2[[#This Row],[D - F]])/2</f>
        <v>0.13575643963992562</v>
      </c>
    </row>
    <row r="487" spans="1:9" x14ac:dyDescent="0.25">
      <c r="A487" s="2">
        <v>470</v>
      </c>
      <c r="B487" s="1" t="s">
        <v>933</v>
      </c>
      <c r="C487" s="1" t="s">
        <v>934</v>
      </c>
      <c r="D487" s="1">
        <v>0.98199999999999998</v>
      </c>
      <c r="E487" s="1">
        <v>0.89880706352776585</v>
      </c>
      <c r="F487" s="1">
        <v>0.84722222222222221</v>
      </c>
      <c r="G487" s="1">
        <f>Tabelle2[[#This Row],[bertscore]]-Tabelle2[[#This Row],[cosinesim]]</f>
        <v>8.3192936472234136E-2</v>
      </c>
      <c r="H487" s="1">
        <f>Tabelle2[[#This Row],[bertscore]]-Tabelle2[[#This Row],[metriclcs]]</f>
        <v>0.13477777777777777</v>
      </c>
      <c r="I487" s="1">
        <f>(Tabelle2[[#This Row],[D - E]]+Tabelle2[[#This Row],[D - F]])/2</f>
        <v>0.10898535712500595</v>
      </c>
    </row>
    <row r="488" spans="1:9" x14ac:dyDescent="0.25">
      <c r="A488" s="2">
        <v>699</v>
      </c>
      <c r="B488" s="1" t="s">
        <v>1385</v>
      </c>
      <c r="C488" s="1" t="s">
        <v>1386</v>
      </c>
      <c r="D488" s="1">
        <v>0.96799999999999997</v>
      </c>
      <c r="E488" s="1">
        <v>0.72704770531765539</v>
      </c>
      <c r="F488" s="1">
        <v>0.83333333333333337</v>
      </c>
      <c r="G488" s="1">
        <f>Tabelle2[[#This Row],[bertscore]]-Tabelle2[[#This Row],[cosinesim]]</f>
        <v>0.24095229468234458</v>
      </c>
      <c r="H488" s="1">
        <f>Tabelle2[[#This Row],[bertscore]]-Tabelle2[[#This Row],[metriclcs]]</f>
        <v>0.1346666666666666</v>
      </c>
      <c r="I488" s="1">
        <f>(Tabelle2[[#This Row],[D - E]]+Tabelle2[[#This Row],[D - F]])/2</f>
        <v>0.18780948067450559</v>
      </c>
    </row>
    <row r="489" spans="1:9" x14ac:dyDescent="0.25">
      <c r="A489" s="2">
        <v>553</v>
      </c>
      <c r="B489" s="1" t="s">
        <v>1097</v>
      </c>
      <c r="C489" s="1" t="s">
        <v>1098</v>
      </c>
      <c r="D489" s="1">
        <v>0.98799999999999999</v>
      </c>
      <c r="E489" s="1">
        <v>0.85732140997411233</v>
      </c>
      <c r="F489" s="1">
        <v>0.85333333333333339</v>
      </c>
      <c r="G489" s="1">
        <f>Tabelle2[[#This Row],[bertscore]]-Tabelle2[[#This Row],[cosinesim]]</f>
        <v>0.13067859002588766</v>
      </c>
      <c r="H489" s="1">
        <f>Tabelle2[[#This Row],[bertscore]]-Tabelle2[[#This Row],[metriclcs]]</f>
        <v>0.1346666666666666</v>
      </c>
      <c r="I489" s="1">
        <f>(Tabelle2[[#This Row],[D - E]]+Tabelle2[[#This Row],[D - F]])/2</f>
        <v>0.13267262834627713</v>
      </c>
    </row>
    <row r="490" spans="1:9" x14ac:dyDescent="0.25">
      <c r="A490" s="2">
        <v>192</v>
      </c>
      <c r="B490" s="1" t="s">
        <v>385</v>
      </c>
      <c r="C490" s="1" t="s">
        <v>386</v>
      </c>
      <c r="D490" s="1">
        <v>0.94499999999999995</v>
      </c>
      <c r="E490" s="1">
        <v>0.93401468495450557</v>
      </c>
      <c r="F490" s="1">
        <v>0.81052631578947365</v>
      </c>
      <c r="G490" s="1">
        <f>Tabelle2[[#This Row],[bertscore]]-Tabelle2[[#This Row],[cosinesim]]</f>
        <v>1.0985315045494382E-2</v>
      </c>
      <c r="H490" s="1">
        <f>Tabelle2[[#This Row],[bertscore]]-Tabelle2[[#This Row],[metriclcs]]</f>
        <v>0.1344736842105263</v>
      </c>
      <c r="I490" s="1">
        <f>(Tabelle2[[#This Row],[D - E]]+Tabelle2[[#This Row],[D - F]])/2</f>
        <v>7.2729499628010341E-2</v>
      </c>
    </row>
    <row r="491" spans="1:9" x14ac:dyDescent="0.25">
      <c r="A491" s="2">
        <v>252</v>
      </c>
      <c r="B491" s="1" t="s">
        <v>504</v>
      </c>
      <c r="C491" s="1" t="s">
        <v>505</v>
      </c>
      <c r="D491" s="1">
        <v>0.97199999999999998</v>
      </c>
      <c r="E491" s="1">
        <v>0.90829648846868571</v>
      </c>
      <c r="F491" s="1">
        <v>0.83760683760683763</v>
      </c>
      <c r="G491" s="1">
        <f>Tabelle2[[#This Row],[bertscore]]-Tabelle2[[#This Row],[cosinesim]]</f>
        <v>6.3703511531314261E-2</v>
      </c>
      <c r="H491" s="1">
        <f>Tabelle2[[#This Row],[bertscore]]-Tabelle2[[#This Row],[metriclcs]]</f>
        <v>0.13439316239316235</v>
      </c>
      <c r="I491" s="1">
        <f>(Tabelle2[[#This Row],[D - E]]+Tabelle2[[#This Row],[D - F]])/2</f>
        <v>9.9048336962238304E-2</v>
      </c>
    </row>
    <row r="492" spans="1:9" x14ac:dyDescent="0.25">
      <c r="A492" s="2">
        <v>420</v>
      </c>
      <c r="B492" s="1" t="s">
        <v>836</v>
      </c>
      <c r="C492" s="1" t="s">
        <v>837</v>
      </c>
      <c r="D492" s="1">
        <v>0.97499999999999998</v>
      </c>
      <c r="E492" s="1">
        <v>0.91665645669393614</v>
      </c>
      <c r="F492" s="1">
        <v>0.84076433121019112</v>
      </c>
      <c r="G492" s="1">
        <f>Tabelle2[[#This Row],[bertscore]]-Tabelle2[[#This Row],[cosinesim]]</f>
        <v>5.8343543306063839E-2</v>
      </c>
      <c r="H492" s="1">
        <f>Tabelle2[[#This Row],[bertscore]]-Tabelle2[[#This Row],[metriclcs]]</f>
        <v>0.13423566878980886</v>
      </c>
      <c r="I492" s="1">
        <f>(Tabelle2[[#This Row],[D - E]]+Tabelle2[[#This Row],[D - F]])/2</f>
        <v>9.6289606047936349E-2</v>
      </c>
    </row>
    <row r="493" spans="1:9" x14ac:dyDescent="0.25">
      <c r="A493" s="2">
        <v>68</v>
      </c>
      <c r="B493" s="1" t="s">
        <v>140</v>
      </c>
      <c r="C493" s="1" t="s">
        <v>141</v>
      </c>
      <c r="D493" s="1">
        <v>0.98599999999999999</v>
      </c>
      <c r="E493" s="1">
        <v>0.9311405633188653</v>
      </c>
      <c r="F493" s="1">
        <v>0.85185185185185186</v>
      </c>
      <c r="G493" s="1">
        <f>Tabelle2[[#This Row],[bertscore]]-Tabelle2[[#This Row],[cosinesim]]</f>
        <v>5.4859436681134688E-2</v>
      </c>
      <c r="H493" s="1">
        <f>Tabelle2[[#This Row],[bertscore]]-Tabelle2[[#This Row],[metriclcs]]</f>
        <v>0.13414814814814813</v>
      </c>
      <c r="I493" s="1">
        <f>(Tabelle2[[#This Row],[D - E]]+Tabelle2[[#This Row],[D - F]])/2</f>
        <v>9.4503792414641408E-2</v>
      </c>
    </row>
    <row r="494" spans="1:9" x14ac:dyDescent="0.25">
      <c r="A494" s="2">
        <v>273</v>
      </c>
      <c r="B494" s="1" t="s">
        <v>546</v>
      </c>
      <c r="C494" s="1" t="s">
        <v>547</v>
      </c>
      <c r="D494" s="1">
        <v>0.96199999999999997</v>
      </c>
      <c r="E494" s="1">
        <v>0.77393739783689186</v>
      </c>
      <c r="F494" s="1">
        <v>0.82795698924731187</v>
      </c>
      <c r="G494" s="1">
        <f>Tabelle2[[#This Row],[bertscore]]-Tabelle2[[#This Row],[cosinesim]]</f>
        <v>0.18806260216310811</v>
      </c>
      <c r="H494" s="1">
        <f>Tabelle2[[#This Row],[bertscore]]-Tabelle2[[#This Row],[metriclcs]]</f>
        <v>0.1340430107526881</v>
      </c>
      <c r="I494" s="1">
        <f>(Tabelle2[[#This Row],[D - E]]+Tabelle2[[#This Row],[D - F]])/2</f>
        <v>0.1610528064578981</v>
      </c>
    </row>
    <row r="495" spans="1:9" x14ac:dyDescent="0.25">
      <c r="A495" s="2">
        <v>902</v>
      </c>
      <c r="B495" s="1" t="s">
        <v>1785</v>
      </c>
      <c r="C495" s="1" t="s">
        <v>1786</v>
      </c>
      <c r="D495" s="1">
        <v>0.91600000000000004</v>
      </c>
      <c r="E495" s="1">
        <v>0.81537159740624132</v>
      </c>
      <c r="F495" s="1">
        <v>0.78260869565217395</v>
      </c>
      <c r="G495" s="1">
        <f>Tabelle2[[#This Row],[bertscore]]-Tabelle2[[#This Row],[cosinesim]]</f>
        <v>0.10062840259375871</v>
      </c>
      <c r="H495" s="1">
        <f>Tabelle2[[#This Row],[bertscore]]-Tabelle2[[#This Row],[metriclcs]]</f>
        <v>0.13339130434782609</v>
      </c>
      <c r="I495" s="1">
        <f>(Tabelle2[[#This Row],[D - E]]+Tabelle2[[#This Row],[D - F]])/2</f>
        <v>0.1170098534707924</v>
      </c>
    </row>
    <row r="496" spans="1:9" x14ac:dyDescent="0.25">
      <c r="A496" s="2">
        <v>807</v>
      </c>
      <c r="B496" s="1" t="s">
        <v>1597</v>
      </c>
      <c r="C496" s="1" t="s">
        <v>1598</v>
      </c>
      <c r="D496" s="1">
        <v>0.97599999999999998</v>
      </c>
      <c r="E496" s="1">
        <v>0.91560975979261383</v>
      </c>
      <c r="F496" s="1">
        <v>0.84293193717277481</v>
      </c>
      <c r="G496" s="1">
        <f>Tabelle2[[#This Row],[bertscore]]-Tabelle2[[#This Row],[cosinesim]]</f>
        <v>6.0390240207386148E-2</v>
      </c>
      <c r="H496" s="1">
        <f>Tabelle2[[#This Row],[bertscore]]-Tabelle2[[#This Row],[metriclcs]]</f>
        <v>0.13306806282722516</v>
      </c>
      <c r="I496" s="1">
        <f>(Tabelle2[[#This Row],[D - E]]+Tabelle2[[#This Row],[D - F]])/2</f>
        <v>9.6729151517305656E-2</v>
      </c>
    </row>
    <row r="497" spans="1:9" x14ac:dyDescent="0.25">
      <c r="A497" s="2">
        <v>66</v>
      </c>
      <c r="B497" s="1" t="s">
        <v>136</v>
      </c>
      <c r="C497" s="1" t="s">
        <v>137</v>
      </c>
      <c r="D497" s="1">
        <v>0.99099999999999999</v>
      </c>
      <c r="E497" s="1">
        <v>0.96145586801937899</v>
      </c>
      <c r="F497" s="1">
        <v>0.85795454545454541</v>
      </c>
      <c r="G497" s="1">
        <f>Tabelle2[[#This Row],[bertscore]]-Tabelle2[[#This Row],[cosinesim]]</f>
        <v>2.9544131980621002E-2</v>
      </c>
      <c r="H497" s="1">
        <f>Tabelle2[[#This Row],[bertscore]]-Tabelle2[[#This Row],[metriclcs]]</f>
        <v>0.13304545454545458</v>
      </c>
      <c r="I497" s="1">
        <f>(Tabelle2[[#This Row],[D - E]]+Tabelle2[[#This Row],[D - F]])/2</f>
        <v>8.129479326303779E-2</v>
      </c>
    </row>
    <row r="498" spans="1:9" x14ac:dyDescent="0.25">
      <c r="A498" s="2">
        <v>454</v>
      </c>
      <c r="B498" s="1" t="s">
        <v>902</v>
      </c>
      <c r="C498" s="1" t="s">
        <v>903</v>
      </c>
      <c r="D498" s="1">
        <v>0.98299999999999998</v>
      </c>
      <c r="E498" s="1">
        <v>0.87877605820974358</v>
      </c>
      <c r="F498" s="1">
        <v>0.85</v>
      </c>
      <c r="G498" s="1">
        <f>Tabelle2[[#This Row],[bertscore]]-Tabelle2[[#This Row],[cosinesim]]</f>
        <v>0.1042239417902564</v>
      </c>
      <c r="H498" s="1">
        <f>Tabelle2[[#This Row],[bertscore]]-Tabelle2[[#This Row],[metriclcs]]</f>
        <v>0.13300000000000001</v>
      </c>
      <c r="I498" s="1">
        <f>(Tabelle2[[#This Row],[D - E]]+Tabelle2[[#This Row],[D - F]])/2</f>
        <v>0.1186119708951282</v>
      </c>
    </row>
    <row r="499" spans="1:9" x14ac:dyDescent="0.25">
      <c r="A499" s="2">
        <v>605</v>
      </c>
      <c r="B499" s="1" t="s">
        <v>1200</v>
      </c>
      <c r="C499" s="1" t="s">
        <v>1201</v>
      </c>
      <c r="D499" s="1">
        <v>0.98199999999999998</v>
      </c>
      <c r="E499" s="1">
        <v>0.89696321594181783</v>
      </c>
      <c r="F499" s="1">
        <v>0.84955752212389379</v>
      </c>
      <c r="G499" s="1">
        <f>Tabelle2[[#This Row],[bertscore]]-Tabelle2[[#This Row],[cosinesim]]</f>
        <v>8.5036784058182158E-2</v>
      </c>
      <c r="H499" s="1">
        <f>Tabelle2[[#This Row],[bertscore]]-Tabelle2[[#This Row],[metriclcs]]</f>
        <v>0.13244247787610619</v>
      </c>
      <c r="I499" s="1">
        <f>(Tabelle2[[#This Row],[D - E]]+Tabelle2[[#This Row],[D - F]])/2</f>
        <v>0.10873963096714417</v>
      </c>
    </row>
    <row r="500" spans="1:9" x14ac:dyDescent="0.25">
      <c r="A500" s="2">
        <v>283</v>
      </c>
      <c r="B500" s="1" t="s">
        <v>566</v>
      </c>
      <c r="C500" s="1" t="s">
        <v>567</v>
      </c>
      <c r="D500" s="1">
        <v>0.96099999999999997</v>
      </c>
      <c r="E500" s="1">
        <v>0.84416272633575906</v>
      </c>
      <c r="F500" s="1">
        <v>0.82857142857142863</v>
      </c>
      <c r="G500" s="1">
        <f>Tabelle2[[#This Row],[bertscore]]-Tabelle2[[#This Row],[cosinesim]]</f>
        <v>0.1168372736642409</v>
      </c>
      <c r="H500" s="1">
        <f>Tabelle2[[#This Row],[bertscore]]-Tabelle2[[#This Row],[metriclcs]]</f>
        <v>0.13242857142857134</v>
      </c>
      <c r="I500" s="1">
        <f>(Tabelle2[[#This Row],[D - E]]+Tabelle2[[#This Row],[D - F]])/2</f>
        <v>0.12463292254640612</v>
      </c>
    </row>
    <row r="501" spans="1:9" x14ac:dyDescent="0.25">
      <c r="A501" s="2">
        <v>116</v>
      </c>
      <c r="B501" s="1" t="s">
        <v>233</v>
      </c>
      <c r="C501" s="1" t="s">
        <v>234</v>
      </c>
      <c r="D501" s="1">
        <v>0.96199999999999997</v>
      </c>
      <c r="E501" s="1">
        <v>0.89671264474828383</v>
      </c>
      <c r="F501" s="1">
        <v>0.82978723404255317</v>
      </c>
      <c r="G501" s="1">
        <f>Tabelle2[[#This Row],[bertscore]]-Tabelle2[[#This Row],[cosinesim]]</f>
        <v>6.5287355251716139E-2</v>
      </c>
      <c r="H501" s="1">
        <f>Tabelle2[[#This Row],[bertscore]]-Tabelle2[[#This Row],[metriclcs]]</f>
        <v>0.1322127659574468</v>
      </c>
      <c r="I501" s="1">
        <f>(Tabelle2[[#This Row],[D - E]]+Tabelle2[[#This Row],[D - F]])/2</f>
        <v>9.8750060604581469E-2</v>
      </c>
    </row>
    <row r="502" spans="1:9" x14ac:dyDescent="0.25">
      <c r="A502" s="2">
        <v>792</v>
      </c>
      <c r="B502" s="1" t="s">
        <v>1569</v>
      </c>
      <c r="C502" s="1" t="s">
        <v>1570</v>
      </c>
      <c r="D502" s="1">
        <v>0.97899999999999998</v>
      </c>
      <c r="E502" s="1">
        <v>0.92498147179115986</v>
      </c>
      <c r="F502" s="1">
        <v>0.84722222222222221</v>
      </c>
      <c r="G502" s="1">
        <f>Tabelle2[[#This Row],[bertscore]]-Tabelle2[[#This Row],[cosinesim]]</f>
        <v>5.4018528208840122E-2</v>
      </c>
      <c r="H502" s="1">
        <f>Tabelle2[[#This Row],[bertscore]]-Tabelle2[[#This Row],[metriclcs]]</f>
        <v>0.13177777777777777</v>
      </c>
      <c r="I502" s="1">
        <f>(Tabelle2[[#This Row],[D - E]]+Tabelle2[[#This Row],[D - F]])/2</f>
        <v>9.2898152993308947E-2</v>
      </c>
    </row>
    <row r="503" spans="1:9" x14ac:dyDescent="0.25">
      <c r="A503" s="2">
        <v>588</v>
      </c>
      <c r="B503" s="1" t="s">
        <v>1166</v>
      </c>
      <c r="C503" s="1" t="s">
        <v>1167</v>
      </c>
      <c r="D503" s="1">
        <v>0.96199999999999997</v>
      </c>
      <c r="E503" s="1">
        <v>0.91632275593708157</v>
      </c>
      <c r="F503" s="1">
        <v>0.83030303030303032</v>
      </c>
      <c r="G503" s="1">
        <f>Tabelle2[[#This Row],[bertscore]]-Tabelle2[[#This Row],[cosinesim]]</f>
        <v>4.5677244062918398E-2</v>
      </c>
      <c r="H503" s="1">
        <f>Tabelle2[[#This Row],[bertscore]]-Tabelle2[[#This Row],[metriclcs]]</f>
        <v>0.13169696969696965</v>
      </c>
      <c r="I503" s="1">
        <f>(Tabelle2[[#This Row],[D - E]]+Tabelle2[[#This Row],[D - F]])/2</f>
        <v>8.8687106879944022E-2</v>
      </c>
    </row>
    <row r="504" spans="1:9" x14ac:dyDescent="0.25">
      <c r="A504" s="2">
        <v>524</v>
      </c>
      <c r="B504" s="1" t="s">
        <v>1039</v>
      </c>
      <c r="C504" s="1" t="s">
        <v>1040</v>
      </c>
      <c r="D504" s="1">
        <v>0.996</v>
      </c>
      <c r="E504" s="1">
        <v>0.74999999999999989</v>
      </c>
      <c r="F504" s="1">
        <v>0.86486486486486491</v>
      </c>
      <c r="G504" s="1">
        <f>Tabelle2[[#This Row],[bertscore]]-Tabelle2[[#This Row],[cosinesim]]</f>
        <v>0.24600000000000011</v>
      </c>
      <c r="H504" s="1">
        <f>Tabelle2[[#This Row],[bertscore]]-Tabelle2[[#This Row],[metriclcs]]</f>
        <v>0.13113513513513508</v>
      </c>
      <c r="I504" s="1">
        <f>(Tabelle2[[#This Row],[D - E]]+Tabelle2[[#This Row],[D - F]])/2</f>
        <v>0.1885675675675676</v>
      </c>
    </row>
    <row r="505" spans="1:9" x14ac:dyDescent="0.25">
      <c r="A505" s="2">
        <v>335</v>
      </c>
      <c r="B505" s="1" t="s">
        <v>669</v>
      </c>
      <c r="C505" s="1" t="s">
        <v>670</v>
      </c>
      <c r="D505" s="1">
        <v>0.96199999999999997</v>
      </c>
      <c r="E505" s="1">
        <v>0.89552862226929286</v>
      </c>
      <c r="F505" s="1">
        <v>0.83098591549295775</v>
      </c>
      <c r="G505" s="1">
        <f>Tabelle2[[#This Row],[bertscore]]-Tabelle2[[#This Row],[cosinesim]]</f>
        <v>6.6471377730707104E-2</v>
      </c>
      <c r="H505" s="1">
        <f>Tabelle2[[#This Row],[bertscore]]-Tabelle2[[#This Row],[metriclcs]]</f>
        <v>0.13101408450704222</v>
      </c>
      <c r="I505" s="1">
        <f>(Tabelle2[[#This Row],[D - E]]+Tabelle2[[#This Row],[D - F]])/2</f>
        <v>9.874273111887466E-2</v>
      </c>
    </row>
    <row r="506" spans="1:9" x14ac:dyDescent="0.25">
      <c r="A506" s="2">
        <v>994</v>
      </c>
      <c r="B506" s="1" t="s">
        <v>1967</v>
      </c>
      <c r="C506" s="1" t="s">
        <v>1968</v>
      </c>
      <c r="D506" s="1">
        <v>0.96299999999999997</v>
      </c>
      <c r="E506" s="1">
        <v>0.92342809876002796</v>
      </c>
      <c r="F506" s="1">
        <v>0.83221476510067116</v>
      </c>
      <c r="G506" s="1">
        <f>Tabelle2[[#This Row],[bertscore]]-Tabelle2[[#This Row],[cosinesim]]</f>
        <v>3.9571901239972007E-2</v>
      </c>
      <c r="H506" s="1">
        <f>Tabelle2[[#This Row],[bertscore]]-Tabelle2[[#This Row],[metriclcs]]</f>
        <v>0.13078523489932881</v>
      </c>
      <c r="I506" s="1">
        <f>(Tabelle2[[#This Row],[D - E]]+Tabelle2[[#This Row],[D - F]])/2</f>
        <v>8.5178568069650407E-2</v>
      </c>
    </row>
    <row r="507" spans="1:9" x14ac:dyDescent="0.25">
      <c r="A507" s="2">
        <v>151</v>
      </c>
      <c r="B507" s="1" t="s">
        <v>303</v>
      </c>
      <c r="C507" s="1" t="s">
        <v>304</v>
      </c>
      <c r="D507" s="1">
        <v>0.97199999999999998</v>
      </c>
      <c r="E507" s="1">
        <v>0.84343471224578981</v>
      </c>
      <c r="F507" s="1">
        <v>0.84126984126984128</v>
      </c>
      <c r="G507" s="1">
        <f>Tabelle2[[#This Row],[bertscore]]-Tabelle2[[#This Row],[cosinesim]]</f>
        <v>0.12856528775421017</v>
      </c>
      <c r="H507" s="1">
        <f>Tabelle2[[#This Row],[bertscore]]-Tabelle2[[#This Row],[metriclcs]]</f>
        <v>0.1307301587301587</v>
      </c>
      <c r="I507" s="1">
        <f>(Tabelle2[[#This Row],[D - E]]+Tabelle2[[#This Row],[D - F]])/2</f>
        <v>0.12964772324218443</v>
      </c>
    </row>
    <row r="508" spans="1:9" x14ac:dyDescent="0.25">
      <c r="A508" s="2">
        <v>483</v>
      </c>
      <c r="B508" s="1" t="s">
        <v>959</v>
      </c>
      <c r="C508" s="1" t="s">
        <v>960</v>
      </c>
      <c r="D508" s="1">
        <v>0.94599999999999995</v>
      </c>
      <c r="E508" s="1">
        <v>0.8930373530027319</v>
      </c>
      <c r="F508" s="1">
        <v>0.81538461538461537</v>
      </c>
      <c r="G508" s="1">
        <f>Tabelle2[[#This Row],[bertscore]]-Tabelle2[[#This Row],[cosinesim]]</f>
        <v>5.2962646997268048E-2</v>
      </c>
      <c r="H508" s="1">
        <f>Tabelle2[[#This Row],[bertscore]]-Tabelle2[[#This Row],[metriclcs]]</f>
        <v>0.13061538461538458</v>
      </c>
      <c r="I508" s="1">
        <f>(Tabelle2[[#This Row],[D - E]]+Tabelle2[[#This Row],[D - F]])/2</f>
        <v>9.1789015806326313E-2</v>
      </c>
    </row>
    <row r="509" spans="1:9" x14ac:dyDescent="0.25">
      <c r="A509" s="2">
        <v>762</v>
      </c>
      <c r="B509" s="1" t="s">
        <v>1509</v>
      </c>
      <c r="C509" s="1" t="s">
        <v>1510</v>
      </c>
      <c r="D509" s="1">
        <v>0.96799999999999997</v>
      </c>
      <c r="E509" s="1">
        <v>0.88513158422290861</v>
      </c>
      <c r="F509" s="1">
        <v>0.83750000000000002</v>
      </c>
      <c r="G509" s="1">
        <f>Tabelle2[[#This Row],[bertscore]]-Tabelle2[[#This Row],[cosinesim]]</f>
        <v>8.2868415777091364E-2</v>
      </c>
      <c r="H509" s="1">
        <f>Tabelle2[[#This Row],[bertscore]]-Tabelle2[[#This Row],[metriclcs]]</f>
        <v>0.13049999999999995</v>
      </c>
      <c r="I509" s="1">
        <f>(Tabelle2[[#This Row],[D - E]]+Tabelle2[[#This Row],[D - F]])/2</f>
        <v>0.10668420788854566</v>
      </c>
    </row>
    <row r="510" spans="1:9" x14ac:dyDescent="0.25">
      <c r="A510" s="2">
        <v>338</v>
      </c>
      <c r="B510" s="1" t="s">
        <v>675</v>
      </c>
      <c r="C510" s="1" t="s">
        <v>676</v>
      </c>
      <c r="D510" s="1">
        <v>0.95799999999999996</v>
      </c>
      <c r="E510" s="1">
        <v>0.90337953136133553</v>
      </c>
      <c r="F510" s="1">
        <v>0.82758620689655171</v>
      </c>
      <c r="G510" s="1">
        <f>Tabelle2[[#This Row],[bertscore]]-Tabelle2[[#This Row],[cosinesim]]</f>
        <v>5.4620468638664432E-2</v>
      </c>
      <c r="H510" s="1">
        <f>Tabelle2[[#This Row],[bertscore]]-Tabelle2[[#This Row],[metriclcs]]</f>
        <v>0.13041379310344825</v>
      </c>
      <c r="I510" s="1">
        <f>(Tabelle2[[#This Row],[D - E]]+Tabelle2[[#This Row],[D - F]])/2</f>
        <v>9.2517130871056341E-2</v>
      </c>
    </row>
    <row r="511" spans="1:9" x14ac:dyDescent="0.25">
      <c r="A511" s="2">
        <v>705</v>
      </c>
      <c r="B511" s="1" t="s">
        <v>1397</v>
      </c>
      <c r="C511" s="1" t="s">
        <v>1398</v>
      </c>
      <c r="D511" s="1">
        <v>0.93300000000000005</v>
      </c>
      <c r="E511" s="1">
        <v>0.83306443805566299</v>
      </c>
      <c r="F511" s="1">
        <v>0.80263157894736847</v>
      </c>
      <c r="G511" s="1">
        <f>Tabelle2[[#This Row],[bertscore]]-Tabelle2[[#This Row],[cosinesim]]</f>
        <v>9.9935561944337059E-2</v>
      </c>
      <c r="H511" s="1">
        <f>Tabelle2[[#This Row],[bertscore]]-Tabelle2[[#This Row],[metriclcs]]</f>
        <v>0.13036842105263158</v>
      </c>
      <c r="I511" s="1">
        <f>(Tabelle2[[#This Row],[D - E]]+Tabelle2[[#This Row],[D - F]])/2</f>
        <v>0.11515199149848432</v>
      </c>
    </row>
    <row r="512" spans="1:9" x14ac:dyDescent="0.25">
      <c r="A512" s="2">
        <v>897</v>
      </c>
      <c r="B512" s="1" t="s">
        <v>1775</v>
      </c>
      <c r="C512" s="1" t="s">
        <v>1776</v>
      </c>
      <c r="D512" s="1">
        <v>0.97</v>
      </c>
      <c r="E512" s="1">
        <v>0.90740094190357024</v>
      </c>
      <c r="F512" s="1">
        <v>0.84020618556701032</v>
      </c>
      <c r="G512" s="1">
        <f>Tabelle2[[#This Row],[bertscore]]-Tabelle2[[#This Row],[cosinesim]]</f>
        <v>6.2599058096429738E-2</v>
      </c>
      <c r="H512" s="1">
        <f>Tabelle2[[#This Row],[bertscore]]-Tabelle2[[#This Row],[metriclcs]]</f>
        <v>0.12979381443298965</v>
      </c>
      <c r="I512" s="1">
        <f>(Tabelle2[[#This Row],[D - E]]+Tabelle2[[#This Row],[D - F]])/2</f>
        <v>9.6196436264709695E-2</v>
      </c>
    </row>
    <row r="513" spans="1:9" x14ac:dyDescent="0.25">
      <c r="A513" s="2">
        <v>625</v>
      </c>
      <c r="B513" s="1" t="s">
        <v>1240</v>
      </c>
      <c r="C513" s="1" t="s">
        <v>1241</v>
      </c>
      <c r="D513" s="1">
        <v>0.98399999999999999</v>
      </c>
      <c r="E513" s="1">
        <v>0.8183879352825012</v>
      </c>
      <c r="F513" s="1">
        <v>0.8545454545454545</v>
      </c>
      <c r="G513" s="1">
        <f>Tabelle2[[#This Row],[bertscore]]-Tabelle2[[#This Row],[cosinesim]]</f>
        <v>0.16561206471749879</v>
      </c>
      <c r="H513" s="1">
        <f>Tabelle2[[#This Row],[bertscore]]-Tabelle2[[#This Row],[metriclcs]]</f>
        <v>0.12945454545454549</v>
      </c>
      <c r="I513" s="1">
        <f>(Tabelle2[[#This Row],[D - E]]+Tabelle2[[#This Row],[D - F]])/2</f>
        <v>0.14753330508602214</v>
      </c>
    </row>
    <row r="514" spans="1:9" x14ac:dyDescent="0.25">
      <c r="A514" s="2">
        <v>485</v>
      </c>
      <c r="B514" s="1" t="s">
        <v>963</v>
      </c>
      <c r="C514" s="1" t="s">
        <v>964</v>
      </c>
      <c r="D514" s="1">
        <v>0.98299999999999998</v>
      </c>
      <c r="E514" s="1">
        <v>0.82405549589664184</v>
      </c>
      <c r="F514" s="1">
        <v>0.85365853658536583</v>
      </c>
      <c r="G514" s="1">
        <f>Tabelle2[[#This Row],[bertscore]]-Tabelle2[[#This Row],[cosinesim]]</f>
        <v>0.15894450410335814</v>
      </c>
      <c r="H514" s="1">
        <f>Tabelle2[[#This Row],[bertscore]]-Tabelle2[[#This Row],[metriclcs]]</f>
        <v>0.12934146341463415</v>
      </c>
      <c r="I514" s="1">
        <f>(Tabelle2[[#This Row],[D - E]]+Tabelle2[[#This Row],[D - F]])/2</f>
        <v>0.14414298375899615</v>
      </c>
    </row>
    <row r="515" spans="1:9" x14ac:dyDescent="0.25">
      <c r="A515" s="2">
        <v>9</v>
      </c>
      <c r="B515" s="1" t="s">
        <v>23</v>
      </c>
      <c r="C515" s="1" t="s">
        <v>24</v>
      </c>
      <c r="D515" s="1">
        <v>0.96099999999999997</v>
      </c>
      <c r="E515" s="1">
        <v>0.91882455560557752</v>
      </c>
      <c r="F515" s="1">
        <v>0.83185840707964598</v>
      </c>
      <c r="G515" s="1">
        <f>Tabelle2[[#This Row],[bertscore]]-Tabelle2[[#This Row],[cosinesim]]</f>
        <v>4.2175444394422446E-2</v>
      </c>
      <c r="H515" s="1">
        <f>Tabelle2[[#This Row],[bertscore]]-Tabelle2[[#This Row],[metriclcs]]</f>
        <v>0.12914159292035399</v>
      </c>
      <c r="I515" s="1">
        <f>(Tabelle2[[#This Row],[D - E]]+Tabelle2[[#This Row],[D - F]])/2</f>
        <v>8.5658518657388216E-2</v>
      </c>
    </row>
    <row r="516" spans="1:9" x14ac:dyDescent="0.25">
      <c r="A516" s="2">
        <v>933</v>
      </c>
      <c r="B516" s="1" t="s">
        <v>1847</v>
      </c>
      <c r="C516" s="1" t="s">
        <v>1848</v>
      </c>
      <c r="D516" s="1">
        <v>0.96499999999999997</v>
      </c>
      <c r="E516" s="1">
        <v>0.88302188316703356</v>
      </c>
      <c r="F516" s="1">
        <v>0.83597883597883593</v>
      </c>
      <c r="G516" s="1">
        <f>Tabelle2[[#This Row],[bertscore]]-Tabelle2[[#This Row],[cosinesim]]</f>
        <v>8.1978116832966408E-2</v>
      </c>
      <c r="H516" s="1">
        <f>Tabelle2[[#This Row],[bertscore]]-Tabelle2[[#This Row],[metriclcs]]</f>
        <v>0.12902116402116404</v>
      </c>
      <c r="I516" s="1">
        <f>(Tabelle2[[#This Row],[D - E]]+Tabelle2[[#This Row],[D - F]])/2</f>
        <v>0.10549964042706522</v>
      </c>
    </row>
    <row r="517" spans="1:9" x14ac:dyDescent="0.25">
      <c r="A517" s="2">
        <v>822</v>
      </c>
      <c r="B517" s="1" t="s">
        <v>1627</v>
      </c>
      <c r="C517" s="1" t="s">
        <v>1628</v>
      </c>
      <c r="D517" s="1">
        <v>0.95499999999999996</v>
      </c>
      <c r="E517" s="1">
        <v>0.91174451180184912</v>
      </c>
      <c r="F517" s="1">
        <v>0.82608695652173914</v>
      </c>
      <c r="G517" s="1">
        <f>Tabelle2[[#This Row],[bertscore]]-Tabelle2[[#This Row],[cosinesim]]</f>
        <v>4.3255488198150838E-2</v>
      </c>
      <c r="H517" s="1">
        <f>Tabelle2[[#This Row],[bertscore]]-Tabelle2[[#This Row],[metriclcs]]</f>
        <v>0.12891304347826082</v>
      </c>
      <c r="I517" s="1">
        <f>(Tabelle2[[#This Row],[D - E]]+Tabelle2[[#This Row],[D - F]])/2</f>
        <v>8.6084265838205831E-2</v>
      </c>
    </row>
    <row r="518" spans="1:9" x14ac:dyDescent="0.25">
      <c r="A518" s="2">
        <v>556</v>
      </c>
      <c r="B518" s="1" t="s">
        <v>1103</v>
      </c>
      <c r="C518" s="1" t="s">
        <v>1104</v>
      </c>
      <c r="D518" s="1">
        <v>0.97099999999999997</v>
      </c>
      <c r="E518" s="1">
        <v>0.91264557245859146</v>
      </c>
      <c r="F518" s="1">
        <v>0.84210526315789469</v>
      </c>
      <c r="G518" s="1">
        <f>Tabelle2[[#This Row],[bertscore]]-Tabelle2[[#This Row],[cosinesim]]</f>
        <v>5.8354427541408516E-2</v>
      </c>
      <c r="H518" s="1">
        <f>Tabelle2[[#This Row],[bertscore]]-Tabelle2[[#This Row],[metriclcs]]</f>
        <v>0.12889473684210528</v>
      </c>
      <c r="I518" s="1">
        <f>(Tabelle2[[#This Row],[D - E]]+Tabelle2[[#This Row],[D - F]])/2</f>
        <v>9.36245821917569E-2</v>
      </c>
    </row>
    <row r="519" spans="1:9" x14ac:dyDescent="0.25">
      <c r="A519" s="2">
        <v>592</v>
      </c>
      <c r="B519" s="1" t="s">
        <v>1174</v>
      </c>
      <c r="C519" s="1" t="s">
        <v>1175</v>
      </c>
      <c r="D519" s="1">
        <v>0.97099999999999997</v>
      </c>
      <c r="E519" s="1">
        <v>0.94840683489498556</v>
      </c>
      <c r="F519" s="1">
        <v>0.84210526315789469</v>
      </c>
      <c r="G519" s="1">
        <f>Tabelle2[[#This Row],[bertscore]]-Tabelle2[[#This Row],[cosinesim]]</f>
        <v>2.2593165105014412E-2</v>
      </c>
      <c r="H519" s="1">
        <f>Tabelle2[[#This Row],[bertscore]]-Tabelle2[[#This Row],[metriclcs]]</f>
        <v>0.12889473684210528</v>
      </c>
      <c r="I519" s="1">
        <f>(Tabelle2[[#This Row],[D - E]]+Tabelle2[[#This Row],[D - F]])/2</f>
        <v>7.5743950973559848E-2</v>
      </c>
    </row>
    <row r="520" spans="1:9" x14ac:dyDescent="0.25">
      <c r="A520" s="2">
        <v>768</v>
      </c>
      <c r="B520" s="1" t="s">
        <v>1521</v>
      </c>
      <c r="C520" s="1" t="s">
        <v>1522</v>
      </c>
      <c r="D520" s="1">
        <v>0.97199999999999998</v>
      </c>
      <c r="E520" s="1">
        <v>0.93168730651082821</v>
      </c>
      <c r="F520" s="1">
        <v>0.84313725490196079</v>
      </c>
      <c r="G520" s="1">
        <f>Tabelle2[[#This Row],[bertscore]]-Tabelle2[[#This Row],[cosinesim]]</f>
        <v>4.0312693489171769E-2</v>
      </c>
      <c r="H520" s="1">
        <f>Tabelle2[[#This Row],[bertscore]]-Tabelle2[[#This Row],[metriclcs]]</f>
        <v>0.12886274509803919</v>
      </c>
      <c r="I520" s="1">
        <f>(Tabelle2[[#This Row],[D - E]]+Tabelle2[[#This Row],[D - F]])/2</f>
        <v>8.4587719293605479E-2</v>
      </c>
    </row>
    <row r="521" spans="1:9" x14ac:dyDescent="0.25">
      <c r="A521" s="2">
        <v>780</v>
      </c>
      <c r="B521" s="1" t="s">
        <v>1545</v>
      </c>
      <c r="C521" s="1" t="s">
        <v>1546</v>
      </c>
      <c r="D521" s="1">
        <v>0.96199999999999997</v>
      </c>
      <c r="E521" s="1">
        <v>0.87487040759674539</v>
      </c>
      <c r="F521" s="1">
        <v>0.83333333333333337</v>
      </c>
      <c r="G521" s="1">
        <f>Tabelle2[[#This Row],[bertscore]]-Tabelle2[[#This Row],[cosinesim]]</f>
        <v>8.7129592403254574E-2</v>
      </c>
      <c r="H521" s="1">
        <f>Tabelle2[[#This Row],[bertscore]]-Tabelle2[[#This Row],[metriclcs]]</f>
        <v>0.1286666666666666</v>
      </c>
      <c r="I521" s="1">
        <f>(Tabelle2[[#This Row],[D - E]]+Tabelle2[[#This Row],[D - F]])/2</f>
        <v>0.10789812953496059</v>
      </c>
    </row>
    <row r="522" spans="1:9" x14ac:dyDescent="0.25">
      <c r="A522" s="2">
        <v>922</v>
      </c>
      <c r="B522" s="1" t="s">
        <v>1825</v>
      </c>
      <c r="C522" s="1" t="s">
        <v>1826</v>
      </c>
      <c r="D522" s="1">
        <v>0.95</v>
      </c>
      <c r="E522" s="1">
        <v>0.86025014480763962</v>
      </c>
      <c r="F522" s="1">
        <v>0.8214285714285714</v>
      </c>
      <c r="G522" s="1">
        <f>Tabelle2[[#This Row],[bertscore]]-Tabelle2[[#This Row],[cosinesim]]</f>
        <v>8.9749855192360339E-2</v>
      </c>
      <c r="H522" s="1">
        <f>Tabelle2[[#This Row],[bertscore]]-Tabelle2[[#This Row],[metriclcs]]</f>
        <v>0.12857142857142856</v>
      </c>
      <c r="I522" s="1">
        <f>(Tabelle2[[#This Row],[D - E]]+Tabelle2[[#This Row],[D - F]])/2</f>
        <v>0.10916064188189445</v>
      </c>
    </row>
    <row r="523" spans="1:9" x14ac:dyDescent="0.25">
      <c r="A523" s="2">
        <v>157</v>
      </c>
      <c r="B523" s="1" t="s">
        <v>315</v>
      </c>
      <c r="C523" s="1" t="s">
        <v>316</v>
      </c>
      <c r="D523" s="1">
        <v>0.98</v>
      </c>
      <c r="E523" s="1">
        <v>0.93199666817141946</v>
      </c>
      <c r="F523" s="1">
        <v>0.85148514851485146</v>
      </c>
      <c r="G523" s="1">
        <f>Tabelle2[[#This Row],[bertscore]]-Tabelle2[[#This Row],[cosinesim]]</f>
        <v>4.800333182858052E-2</v>
      </c>
      <c r="H523" s="1">
        <f>Tabelle2[[#This Row],[bertscore]]-Tabelle2[[#This Row],[metriclcs]]</f>
        <v>0.12851485148514852</v>
      </c>
      <c r="I523" s="1">
        <f>(Tabelle2[[#This Row],[D - E]]+Tabelle2[[#This Row],[D - F]])/2</f>
        <v>8.8259091656864519E-2</v>
      </c>
    </row>
    <row r="524" spans="1:9" x14ac:dyDescent="0.25">
      <c r="A524" s="2">
        <v>673</v>
      </c>
      <c r="B524" s="1" t="s">
        <v>1334</v>
      </c>
      <c r="C524" s="1" t="s">
        <v>1335</v>
      </c>
      <c r="D524" s="1">
        <v>0.97499999999999998</v>
      </c>
      <c r="E524" s="1">
        <v>0.94737472950327439</v>
      </c>
      <c r="F524" s="1">
        <v>0.84656084656084651</v>
      </c>
      <c r="G524" s="1">
        <f>Tabelle2[[#This Row],[bertscore]]-Tabelle2[[#This Row],[cosinesim]]</f>
        <v>2.7625270496725585E-2</v>
      </c>
      <c r="H524" s="1">
        <f>Tabelle2[[#This Row],[bertscore]]-Tabelle2[[#This Row],[metriclcs]]</f>
        <v>0.12843915343915346</v>
      </c>
      <c r="I524" s="1">
        <f>(Tabelle2[[#This Row],[D - E]]+Tabelle2[[#This Row],[D - F]])/2</f>
        <v>7.8032211967939524E-2</v>
      </c>
    </row>
    <row r="525" spans="1:9" x14ac:dyDescent="0.25">
      <c r="A525" s="2">
        <v>698</v>
      </c>
      <c r="B525" s="1" t="s">
        <v>1383</v>
      </c>
      <c r="C525" s="1" t="s">
        <v>1384</v>
      </c>
      <c r="D525" s="1">
        <v>0.95599999999999996</v>
      </c>
      <c r="E525" s="1">
        <v>0.90277777777777779</v>
      </c>
      <c r="F525" s="1">
        <v>0.828125</v>
      </c>
      <c r="G525" s="1">
        <f>Tabelle2[[#This Row],[bertscore]]-Tabelle2[[#This Row],[cosinesim]]</f>
        <v>5.3222222222222171E-2</v>
      </c>
      <c r="H525" s="1">
        <f>Tabelle2[[#This Row],[bertscore]]-Tabelle2[[#This Row],[metriclcs]]</f>
        <v>0.12787499999999996</v>
      </c>
      <c r="I525" s="1">
        <f>(Tabelle2[[#This Row],[D - E]]+Tabelle2[[#This Row],[D - F]])/2</f>
        <v>9.0548611111111066E-2</v>
      </c>
    </row>
    <row r="526" spans="1:9" x14ac:dyDescent="0.25">
      <c r="A526" s="2">
        <v>583</v>
      </c>
      <c r="B526" s="1" t="s">
        <v>1156</v>
      </c>
      <c r="C526" s="1" t="s">
        <v>1157</v>
      </c>
      <c r="D526" s="1">
        <v>0.98499999999999999</v>
      </c>
      <c r="E526" s="1">
        <v>0.93615608647920057</v>
      </c>
      <c r="F526" s="1">
        <v>0.8571428571428571</v>
      </c>
      <c r="G526" s="1">
        <f>Tabelle2[[#This Row],[bertscore]]-Tabelle2[[#This Row],[cosinesim]]</f>
        <v>4.884391352079942E-2</v>
      </c>
      <c r="H526" s="1">
        <f>Tabelle2[[#This Row],[bertscore]]-Tabelle2[[#This Row],[metriclcs]]</f>
        <v>0.12785714285714289</v>
      </c>
      <c r="I526" s="1">
        <f>(Tabelle2[[#This Row],[D - E]]+Tabelle2[[#This Row],[D - F]])/2</f>
        <v>8.8350528188971156E-2</v>
      </c>
    </row>
    <row r="527" spans="1:9" x14ac:dyDescent="0.25">
      <c r="A527" s="2">
        <v>223</v>
      </c>
      <c r="B527" s="1" t="s">
        <v>447</v>
      </c>
      <c r="C527" s="1" t="s">
        <v>448</v>
      </c>
      <c r="D527" s="1">
        <v>0.96899999999999997</v>
      </c>
      <c r="E527" s="1">
        <v>0.91301063266098559</v>
      </c>
      <c r="F527" s="1">
        <v>0.8413793103448276</v>
      </c>
      <c r="G527" s="1">
        <f>Tabelle2[[#This Row],[bertscore]]-Tabelle2[[#This Row],[cosinesim]]</f>
        <v>5.5989367339014384E-2</v>
      </c>
      <c r="H527" s="1">
        <f>Tabelle2[[#This Row],[bertscore]]-Tabelle2[[#This Row],[metriclcs]]</f>
        <v>0.12762068965517237</v>
      </c>
      <c r="I527" s="1">
        <f>(Tabelle2[[#This Row],[D - E]]+Tabelle2[[#This Row],[D - F]])/2</f>
        <v>9.1805028497093377E-2</v>
      </c>
    </row>
    <row r="528" spans="1:9" x14ac:dyDescent="0.25">
      <c r="A528" s="2">
        <v>271</v>
      </c>
      <c r="B528" s="1" t="s">
        <v>542</v>
      </c>
      <c r="C528" s="1" t="s">
        <v>543</v>
      </c>
      <c r="D528" s="1">
        <v>0.97</v>
      </c>
      <c r="E528" s="1">
        <v>0.91796494731714151</v>
      </c>
      <c r="F528" s="1">
        <v>0.84246575342465757</v>
      </c>
      <c r="G528" s="1">
        <f>Tabelle2[[#This Row],[bertscore]]-Tabelle2[[#This Row],[cosinesim]]</f>
        <v>5.2035052682858463E-2</v>
      </c>
      <c r="H528" s="1">
        <f>Tabelle2[[#This Row],[bertscore]]-Tabelle2[[#This Row],[metriclcs]]</f>
        <v>0.1275342465753424</v>
      </c>
      <c r="I528" s="1">
        <f>(Tabelle2[[#This Row],[D - E]]+Tabelle2[[#This Row],[D - F]])/2</f>
        <v>8.9784649629100433E-2</v>
      </c>
    </row>
    <row r="529" spans="1:9" x14ac:dyDescent="0.25">
      <c r="A529" s="2">
        <v>405</v>
      </c>
      <c r="B529" s="1" t="s">
        <v>806</v>
      </c>
      <c r="C529" s="1" t="s">
        <v>807</v>
      </c>
      <c r="D529" s="1">
        <v>0.97599999999999998</v>
      </c>
      <c r="E529" s="1">
        <v>0.93148801644632695</v>
      </c>
      <c r="F529" s="1">
        <v>0.84848484848484851</v>
      </c>
      <c r="G529" s="1">
        <f>Tabelle2[[#This Row],[bertscore]]-Tabelle2[[#This Row],[cosinesim]]</f>
        <v>4.4511983553673029E-2</v>
      </c>
      <c r="H529" s="1">
        <f>Tabelle2[[#This Row],[bertscore]]-Tabelle2[[#This Row],[metriclcs]]</f>
        <v>0.12751515151515147</v>
      </c>
      <c r="I529" s="1">
        <f>(Tabelle2[[#This Row],[D - E]]+Tabelle2[[#This Row],[D - F]])/2</f>
        <v>8.601356753441225E-2</v>
      </c>
    </row>
    <row r="530" spans="1:9" x14ac:dyDescent="0.25">
      <c r="A530" s="2">
        <v>293</v>
      </c>
      <c r="B530" s="1" t="s">
        <v>586</v>
      </c>
      <c r="C530" s="1" t="s">
        <v>587</v>
      </c>
      <c r="D530" s="1">
        <v>0.94399999999999995</v>
      </c>
      <c r="E530" s="1">
        <v>0.85617604078199416</v>
      </c>
      <c r="F530" s="1">
        <v>0.81666666666666665</v>
      </c>
      <c r="G530" s="1">
        <f>Tabelle2[[#This Row],[bertscore]]-Tabelle2[[#This Row],[cosinesim]]</f>
        <v>8.7823959218005787E-2</v>
      </c>
      <c r="H530" s="1">
        <f>Tabelle2[[#This Row],[bertscore]]-Tabelle2[[#This Row],[metriclcs]]</f>
        <v>0.1273333333333333</v>
      </c>
      <c r="I530" s="1">
        <f>(Tabelle2[[#This Row],[D - E]]+Tabelle2[[#This Row],[D - F]])/2</f>
        <v>0.10757864627566954</v>
      </c>
    </row>
    <row r="531" spans="1:9" x14ac:dyDescent="0.25">
      <c r="A531" s="2">
        <v>371</v>
      </c>
      <c r="B531" s="1" t="s">
        <v>740</v>
      </c>
      <c r="C531" s="1" t="s">
        <v>741</v>
      </c>
      <c r="D531" s="1">
        <v>0.98299999999999998</v>
      </c>
      <c r="E531" s="1">
        <v>0.93613445022329922</v>
      </c>
      <c r="F531" s="1">
        <v>0.85585585585585588</v>
      </c>
      <c r="G531" s="1">
        <f>Tabelle2[[#This Row],[bertscore]]-Tabelle2[[#This Row],[cosinesim]]</f>
        <v>4.6865549776700766E-2</v>
      </c>
      <c r="H531" s="1">
        <f>Tabelle2[[#This Row],[bertscore]]-Tabelle2[[#This Row],[metriclcs]]</f>
        <v>0.1271441441441441</v>
      </c>
      <c r="I531" s="1">
        <f>(Tabelle2[[#This Row],[D - E]]+Tabelle2[[#This Row],[D - F]])/2</f>
        <v>8.7004846960422433E-2</v>
      </c>
    </row>
    <row r="532" spans="1:9" x14ac:dyDescent="0.25">
      <c r="A532" s="2">
        <v>823</v>
      </c>
      <c r="B532" s="1" t="s">
        <v>1629</v>
      </c>
      <c r="C532" s="1" t="s">
        <v>1630</v>
      </c>
      <c r="D532" s="1">
        <v>0.97</v>
      </c>
      <c r="E532" s="1">
        <v>0.8996469021204837</v>
      </c>
      <c r="F532" s="1">
        <v>0.84293193717277481</v>
      </c>
      <c r="G532" s="1">
        <f>Tabelle2[[#This Row],[bertscore]]-Tabelle2[[#This Row],[cosinesim]]</f>
        <v>7.0353097879516269E-2</v>
      </c>
      <c r="H532" s="1">
        <f>Tabelle2[[#This Row],[bertscore]]-Tabelle2[[#This Row],[metriclcs]]</f>
        <v>0.12706806282722516</v>
      </c>
      <c r="I532" s="1">
        <f>(Tabelle2[[#This Row],[D - E]]+Tabelle2[[#This Row],[D - F]])/2</f>
        <v>9.8710580353370714E-2</v>
      </c>
    </row>
    <row r="533" spans="1:9" x14ac:dyDescent="0.25">
      <c r="A533" s="2">
        <v>127</v>
      </c>
      <c r="B533" s="1" t="s">
        <v>255</v>
      </c>
      <c r="C533" s="1" t="s">
        <v>256</v>
      </c>
      <c r="D533" s="1">
        <v>0.95199999999999996</v>
      </c>
      <c r="E533" s="1">
        <v>0.90361248970199437</v>
      </c>
      <c r="F533" s="1">
        <v>0.82511210762331844</v>
      </c>
      <c r="G533" s="1">
        <f>Tabelle2[[#This Row],[bertscore]]-Tabelle2[[#This Row],[cosinesim]]</f>
        <v>4.8387510298005587E-2</v>
      </c>
      <c r="H533" s="1">
        <f>Tabelle2[[#This Row],[bertscore]]-Tabelle2[[#This Row],[metriclcs]]</f>
        <v>0.12688789237668152</v>
      </c>
      <c r="I533" s="1">
        <f>(Tabelle2[[#This Row],[D - E]]+Tabelle2[[#This Row],[D - F]])/2</f>
        <v>8.7637701337343554E-2</v>
      </c>
    </row>
    <row r="534" spans="1:9" x14ac:dyDescent="0.25">
      <c r="A534" s="2">
        <v>359</v>
      </c>
      <c r="B534" s="1" t="s">
        <v>717</v>
      </c>
      <c r="C534" s="1" t="s">
        <v>718</v>
      </c>
      <c r="D534" s="1">
        <v>0.97099999999999997</v>
      </c>
      <c r="E534" s="1">
        <v>0.95353729933327669</v>
      </c>
      <c r="F534" s="1">
        <v>0.8441558441558441</v>
      </c>
      <c r="G534" s="1">
        <f>Tabelle2[[#This Row],[bertscore]]-Tabelle2[[#This Row],[cosinesim]]</f>
        <v>1.7462700666723285E-2</v>
      </c>
      <c r="H534" s="1">
        <f>Tabelle2[[#This Row],[bertscore]]-Tabelle2[[#This Row],[metriclcs]]</f>
        <v>0.12684415584415587</v>
      </c>
      <c r="I534" s="1">
        <f>(Tabelle2[[#This Row],[D - E]]+Tabelle2[[#This Row],[D - F]])/2</f>
        <v>7.2153428255439578E-2</v>
      </c>
    </row>
    <row r="535" spans="1:9" x14ac:dyDescent="0.25">
      <c r="A535" s="2">
        <v>569</v>
      </c>
      <c r="B535" s="1" t="s">
        <v>1129</v>
      </c>
      <c r="C535" s="1" t="s">
        <v>1130</v>
      </c>
      <c r="D535" s="1">
        <v>0.98899999999999999</v>
      </c>
      <c r="E535" s="1">
        <v>0.88147647557990838</v>
      </c>
      <c r="F535" s="1">
        <v>0.86250000000000004</v>
      </c>
      <c r="G535" s="1">
        <f>Tabelle2[[#This Row],[bertscore]]-Tabelle2[[#This Row],[cosinesim]]</f>
        <v>0.10752352442009161</v>
      </c>
      <c r="H535" s="1">
        <f>Tabelle2[[#This Row],[bertscore]]-Tabelle2[[#This Row],[metriclcs]]</f>
        <v>0.12649999999999995</v>
      </c>
      <c r="I535" s="1">
        <f>(Tabelle2[[#This Row],[D - E]]+Tabelle2[[#This Row],[D - F]])/2</f>
        <v>0.11701176221004578</v>
      </c>
    </row>
    <row r="536" spans="1:9" x14ac:dyDescent="0.25">
      <c r="A536" s="2">
        <v>852</v>
      </c>
      <c r="B536" s="1" t="s">
        <v>1686</v>
      </c>
      <c r="C536" s="1" t="s">
        <v>1687</v>
      </c>
      <c r="D536" s="1">
        <v>0.98</v>
      </c>
      <c r="E536" s="1">
        <v>0.92675538458733231</v>
      </c>
      <c r="F536" s="1">
        <v>0.85353535353535348</v>
      </c>
      <c r="G536" s="1">
        <f>Tabelle2[[#This Row],[bertscore]]-Tabelle2[[#This Row],[cosinesim]]</f>
        <v>5.3244615412667673E-2</v>
      </c>
      <c r="H536" s="1">
        <f>Tabelle2[[#This Row],[bertscore]]-Tabelle2[[#This Row],[metriclcs]]</f>
        <v>0.1264646464646465</v>
      </c>
      <c r="I536" s="1">
        <f>(Tabelle2[[#This Row],[D - E]]+Tabelle2[[#This Row],[D - F]])/2</f>
        <v>8.9854630938657087E-2</v>
      </c>
    </row>
    <row r="537" spans="1:9" x14ac:dyDescent="0.25">
      <c r="A537" s="2">
        <v>111</v>
      </c>
      <c r="B537" s="1" t="s">
        <v>223</v>
      </c>
      <c r="C537" s="1" t="s">
        <v>224</v>
      </c>
      <c r="D537" s="1">
        <v>0.93799999999999994</v>
      </c>
      <c r="E537" s="1">
        <v>0.88240477347171054</v>
      </c>
      <c r="F537" s="1">
        <v>0.81176470588235294</v>
      </c>
      <c r="G537" s="1">
        <f>Tabelle2[[#This Row],[bertscore]]-Tabelle2[[#This Row],[cosinesim]]</f>
        <v>5.559522652828941E-2</v>
      </c>
      <c r="H537" s="1">
        <f>Tabelle2[[#This Row],[bertscore]]-Tabelle2[[#This Row],[metriclcs]]</f>
        <v>0.126235294117647</v>
      </c>
      <c r="I537" s="1">
        <f>(Tabelle2[[#This Row],[D - E]]+Tabelle2[[#This Row],[D - F]])/2</f>
        <v>9.0915260322968205E-2</v>
      </c>
    </row>
    <row r="538" spans="1:9" x14ac:dyDescent="0.25">
      <c r="A538" s="2">
        <v>319</v>
      </c>
      <c r="B538" s="1" t="s">
        <v>637</v>
      </c>
      <c r="C538" s="1" t="s">
        <v>638</v>
      </c>
      <c r="D538" s="1">
        <v>0.96299999999999997</v>
      </c>
      <c r="E538" s="1">
        <v>0.91055305779450657</v>
      </c>
      <c r="F538" s="1">
        <v>0.83687943262411346</v>
      </c>
      <c r="G538" s="1">
        <f>Tabelle2[[#This Row],[bertscore]]-Tabelle2[[#This Row],[cosinesim]]</f>
        <v>5.2446942205493396E-2</v>
      </c>
      <c r="H538" s="1">
        <f>Tabelle2[[#This Row],[bertscore]]-Tabelle2[[#This Row],[metriclcs]]</f>
        <v>0.12612056737588651</v>
      </c>
      <c r="I538" s="1">
        <f>(Tabelle2[[#This Row],[D - E]]+Tabelle2[[#This Row],[D - F]])/2</f>
        <v>8.9283754790689951E-2</v>
      </c>
    </row>
    <row r="539" spans="1:9" x14ac:dyDescent="0.25">
      <c r="A539" s="2">
        <v>95</v>
      </c>
      <c r="B539" s="1" t="s">
        <v>194</v>
      </c>
      <c r="C539" s="1" t="s">
        <v>195</v>
      </c>
      <c r="D539" s="1">
        <v>0.95799999999999996</v>
      </c>
      <c r="E539" s="1">
        <v>0.94929865137685054</v>
      </c>
      <c r="F539" s="1">
        <v>0.83193277310924374</v>
      </c>
      <c r="G539" s="1">
        <f>Tabelle2[[#This Row],[bertscore]]-Tabelle2[[#This Row],[cosinesim]]</f>
        <v>8.7013486231494186E-3</v>
      </c>
      <c r="H539" s="1">
        <f>Tabelle2[[#This Row],[bertscore]]-Tabelle2[[#This Row],[metriclcs]]</f>
        <v>0.12606722689075622</v>
      </c>
      <c r="I539" s="1">
        <f>(Tabelle2[[#This Row],[D - E]]+Tabelle2[[#This Row],[D - F]])/2</f>
        <v>6.7384287756952821E-2</v>
      </c>
    </row>
    <row r="540" spans="1:9" x14ac:dyDescent="0.25">
      <c r="A540" s="2">
        <v>37</v>
      </c>
      <c r="B540" s="1" t="s">
        <v>79</v>
      </c>
      <c r="C540" s="1" t="s">
        <v>80</v>
      </c>
      <c r="D540" s="1">
        <v>0.98399999999999999</v>
      </c>
      <c r="E540" s="1">
        <v>0.82757671981286474</v>
      </c>
      <c r="F540" s="1">
        <v>0.85858585858585856</v>
      </c>
      <c r="G540" s="1">
        <f>Tabelle2[[#This Row],[bertscore]]-Tabelle2[[#This Row],[cosinesim]]</f>
        <v>0.15642328018713525</v>
      </c>
      <c r="H540" s="1">
        <f>Tabelle2[[#This Row],[bertscore]]-Tabelle2[[#This Row],[metriclcs]]</f>
        <v>0.12541414141414142</v>
      </c>
      <c r="I540" s="1">
        <f>(Tabelle2[[#This Row],[D - E]]+Tabelle2[[#This Row],[D - F]])/2</f>
        <v>0.14091871080063834</v>
      </c>
    </row>
    <row r="541" spans="1:9" x14ac:dyDescent="0.25">
      <c r="A541" s="2">
        <v>810</v>
      </c>
      <c r="B541" s="1" t="s">
        <v>1603</v>
      </c>
      <c r="C541" s="1" t="s">
        <v>1604</v>
      </c>
      <c r="D541" s="1">
        <v>0.96899999999999997</v>
      </c>
      <c r="E541" s="1">
        <v>0.90601309574825795</v>
      </c>
      <c r="F541" s="1">
        <v>0.84375</v>
      </c>
      <c r="G541" s="1">
        <f>Tabelle2[[#This Row],[bertscore]]-Tabelle2[[#This Row],[cosinesim]]</f>
        <v>6.2986904251742026E-2</v>
      </c>
      <c r="H541" s="1">
        <f>Tabelle2[[#This Row],[bertscore]]-Tabelle2[[#This Row],[metriclcs]]</f>
        <v>0.12524999999999997</v>
      </c>
      <c r="I541" s="1">
        <f>(Tabelle2[[#This Row],[D - E]]+Tabelle2[[#This Row],[D - F]])/2</f>
        <v>9.4118452125870999E-2</v>
      </c>
    </row>
    <row r="542" spans="1:9" x14ac:dyDescent="0.25">
      <c r="A542" s="2">
        <v>915</v>
      </c>
      <c r="B542" s="1" t="s">
        <v>1811</v>
      </c>
      <c r="C542" s="1" t="s">
        <v>1812</v>
      </c>
      <c r="D542" s="1">
        <v>0.95899999999999996</v>
      </c>
      <c r="E542" s="1">
        <v>0.92072160049505414</v>
      </c>
      <c r="F542" s="1">
        <v>0.8340248962655602</v>
      </c>
      <c r="G542" s="1">
        <f>Tabelle2[[#This Row],[bertscore]]-Tabelle2[[#This Row],[cosinesim]]</f>
        <v>3.8278399504945826E-2</v>
      </c>
      <c r="H542" s="1">
        <f>Tabelle2[[#This Row],[bertscore]]-Tabelle2[[#This Row],[metriclcs]]</f>
        <v>0.12497510373443976</v>
      </c>
      <c r="I542" s="1">
        <f>(Tabelle2[[#This Row],[D - E]]+Tabelle2[[#This Row],[D - F]])/2</f>
        <v>8.1626751619692794E-2</v>
      </c>
    </row>
    <row r="543" spans="1:9" x14ac:dyDescent="0.25">
      <c r="A543" s="2">
        <v>558</v>
      </c>
      <c r="B543" s="1" t="s">
        <v>1107</v>
      </c>
      <c r="C543" s="1" t="s">
        <v>1108</v>
      </c>
      <c r="D543" s="1">
        <v>0.98099999999999998</v>
      </c>
      <c r="E543" s="1">
        <v>0.93176879347447084</v>
      </c>
      <c r="F543" s="1">
        <v>0.85611510791366907</v>
      </c>
      <c r="G543" s="1">
        <f>Tabelle2[[#This Row],[bertscore]]-Tabelle2[[#This Row],[cosinesim]]</f>
        <v>4.9231206525529148E-2</v>
      </c>
      <c r="H543" s="1">
        <f>Tabelle2[[#This Row],[bertscore]]-Tabelle2[[#This Row],[metriclcs]]</f>
        <v>0.12488489208633091</v>
      </c>
      <c r="I543" s="1">
        <f>(Tabelle2[[#This Row],[D - E]]+Tabelle2[[#This Row],[D - F]])/2</f>
        <v>8.705804930593003E-2</v>
      </c>
    </row>
    <row r="544" spans="1:9" x14ac:dyDescent="0.25">
      <c r="A544" s="2">
        <v>727</v>
      </c>
      <c r="B544" s="1" t="s">
        <v>1439</v>
      </c>
      <c r="C544" s="1" t="s">
        <v>1440</v>
      </c>
      <c r="D544" s="1">
        <v>0.95699999999999996</v>
      </c>
      <c r="E544" s="1">
        <v>0.9638094061735295</v>
      </c>
      <c r="F544" s="1">
        <v>0.83233532934131738</v>
      </c>
      <c r="G544" s="1">
        <f>Tabelle2[[#This Row],[bertscore]]-Tabelle2[[#This Row],[cosinesim]]</f>
        <v>-6.8094061735295419E-3</v>
      </c>
      <c r="H544" s="1">
        <f>Tabelle2[[#This Row],[bertscore]]-Tabelle2[[#This Row],[metriclcs]]</f>
        <v>0.12466467065868259</v>
      </c>
      <c r="I544" s="1">
        <f>(Tabelle2[[#This Row],[D - E]]+Tabelle2[[#This Row],[D - F]])/2</f>
        <v>5.8927632242576522E-2</v>
      </c>
    </row>
    <row r="545" spans="1:9" x14ac:dyDescent="0.25">
      <c r="A545" s="2">
        <v>382</v>
      </c>
      <c r="B545" s="1" t="s">
        <v>761</v>
      </c>
      <c r="C545" s="1" t="s">
        <v>762</v>
      </c>
      <c r="D545" s="1">
        <v>0.97699999999999998</v>
      </c>
      <c r="E545" s="1">
        <v>0.94421089122170776</v>
      </c>
      <c r="F545" s="1">
        <v>0.8523489932885906</v>
      </c>
      <c r="G545" s="1">
        <f>Tabelle2[[#This Row],[bertscore]]-Tabelle2[[#This Row],[cosinesim]]</f>
        <v>3.278910877829222E-2</v>
      </c>
      <c r="H545" s="1">
        <f>Tabelle2[[#This Row],[bertscore]]-Tabelle2[[#This Row],[metriclcs]]</f>
        <v>0.12465100671140938</v>
      </c>
      <c r="I545" s="1">
        <f>(Tabelle2[[#This Row],[D - E]]+Tabelle2[[#This Row],[D - F]])/2</f>
        <v>7.8720057744850802E-2</v>
      </c>
    </row>
    <row r="546" spans="1:9" x14ac:dyDescent="0.25">
      <c r="A546" s="2">
        <v>155</v>
      </c>
      <c r="B546" s="1" t="s">
        <v>311</v>
      </c>
      <c r="C546" s="1" t="s">
        <v>312</v>
      </c>
      <c r="D546" s="1">
        <v>0.96699999999999997</v>
      </c>
      <c r="E546" s="1">
        <v>0.92214967496685407</v>
      </c>
      <c r="F546" s="1">
        <v>0.84297520661157022</v>
      </c>
      <c r="G546" s="1">
        <f>Tabelle2[[#This Row],[bertscore]]-Tabelle2[[#This Row],[cosinesim]]</f>
        <v>4.4850325033145899E-2</v>
      </c>
      <c r="H546" s="1">
        <f>Tabelle2[[#This Row],[bertscore]]-Tabelle2[[#This Row],[metriclcs]]</f>
        <v>0.12402479338842975</v>
      </c>
      <c r="I546" s="1">
        <f>(Tabelle2[[#This Row],[D - E]]+Tabelle2[[#This Row],[D - F]])/2</f>
        <v>8.4437559210787827E-2</v>
      </c>
    </row>
    <row r="547" spans="1:9" x14ac:dyDescent="0.25">
      <c r="A547" s="2">
        <v>234</v>
      </c>
      <c r="B547" s="1" t="s">
        <v>469</v>
      </c>
      <c r="C547" s="1" t="s">
        <v>470</v>
      </c>
      <c r="D547" s="1">
        <v>0.95199999999999996</v>
      </c>
      <c r="E547" s="1">
        <v>0.91106275068682607</v>
      </c>
      <c r="F547" s="1">
        <v>0.82802547770700641</v>
      </c>
      <c r="G547" s="1">
        <f>Tabelle2[[#This Row],[bertscore]]-Tabelle2[[#This Row],[cosinesim]]</f>
        <v>4.0937249313173885E-2</v>
      </c>
      <c r="H547" s="1">
        <f>Tabelle2[[#This Row],[bertscore]]-Tabelle2[[#This Row],[metriclcs]]</f>
        <v>0.12397452229299355</v>
      </c>
      <c r="I547" s="1">
        <f>(Tabelle2[[#This Row],[D - E]]+Tabelle2[[#This Row],[D - F]])/2</f>
        <v>8.2455885803083717E-2</v>
      </c>
    </row>
    <row r="548" spans="1:9" x14ac:dyDescent="0.25">
      <c r="A548" s="2">
        <v>249</v>
      </c>
      <c r="B548" s="1" t="s">
        <v>498</v>
      </c>
      <c r="C548" s="1" t="s">
        <v>499</v>
      </c>
      <c r="D548" s="1">
        <v>0.95899999999999996</v>
      </c>
      <c r="E548" s="1">
        <v>0.84090909090909094</v>
      </c>
      <c r="F548" s="1">
        <v>0.8351648351648352</v>
      </c>
      <c r="G548" s="1">
        <f>Tabelle2[[#This Row],[bertscore]]-Tabelle2[[#This Row],[cosinesim]]</f>
        <v>0.11809090909090902</v>
      </c>
      <c r="H548" s="1">
        <f>Tabelle2[[#This Row],[bertscore]]-Tabelle2[[#This Row],[metriclcs]]</f>
        <v>0.12383516483516477</v>
      </c>
      <c r="I548" s="1">
        <f>(Tabelle2[[#This Row],[D - E]]+Tabelle2[[#This Row],[D - F]])/2</f>
        <v>0.1209630369630369</v>
      </c>
    </row>
    <row r="549" spans="1:9" x14ac:dyDescent="0.25">
      <c r="A549" s="2">
        <v>298</v>
      </c>
      <c r="B549" s="1" t="s">
        <v>596</v>
      </c>
      <c r="C549" s="1" t="s">
        <v>597</v>
      </c>
      <c r="D549" s="1">
        <v>0.94199999999999995</v>
      </c>
      <c r="E549" s="1">
        <v>0.90117023300371768</v>
      </c>
      <c r="F549" s="1">
        <v>0.81818181818181823</v>
      </c>
      <c r="G549" s="1">
        <f>Tabelle2[[#This Row],[bertscore]]-Tabelle2[[#This Row],[cosinesim]]</f>
        <v>4.0829766996282268E-2</v>
      </c>
      <c r="H549" s="1">
        <f>Tabelle2[[#This Row],[bertscore]]-Tabelle2[[#This Row],[metriclcs]]</f>
        <v>0.12381818181818172</v>
      </c>
      <c r="I549" s="1">
        <f>(Tabelle2[[#This Row],[D - E]]+Tabelle2[[#This Row],[D - F]])/2</f>
        <v>8.2323974407231992E-2</v>
      </c>
    </row>
    <row r="550" spans="1:9" x14ac:dyDescent="0.25">
      <c r="A550" s="2">
        <v>381</v>
      </c>
      <c r="B550" s="1" t="s">
        <v>759</v>
      </c>
      <c r="C550" s="1" t="s">
        <v>760</v>
      </c>
      <c r="D550" s="1">
        <v>0.95499999999999996</v>
      </c>
      <c r="E550" s="1">
        <v>0.88395925813503395</v>
      </c>
      <c r="F550" s="1">
        <v>0.83132530120481929</v>
      </c>
      <c r="G550" s="1">
        <f>Tabelle2[[#This Row],[bertscore]]-Tabelle2[[#This Row],[cosinesim]]</f>
        <v>7.1040741864966006E-2</v>
      </c>
      <c r="H550" s="1">
        <f>Tabelle2[[#This Row],[bertscore]]-Tabelle2[[#This Row],[metriclcs]]</f>
        <v>0.12367469879518067</v>
      </c>
      <c r="I550" s="1">
        <f>(Tabelle2[[#This Row],[D - E]]+Tabelle2[[#This Row],[D - F]])/2</f>
        <v>9.7357720330073338E-2</v>
      </c>
    </row>
    <row r="551" spans="1:9" x14ac:dyDescent="0.25">
      <c r="A551" s="2">
        <v>880</v>
      </c>
      <c r="B551" s="1" t="s">
        <v>1741</v>
      </c>
      <c r="C551" s="1" t="s">
        <v>1742</v>
      </c>
      <c r="D551" s="1">
        <v>0.96599999999999997</v>
      </c>
      <c r="E551" s="1">
        <v>0.89300141780829767</v>
      </c>
      <c r="F551" s="1">
        <v>0.84246575342465757</v>
      </c>
      <c r="G551" s="1">
        <f>Tabelle2[[#This Row],[bertscore]]-Tabelle2[[#This Row],[cosinesim]]</f>
        <v>7.2998582191702299E-2</v>
      </c>
      <c r="H551" s="1">
        <f>Tabelle2[[#This Row],[bertscore]]-Tabelle2[[#This Row],[metriclcs]]</f>
        <v>0.1235342465753424</v>
      </c>
      <c r="I551" s="1">
        <f>(Tabelle2[[#This Row],[D - E]]+Tabelle2[[#This Row],[D - F]])/2</f>
        <v>9.8266414383522349E-2</v>
      </c>
    </row>
    <row r="552" spans="1:9" x14ac:dyDescent="0.25">
      <c r="A552" s="2">
        <v>851</v>
      </c>
      <c r="B552" s="1" t="s">
        <v>1684</v>
      </c>
      <c r="C552" s="1" t="s">
        <v>1685</v>
      </c>
      <c r="D552" s="1">
        <v>0.96599999999999997</v>
      </c>
      <c r="E552" s="1">
        <v>0.87499999999999989</v>
      </c>
      <c r="F552" s="1">
        <v>0.84269662921348309</v>
      </c>
      <c r="G552" s="1">
        <f>Tabelle2[[#This Row],[bertscore]]-Tabelle2[[#This Row],[cosinesim]]</f>
        <v>9.1000000000000081E-2</v>
      </c>
      <c r="H552" s="1">
        <f>Tabelle2[[#This Row],[bertscore]]-Tabelle2[[#This Row],[metriclcs]]</f>
        <v>0.12330337078651687</v>
      </c>
      <c r="I552" s="1">
        <f>(Tabelle2[[#This Row],[D - E]]+Tabelle2[[#This Row],[D - F]])/2</f>
        <v>0.10715168539325848</v>
      </c>
    </row>
    <row r="553" spans="1:9" x14ac:dyDescent="0.25">
      <c r="A553" s="2">
        <v>850</v>
      </c>
      <c r="B553" s="1" t="s">
        <v>1682</v>
      </c>
      <c r="C553" s="1" t="s">
        <v>1683</v>
      </c>
      <c r="D553" s="1">
        <v>0.97399999999999998</v>
      </c>
      <c r="E553" s="1">
        <v>0.9482588350836334</v>
      </c>
      <c r="F553" s="1">
        <v>0.85080645161290325</v>
      </c>
      <c r="G553" s="1">
        <f>Tabelle2[[#This Row],[bertscore]]-Tabelle2[[#This Row],[cosinesim]]</f>
        <v>2.5741164916366577E-2</v>
      </c>
      <c r="H553" s="1">
        <f>Tabelle2[[#This Row],[bertscore]]-Tabelle2[[#This Row],[metriclcs]]</f>
        <v>0.12319354838709673</v>
      </c>
      <c r="I553" s="1">
        <f>(Tabelle2[[#This Row],[D - E]]+Tabelle2[[#This Row],[D - F]])/2</f>
        <v>7.4467356651731653E-2</v>
      </c>
    </row>
    <row r="554" spans="1:9" x14ac:dyDescent="0.25">
      <c r="A554" s="2">
        <v>832</v>
      </c>
      <c r="B554" s="1" t="s">
        <v>1646</v>
      </c>
      <c r="C554" s="1" t="s">
        <v>1647</v>
      </c>
      <c r="D554" s="1">
        <v>0.97899999999999998</v>
      </c>
      <c r="E554" s="1">
        <v>0.8962710725890356</v>
      </c>
      <c r="F554" s="1">
        <v>0.85599999999999998</v>
      </c>
      <c r="G554" s="1">
        <f>Tabelle2[[#This Row],[bertscore]]-Tabelle2[[#This Row],[cosinesim]]</f>
        <v>8.2728927410964381E-2</v>
      </c>
      <c r="H554" s="1">
        <f>Tabelle2[[#This Row],[bertscore]]-Tabelle2[[#This Row],[metriclcs]]</f>
        <v>0.123</v>
      </c>
      <c r="I554" s="1">
        <f>(Tabelle2[[#This Row],[D - E]]+Tabelle2[[#This Row],[D - F]])/2</f>
        <v>0.10286446370548219</v>
      </c>
    </row>
    <row r="555" spans="1:9" x14ac:dyDescent="0.25">
      <c r="A555" s="2">
        <v>421</v>
      </c>
      <c r="B555" s="1" t="s">
        <v>838</v>
      </c>
      <c r="C555" s="1" t="s">
        <v>839</v>
      </c>
      <c r="D555" s="1">
        <v>0.88600000000000001</v>
      </c>
      <c r="E555" s="1">
        <v>0.91436621425471087</v>
      </c>
      <c r="F555" s="1">
        <v>0.76315789473684215</v>
      </c>
      <c r="G555" s="1">
        <f>Tabelle2[[#This Row],[bertscore]]-Tabelle2[[#This Row],[cosinesim]]</f>
        <v>-2.8366214254710864E-2</v>
      </c>
      <c r="H555" s="1">
        <f>Tabelle2[[#This Row],[bertscore]]-Tabelle2[[#This Row],[metriclcs]]</f>
        <v>0.12284210526315786</v>
      </c>
      <c r="I555" s="1">
        <f>(Tabelle2[[#This Row],[D - E]]+Tabelle2[[#This Row],[D - F]])/2</f>
        <v>4.72379455042235E-2</v>
      </c>
    </row>
    <row r="556" spans="1:9" x14ac:dyDescent="0.25">
      <c r="A556" s="2">
        <v>78</v>
      </c>
      <c r="B556" s="1" t="s">
        <v>160</v>
      </c>
      <c r="C556" s="1" t="s">
        <v>161</v>
      </c>
      <c r="D556" s="1">
        <v>0.97299999999999998</v>
      </c>
      <c r="E556" s="1">
        <v>0.92590099552717586</v>
      </c>
      <c r="F556" s="1">
        <v>0.85046728971962615</v>
      </c>
      <c r="G556" s="1">
        <f>Tabelle2[[#This Row],[bertscore]]-Tabelle2[[#This Row],[cosinesim]]</f>
        <v>4.7099004472824113E-2</v>
      </c>
      <c r="H556" s="1">
        <f>Tabelle2[[#This Row],[bertscore]]-Tabelle2[[#This Row],[metriclcs]]</f>
        <v>0.12253271028037382</v>
      </c>
      <c r="I556" s="1">
        <f>(Tabelle2[[#This Row],[D - E]]+Tabelle2[[#This Row],[D - F]])/2</f>
        <v>8.4815857376598969E-2</v>
      </c>
    </row>
    <row r="557" spans="1:9" x14ac:dyDescent="0.25">
      <c r="A557" s="2">
        <v>525</v>
      </c>
      <c r="B557" s="1" t="s">
        <v>1041</v>
      </c>
      <c r="C557" s="1" t="s">
        <v>1042</v>
      </c>
      <c r="D557" s="1">
        <v>0.98499999999999999</v>
      </c>
      <c r="E557" s="1">
        <v>0.89063041380544117</v>
      </c>
      <c r="F557" s="1">
        <v>0.86250000000000004</v>
      </c>
      <c r="G557" s="1">
        <f>Tabelle2[[#This Row],[bertscore]]-Tabelle2[[#This Row],[cosinesim]]</f>
        <v>9.4369586194558819E-2</v>
      </c>
      <c r="H557" s="1">
        <f>Tabelle2[[#This Row],[bertscore]]-Tabelle2[[#This Row],[metriclcs]]</f>
        <v>0.12249999999999994</v>
      </c>
      <c r="I557" s="1">
        <f>(Tabelle2[[#This Row],[D - E]]+Tabelle2[[#This Row],[D - F]])/2</f>
        <v>0.10843479309727938</v>
      </c>
    </row>
    <row r="558" spans="1:9" x14ac:dyDescent="0.25">
      <c r="A558" s="2">
        <v>36</v>
      </c>
      <c r="B558" s="1" t="s">
        <v>77</v>
      </c>
      <c r="C558" s="1" t="s">
        <v>78</v>
      </c>
      <c r="D558" s="1">
        <v>0.95899999999999996</v>
      </c>
      <c r="E558" s="1">
        <v>0.92666766982952042</v>
      </c>
      <c r="F558" s="1">
        <v>0.8366336633663366</v>
      </c>
      <c r="G558" s="1">
        <f>Tabelle2[[#This Row],[bertscore]]-Tabelle2[[#This Row],[cosinesim]]</f>
        <v>3.233233017047954E-2</v>
      </c>
      <c r="H558" s="1">
        <f>Tabelle2[[#This Row],[bertscore]]-Tabelle2[[#This Row],[metriclcs]]</f>
        <v>0.12236633663366336</v>
      </c>
      <c r="I558" s="1">
        <f>(Tabelle2[[#This Row],[D - E]]+Tabelle2[[#This Row],[D - F]])/2</f>
        <v>7.7349333402071452E-2</v>
      </c>
    </row>
    <row r="559" spans="1:9" x14ac:dyDescent="0.25">
      <c r="A559" s="2">
        <v>809</v>
      </c>
      <c r="B559" s="1" t="s">
        <v>1601</v>
      </c>
      <c r="C559" s="1" t="s">
        <v>1602</v>
      </c>
      <c r="D559" s="1">
        <v>0.97399999999999998</v>
      </c>
      <c r="E559" s="1">
        <v>0.84648054386921467</v>
      </c>
      <c r="F559" s="1">
        <v>0.85185185185185186</v>
      </c>
      <c r="G559" s="1">
        <f>Tabelle2[[#This Row],[bertscore]]-Tabelle2[[#This Row],[cosinesim]]</f>
        <v>0.1275194561307853</v>
      </c>
      <c r="H559" s="1">
        <f>Tabelle2[[#This Row],[bertscore]]-Tabelle2[[#This Row],[metriclcs]]</f>
        <v>0.12214814814814812</v>
      </c>
      <c r="I559" s="1">
        <f>(Tabelle2[[#This Row],[D - E]]+Tabelle2[[#This Row],[D - F]])/2</f>
        <v>0.12483380213946671</v>
      </c>
    </row>
    <row r="560" spans="1:9" x14ac:dyDescent="0.25">
      <c r="A560" s="2">
        <v>507</v>
      </c>
      <c r="B560" s="1" t="s">
        <v>1006</v>
      </c>
      <c r="C560" s="1" t="s">
        <v>1007</v>
      </c>
      <c r="D560" s="1">
        <v>0.95</v>
      </c>
      <c r="E560" s="1">
        <v>0.91008547061740697</v>
      </c>
      <c r="F560" s="1">
        <v>0.82802547770700641</v>
      </c>
      <c r="G560" s="1">
        <f>Tabelle2[[#This Row],[bertscore]]-Tabelle2[[#This Row],[cosinesim]]</f>
        <v>3.9914529382592989E-2</v>
      </c>
      <c r="H560" s="1">
        <f>Tabelle2[[#This Row],[bertscore]]-Tabelle2[[#This Row],[metriclcs]]</f>
        <v>0.12197452229299355</v>
      </c>
      <c r="I560" s="1">
        <f>(Tabelle2[[#This Row],[D - E]]+Tabelle2[[#This Row],[D - F]])/2</f>
        <v>8.0944525837793269E-2</v>
      </c>
    </row>
    <row r="561" spans="1:9" x14ac:dyDescent="0.25">
      <c r="A561" s="2">
        <v>324</v>
      </c>
      <c r="B561" s="1" t="s">
        <v>647</v>
      </c>
      <c r="C561" s="1" t="s">
        <v>648</v>
      </c>
      <c r="D561" s="1">
        <v>0.95799999999999996</v>
      </c>
      <c r="E561" s="1">
        <v>0.88096798780809416</v>
      </c>
      <c r="F561" s="1">
        <v>0.83606557377049184</v>
      </c>
      <c r="G561" s="1">
        <f>Tabelle2[[#This Row],[bertscore]]-Tabelle2[[#This Row],[cosinesim]]</f>
        <v>7.7032012191905808E-2</v>
      </c>
      <c r="H561" s="1">
        <f>Tabelle2[[#This Row],[bertscore]]-Tabelle2[[#This Row],[metriclcs]]</f>
        <v>0.12193442622950812</v>
      </c>
      <c r="I561" s="1">
        <f>(Tabelle2[[#This Row],[D - E]]+Tabelle2[[#This Row],[D - F]])/2</f>
        <v>9.9483219210706963E-2</v>
      </c>
    </row>
    <row r="562" spans="1:9" x14ac:dyDescent="0.25">
      <c r="A562" s="2">
        <v>112</v>
      </c>
      <c r="B562" s="1" t="s">
        <v>225</v>
      </c>
      <c r="C562" s="1" t="s">
        <v>226</v>
      </c>
      <c r="D562" s="1">
        <v>0.98099999999999998</v>
      </c>
      <c r="E562" s="1">
        <v>0.88378791634706177</v>
      </c>
      <c r="F562" s="1">
        <v>0.85925925925925928</v>
      </c>
      <c r="G562" s="1">
        <f>Tabelle2[[#This Row],[bertscore]]-Tabelle2[[#This Row],[cosinesim]]</f>
        <v>9.7212083652938208E-2</v>
      </c>
      <c r="H562" s="1">
        <f>Tabelle2[[#This Row],[bertscore]]-Tabelle2[[#This Row],[metriclcs]]</f>
        <v>0.1217407407407407</v>
      </c>
      <c r="I562" s="1">
        <f>(Tabelle2[[#This Row],[D - E]]+Tabelle2[[#This Row],[D - F]])/2</f>
        <v>0.10947641219683946</v>
      </c>
    </row>
    <row r="563" spans="1:9" x14ac:dyDescent="0.25">
      <c r="A563" s="2">
        <v>611</v>
      </c>
      <c r="B563" s="1" t="s">
        <v>1212</v>
      </c>
      <c r="C563" s="1" t="s">
        <v>1213</v>
      </c>
      <c r="D563" s="1">
        <v>0.95499999999999996</v>
      </c>
      <c r="E563" s="1">
        <v>0.8715204622819388</v>
      </c>
      <c r="F563" s="1">
        <v>0.83333333333333337</v>
      </c>
      <c r="G563" s="1">
        <f>Tabelle2[[#This Row],[bertscore]]-Tabelle2[[#This Row],[cosinesim]]</f>
        <v>8.3479537718061159E-2</v>
      </c>
      <c r="H563" s="1">
        <f>Tabelle2[[#This Row],[bertscore]]-Tabelle2[[#This Row],[metriclcs]]</f>
        <v>0.12166666666666659</v>
      </c>
      <c r="I563" s="1">
        <f>(Tabelle2[[#This Row],[D - E]]+Tabelle2[[#This Row],[D - F]])/2</f>
        <v>0.10257310219236387</v>
      </c>
    </row>
    <row r="564" spans="1:9" x14ac:dyDescent="0.25">
      <c r="A564" s="2">
        <v>482</v>
      </c>
      <c r="B564" s="1" t="s">
        <v>957</v>
      </c>
      <c r="C564" s="1" t="s">
        <v>958</v>
      </c>
      <c r="D564" s="1">
        <v>0.97199999999999998</v>
      </c>
      <c r="E564" s="1">
        <v>0.95676185004525038</v>
      </c>
      <c r="F564" s="1">
        <v>0.85046728971962615</v>
      </c>
      <c r="G564" s="1">
        <f>Tabelle2[[#This Row],[bertscore]]-Tabelle2[[#This Row],[cosinesim]]</f>
        <v>1.5238149954749591E-2</v>
      </c>
      <c r="H564" s="1">
        <f>Tabelle2[[#This Row],[bertscore]]-Tabelle2[[#This Row],[metriclcs]]</f>
        <v>0.12153271028037382</v>
      </c>
      <c r="I564" s="1">
        <f>(Tabelle2[[#This Row],[D - E]]+Tabelle2[[#This Row],[D - F]])/2</f>
        <v>6.8385430117561707E-2</v>
      </c>
    </row>
    <row r="565" spans="1:9" x14ac:dyDescent="0.25">
      <c r="A565" s="2">
        <v>707</v>
      </c>
      <c r="B565" s="1" t="s">
        <v>1401</v>
      </c>
      <c r="C565" s="1" t="s">
        <v>1402</v>
      </c>
      <c r="D565" s="1">
        <v>0.95899999999999996</v>
      </c>
      <c r="E565" s="1">
        <v>0.80007112059399754</v>
      </c>
      <c r="F565" s="1">
        <v>0.83783783783783783</v>
      </c>
      <c r="G565" s="1">
        <f>Tabelle2[[#This Row],[bertscore]]-Tabelle2[[#This Row],[cosinesim]]</f>
        <v>0.15892887940600242</v>
      </c>
      <c r="H565" s="1">
        <f>Tabelle2[[#This Row],[bertscore]]-Tabelle2[[#This Row],[metriclcs]]</f>
        <v>0.12116216216216213</v>
      </c>
      <c r="I565" s="1">
        <f>(Tabelle2[[#This Row],[D - E]]+Tabelle2[[#This Row],[D - F]])/2</f>
        <v>0.14004552078408228</v>
      </c>
    </row>
    <row r="566" spans="1:9" x14ac:dyDescent="0.25">
      <c r="A566" s="2">
        <v>999</v>
      </c>
      <c r="B566" s="1" t="s">
        <v>1977</v>
      </c>
      <c r="C566" s="1" t="s">
        <v>1978</v>
      </c>
      <c r="D566" s="1">
        <v>0.98099999999999998</v>
      </c>
      <c r="E566" s="1">
        <v>0.88740999298780254</v>
      </c>
      <c r="F566" s="1">
        <v>0.86</v>
      </c>
      <c r="G566" s="1">
        <f>Tabelle2[[#This Row],[bertscore]]-Tabelle2[[#This Row],[cosinesim]]</f>
        <v>9.359000701219744E-2</v>
      </c>
      <c r="H566" s="1">
        <f>Tabelle2[[#This Row],[bertscore]]-Tabelle2[[#This Row],[metriclcs]]</f>
        <v>0.121</v>
      </c>
      <c r="I566" s="1">
        <f>(Tabelle2[[#This Row],[D - E]]+Tabelle2[[#This Row],[D - F]])/2</f>
        <v>0.10729500350609872</v>
      </c>
    </row>
    <row r="567" spans="1:9" x14ac:dyDescent="0.25">
      <c r="A567" s="2">
        <v>975</v>
      </c>
      <c r="B567" s="1" t="s">
        <v>1929</v>
      </c>
      <c r="C567" s="1" t="s">
        <v>1930</v>
      </c>
      <c r="D567" s="1">
        <v>0.97299999999999998</v>
      </c>
      <c r="E567" s="1">
        <v>0.93572714431764659</v>
      </c>
      <c r="F567" s="1">
        <v>0.85201793721973096</v>
      </c>
      <c r="G567" s="1">
        <f>Tabelle2[[#This Row],[bertscore]]-Tabelle2[[#This Row],[cosinesim]]</f>
        <v>3.727285568235339E-2</v>
      </c>
      <c r="H567" s="1">
        <f>Tabelle2[[#This Row],[bertscore]]-Tabelle2[[#This Row],[metriclcs]]</f>
        <v>0.12098206278026902</v>
      </c>
      <c r="I567" s="1">
        <f>(Tabelle2[[#This Row],[D - E]]+Tabelle2[[#This Row],[D - F]])/2</f>
        <v>7.9127459231311204E-2</v>
      </c>
    </row>
    <row r="568" spans="1:9" x14ac:dyDescent="0.25">
      <c r="A568" s="2">
        <v>263</v>
      </c>
      <c r="B568" s="1" t="s">
        <v>526</v>
      </c>
      <c r="C568" s="1" t="s">
        <v>527</v>
      </c>
      <c r="D568" s="1">
        <v>0.96699999999999997</v>
      </c>
      <c r="E568" s="1">
        <v>0.86067768291701907</v>
      </c>
      <c r="F568" s="1">
        <v>0.84615384615384615</v>
      </c>
      <c r="G568" s="1">
        <f>Tabelle2[[#This Row],[bertscore]]-Tabelle2[[#This Row],[cosinesim]]</f>
        <v>0.1063223170829809</v>
      </c>
      <c r="H568" s="1">
        <f>Tabelle2[[#This Row],[bertscore]]-Tabelle2[[#This Row],[metriclcs]]</f>
        <v>0.12084615384615383</v>
      </c>
      <c r="I568" s="1">
        <f>(Tabelle2[[#This Row],[D - E]]+Tabelle2[[#This Row],[D - F]])/2</f>
        <v>0.11358423546456736</v>
      </c>
    </row>
    <row r="569" spans="1:9" x14ac:dyDescent="0.25">
      <c r="A569" s="2">
        <v>954</v>
      </c>
      <c r="B569" s="1" t="s">
        <v>1888</v>
      </c>
      <c r="C569" s="1" t="s">
        <v>1889</v>
      </c>
      <c r="D569" s="1">
        <v>0.98</v>
      </c>
      <c r="E569" s="1">
        <v>0.90625000000000011</v>
      </c>
      <c r="F569" s="1">
        <v>0.85915492957746475</v>
      </c>
      <c r="G569" s="1">
        <f>Tabelle2[[#This Row],[bertscore]]-Tabelle2[[#This Row],[cosinesim]]</f>
        <v>7.3749999999999871E-2</v>
      </c>
      <c r="H569" s="1">
        <f>Tabelle2[[#This Row],[bertscore]]-Tabelle2[[#This Row],[metriclcs]]</f>
        <v>0.12084507042253523</v>
      </c>
      <c r="I569" s="1">
        <f>(Tabelle2[[#This Row],[D - E]]+Tabelle2[[#This Row],[D - F]])/2</f>
        <v>9.729753521126755E-2</v>
      </c>
    </row>
    <row r="570" spans="1:9" x14ac:dyDescent="0.25">
      <c r="A570" s="2">
        <v>938</v>
      </c>
      <c r="B570" s="1" t="s">
        <v>1857</v>
      </c>
      <c r="C570" s="1" t="s">
        <v>1858</v>
      </c>
      <c r="D570" s="1">
        <v>0.98599999999999999</v>
      </c>
      <c r="E570" s="1">
        <v>0.88644256626158424</v>
      </c>
      <c r="F570" s="1">
        <v>0.8651685393258427</v>
      </c>
      <c r="G570" s="1">
        <f>Tabelle2[[#This Row],[bertscore]]-Tabelle2[[#This Row],[cosinesim]]</f>
        <v>9.9557433738415746E-2</v>
      </c>
      <c r="H570" s="1">
        <f>Tabelle2[[#This Row],[bertscore]]-Tabelle2[[#This Row],[metriclcs]]</f>
        <v>0.12083146067415729</v>
      </c>
      <c r="I570" s="1">
        <f>(Tabelle2[[#This Row],[D - E]]+Tabelle2[[#This Row],[D - F]])/2</f>
        <v>0.11019444720628652</v>
      </c>
    </row>
    <row r="571" spans="1:9" x14ac:dyDescent="0.25">
      <c r="A571" s="2">
        <v>669</v>
      </c>
      <c r="B571" s="1" t="s">
        <v>1326</v>
      </c>
      <c r="C571" s="1" t="s">
        <v>1327</v>
      </c>
      <c r="D571" s="1">
        <v>0.99299999999999999</v>
      </c>
      <c r="E571" s="1">
        <v>0.95354808241673428</v>
      </c>
      <c r="F571" s="1">
        <v>0.8721804511278195</v>
      </c>
      <c r="G571" s="1">
        <f>Tabelle2[[#This Row],[bertscore]]-Tabelle2[[#This Row],[cosinesim]]</f>
        <v>3.9451917583265717E-2</v>
      </c>
      <c r="H571" s="1">
        <f>Tabelle2[[#This Row],[bertscore]]-Tabelle2[[#This Row],[metriclcs]]</f>
        <v>0.12081954887218049</v>
      </c>
      <c r="I571" s="1">
        <f>(Tabelle2[[#This Row],[D - E]]+Tabelle2[[#This Row],[D - F]])/2</f>
        <v>8.0135733227723105E-2</v>
      </c>
    </row>
    <row r="572" spans="1:9" x14ac:dyDescent="0.25">
      <c r="A572" s="2">
        <v>939</v>
      </c>
      <c r="B572" s="1" t="s">
        <v>1859</v>
      </c>
      <c r="C572" s="1" t="s">
        <v>1860</v>
      </c>
      <c r="D572" s="1">
        <v>0.98299999999999998</v>
      </c>
      <c r="E572" s="1">
        <v>0.859869176095992</v>
      </c>
      <c r="F572" s="1">
        <v>0.86259541984732824</v>
      </c>
      <c r="G572" s="1">
        <f>Tabelle2[[#This Row],[bertscore]]-Tabelle2[[#This Row],[cosinesim]]</f>
        <v>0.12313082390400798</v>
      </c>
      <c r="H572" s="1">
        <f>Tabelle2[[#This Row],[bertscore]]-Tabelle2[[#This Row],[metriclcs]]</f>
        <v>0.12040458015267175</v>
      </c>
      <c r="I572" s="1">
        <f>(Tabelle2[[#This Row],[D - E]]+Tabelle2[[#This Row],[D - F]])/2</f>
        <v>0.12176770202833986</v>
      </c>
    </row>
    <row r="573" spans="1:9" x14ac:dyDescent="0.25">
      <c r="A573" s="2">
        <v>560</v>
      </c>
      <c r="B573" s="1" t="s">
        <v>1111</v>
      </c>
      <c r="C573" s="1" t="s">
        <v>1112</v>
      </c>
      <c r="D573" s="1">
        <v>0.98099999999999998</v>
      </c>
      <c r="E573" s="1">
        <v>0.94950033161595004</v>
      </c>
      <c r="F573" s="1">
        <v>0.8606060606060606</v>
      </c>
      <c r="G573" s="1">
        <f>Tabelle2[[#This Row],[bertscore]]-Tabelle2[[#This Row],[cosinesim]]</f>
        <v>3.1499668384049939E-2</v>
      </c>
      <c r="H573" s="1">
        <f>Tabelle2[[#This Row],[bertscore]]-Tabelle2[[#This Row],[metriclcs]]</f>
        <v>0.12039393939393939</v>
      </c>
      <c r="I573" s="1">
        <f>(Tabelle2[[#This Row],[D - E]]+Tabelle2[[#This Row],[D - F]])/2</f>
        <v>7.5946803888994663E-2</v>
      </c>
    </row>
    <row r="574" spans="1:9" x14ac:dyDescent="0.25">
      <c r="A574" s="2">
        <v>515</v>
      </c>
      <c r="B574" s="1" t="s">
        <v>1022</v>
      </c>
      <c r="C574" s="1" t="s">
        <v>1023</v>
      </c>
      <c r="D574" s="1">
        <v>0.97</v>
      </c>
      <c r="E574" s="1">
        <v>0.94169658214851171</v>
      </c>
      <c r="F574" s="1">
        <v>0.85</v>
      </c>
      <c r="G574" s="1">
        <f>Tabelle2[[#This Row],[bertscore]]-Tabelle2[[#This Row],[cosinesim]]</f>
        <v>2.8303417851488266E-2</v>
      </c>
      <c r="H574" s="1">
        <f>Tabelle2[[#This Row],[bertscore]]-Tabelle2[[#This Row],[metriclcs]]</f>
        <v>0.12</v>
      </c>
      <c r="I574" s="1">
        <f>(Tabelle2[[#This Row],[D - E]]+Tabelle2[[#This Row],[D - F]])/2</f>
        <v>7.4151708925744131E-2</v>
      </c>
    </row>
    <row r="575" spans="1:9" x14ac:dyDescent="0.25">
      <c r="A575" s="2">
        <v>292</v>
      </c>
      <c r="B575" s="1" t="s">
        <v>584</v>
      </c>
      <c r="C575" s="1" t="s">
        <v>585</v>
      </c>
      <c r="D575" s="1">
        <v>0.97699999999999998</v>
      </c>
      <c r="E575" s="1">
        <v>0.92305287824678051</v>
      </c>
      <c r="F575" s="1">
        <v>0.8571428571428571</v>
      </c>
      <c r="G575" s="1">
        <f>Tabelle2[[#This Row],[bertscore]]-Tabelle2[[#This Row],[cosinesim]]</f>
        <v>5.3947121753219474E-2</v>
      </c>
      <c r="H575" s="1">
        <f>Tabelle2[[#This Row],[bertscore]]-Tabelle2[[#This Row],[metriclcs]]</f>
        <v>0.11985714285714288</v>
      </c>
      <c r="I575" s="1">
        <f>(Tabelle2[[#This Row],[D - E]]+Tabelle2[[#This Row],[D - F]])/2</f>
        <v>8.6902132305181179E-2</v>
      </c>
    </row>
    <row r="576" spans="1:9" x14ac:dyDescent="0.25">
      <c r="A576" s="2">
        <v>650</v>
      </c>
      <c r="B576" s="1" t="s">
        <v>1289</v>
      </c>
      <c r="C576" s="1" t="s">
        <v>1290</v>
      </c>
      <c r="D576" s="1">
        <v>0.97699999999999998</v>
      </c>
      <c r="E576" s="1">
        <v>0.92702481088695798</v>
      </c>
      <c r="F576" s="1">
        <v>0.8571428571428571</v>
      </c>
      <c r="G576" s="1">
        <f>Tabelle2[[#This Row],[bertscore]]-Tabelle2[[#This Row],[cosinesim]]</f>
        <v>4.9975189113041996E-2</v>
      </c>
      <c r="H576" s="1">
        <f>Tabelle2[[#This Row],[bertscore]]-Tabelle2[[#This Row],[metriclcs]]</f>
        <v>0.11985714285714288</v>
      </c>
      <c r="I576" s="1">
        <f>(Tabelle2[[#This Row],[D - E]]+Tabelle2[[#This Row],[D - F]])/2</f>
        <v>8.491616598509244E-2</v>
      </c>
    </row>
    <row r="577" spans="1:9" x14ac:dyDescent="0.25">
      <c r="A577" s="2">
        <v>725</v>
      </c>
      <c r="B577" s="1" t="s">
        <v>1435</v>
      </c>
      <c r="C577" s="1" t="s">
        <v>1436</v>
      </c>
      <c r="D577" s="1">
        <v>0.97699999999999998</v>
      </c>
      <c r="E577" s="1">
        <v>0.89214798677295137</v>
      </c>
      <c r="F577" s="1">
        <v>0.8571428571428571</v>
      </c>
      <c r="G577" s="1">
        <f>Tabelle2[[#This Row],[bertscore]]-Tabelle2[[#This Row],[cosinesim]]</f>
        <v>8.4852013227048606E-2</v>
      </c>
      <c r="H577" s="1">
        <f>Tabelle2[[#This Row],[bertscore]]-Tabelle2[[#This Row],[metriclcs]]</f>
        <v>0.11985714285714288</v>
      </c>
      <c r="I577" s="1">
        <f>(Tabelle2[[#This Row],[D - E]]+Tabelle2[[#This Row],[D - F]])/2</f>
        <v>0.10235457804209575</v>
      </c>
    </row>
    <row r="578" spans="1:9" x14ac:dyDescent="0.25">
      <c r="A578" s="2">
        <v>0</v>
      </c>
      <c r="B578" s="1" t="s">
        <v>5</v>
      </c>
      <c r="C578" s="1" t="s">
        <v>6</v>
      </c>
      <c r="D578" s="1">
        <v>0.98399999999999999</v>
      </c>
      <c r="E578" s="1">
        <v>0.89210726888010095</v>
      </c>
      <c r="F578" s="1">
        <v>0.86419753086419748</v>
      </c>
      <c r="G578" s="1">
        <f>Tabelle2[[#This Row],[bertscore]]-Tabelle2[[#This Row],[cosinesim]]</f>
        <v>9.189273111989904E-2</v>
      </c>
      <c r="H578" s="1">
        <f>Tabelle2[[#This Row],[bertscore]]-Tabelle2[[#This Row],[metriclcs]]</f>
        <v>0.1198024691358025</v>
      </c>
      <c r="I578" s="1">
        <f>(Tabelle2[[#This Row],[D - E]]+Tabelle2[[#This Row],[D - F]])/2</f>
        <v>0.10584760012785077</v>
      </c>
    </row>
    <row r="579" spans="1:9" x14ac:dyDescent="0.25">
      <c r="A579" s="2">
        <v>40</v>
      </c>
      <c r="B579" s="1" t="s">
        <v>85</v>
      </c>
      <c r="C579" s="1" t="s">
        <v>86</v>
      </c>
      <c r="D579" s="1">
        <v>0.98</v>
      </c>
      <c r="E579" s="1">
        <v>0.93935055927694289</v>
      </c>
      <c r="F579" s="1">
        <v>0.86046511627906974</v>
      </c>
      <c r="G579" s="1">
        <f>Tabelle2[[#This Row],[bertscore]]-Tabelle2[[#This Row],[cosinesim]]</f>
        <v>4.0649440723057095E-2</v>
      </c>
      <c r="H579" s="1">
        <f>Tabelle2[[#This Row],[bertscore]]-Tabelle2[[#This Row],[metriclcs]]</f>
        <v>0.11953488372093024</v>
      </c>
      <c r="I579" s="1">
        <f>(Tabelle2[[#This Row],[D - E]]+Tabelle2[[#This Row],[D - F]])/2</f>
        <v>8.0092162221993668E-2</v>
      </c>
    </row>
    <row r="580" spans="1:9" x14ac:dyDescent="0.25">
      <c r="A580" s="2">
        <v>168</v>
      </c>
      <c r="B580" s="1" t="s">
        <v>337</v>
      </c>
      <c r="C580" s="1" t="s">
        <v>338</v>
      </c>
      <c r="D580" s="1">
        <v>0.96799999999999997</v>
      </c>
      <c r="E580" s="1">
        <v>0.89366759239920079</v>
      </c>
      <c r="F580" s="1">
        <v>0.84848484848484851</v>
      </c>
      <c r="G580" s="1">
        <f>Tabelle2[[#This Row],[bertscore]]-Tabelle2[[#This Row],[cosinesim]]</f>
        <v>7.4332407600799177E-2</v>
      </c>
      <c r="H580" s="1">
        <f>Tabelle2[[#This Row],[bertscore]]-Tabelle2[[#This Row],[metriclcs]]</f>
        <v>0.11951515151515146</v>
      </c>
      <c r="I580" s="1">
        <f>(Tabelle2[[#This Row],[D - E]]+Tabelle2[[#This Row],[D - F]])/2</f>
        <v>9.692377955797532E-2</v>
      </c>
    </row>
    <row r="581" spans="1:9" x14ac:dyDescent="0.25">
      <c r="A581" s="2">
        <v>129</v>
      </c>
      <c r="B581" s="1" t="s">
        <v>259</v>
      </c>
      <c r="C581" s="1" t="s">
        <v>260</v>
      </c>
      <c r="D581" s="1">
        <v>0.95899999999999996</v>
      </c>
      <c r="E581" s="1">
        <v>0.88093544656215717</v>
      </c>
      <c r="F581" s="1">
        <v>0.83957219251336901</v>
      </c>
      <c r="G581" s="1">
        <f>Tabelle2[[#This Row],[bertscore]]-Tabelle2[[#This Row],[cosinesim]]</f>
        <v>7.8064553437842799E-2</v>
      </c>
      <c r="H581" s="1">
        <f>Tabelle2[[#This Row],[bertscore]]-Tabelle2[[#This Row],[metriclcs]]</f>
        <v>0.11942780748663095</v>
      </c>
      <c r="I581" s="1">
        <f>(Tabelle2[[#This Row],[D - E]]+Tabelle2[[#This Row],[D - F]])/2</f>
        <v>9.8746180462236877E-2</v>
      </c>
    </row>
    <row r="582" spans="1:9" x14ac:dyDescent="0.25">
      <c r="A582" s="2">
        <v>262</v>
      </c>
      <c r="B582" s="1" t="s">
        <v>524</v>
      </c>
      <c r="C582" s="1" t="s">
        <v>525</v>
      </c>
      <c r="D582" s="1">
        <v>0.97799999999999998</v>
      </c>
      <c r="E582" s="1">
        <v>0.92914855413025399</v>
      </c>
      <c r="F582" s="1">
        <v>0.85869565217391308</v>
      </c>
      <c r="G582" s="1">
        <f>Tabelle2[[#This Row],[bertscore]]-Tabelle2[[#This Row],[cosinesim]]</f>
        <v>4.8851445869745991E-2</v>
      </c>
      <c r="H582" s="1">
        <f>Tabelle2[[#This Row],[bertscore]]-Tabelle2[[#This Row],[metriclcs]]</f>
        <v>0.1193043478260869</v>
      </c>
      <c r="I582" s="1">
        <f>(Tabelle2[[#This Row],[D - E]]+Tabelle2[[#This Row],[D - F]])/2</f>
        <v>8.4077896847916445E-2</v>
      </c>
    </row>
    <row r="583" spans="1:9" x14ac:dyDescent="0.25">
      <c r="A583" s="2">
        <v>290</v>
      </c>
      <c r="B583" s="1" t="s">
        <v>580</v>
      </c>
      <c r="C583" s="1" t="s">
        <v>581</v>
      </c>
      <c r="D583" s="1">
        <v>0.96199999999999997</v>
      </c>
      <c r="E583" s="1">
        <v>0.91225172653406716</v>
      </c>
      <c r="F583" s="1">
        <v>0.84285714285714286</v>
      </c>
      <c r="G583" s="1">
        <f>Tabelle2[[#This Row],[bertscore]]-Tabelle2[[#This Row],[cosinesim]]</f>
        <v>4.9748273465932802E-2</v>
      </c>
      <c r="H583" s="1">
        <f>Tabelle2[[#This Row],[bertscore]]-Tabelle2[[#This Row],[metriclcs]]</f>
        <v>0.11914285714285711</v>
      </c>
      <c r="I583" s="1">
        <f>(Tabelle2[[#This Row],[D - E]]+Tabelle2[[#This Row],[D - F]])/2</f>
        <v>8.4445565304394954E-2</v>
      </c>
    </row>
    <row r="584" spans="1:9" x14ac:dyDescent="0.25">
      <c r="A584" s="2">
        <v>50</v>
      </c>
      <c r="B584" s="1" t="s">
        <v>105</v>
      </c>
      <c r="C584" s="1" t="s">
        <v>106</v>
      </c>
      <c r="D584" s="1">
        <v>0.98</v>
      </c>
      <c r="E584" s="1">
        <v>0.92210113178329578</v>
      </c>
      <c r="F584" s="1">
        <v>0.86086956521739133</v>
      </c>
      <c r="G584" s="1">
        <f>Tabelle2[[#This Row],[bertscore]]-Tabelle2[[#This Row],[cosinesim]]</f>
        <v>5.7898868216704202E-2</v>
      </c>
      <c r="H584" s="1">
        <f>Tabelle2[[#This Row],[bertscore]]-Tabelle2[[#This Row],[metriclcs]]</f>
        <v>0.11913043478260865</v>
      </c>
      <c r="I584" s="1">
        <f>(Tabelle2[[#This Row],[D - E]]+Tabelle2[[#This Row],[D - F]])/2</f>
        <v>8.8514651499656427E-2</v>
      </c>
    </row>
    <row r="585" spans="1:9" x14ac:dyDescent="0.25">
      <c r="A585" s="2">
        <v>256</v>
      </c>
      <c r="B585" s="1" t="s">
        <v>512</v>
      </c>
      <c r="C585" s="1" t="s">
        <v>513</v>
      </c>
      <c r="D585" s="1">
        <v>0.97299999999999998</v>
      </c>
      <c r="E585" s="1">
        <v>0.88354197821604619</v>
      </c>
      <c r="F585" s="1">
        <v>0.85430463576158944</v>
      </c>
      <c r="G585" s="1">
        <f>Tabelle2[[#This Row],[bertscore]]-Tabelle2[[#This Row],[cosinesim]]</f>
        <v>8.9458021783953789E-2</v>
      </c>
      <c r="H585" s="1">
        <f>Tabelle2[[#This Row],[bertscore]]-Tabelle2[[#This Row],[metriclcs]]</f>
        <v>0.11869536423841054</v>
      </c>
      <c r="I585" s="1">
        <f>(Tabelle2[[#This Row],[D - E]]+Tabelle2[[#This Row],[D - F]])/2</f>
        <v>0.10407669301118216</v>
      </c>
    </row>
    <row r="586" spans="1:9" x14ac:dyDescent="0.25">
      <c r="A586" s="2">
        <v>257</v>
      </c>
      <c r="B586" s="1" t="s">
        <v>514</v>
      </c>
      <c r="C586" s="1" t="s">
        <v>515</v>
      </c>
      <c r="D586" s="1">
        <v>0.95899999999999996</v>
      </c>
      <c r="E586" s="1">
        <v>0.94227614485255351</v>
      </c>
      <c r="F586" s="1">
        <v>0.84090909090909094</v>
      </c>
      <c r="G586" s="1">
        <f>Tabelle2[[#This Row],[bertscore]]-Tabelle2[[#This Row],[cosinesim]]</f>
        <v>1.6723855147446454E-2</v>
      </c>
      <c r="H586" s="1">
        <f>Tabelle2[[#This Row],[bertscore]]-Tabelle2[[#This Row],[metriclcs]]</f>
        <v>0.11809090909090902</v>
      </c>
      <c r="I586" s="1">
        <f>(Tabelle2[[#This Row],[D - E]]+Tabelle2[[#This Row],[D - F]])/2</f>
        <v>6.7407382119177739E-2</v>
      </c>
    </row>
    <row r="587" spans="1:9" x14ac:dyDescent="0.25">
      <c r="A587" s="2">
        <v>218</v>
      </c>
      <c r="B587" s="1" t="s">
        <v>437</v>
      </c>
      <c r="C587" s="1" t="s">
        <v>438</v>
      </c>
      <c r="D587" s="1">
        <v>0.94599999999999995</v>
      </c>
      <c r="E587" s="1">
        <v>0.91049205158050639</v>
      </c>
      <c r="F587" s="1">
        <v>0.82795698924731187</v>
      </c>
      <c r="G587" s="1">
        <f>Tabelle2[[#This Row],[bertscore]]-Tabelle2[[#This Row],[cosinesim]]</f>
        <v>3.5507948419493562E-2</v>
      </c>
      <c r="H587" s="1">
        <f>Tabelle2[[#This Row],[bertscore]]-Tabelle2[[#This Row],[metriclcs]]</f>
        <v>0.11804301075268808</v>
      </c>
      <c r="I587" s="1">
        <f>(Tabelle2[[#This Row],[D - E]]+Tabelle2[[#This Row],[D - F]])/2</f>
        <v>7.6775479586090822E-2</v>
      </c>
    </row>
    <row r="588" spans="1:9" x14ac:dyDescent="0.25">
      <c r="A588" s="2">
        <v>297</v>
      </c>
      <c r="B588" s="1" t="s">
        <v>594</v>
      </c>
      <c r="C588" s="1" t="s">
        <v>595</v>
      </c>
      <c r="D588" s="1">
        <v>0.96599999999999997</v>
      </c>
      <c r="E588" s="1">
        <v>0.89316502116700769</v>
      </c>
      <c r="F588" s="1">
        <v>0.84810126582278478</v>
      </c>
      <c r="G588" s="1">
        <f>Tabelle2[[#This Row],[bertscore]]-Tabelle2[[#This Row],[cosinesim]]</f>
        <v>7.2834978832992281E-2</v>
      </c>
      <c r="H588" s="1">
        <f>Tabelle2[[#This Row],[bertscore]]-Tabelle2[[#This Row],[metriclcs]]</f>
        <v>0.11789873417721519</v>
      </c>
      <c r="I588" s="1">
        <f>(Tabelle2[[#This Row],[D - E]]+Tabelle2[[#This Row],[D - F]])/2</f>
        <v>9.5366856505103736E-2</v>
      </c>
    </row>
    <row r="589" spans="1:9" x14ac:dyDescent="0.25">
      <c r="A589" s="2">
        <v>542</v>
      </c>
      <c r="B589" s="1" t="s">
        <v>1075</v>
      </c>
      <c r="C589" s="1" t="s">
        <v>1076</v>
      </c>
      <c r="D589" s="1">
        <v>0.95499999999999996</v>
      </c>
      <c r="E589" s="1">
        <v>0.89911068917420822</v>
      </c>
      <c r="F589" s="1">
        <v>0.83720930232558144</v>
      </c>
      <c r="G589" s="1">
        <f>Tabelle2[[#This Row],[bertscore]]-Tabelle2[[#This Row],[cosinesim]]</f>
        <v>5.5889310825791738E-2</v>
      </c>
      <c r="H589" s="1">
        <f>Tabelle2[[#This Row],[bertscore]]-Tabelle2[[#This Row],[metriclcs]]</f>
        <v>0.11779069767441852</v>
      </c>
      <c r="I589" s="1">
        <f>(Tabelle2[[#This Row],[D - E]]+Tabelle2[[#This Row],[D - F]])/2</f>
        <v>8.6840004250105129E-2</v>
      </c>
    </row>
    <row r="590" spans="1:9" x14ac:dyDescent="0.25">
      <c r="A590" s="2">
        <v>165</v>
      </c>
      <c r="B590" s="1" t="s">
        <v>331</v>
      </c>
      <c r="C590" s="1" t="s">
        <v>332</v>
      </c>
      <c r="D590" s="1">
        <v>0.97699999999999998</v>
      </c>
      <c r="E590" s="1">
        <v>0.91241183886036969</v>
      </c>
      <c r="F590" s="1">
        <v>0.85925925925925928</v>
      </c>
      <c r="G590" s="1">
        <f>Tabelle2[[#This Row],[bertscore]]-Tabelle2[[#This Row],[cosinesim]]</f>
        <v>6.4588161139630285E-2</v>
      </c>
      <c r="H590" s="1">
        <f>Tabelle2[[#This Row],[bertscore]]-Tabelle2[[#This Row],[metriclcs]]</f>
        <v>0.1177407407407407</v>
      </c>
      <c r="I590" s="1">
        <f>(Tabelle2[[#This Row],[D - E]]+Tabelle2[[#This Row],[D - F]])/2</f>
        <v>9.1164450940185493E-2</v>
      </c>
    </row>
    <row r="591" spans="1:9" x14ac:dyDescent="0.25">
      <c r="A591" s="2">
        <v>425</v>
      </c>
      <c r="B591" s="1" t="s">
        <v>846</v>
      </c>
      <c r="C591" s="1" t="s">
        <v>847</v>
      </c>
      <c r="D591" s="1">
        <v>0.98299999999999998</v>
      </c>
      <c r="E591" s="1">
        <v>0.9439070315658098</v>
      </c>
      <c r="F591" s="1">
        <v>0.86528497409326421</v>
      </c>
      <c r="G591" s="1">
        <f>Tabelle2[[#This Row],[bertscore]]-Tabelle2[[#This Row],[cosinesim]]</f>
        <v>3.909296843419019E-2</v>
      </c>
      <c r="H591" s="1">
        <f>Tabelle2[[#This Row],[bertscore]]-Tabelle2[[#This Row],[metriclcs]]</f>
        <v>0.11771502590673577</v>
      </c>
      <c r="I591" s="1">
        <f>(Tabelle2[[#This Row],[D - E]]+Tabelle2[[#This Row],[D - F]])/2</f>
        <v>7.840399717046298E-2</v>
      </c>
    </row>
    <row r="592" spans="1:9" x14ac:dyDescent="0.25">
      <c r="A592" s="2">
        <v>139</v>
      </c>
      <c r="B592" s="1" t="s">
        <v>279</v>
      </c>
      <c r="C592" s="1" t="s">
        <v>280</v>
      </c>
      <c r="D592" s="1">
        <v>0.98</v>
      </c>
      <c r="E592" s="1">
        <v>0.83530584162724719</v>
      </c>
      <c r="F592" s="1">
        <v>0.86274509803921573</v>
      </c>
      <c r="G592" s="1">
        <f>Tabelle2[[#This Row],[bertscore]]-Tabelle2[[#This Row],[cosinesim]]</f>
        <v>0.14469415837275279</v>
      </c>
      <c r="H592" s="1">
        <f>Tabelle2[[#This Row],[bertscore]]-Tabelle2[[#This Row],[metriclcs]]</f>
        <v>0.11725490196078425</v>
      </c>
      <c r="I592" s="1">
        <f>(Tabelle2[[#This Row],[D - E]]+Tabelle2[[#This Row],[D - F]])/2</f>
        <v>0.13097453016676852</v>
      </c>
    </row>
    <row r="593" spans="1:9" x14ac:dyDescent="0.25">
      <c r="A593" s="2">
        <v>874</v>
      </c>
      <c r="B593" s="1" t="s">
        <v>1729</v>
      </c>
      <c r="C593" s="1" t="s">
        <v>1730</v>
      </c>
      <c r="D593" s="1">
        <v>0.98199999999999998</v>
      </c>
      <c r="E593" s="1">
        <v>0.92463685078174662</v>
      </c>
      <c r="F593" s="1">
        <v>0.86507936507936511</v>
      </c>
      <c r="G593" s="1">
        <f>Tabelle2[[#This Row],[bertscore]]-Tabelle2[[#This Row],[cosinesim]]</f>
        <v>5.7363149218253362E-2</v>
      </c>
      <c r="H593" s="1">
        <f>Tabelle2[[#This Row],[bertscore]]-Tabelle2[[#This Row],[metriclcs]]</f>
        <v>0.11692063492063487</v>
      </c>
      <c r="I593" s="1">
        <f>(Tabelle2[[#This Row],[D - E]]+Tabelle2[[#This Row],[D - F]])/2</f>
        <v>8.7141892069444116E-2</v>
      </c>
    </row>
    <row r="594" spans="1:9" x14ac:dyDescent="0.25">
      <c r="A594" s="2">
        <v>113</v>
      </c>
      <c r="B594" s="1" t="s">
        <v>227</v>
      </c>
      <c r="C594" s="1" t="s">
        <v>228</v>
      </c>
      <c r="D594" s="1">
        <v>0.96899999999999997</v>
      </c>
      <c r="E594" s="1">
        <v>0.88387013474511034</v>
      </c>
      <c r="F594" s="1">
        <v>0.85217391304347823</v>
      </c>
      <c r="G594" s="1">
        <f>Tabelle2[[#This Row],[bertscore]]-Tabelle2[[#This Row],[cosinesim]]</f>
        <v>8.5129865254889636E-2</v>
      </c>
      <c r="H594" s="1">
        <f>Tabelle2[[#This Row],[bertscore]]-Tabelle2[[#This Row],[metriclcs]]</f>
        <v>0.11682608695652175</v>
      </c>
      <c r="I594" s="1">
        <f>(Tabelle2[[#This Row],[D - E]]+Tabelle2[[#This Row],[D - F]])/2</f>
        <v>0.10097797610570569</v>
      </c>
    </row>
    <row r="595" spans="1:9" x14ac:dyDescent="0.25">
      <c r="A595" s="2">
        <v>871</v>
      </c>
      <c r="B595" s="1" t="s">
        <v>1723</v>
      </c>
      <c r="C595" s="1" t="s">
        <v>1724</v>
      </c>
      <c r="D595" s="1">
        <v>0.94399999999999995</v>
      </c>
      <c r="E595" s="1">
        <v>0.90129859837445747</v>
      </c>
      <c r="F595" s="1">
        <v>0.82727272727272727</v>
      </c>
      <c r="G595" s="1">
        <f>Tabelle2[[#This Row],[bertscore]]-Tabelle2[[#This Row],[cosinesim]]</f>
        <v>4.2701401625542479E-2</v>
      </c>
      <c r="H595" s="1">
        <f>Tabelle2[[#This Row],[bertscore]]-Tabelle2[[#This Row],[metriclcs]]</f>
        <v>0.11672727272727268</v>
      </c>
      <c r="I595" s="1">
        <f>(Tabelle2[[#This Row],[D - E]]+Tabelle2[[#This Row],[D - F]])/2</f>
        <v>7.9714337176407579E-2</v>
      </c>
    </row>
    <row r="596" spans="1:9" x14ac:dyDescent="0.25">
      <c r="A596" s="2">
        <v>41</v>
      </c>
      <c r="B596" s="1" t="s">
        <v>87</v>
      </c>
      <c r="C596" s="1" t="s">
        <v>88</v>
      </c>
      <c r="D596" s="1">
        <v>0.98399999999999999</v>
      </c>
      <c r="E596" s="1">
        <v>0.95152793201534847</v>
      </c>
      <c r="F596" s="1">
        <v>0.86746987951807231</v>
      </c>
      <c r="G596" s="1">
        <f>Tabelle2[[#This Row],[bertscore]]-Tabelle2[[#This Row],[cosinesim]]</f>
        <v>3.247206798465152E-2</v>
      </c>
      <c r="H596" s="1">
        <f>Tabelle2[[#This Row],[bertscore]]-Tabelle2[[#This Row],[metriclcs]]</f>
        <v>0.11653012048192768</v>
      </c>
      <c r="I596" s="1">
        <f>(Tabelle2[[#This Row],[D - E]]+Tabelle2[[#This Row],[D - F]])/2</f>
        <v>7.45010942332896E-2</v>
      </c>
    </row>
    <row r="597" spans="1:9" x14ac:dyDescent="0.25">
      <c r="A597" s="2">
        <v>836</v>
      </c>
      <c r="B597" s="1" t="s">
        <v>1654</v>
      </c>
      <c r="C597" s="1" t="s">
        <v>1655</v>
      </c>
      <c r="D597" s="1">
        <v>0.97</v>
      </c>
      <c r="E597" s="1">
        <v>0.88803088803088803</v>
      </c>
      <c r="F597" s="1">
        <v>0.85384615384615381</v>
      </c>
      <c r="G597" s="1">
        <f>Tabelle2[[#This Row],[bertscore]]-Tabelle2[[#This Row],[cosinesim]]</f>
        <v>8.1969111969111941E-2</v>
      </c>
      <c r="H597" s="1">
        <f>Tabelle2[[#This Row],[bertscore]]-Tabelle2[[#This Row],[metriclcs]]</f>
        <v>0.11615384615384616</v>
      </c>
      <c r="I597" s="1">
        <f>(Tabelle2[[#This Row],[D - E]]+Tabelle2[[#This Row],[D - F]])/2</f>
        <v>9.9061479061479052E-2</v>
      </c>
    </row>
    <row r="598" spans="1:9" x14ac:dyDescent="0.25">
      <c r="A598" s="2">
        <v>671</v>
      </c>
      <c r="B598" s="1" t="s">
        <v>1330</v>
      </c>
      <c r="C598" s="1" t="s">
        <v>1331</v>
      </c>
      <c r="D598" s="1">
        <v>0.99099999999999999</v>
      </c>
      <c r="E598" s="1">
        <v>0.94468426257547433</v>
      </c>
      <c r="F598" s="1">
        <v>0.875</v>
      </c>
      <c r="G598" s="1">
        <f>Tabelle2[[#This Row],[bertscore]]-Tabelle2[[#This Row],[cosinesim]]</f>
        <v>4.631573742452566E-2</v>
      </c>
      <c r="H598" s="1">
        <f>Tabelle2[[#This Row],[bertscore]]-Tabelle2[[#This Row],[metriclcs]]</f>
        <v>0.11599999999999999</v>
      </c>
      <c r="I598" s="1">
        <f>(Tabelle2[[#This Row],[D - E]]+Tabelle2[[#This Row],[D - F]])/2</f>
        <v>8.1157868712262826E-2</v>
      </c>
    </row>
    <row r="599" spans="1:9" x14ac:dyDescent="0.25">
      <c r="A599" s="2">
        <v>554</v>
      </c>
      <c r="B599" s="1" t="s">
        <v>1099</v>
      </c>
      <c r="C599" s="1" t="s">
        <v>1100</v>
      </c>
      <c r="D599" s="1">
        <v>0.98099999999999998</v>
      </c>
      <c r="E599" s="1">
        <v>0.88876716269345679</v>
      </c>
      <c r="F599" s="1">
        <v>0.86507936507936511</v>
      </c>
      <c r="G599" s="1">
        <f>Tabelle2[[#This Row],[bertscore]]-Tabelle2[[#This Row],[cosinesim]]</f>
        <v>9.2232837306543192E-2</v>
      </c>
      <c r="H599" s="1">
        <f>Tabelle2[[#This Row],[bertscore]]-Tabelle2[[#This Row],[metriclcs]]</f>
        <v>0.11592063492063487</v>
      </c>
      <c r="I599" s="1">
        <f>(Tabelle2[[#This Row],[D - E]]+Tabelle2[[#This Row],[D - F]])/2</f>
        <v>0.10407673611358903</v>
      </c>
    </row>
    <row r="600" spans="1:9" x14ac:dyDescent="0.25">
      <c r="A600" s="2">
        <v>812</v>
      </c>
      <c r="B600" s="1" t="s">
        <v>1607</v>
      </c>
      <c r="C600" s="1" t="s">
        <v>1608</v>
      </c>
      <c r="D600" s="1">
        <v>0.98599999999999999</v>
      </c>
      <c r="E600" s="1">
        <v>0.89543470228772792</v>
      </c>
      <c r="F600" s="1">
        <v>0.87012987012987009</v>
      </c>
      <c r="G600" s="1">
        <f>Tabelle2[[#This Row],[bertscore]]-Tabelle2[[#This Row],[cosinesim]]</f>
        <v>9.0565297712272064E-2</v>
      </c>
      <c r="H600" s="1">
        <f>Tabelle2[[#This Row],[bertscore]]-Tabelle2[[#This Row],[metriclcs]]</f>
        <v>0.1158701298701299</v>
      </c>
      <c r="I600" s="1">
        <f>(Tabelle2[[#This Row],[D - E]]+Tabelle2[[#This Row],[D - F]])/2</f>
        <v>0.10321771379120098</v>
      </c>
    </row>
    <row r="601" spans="1:9" x14ac:dyDescent="0.25">
      <c r="A601" s="2">
        <v>629</v>
      </c>
      <c r="B601" s="1" t="s">
        <v>1248</v>
      </c>
      <c r="C601" s="1" t="s">
        <v>1249</v>
      </c>
      <c r="D601" s="1">
        <v>0.98899999999999999</v>
      </c>
      <c r="E601" s="1">
        <v>0.92738111667042233</v>
      </c>
      <c r="F601" s="1">
        <v>0.87323943661971826</v>
      </c>
      <c r="G601" s="1">
        <f>Tabelle2[[#This Row],[bertscore]]-Tabelle2[[#This Row],[cosinesim]]</f>
        <v>6.1618883329577656E-2</v>
      </c>
      <c r="H601" s="1">
        <f>Tabelle2[[#This Row],[bertscore]]-Tabelle2[[#This Row],[metriclcs]]</f>
        <v>0.11576056338028173</v>
      </c>
      <c r="I601" s="1">
        <f>(Tabelle2[[#This Row],[D - E]]+Tabelle2[[#This Row],[D - F]])/2</f>
        <v>8.8689723354929695E-2</v>
      </c>
    </row>
    <row r="602" spans="1:9" x14ac:dyDescent="0.25">
      <c r="A602" s="2">
        <v>512</v>
      </c>
      <c r="B602" s="1" t="s">
        <v>1016</v>
      </c>
      <c r="C602" s="1" t="s">
        <v>1017</v>
      </c>
      <c r="D602" s="1">
        <v>0.98399999999999999</v>
      </c>
      <c r="E602" s="1">
        <v>0.87804878048780488</v>
      </c>
      <c r="F602" s="1">
        <v>0.86842105263157898</v>
      </c>
      <c r="G602" s="1">
        <f>Tabelle2[[#This Row],[bertscore]]-Tabelle2[[#This Row],[cosinesim]]</f>
        <v>0.10595121951219511</v>
      </c>
      <c r="H602" s="1">
        <f>Tabelle2[[#This Row],[bertscore]]-Tabelle2[[#This Row],[metriclcs]]</f>
        <v>0.115578947368421</v>
      </c>
      <c r="I602" s="1">
        <f>(Tabelle2[[#This Row],[D - E]]+Tabelle2[[#This Row],[D - F]])/2</f>
        <v>0.11076508344030805</v>
      </c>
    </row>
    <row r="603" spans="1:9" x14ac:dyDescent="0.25">
      <c r="A603" s="2">
        <v>258</v>
      </c>
      <c r="B603" s="1" t="s">
        <v>516</v>
      </c>
      <c r="C603" s="1" t="s">
        <v>517</v>
      </c>
      <c r="D603" s="1">
        <v>0.96399999999999997</v>
      </c>
      <c r="E603" s="1">
        <v>0.92952065070465251</v>
      </c>
      <c r="F603" s="1">
        <v>0.84848484848484851</v>
      </c>
      <c r="G603" s="1">
        <f>Tabelle2[[#This Row],[bertscore]]-Tabelle2[[#This Row],[cosinesim]]</f>
        <v>3.4479349295347461E-2</v>
      </c>
      <c r="H603" s="1">
        <f>Tabelle2[[#This Row],[bertscore]]-Tabelle2[[#This Row],[metriclcs]]</f>
        <v>0.11551515151515146</v>
      </c>
      <c r="I603" s="1">
        <f>(Tabelle2[[#This Row],[D - E]]+Tabelle2[[#This Row],[D - F]])/2</f>
        <v>7.499725040524946E-2</v>
      </c>
    </row>
    <row r="604" spans="1:9" x14ac:dyDescent="0.25">
      <c r="A604" s="2">
        <v>855</v>
      </c>
      <c r="B604" s="1" t="s">
        <v>1692</v>
      </c>
      <c r="C604" s="1" t="s">
        <v>1693</v>
      </c>
      <c r="D604" s="1">
        <v>0.98499999999999999</v>
      </c>
      <c r="E604" s="1">
        <v>0.86017878959960514</v>
      </c>
      <c r="F604" s="1">
        <v>0.86956521739130432</v>
      </c>
      <c r="G604" s="1">
        <f>Tabelle2[[#This Row],[bertscore]]-Tabelle2[[#This Row],[cosinesim]]</f>
        <v>0.12482121040039484</v>
      </c>
      <c r="H604" s="1">
        <f>Tabelle2[[#This Row],[bertscore]]-Tabelle2[[#This Row],[metriclcs]]</f>
        <v>0.11543478260869566</v>
      </c>
      <c r="I604" s="1">
        <f>(Tabelle2[[#This Row],[D - E]]+Tabelle2[[#This Row],[D - F]])/2</f>
        <v>0.12012799650454525</v>
      </c>
    </row>
    <row r="605" spans="1:9" x14ac:dyDescent="0.25">
      <c r="A605" s="2">
        <v>504</v>
      </c>
      <c r="B605" s="1" t="s">
        <v>1000</v>
      </c>
      <c r="C605" s="1" t="s">
        <v>1001</v>
      </c>
      <c r="D605" s="1">
        <v>0.94599999999999995</v>
      </c>
      <c r="E605" s="1">
        <v>0.87022291025212473</v>
      </c>
      <c r="F605" s="1">
        <v>0.83076923076923082</v>
      </c>
      <c r="G605" s="1">
        <f>Tabelle2[[#This Row],[bertscore]]-Tabelle2[[#This Row],[cosinesim]]</f>
        <v>7.5777089747875226E-2</v>
      </c>
      <c r="H605" s="1">
        <f>Tabelle2[[#This Row],[bertscore]]-Tabelle2[[#This Row],[metriclcs]]</f>
        <v>0.11523076923076914</v>
      </c>
      <c r="I605" s="1">
        <f>(Tabelle2[[#This Row],[D - E]]+Tabelle2[[#This Row],[D - F]])/2</f>
        <v>9.5503929489322181E-2</v>
      </c>
    </row>
    <row r="606" spans="1:9" x14ac:dyDescent="0.25">
      <c r="A606" s="2">
        <v>985</v>
      </c>
      <c r="B606" s="1" t="s">
        <v>1949</v>
      </c>
      <c r="C606" s="1" t="s">
        <v>1950</v>
      </c>
      <c r="D606" s="1">
        <v>0.96599999999999997</v>
      </c>
      <c r="E606" s="1">
        <v>0.90381784723311442</v>
      </c>
      <c r="F606" s="1">
        <v>0.85161290322580641</v>
      </c>
      <c r="G606" s="1">
        <f>Tabelle2[[#This Row],[bertscore]]-Tabelle2[[#This Row],[cosinesim]]</f>
        <v>6.2182152766885546E-2</v>
      </c>
      <c r="H606" s="1">
        <f>Tabelle2[[#This Row],[bertscore]]-Tabelle2[[#This Row],[metriclcs]]</f>
        <v>0.11438709677419356</v>
      </c>
      <c r="I606" s="1">
        <f>(Tabelle2[[#This Row],[D - E]]+Tabelle2[[#This Row],[D - F]])/2</f>
        <v>8.8284624770539555E-2</v>
      </c>
    </row>
    <row r="607" spans="1:9" x14ac:dyDescent="0.25">
      <c r="A607" s="2">
        <v>163</v>
      </c>
      <c r="B607" s="1" t="s">
        <v>327</v>
      </c>
      <c r="C607" s="1" t="s">
        <v>328</v>
      </c>
      <c r="D607" s="1">
        <v>0.96399999999999997</v>
      </c>
      <c r="E607" s="1">
        <v>0.860172051617206</v>
      </c>
      <c r="F607" s="1">
        <v>0.84962406015037595</v>
      </c>
      <c r="G607" s="1">
        <f>Tabelle2[[#This Row],[bertscore]]-Tabelle2[[#This Row],[cosinesim]]</f>
        <v>0.10382794838279397</v>
      </c>
      <c r="H607" s="1">
        <f>Tabelle2[[#This Row],[bertscore]]-Tabelle2[[#This Row],[metriclcs]]</f>
        <v>0.11437593984962402</v>
      </c>
      <c r="I607" s="1">
        <f>(Tabelle2[[#This Row],[D - E]]+Tabelle2[[#This Row],[D - F]])/2</f>
        <v>0.10910194411620899</v>
      </c>
    </row>
    <row r="608" spans="1:9" x14ac:dyDescent="0.25">
      <c r="A608" s="2">
        <v>879</v>
      </c>
      <c r="B608" s="1" t="s">
        <v>1739</v>
      </c>
      <c r="C608" s="1" t="s">
        <v>1740</v>
      </c>
      <c r="D608" s="1">
        <v>0.97599999999999998</v>
      </c>
      <c r="E608" s="1">
        <v>0.90255060178980384</v>
      </c>
      <c r="F608" s="1">
        <v>0.86184210526315785</v>
      </c>
      <c r="G608" s="1">
        <f>Tabelle2[[#This Row],[bertscore]]-Tabelle2[[#This Row],[cosinesim]]</f>
        <v>7.3449398210196137E-2</v>
      </c>
      <c r="H608" s="1">
        <f>Tabelle2[[#This Row],[bertscore]]-Tabelle2[[#This Row],[metriclcs]]</f>
        <v>0.11415789473684212</v>
      </c>
      <c r="I608" s="1">
        <f>(Tabelle2[[#This Row],[D - E]]+Tabelle2[[#This Row],[D - F]])/2</f>
        <v>9.3803646473519131E-2</v>
      </c>
    </row>
    <row r="609" spans="1:9" x14ac:dyDescent="0.25">
      <c r="A609" s="2">
        <v>912</v>
      </c>
      <c r="B609" s="1" t="s">
        <v>1805</v>
      </c>
      <c r="C609" s="1" t="s">
        <v>1806</v>
      </c>
      <c r="D609" s="1">
        <v>0.97299999999999998</v>
      </c>
      <c r="E609" s="1">
        <v>0.86638348748954175</v>
      </c>
      <c r="F609" s="1">
        <v>0.85889570552147243</v>
      </c>
      <c r="G609" s="1">
        <f>Tabelle2[[#This Row],[bertscore]]-Tabelle2[[#This Row],[cosinesim]]</f>
        <v>0.10661651251045823</v>
      </c>
      <c r="H609" s="1">
        <f>Tabelle2[[#This Row],[bertscore]]-Tabelle2[[#This Row],[metriclcs]]</f>
        <v>0.11410429447852755</v>
      </c>
      <c r="I609" s="1">
        <f>(Tabelle2[[#This Row],[D - E]]+Tabelle2[[#This Row],[D - F]])/2</f>
        <v>0.11036040349449289</v>
      </c>
    </row>
    <row r="610" spans="1:9" x14ac:dyDescent="0.25">
      <c r="A610" s="2">
        <v>455</v>
      </c>
      <c r="B610" s="1" t="s">
        <v>904</v>
      </c>
      <c r="C610" s="1" t="s">
        <v>905</v>
      </c>
      <c r="D610" s="1">
        <v>0.97299999999999998</v>
      </c>
      <c r="E610" s="1">
        <v>0.87722673297970777</v>
      </c>
      <c r="F610" s="1">
        <v>0.85897435897435892</v>
      </c>
      <c r="G610" s="1">
        <f>Tabelle2[[#This Row],[bertscore]]-Tabelle2[[#This Row],[cosinesim]]</f>
        <v>9.5773267020292208E-2</v>
      </c>
      <c r="H610" s="1">
        <f>Tabelle2[[#This Row],[bertscore]]-Tabelle2[[#This Row],[metriclcs]]</f>
        <v>0.11402564102564106</v>
      </c>
      <c r="I610" s="1">
        <f>(Tabelle2[[#This Row],[D - E]]+Tabelle2[[#This Row],[D - F]])/2</f>
        <v>0.10489945402296663</v>
      </c>
    </row>
    <row r="611" spans="1:9" x14ac:dyDescent="0.25">
      <c r="A611" s="2">
        <v>660</v>
      </c>
      <c r="B611" s="1" t="s">
        <v>1308</v>
      </c>
      <c r="C611" s="1" t="s">
        <v>1309</v>
      </c>
      <c r="D611" s="1">
        <v>0.93</v>
      </c>
      <c r="E611" s="1">
        <v>0.92649642870705751</v>
      </c>
      <c r="F611" s="1">
        <v>0.81632653061224492</v>
      </c>
      <c r="G611" s="1">
        <f>Tabelle2[[#This Row],[bertscore]]-Tabelle2[[#This Row],[cosinesim]]</f>
        <v>3.5035712929425422E-3</v>
      </c>
      <c r="H611" s="1">
        <f>Tabelle2[[#This Row],[bertscore]]-Tabelle2[[#This Row],[metriclcs]]</f>
        <v>0.11367346938775513</v>
      </c>
      <c r="I611" s="1">
        <f>(Tabelle2[[#This Row],[D - E]]+Tabelle2[[#This Row],[D - F]])/2</f>
        <v>5.8588520340348837E-2</v>
      </c>
    </row>
    <row r="612" spans="1:9" x14ac:dyDescent="0.25">
      <c r="A612" s="2">
        <v>137</v>
      </c>
      <c r="B612" s="1" t="s">
        <v>275</v>
      </c>
      <c r="C612" s="1" t="s">
        <v>276</v>
      </c>
      <c r="D612" s="1">
        <v>0.97</v>
      </c>
      <c r="E612" s="1">
        <v>0.91236560340770079</v>
      </c>
      <c r="F612" s="1">
        <v>0.85635359116022103</v>
      </c>
      <c r="G612" s="1">
        <f>Tabelle2[[#This Row],[bertscore]]-Tabelle2[[#This Row],[cosinesim]]</f>
        <v>5.7634396592299186E-2</v>
      </c>
      <c r="H612" s="1">
        <f>Tabelle2[[#This Row],[bertscore]]-Tabelle2[[#This Row],[metriclcs]]</f>
        <v>0.11364640883977895</v>
      </c>
      <c r="I612" s="1">
        <f>(Tabelle2[[#This Row],[D - E]]+Tabelle2[[#This Row],[D - F]])/2</f>
        <v>8.5640402716039066E-2</v>
      </c>
    </row>
    <row r="613" spans="1:9" x14ac:dyDescent="0.25">
      <c r="A613" s="2">
        <v>400</v>
      </c>
      <c r="B613" s="1" t="s">
        <v>796</v>
      </c>
      <c r="C613" s="1" t="s">
        <v>797</v>
      </c>
      <c r="D613" s="1">
        <v>0.97499999999999998</v>
      </c>
      <c r="E613" s="1">
        <v>0.87313130549991791</v>
      </c>
      <c r="F613" s="1">
        <v>0.86153846153846159</v>
      </c>
      <c r="G613" s="1">
        <f>Tabelle2[[#This Row],[bertscore]]-Tabelle2[[#This Row],[cosinesim]]</f>
        <v>0.10186869450008207</v>
      </c>
      <c r="H613" s="1">
        <f>Tabelle2[[#This Row],[bertscore]]-Tabelle2[[#This Row],[metriclcs]]</f>
        <v>0.11346153846153839</v>
      </c>
      <c r="I613" s="1">
        <f>(Tabelle2[[#This Row],[D - E]]+Tabelle2[[#This Row],[D - F]])/2</f>
        <v>0.10766511648081023</v>
      </c>
    </row>
    <row r="614" spans="1:9" x14ac:dyDescent="0.25">
      <c r="A614" s="2">
        <v>969</v>
      </c>
      <c r="B614" s="1" t="s">
        <v>1917</v>
      </c>
      <c r="C614" s="1" t="s">
        <v>1918</v>
      </c>
      <c r="D614" s="1">
        <v>0.97699999999999998</v>
      </c>
      <c r="E614" s="1">
        <v>0.9530034379148461</v>
      </c>
      <c r="F614" s="1">
        <v>0.86363636363636365</v>
      </c>
      <c r="G614" s="1">
        <f>Tabelle2[[#This Row],[bertscore]]-Tabelle2[[#This Row],[cosinesim]]</f>
        <v>2.3996562085153883E-2</v>
      </c>
      <c r="H614" s="1">
        <f>Tabelle2[[#This Row],[bertscore]]-Tabelle2[[#This Row],[metriclcs]]</f>
        <v>0.11336363636363633</v>
      </c>
      <c r="I614" s="1">
        <f>(Tabelle2[[#This Row],[D - E]]+Tabelle2[[#This Row],[D - F]])/2</f>
        <v>6.8680099224395108E-2</v>
      </c>
    </row>
    <row r="615" spans="1:9" x14ac:dyDescent="0.25">
      <c r="A615" s="2">
        <v>547</v>
      </c>
      <c r="B615" s="1" t="s">
        <v>1085</v>
      </c>
      <c r="C615" s="1" t="s">
        <v>1086</v>
      </c>
      <c r="D615" s="1">
        <v>0.98099999999999998</v>
      </c>
      <c r="E615" s="1">
        <v>0.97250877987078344</v>
      </c>
      <c r="F615" s="1">
        <v>0.86764705882352944</v>
      </c>
      <c r="G615" s="1">
        <f>Tabelle2[[#This Row],[bertscore]]-Tabelle2[[#This Row],[cosinesim]]</f>
        <v>8.4912201292165479E-3</v>
      </c>
      <c r="H615" s="1">
        <f>Tabelle2[[#This Row],[bertscore]]-Tabelle2[[#This Row],[metriclcs]]</f>
        <v>0.11335294117647055</v>
      </c>
      <c r="I615" s="1">
        <f>(Tabelle2[[#This Row],[D - E]]+Tabelle2[[#This Row],[D - F]])/2</f>
        <v>6.0922080652843547E-2</v>
      </c>
    </row>
    <row r="616" spans="1:9" x14ac:dyDescent="0.25">
      <c r="A616" s="2">
        <v>721</v>
      </c>
      <c r="B616" s="1" t="s">
        <v>1427</v>
      </c>
      <c r="C616" s="1" t="s">
        <v>1428</v>
      </c>
      <c r="D616" s="1">
        <v>0.98199999999999998</v>
      </c>
      <c r="E616" s="1">
        <v>0.94225867775916117</v>
      </c>
      <c r="F616" s="1">
        <v>0.86868686868686873</v>
      </c>
      <c r="G616" s="1">
        <f>Tabelle2[[#This Row],[bertscore]]-Tabelle2[[#This Row],[cosinesim]]</f>
        <v>3.9741322240838817E-2</v>
      </c>
      <c r="H616" s="1">
        <f>Tabelle2[[#This Row],[bertscore]]-Tabelle2[[#This Row],[metriclcs]]</f>
        <v>0.11331313131313125</v>
      </c>
      <c r="I616" s="1">
        <f>(Tabelle2[[#This Row],[D - E]]+Tabelle2[[#This Row],[D - F]])/2</f>
        <v>7.6527226776985036E-2</v>
      </c>
    </row>
    <row r="617" spans="1:9" x14ac:dyDescent="0.25">
      <c r="A617" s="2">
        <v>211</v>
      </c>
      <c r="B617" s="1" t="s">
        <v>423</v>
      </c>
      <c r="C617" s="1" t="s">
        <v>424</v>
      </c>
      <c r="D617" s="1">
        <v>0.96899999999999997</v>
      </c>
      <c r="E617" s="1">
        <v>0.93240608226448174</v>
      </c>
      <c r="F617" s="1">
        <v>0.85581395348837208</v>
      </c>
      <c r="G617" s="1">
        <f>Tabelle2[[#This Row],[bertscore]]-Tabelle2[[#This Row],[cosinesim]]</f>
        <v>3.6593917735518233E-2</v>
      </c>
      <c r="H617" s="1">
        <f>Tabelle2[[#This Row],[bertscore]]-Tabelle2[[#This Row],[metriclcs]]</f>
        <v>0.11318604651162789</v>
      </c>
      <c r="I617" s="1">
        <f>(Tabelle2[[#This Row],[D - E]]+Tabelle2[[#This Row],[D - F]])/2</f>
        <v>7.4889982123573062E-2</v>
      </c>
    </row>
    <row r="618" spans="1:9" x14ac:dyDescent="0.25">
      <c r="A618" s="2">
        <v>942</v>
      </c>
      <c r="B618" s="1" t="s">
        <v>1865</v>
      </c>
      <c r="C618" s="1" t="s">
        <v>1866</v>
      </c>
      <c r="D618" s="1">
        <v>0.98599999999999999</v>
      </c>
      <c r="E618" s="1">
        <v>0.93482956558294994</v>
      </c>
      <c r="F618" s="1">
        <v>0.8728813559322034</v>
      </c>
      <c r="G618" s="1">
        <f>Tabelle2[[#This Row],[bertscore]]-Tabelle2[[#This Row],[cosinesim]]</f>
        <v>5.1170434417050048E-2</v>
      </c>
      <c r="H618" s="1">
        <f>Tabelle2[[#This Row],[bertscore]]-Tabelle2[[#This Row],[metriclcs]]</f>
        <v>0.11311864406779659</v>
      </c>
      <c r="I618" s="1">
        <f>(Tabelle2[[#This Row],[D - E]]+Tabelle2[[#This Row],[D - F]])/2</f>
        <v>8.214453924242332E-2</v>
      </c>
    </row>
    <row r="619" spans="1:9" x14ac:dyDescent="0.25">
      <c r="A619" s="2">
        <v>733</v>
      </c>
      <c r="B619" s="1" t="s">
        <v>1451</v>
      </c>
      <c r="C619" s="1" t="s">
        <v>1452</v>
      </c>
      <c r="D619" s="1">
        <v>0.96899999999999997</v>
      </c>
      <c r="E619" s="1">
        <v>0.90762209990551279</v>
      </c>
      <c r="F619" s="1">
        <v>0.85593220338983056</v>
      </c>
      <c r="G619" s="1">
        <f>Tabelle2[[#This Row],[bertscore]]-Tabelle2[[#This Row],[cosinesim]]</f>
        <v>6.1377900094487181E-2</v>
      </c>
      <c r="H619" s="1">
        <f>Tabelle2[[#This Row],[bertscore]]-Tabelle2[[#This Row],[metriclcs]]</f>
        <v>0.11306779661016941</v>
      </c>
      <c r="I619" s="1">
        <f>(Tabelle2[[#This Row],[D - E]]+Tabelle2[[#This Row],[D - F]])/2</f>
        <v>8.7222848352328297E-2</v>
      </c>
    </row>
    <row r="620" spans="1:9" x14ac:dyDescent="0.25">
      <c r="A620" s="2">
        <v>774</v>
      </c>
      <c r="B620" s="1" t="s">
        <v>1533</v>
      </c>
      <c r="C620" s="1" t="s">
        <v>1534</v>
      </c>
      <c r="D620" s="1">
        <v>0.96199999999999997</v>
      </c>
      <c r="E620" s="1">
        <v>0.96424125758556334</v>
      </c>
      <c r="F620" s="1">
        <v>0.84924623115577891</v>
      </c>
      <c r="G620" s="1">
        <f>Tabelle2[[#This Row],[bertscore]]-Tabelle2[[#This Row],[cosinesim]]</f>
        <v>-2.2412575855633721E-3</v>
      </c>
      <c r="H620" s="1">
        <f>Tabelle2[[#This Row],[bertscore]]-Tabelle2[[#This Row],[metriclcs]]</f>
        <v>0.11275376884422106</v>
      </c>
      <c r="I620" s="1">
        <f>(Tabelle2[[#This Row],[D - E]]+Tabelle2[[#This Row],[D - F]])/2</f>
        <v>5.5256255629328843E-2</v>
      </c>
    </row>
    <row r="621" spans="1:9" x14ac:dyDescent="0.25">
      <c r="A621" s="2">
        <v>308</v>
      </c>
      <c r="B621" s="1" t="s">
        <v>616</v>
      </c>
      <c r="C621" s="1" t="s">
        <v>617</v>
      </c>
      <c r="D621" s="1">
        <v>0.96799999999999997</v>
      </c>
      <c r="E621" s="1">
        <v>0.83691715305980752</v>
      </c>
      <c r="F621" s="1">
        <v>0.85542168674698793</v>
      </c>
      <c r="G621" s="1">
        <f>Tabelle2[[#This Row],[bertscore]]-Tabelle2[[#This Row],[cosinesim]]</f>
        <v>0.13108284694019245</v>
      </c>
      <c r="H621" s="1">
        <f>Tabelle2[[#This Row],[bertscore]]-Tabelle2[[#This Row],[metriclcs]]</f>
        <v>0.11257831325301204</v>
      </c>
      <c r="I621" s="1">
        <f>(Tabelle2[[#This Row],[D - E]]+Tabelle2[[#This Row],[D - F]])/2</f>
        <v>0.12183058009660225</v>
      </c>
    </row>
    <row r="622" spans="1:9" x14ac:dyDescent="0.25">
      <c r="A622" s="2">
        <v>204</v>
      </c>
      <c r="B622" s="1" t="s">
        <v>409</v>
      </c>
      <c r="C622" s="1" t="s">
        <v>410</v>
      </c>
      <c r="D622" s="1">
        <v>0.98</v>
      </c>
      <c r="E622" s="1">
        <v>0.89090909090909087</v>
      </c>
      <c r="F622" s="1">
        <v>0.86746987951807231</v>
      </c>
      <c r="G622" s="1">
        <f>Tabelle2[[#This Row],[bertscore]]-Tabelle2[[#This Row],[cosinesim]]</f>
        <v>8.9090909090909109E-2</v>
      </c>
      <c r="H622" s="1">
        <f>Tabelle2[[#This Row],[bertscore]]-Tabelle2[[#This Row],[metriclcs]]</f>
        <v>0.11253012048192768</v>
      </c>
      <c r="I622" s="1">
        <f>(Tabelle2[[#This Row],[D - E]]+Tabelle2[[#This Row],[D - F]])/2</f>
        <v>0.10081051478641839</v>
      </c>
    </row>
    <row r="623" spans="1:9" x14ac:dyDescent="0.25">
      <c r="A623" s="2">
        <v>633</v>
      </c>
      <c r="B623" s="1" t="s">
        <v>1256</v>
      </c>
      <c r="C623" s="1" t="s">
        <v>1257</v>
      </c>
      <c r="D623" s="1">
        <v>0.97599999999999998</v>
      </c>
      <c r="E623" s="1">
        <v>0.93245553353930311</v>
      </c>
      <c r="F623" s="1">
        <v>0.86363636363636365</v>
      </c>
      <c r="G623" s="1">
        <f>Tabelle2[[#This Row],[bertscore]]-Tabelle2[[#This Row],[cosinesim]]</f>
        <v>4.3544466460696873E-2</v>
      </c>
      <c r="H623" s="1">
        <f>Tabelle2[[#This Row],[bertscore]]-Tabelle2[[#This Row],[metriclcs]]</f>
        <v>0.11236363636363633</v>
      </c>
      <c r="I623" s="1">
        <f>(Tabelle2[[#This Row],[D - E]]+Tabelle2[[#This Row],[D - F]])/2</f>
        <v>7.7954051412166603E-2</v>
      </c>
    </row>
    <row r="624" spans="1:9" x14ac:dyDescent="0.25">
      <c r="A624" s="2">
        <v>231</v>
      </c>
      <c r="B624" s="1" t="s">
        <v>463</v>
      </c>
      <c r="C624" s="1" t="s">
        <v>464</v>
      </c>
      <c r="D624" s="1">
        <v>0.99</v>
      </c>
      <c r="E624" s="1">
        <v>0.90856617480554569</v>
      </c>
      <c r="F624" s="1">
        <v>0.87804878048780488</v>
      </c>
      <c r="G624" s="1">
        <f>Tabelle2[[#This Row],[bertscore]]-Tabelle2[[#This Row],[cosinesim]]</f>
        <v>8.1433825194454301E-2</v>
      </c>
      <c r="H624" s="1">
        <f>Tabelle2[[#This Row],[bertscore]]-Tabelle2[[#This Row],[metriclcs]]</f>
        <v>0.11195121951219511</v>
      </c>
      <c r="I624" s="1">
        <f>(Tabelle2[[#This Row],[D - E]]+Tabelle2[[#This Row],[D - F]])/2</f>
        <v>9.6692522353324706E-2</v>
      </c>
    </row>
    <row r="625" spans="1:9" x14ac:dyDescent="0.25">
      <c r="A625" s="2">
        <v>225</v>
      </c>
      <c r="B625" s="1" t="s">
        <v>451</v>
      </c>
      <c r="C625" s="1" t="s">
        <v>452</v>
      </c>
      <c r="D625" s="1">
        <v>0.98599999999999999</v>
      </c>
      <c r="E625" s="1">
        <v>0.94223816109279501</v>
      </c>
      <c r="F625" s="1">
        <v>0.87407407407407411</v>
      </c>
      <c r="G625" s="1">
        <f>Tabelle2[[#This Row],[bertscore]]-Tabelle2[[#This Row],[cosinesim]]</f>
        <v>4.3761838907204975E-2</v>
      </c>
      <c r="H625" s="1">
        <f>Tabelle2[[#This Row],[bertscore]]-Tabelle2[[#This Row],[metriclcs]]</f>
        <v>0.11192592592592587</v>
      </c>
      <c r="I625" s="1">
        <f>(Tabelle2[[#This Row],[D - E]]+Tabelle2[[#This Row],[D - F]])/2</f>
        <v>7.7843882416565424E-2</v>
      </c>
    </row>
    <row r="626" spans="1:9" x14ac:dyDescent="0.25">
      <c r="A626" s="2">
        <v>925</v>
      </c>
      <c r="B626" s="1" t="s">
        <v>1831</v>
      </c>
      <c r="C626" s="1" t="s">
        <v>1832</v>
      </c>
      <c r="D626" s="1">
        <v>0.98799999999999999</v>
      </c>
      <c r="E626" s="1">
        <v>0.94902120563156267</v>
      </c>
      <c r="F626" s="1">
        <v>0.87634408602150538</v>
      </c>
      <c r="G626" s="1">
        <f>Tabelle2[[#This Row],[bertscore]]-Tabelle2[[#This Row],[cosinesim]]</f>
        <v>3.8978794368437319E-2</v>
      </c>
      <c r="H626" s="1">
        <f>Tabelle2[[#This Row],[bertscore]]-Tabelle2[[#This Row],[metriclcs]]</f>
        <v>0.11165591397849461</v>
      </c>
      <c r="I626" s="1">
        <f>(Tabelle2[[#This Row],[D - E]]+Tabelle2[[#This Row],[D - F]])/2</f>
        <v>7.5317354173465967E-2</v>
      </c>
    </row>
    <row r="627" spans="1:9" x14ac:dyDescent="0.25">
      <c r="A627" s="2">
        <v>194</v>
      </c>
      <c r="B627" s="1" t="s">
        <v>389</v>
      </c>
      <c r="C627" s="1" t="s">
        <v>390</v>
      </c>
      <c r="D627" s="1">
        <v>0.98799999999999999</v>
      </c>
      <c r="E627" s="1">
        <v>0.93989052186342781</v>
      </c>
      <c r="F627" s="1">
        <v>0.8764044943820225</v>
      </c>
      <c r="G627" s="1">
        <f>Tabelle2[[#This Row],[bertscore]]-Tabelle2[[#This Row],[cosinesim]]</f>
        <v>4.8109478136572181E-2</v>
      </c>
      <c r="H627" s="1">
        <f>Tabelle2[[#This Row],[bertscore]]-Tabelle2[[#This Row],[metriclcs]]</f>
        <v>0.11159550561797749</v>
      </c>
      <c r="I627" s="1">
        <f>(Tabelle2[[#This Row],[D - E]]+Tabelle2[[#This Row],[D - F]])/2</f>
        <v>7.9852491877274834E-2</v>
      </c>
    </row>
    <row r="628" spans="1:9" x14ac:dyDescent="0.25">
      <c r="A628" s="2">
        <v>138</v>
      </c>
      <c r="B628" s="1" t="s">
        <v>277</v>
      </c>
      <c r="C628" s="1" t="s">
        <v>278</v>
      </c>
      <c r="D628" s="1">
        <v>0.96699999999999997</v>
      </c>
      <c r="E628" s="1">
        <v>0.87702687322774564</v>
      </c>
      <c r="F628" s="1">
        <v>0.85542168674698793</v>
      </c>
      <c r="G628" s="1">
        <f>Tabelle2[[#This Row],[bertscore]]-Tabelle2[[#This Row],[cosinesim]]</f>
        <v>8.997312677225433E-2</v>
      </c>
      <c r="H628" s="1">
        <f>Tabelle2[[#This Row],[bertscore]]-Tabelle2[[#This Row],[metriclcs]]</f>
        <v>0.11157831325301204</v>
      </c>
      <c r="I628" s="1">
        <f>(Tabelle2[[#This Row],[D - E]]+Tabelle2[[#This Row],[D - F]])/2</f>
        <v>0.10077572001263319</v>
      </c>
    </row>
    <row r="629" spans="1:9" x14ac:dyDescent="0.25">
      <c r="A629" s="2">
        <v>389</v>
      </c>
      <c r="B629" s="1" t="s">
        <v>774</v>
      </c>
      <c r="C629" s="1" t="s">
        <v>775</v>
      </c>
      <c r="D629" s="1">
        <v>0.94699999999999995</v>
      </c>
      <c r="E629" s="1">
        <v>0.91770098906792741</v>
      </c>
      <c r="F629" s="1">
        <v>0.83549783549783552</v>
      </c>
      <c r="G629" s="1">
        <f>Tabelle2[[#This Row],[bertscore]]-Tabelle2[[#This Row],[cosinesim]]</f>
        <v>2.9299010932072544E-2</v>
      </c>
      <c r="H629" s="1">
        <f>Tabelle2[[#This Row],[bertscore]]-Tabelle2[[#This Row],[metriclcs]]</f>
        <v>0.11150216450216444</v>
      </c>
      <c r="I629" s="1">
        <f>(Tabelle2[[#This Row],[D - E]]+Tabelle2[[#This Row],[D - F]])/2</f>
        <v>7.040058771711849E-2</v>
      </c>
    </row>
    <row r="630" spans="1:9" x14ac:dyDescent="0.25">
      <c r="A630" s="2">
        <v>175</v>
      </c>
      <c r="B630" s="1" t="s">
        <v>351</v>
      </c>
      <c r="C630" s="1" t="s">
        <v>352</v>
      </c>
      <c r="D630" s="1">
        <v>0.97</v>
      </c>
      <c r="E630" s="1">
        <v>0.87589293225231935</v>
      </c>
      <c r="F630" s="1">
        <v>0.85897435897435892</v>
      </c>
      <c r="G630" s="1">
        <f>Tabelle2[[#This Row],[bertscore]]-Tabelle2[[#This Row],[cosinesim]]</f>
        <v>9.4107067747680628E-2</v>
      </c>
      <c r="H630" s="1">
        <f>Tabelle2[[#This Row],[bertscore]]-Tabelle2[[#This Row],[metriclcs]]</f>
        <v>0.11102564102564105</v>
      </c>
      <c r="I630" s="1">
        <f>(Tabelle2[[#This Row],[D - E]]+Tabelle2[[#This Row],[D - F]])/2</f>
        <v>0.10256635438666084</v>
      </c>
    </row>
    <row r="631" spans="1:9" x14ac:dyDescent="0.25">
      <c r="A631" s="2">
        <v>613</v>
      </c>
      <c r="B631" s="1" t="s">
        <v>1216</v>
      </c>
      <c r="C631" s="1" t="s">
        <v>1217</v>
      </c>
      <c r="D631" s="1">
        <v>0.97499999999999998</v>
      </c>
      <c r="E631" s="1">
        <v>0.96128365396933979</v>
      </c>
      <c r="F631" s="1">
        <v>0.86407766990291257</v>
      </c>
      <c r="G631" s="1">
        <f>Tabelle2[[#This Row],[bertscore]]-Tabelle2[[#This Row],[cosinesim]]</f>
        <v>1.3716346030660187E-2</v>
      </c>
      <c r="H631" s="1">
        <f>Tabelle2[[#This Row],[bertscore]]-Tabelle2[[#This Row],[metriclcs]]</f>
        <v>0.11092233009708741</v>
      </c>
      <c r="I631" s="1">
        <f>(Tabelle2[[#This Row],[D - E]]+Tabelle2[[#This Row],[D - F]])/2</f>
        <v>6.2319338063873797E-2</v>
      </c>
    </row>
    <row r="632" spans="1:9" x14ac:dyDescent="0.25">
      <c r="A632" s="2">
        <v>619</v>
      </c>
      <c r="B632" s="1" t="s">
        <v>1228</v>
      </c>
      <c r="C632" s="1" t="s">
        <v>1229</v>
      </c>
      <c r="D632" s="1">
        <v>0.98199999999999998</v>
      </c>
      <c r="E632" s="1">
        <v>0.92432079498344888</v>
      </c>
      <c r="F632" s="1">
        <v>0.87142857142857144</v>
      </c>
      <c r="G632" s="1">
        <f>Tabelle2[[#This Row],[bertscore]]-Tabelle2[[#This Row],[cosinesim]]</f>
        <v>5.7679205016551105E-2</v>
      </c>
      <c r="H632" s="1">
        <f>Tabelle2[[#This Row],[bertscore]]-Tabelle2[[#This Row],[metriclcs]]</f>
        <v>0.11057142857142854</v>
      </c>
      <c r="I632" s="1">
        <f>(Tabelle2[[#This Row],[D - E]]+Tabelle2[[#This Row],[D - F]])/2</f>
        <v>8.4125316793989824E-2</v>
      </c>
    </row>
    <row r="633" spans="1:9" x14ac:dyDescent="0.25">
      <c r="A633" s="2">
        <v>661</v>
      </c>
      <c r="B633" s="1" t="s">
        <v>1310</v>
      </c>
      <c r="C633" s="1" t="s">
        <v>1311</v>
      </c>
      <c r="D633" s="1">
        <v>0.94499999999999995</v>
      </c>
      <c r="E633" s="1">
        <v>0.92402956941933989</v>
      </c>
      <c r="F633" s="1">
        <v>0.83448275862068966</v>
      </c>
      <c r="G633" s="1">
        <f>Tabelle2[[#This Row],[bertscore]]-Tabelle2[[#This Row],[cosinesim]]</f>
        <v>2.097043058066006E-2</v>
      </c>
      <c r="H633" s="1">
        <f>Tabelle2[[#This Row],[bertscore]]-Tabelle2[[#This Row],[metriclcs]]</f>
        <v>0.11051724137931029</v>
      </c>
      <c r="I633" s="1">
        <f>(Tabelle2[[#This Row],[D - E]]+Tabelle2[[#This Row],[D - F]])/2</f>
        <v>6.5743835979985177E-2</v>
      </c>
    </row>
    <row r="634" spans="1:9" x14ac:dyDescent="0.25">
      <c r="A634" s="2">
        <v>182</v>
      </c>
      <c r="B634" s="1" t="s">
        <v>365</v>
      </c>
      <c r="C634" s="1" t="s">
        <v>366</v>
      </c>
      <c r="D634" s="1">
        <v>0.97</v>
      </c>
      <c r="E634" s="1">
        <v>0.89039981992555861</v>
      </c>
      <c r="F634" s="1">
        <v>0.86</v>
      </c>
      <c r="G634" s="1">
        <f>Tabelle2[[#This Row],[bertscore]]-Tabelle2[[#This Row],[cosinesim]]</f>
        <v>7.9600180074441362E-2</v>
      </c>
      <c r="H634" s="1">
        <f>Tabelle2[[#This Row],[bertscore]]-Tabelle2[[#This Row],[metriclcs]]</f>
        <v>0.10999999999999999</v>
      </c>
      <c r="I634" s="1">
        <f>(Tabelle2[[#This Row],[D - E]]+Tabelle2[[#This Row],[D - F]])/2</f>
        <v>9.4800090037220675E-2</v>
      </c>
    </row>
    <row r="635" spans="1:9" x14ac:dyDescent="0.25">
      <c r="A635" s="2">
        <v>647</v>
      </c>
      <c r="B635" s="1" t="s">
        <v>1283</v>
      </c>
      <c r="C635" s="1" t="s">
        <v>1284</v>
      </c>
      <c r="D635" s="1">
        <v>0.96699999999999997</v>
      </c>
      <c r="E635" s="1">
        <v>0.87066640821444774</v>
      </c>
      <c r="F635" s="1">
        <v>0.8571428571428571</v>
      </c>
      <c r="G635" s="1">
        <f>Tabelle2[[#This Row],[bertscore]]-Tabelle2[[#This Row],[cosinesim]]</f>
        <v>9.6333591785552231E-2</v>
      </c>
      <c r="H635" s="1">
        <f>Tabelle2[[#This Row],[bertscore]]-Tabelle2[[#This Row],[metriclcs]]</f>
        <v>0.10985714285714288</v>
      </c>
      <c r="I635" s="1">
        <f>(Tabelle2[[#This Row],[D - E]]+Tabelle2[[#This Row],[D - F]])/2</f>
        <v>0.10309536732134755</v>
      </c>
    </row>
    <row r="636" spans="1:9" x14ac:dyDescent="0.25">
      <c r="A636" s="2">
        <v>529</v>
      </c>
      <c r="B636" s="1" t="s">
        <v>1049</v>
      </c>
      <c r="C636" s="1" t="s">
        <v>1050</v>
      </c>
      <c r="D636" s="1">
        <v>0.99199999999999999</v>
      </c>
      <c r="E636" s="1">
        <v>0.85721515021911643</v>
      </c>
      <c r="F636" s="1">
        <v>0.88235294117647056</v>
      </c>
      <c r="G636" s="1">
        <f>Tabelle2[[#This Row],[bertscore]]-Tabelle2[[#This Row],[cosinesim]]</f>
        <v>0.13478484978088356</v>
      </c>
      <c r="H636" s="1">
        <f>Tabelle2[[#This Row],[bertscore]]-Tabelle2[[#This Row],[metriclcs]]</f>
        <v>0.10964705882352943</v>
      </c>
      <c r="I636" s="1">
        <f>(Tabelle2[[#This Row],[D - E]]+Tabelle2[[#This Row],[D - F]])/2</f>
        <v>0.1222159543022065</v>
      </c>
    </row>
    <row r="637" spans="1:9" x14ac:dyDescent="0.25">
      <c r="A637" s="2">
        <v>598</v>
      </c>
      <c r="B637" s="1" t="s">
        <v>1186</v>
      </c>
      <c r="C637" s="1" t="s">
        <v>1187</v>
      </c>
      <c r="D637" s="1">
        <v>0.97699999999999998</v>
      </c>
      <c r="E637" s="1">
        <v>0.95550208039229467</v>
      </c>
      <c r="F637" s="1">
        <v>0.86757990867579904</v>
      </c>
      <c r="G637" s="1">
        <f>Tabelle2[[#This Row],[bertscore]]-Tabelle2[[#This Row],[cosinesim]]</f>
        <v>2.1497919607705307E-2</v>
      </c>
      <c r="H637" s="1">
        <f>Tabelle2[[#This Row],[bertscore]]-Tabelle2[[#This Row],[metriclcs]]</f>
        <v>0.10942009132420094</v>
      </c>
      <c r="I637" s="1">
        <f>(Tabelle2[[#This Row],[D - E]]+Tabelle2[[#This Row],[D - F]])/2</f>
        <v>6.5459005465953124E-2</v>
      </c>
    </row>
    <row r="638" spans="1:9" x14ac:dyDescent="0.25">
      <c r="A638" s="2">
        <v>391</v>
      </c>
      <c r="B638" s="1" t="s">
        <v>778</v>
      </c>
      <c r="C638" s="1" t="s">
        <v>779</v>
      </c>
      <c r="D638" s="1">
        <v>0.995</v>
      </c>
      <c r="E638" s="1">
        <v>0.89284366566647866</v>
      </c>
      <c r="F638" s="1">
        <v>0.88607594936708856</v>
      </c>
      <c r="G638" s="1">
        <f>Tabelle2[[#This Row],[bertscore]]-Tabelle2[[#This Row],[cosinesim]]</f>
        <v>0.10215633433352134</v>
      </c>
      <c r="H638" s="1">
        <f>Tabelle2[[#This Row],[bertscore]]-Tabelle2[[#This Row],[metriclcs]]</f>
        <v>0.10892405063291144</v>
      </c>
      <c r="I638" s="1">
        <f>(Tabelle2[[#This Row],[D - E]]+Tabelle2[[#This Row],[D - F]])/2</f>
        <v>0.10554019248321639</v>
      </c>
    </row>
    <row r="639" spans="1:9" x14ac:dyDescent="0.25">
      <c r="A639" s="2">
        <v>609</v>
      </c>
      <c r="B639" s="1" t="s">
        <v>1208</v>
      </c>
      <c r="C639" s="1" t="s">
        <v>1209</v>
      </c>
      <c r="D639" s="1">
        <v>0.97499999999999998</v>
      </c>
      <c r="E639" s="1">
        <v>0.94662764385152831</v>
      </c>
      <c r="F639" s="1">
        <v>0.86624203821656054</v>
      </c>
      <c r="G639" s="1">
        <f>Tabelle2[[#This Row],[bertscore]]-Tabelle2[[#This Row],[cosinesim]]</f>
        <v>2.8372356148471667E-2</v>
      </c>
      <c r="H639" s="1">
        <f>Tabelle2[[#This Row],[bertscore]]-Tabelle2[[#This Row],[metriclcs]]</f>
        <v>0.10875796178343944</v>
      </c>
      <c r="I639" s="1">
        <f>(Tabelle2[[#This Row],[D - E]]+Tabelle2[[#This Row],[D - F]])/2</f>
        <v>6.8565158965955553E-2</v>
      </c>
    </row>
    <row r="640" spans="1:9" x14ac:dyDescent="0.25">
      <c r="A640" s="2">
        <v>906</v>
      </c>
      <c r="B640" s="1" t="s">
        <v>1793</v>
      </c>
      <c r="C640" s="1" t="s">
        <v>1794</v>
      </c>
      <c r="D640" s="1">
        <v>0.93899999999999995</v>
      </c>
      <c r="E640" s="1">
        <v>0.78249372759467228</v>
      </c>
      <c r="F640" s="1">
        <v>0.83177570093457942</v>
      </c>
      <c r="G640" s="1">
        <f>Tabelle2[[#This Row],[bertscore]]-Tabelle2[[#This Row],[cosinesim]]</f>
        <v>0.15650627240532766</v>
      </c>
      <c r="H640" s="1">
        <f>Tabelle2[[#This Row],[bertscore]]-Tabelle2[[#This Row],[metriclcs]]</f>
        <v>0.10722429906542053</v>
      </c>
      <c r="I640" s="1">
        <f>(Tabelle2[[#This Row],[D - E]]+Tabelle2[[#This Row],[D - F]])/2</f>
        <v>0.13186528573537409</v>
      </c>
    </row>
    <row r="641" spans="1:9" x14ac:dyDescent="0.25">
      <c r="A641" s="2">
        <v>448</v>
      </c>
      <c r="B641" s="1" t="s">
        <v>890</v>
      </c>
      <c r="C641" s="1" t="s">
        <v>891</v>
      </c>
      <c r="D641" s="1">
        <v>0.98099999999999998</v>
      </c>
      <c r="E641" s="1">
        <v>0.92671648998741518</v>
      </c>
      <c r="F641" s="1">
        <v>0.87421383647798745</v>
      </c>
      <c r="G641" s="1">
        <f>Tabelle2[[#This Row],[bertscore]]-Tabelle2[[#This Row],[cosinesim]]</f>
        <v>5.4283510012584801E-2</v>
      </c>
      <c r="H641" s="1">
        <f>Tabelle2[[#This Row],[bertscore]]-Tabelle2[[#This Row],[metriclcs]]</f>
        <v>0.10678616352201253</v>
      </c>
      <c r="I641" s="1">
        <f>(Tabelle2[[#This Row],[D - E]]+Tabelle2[[#This Row],[D - F]])/2</f>
        <v>8.0534836767298668E-2</v>
      </c>
    </row>
    <row r="642" spans="1:9" x14ac:dyDescent="0.25">
      <c r="A642" s="2">
        <v>531</v>
      </c>
      <c r="B642" s="1" t="s">
        <v>1053</v>
      </c>
      <c r="C642" s="1" t="s">
        <v>1054</v>
      </c>
      <c r="D642" s="1">
        <v>0.98</v>
      </c>
      <c r="E642" s="1">
        <v>0.8625237245134163</v>
      </c>
      <c r="F642" s="1">
        <v>0.87323943661971826</v>
      </c>
      <c r="G642" s="1">
        <f>Tabelle2[[#This Row],[bertscore]]-Tabelle2[[#This Row],[cosinesim]]</f>
        <v>0.11747627548658368</v>
      </c>
      <c r="H642" s="1">
        <f>Tabelle2[[#This Row],[bertscore]]-Tabelle2[[#This Row],[metriclcs]]</f>
        <v>0.10676056338028173</v>
      </c>
      <c r="I642" s="1">
        <f>(Tabelle2[[#This Row],[D - E]]+Tabelle2[[#This Row],[D - F]])/2</f>
        <v>0.1121184194334327</v>
      </c>
    </row>
    <row r="643" spans="1:9" x14ac:dyDescent="0.25">
      <c r="A643" s="2">
        <v>610</v>
      </c>
      <c r="B643" s="1" t="s">
        <v>1210</v>
      </c>
      <c r="C643" s="1" t="s">
        <v>1211</v>
      </c>
      <c r="D643" s="1">
        <v>0.95899999999999996</v>
      </c>
      <c r="E643" s="1">
        <v>0.90885958440637959</v>
      </c>
      <c r="F643" s="1">
        <v>0.85263157894736841</v>
      </c>
      <c r="G643" s="1">
        <f>Tabelle2[[#This Row],[bertscore]]-Tabelle2[[#This Row],[cosinesim]]</f>
        <v>5.0140415593620369E-2</v>
      </c>
      <c r="H643" s="1">
        <f>Tabelle2[[#This Row],[bertscore]]-Tabelle2[[#This Row],[metriclcs]]</f>
        <v>0.10636842105263156</v>
      </c>
      <c r="I643" s="1">
        <f>(Tabelle2[[#This Row],[D - E]]+Tabelle2[[#This Row],[D - F]])/2</f>
        <v>7.8254418323125963E-2</v>
      </c>
    </row>
    <row r="644" spans="1:9" x14ac:dyDescent="0.25">
      <c r="A644" s="2">
        <v>57</v>
      </c>
      <c r="B644" s="1" t="s">
        <v>118</v>
      </c>
      <c r="C644" s="1" t="s">
        <v>119</v>
      </c>
      <c r="D644" s="1">
        <v>0.98599999999999999</v>
      </c>
      <c r="E644" s="1">
        <v>0.94952416896001013</v>
      </c>
      <c r="F644" s="1">
        <v>0.87969924812030076</v>
      </c>
      <c r="G644" s="1">
        <f>Tabelle2[[#This Row],[bertscore]]-Tabelle2[[#This Row],[cosinesim]]</f>
        <v>3.6475831039989859E-2</v>
      </c>
      <c r="H644" s="1">
        <f>Tabelle2[[#This Row],[bertscore]]-Tabelle2[[#This Row],[metriclcs]]</f>
        <v>0.10630075187969923</v>
      </c>
      <c r="I644" s="1">
        <f>(Tabelle2[[#This Row],[D - E]]+Tabelle2[[#This Row],[D - F]])/2</f>
        <v>7.1388291459844544E-2</v>
      </c>
    </row>
    <row r="645" spans="1:9" x14ac:dyDescent="0.25">
      <c r="A645" s="2">
        <v>350</v>
      </c>
      <c r="B645" s="1" t="s">
        <v>699</v>
      </c>
      <c r="C645" s="1" t="s">
        <v>700</v>
      </c>
      <c r="D645" s="1">
        <v>0.96199999999999997</v>
      </c>
      <c r="E645" s="1">
        <v>0.93822845498570129</v>
      </c>
      <c r="F645" s="1">
        <v>0.85589519650655022</v>
      </c>
      <c r="G645" s="1">
        <f>Tabelle2[[#This Row],[bertscore]]-Tabelle2[[#This Row],[cosinesim]]</f>
        <v>2.3771545014298678E-2</v>
      </c>
      <c r="H645" s="1">
        <f>Tabelle2[[#This Row],[bertscore]]-Tabelle2[[#This Row],[metriclcs]]</f>
        <v>0.10610480349344975</v>
      </c>
      <c r="I645" s="1">
        <f>(Tabelle2[[#This Row],[D - E]]+Tabelle2[[#This Row],[D - F]])/2</f>
        <v>6.4938174253874215E-2</v>
      </c>
    </row>
    <row r="646" spans="1:9" x14ac:dyDescent="0.25">
      <c r="A646" s="2">
        <v>310</v>
      </c>
      <c r="B646" s="1" t="s">
        <v>620</v>
      </c>
      <c r="C646" s="1" t="s">
        <v>621</v>
      </c>
      <c r="D646" s="1">
        <v>0.98099999999999998</v>
      </c>
      <c r="E646" s="1">
        <v>0.90121650687633326</v>
      </c>
      <c r="F646" s="1">
        <v>0.875</v>
      </c>
      <c r="G646" s="1">
        <f>Tabelle2[[#This Row],[bertscore]]-Tabelle2[[#This Row],[cosinesim]]</f>
        <v>7.9783493123666727E-2</v>
      </c>
      <c r="H646" s="1">
        <f>Tabelle2[[#This Row],[bertscore]]-Tabelle2[[#This Row],[metriclcs]]</f>
        <v>0.10599999999999998</v>
      </c>
      <c r="I646" s="1">
        <f>(Tabelle2[[#This Row],[D - E]]+Tabelle2[[#This Row],[D - F]])/2</f>
        <v>9.2891746561833355E-2</v>
      </c>
    </row>
    <row r="647" spans="1:9" x14ac:dyDescent="0.25">
      <c r="A647" s="2">
        <v>152</v>
      </c>
      <c r="B647" s="1" t="s">
        <v>305</v>
      </c>
      <c r="C647" s="1" t="s">
        <v>306</v>
      </c>
      <c r="D647" s="1">
        <v>0.96699999999999997</v>
      </c>
      <c r="E647" s="1">
        <v>0.90720205340870752</v>
      </c>
      <c r="F647" s="1">
        <v>0.86144578313253017</v>
      </c>
      <c r="G647" s="1">
        <f>Tabelle2[[#This Row],[bertscore]]-Tabelle2[[#This Row],[cosinesim]]</f>
        <v>5.979794659129245E-2</v>
      </c>
      <c r="H647" s="1">
        <f>Tabelle2[[#This Row],[bertscore]]-Tabelle2[[#This Row],[metriclcs]]</f>
        <v>0.1055542168674698</v>
      </c>
      <c r="I647" s="1">
        <f>(Tabelle2[[#This Row],[D - E]]+Tabelle2[[#This Row],[D - F]])/2</f>
        <v>8.2676081729381123E-2</v>
      </c>
    </row>
    <row r="648" spans="1:9" x14ac:dyDescent="0.25">
      <c r="A648" s="2">
        <v>424</v>
      </c>
      <c r="B648" s="1" t="s">
        <v>844</v>
      </c>
      <c r="C648" s="1" t="s">
        <v>845</v>
      </c>
      <c r="D648" s="1">
        <v>0.98299999999999998</v>
      </c>
      <c r="E648" s="1">
        <v>0.93912246417710132</v>
      </c>
      <c r="F648" s="1">
        <v>0.87804878048780488</v>
      </c>
      <c r="G648" s="1">
        <f>Tabelle2[[#This Row],[bertscore]]-Tabelle2[[#This Row],[cosinesim]]</f>
        <v>4.3877535822898661E-2</v>
      </c>
      <c r="H648" s="1">
        <f>Tabelle2[[#This Row],[bertscore]]-Tabelle2[[#This Row],[metriclcs]]</f>
        <v>0.1049512195121951</v>
      </c>
      <c r="I648" s="1">
        <f>(Tabelle2[[#This Row],[D - E]]+Tabelle2[[#This Row],[D - F]])/2</f>
        <v>7.4414377667546883E-2</v>
      </c>
    </row>
    <row r="649" spans="1:9" x14ac:dyDescent="0.25">
      <c r="A649" s="2">
        <v>411</v>
      </c>
      <c r="B649" s="1" t="s">
        <v>818</v>
      </c>
      <c r="C649" s="1" t="s">
        <v>819</v>
      </c>
      <c r="D649" s="1">
        <v>0.97199999999999998</v>
      </c>
      <c r="E649" s="1">
        <v>0.93892775060010902</v>
      </c>
      <c r="F649" s="1">
        <v>0.86705202312138729</v>
      </c>
      <c r="G649" s="1">
        <f>Tabelle2[[#This Row],[bertscore]]-Tabelle2[[#This Row],[cosinesim]]</f>
        <v>3.3072249399890952E-2</v>
      </c>
      <c r="H649" s="1">
        <f>Tabelle2[[#This Row],[bertscore]]-Tabelle2[[#This Row],[metriclcs]]</f>
        <v>0.10494797687861268</v>
      </c>
      <c r="I649" s="1">
        <f>(Tabelle2[[#This Row],[D - E]]+Tabelle2[[#This Row],[D - F]])/2</f>
        <v>6.9010113139251816E-2</v>
      </c>
    </row>
    <row r="650" spans="1:9" x14ac:dyDescent="0.25">
      <c r="A650" s="2">
        <v>45</v>
      </c>
      <c r="B650" s="1" t="s">
        <v>95</v>
      </c>
      <c r="C650" s="1" t="s">
        <v>96</v>
      </c>
      <c r="D650" s="1">
        <v>0.98799999999999999</v>
      </c>
      <c r="E650" s="1">
        <v>0.94382565819642694</v>
      </c>
      <c r="F650" s="1">
        <v>0.8833333333333333</v>
      </c>
      <c r="G650" s="1">
        <f>Tabelle2[[#This Row],[bertscore]]-Tabelle2[[#This Row],[cosinesim]]</f>
        <v>4.4174341803573047E-2</v>
      </c>
      <c r="H650" s="1">
        <f>Tabelle2[[#This Row],[bertscore]]-Tabelle2[[#This Row],[metriclcs]]</f>
        <v>0.10466666666666669</v>
      </c>
      <c r="I650" s="1">
        <f>(Tabelle2[[#This Row],[D - E]]+Tabelle2[[#This Row],[D - F]])/2</f>
        <v>7.4420504235119866E-2</v>
      </c>
    </row>
    <row r="651" spans="1:9" x14ac:dyDescent="0.25">
      <c r="A651" s="2">
        <v>643</v>
      </c>
      <c r="B651" s="1" t="s">
        <v>1276</v>
      </c>
      <c r="C651" s="1" t="s">
        <v>1277</v>
      </c>
      <c r="D651" s="1">
        <v>0.96899999999999997</v>
      </c>
      <c r="E651" s="1">
        <v>0.92993032962418376</v>
      </c>
      <c r="F651" s="1">
        <v>0.86440677966101698</v>
      </c>
      <c r="G651" s="1">
        <f>Tabelle2[[#This Row],[bertscore]]-Tabelle2[[#This Row],[cosinesim]]</f>
        <v>3.9069670375816212E-2</v>
      </c>
      <c r="H651" s="1">
        <f>Tabelle2[[#This Row],[bertscore]]-Tabelle2[[#This Row],[metriclcs]]</f>
        <v>0.104593220338983</v>
      </c>
      <c r="I651" s="1">
        <f>(Tabelle2[[#This Row],[D - E]]+Tabelle2[[#This Row],[D - F]])/2</f>
        <v>7.1831445357399604E-2</v>
      </c>
    </row>
    <row r="652" spans="1:9" x14ac:dyDescent="0.25">
      <c r="A652" s="2">
        <v>128</v>
      </c>
      <c r="B652" s="1" t="s">
        <v>257</v>
      </c>
      <c r="C652" s="1" t="s">
        <v>258</v>
      </c>
      <c r="D652" s="1">
        <v>0.96499999999999997</v>
      </c>
      <c r="E652" s="1">
        <v>0.87098743478022278</v>
      </c>
      <c r="F652" s="1">
        <v>0.86092715231788075</v>
      </c>
      <c r="G652" s="1">
        <f>Tabelle2[[#This Row],[bertscore]]-Tabelle2[[#This Row],[cosinesim]]</f>
        <v>9.4012565219777189E-2</v>
      </c>
      <c r="H652" s="1">
        <f>Tabelle2[[#This Row],[bertscore]]-Tabelle2[[#This Row],[metriclcs]]</f>
        <v>0.10407284768211922</v>
      </c>
      <c r="I652" s="1">
        <f>(Tabelle2[[#This Row],[D - E]]+Tabelle2[[#This Row],[D - F]])/2</f>
        <v>9.9042706450948204E-2</v>
      </c>
    </row>
    <row r="653" spans="1:9" x14ac:dyDescent="0.25">
      <c r="A653" s="2">
        <v>352</v>
      </c>
      <c r="B653" s="1" t="s">
        <v>703</v>
      </c>
      <c r="C653" s="1" t="s">
        <v>704</v>
      </c>
      <c r="D653" s="1">
        <v>0.98799999999999999</v>
      </c>
      <c r="E653" s="1">
        <v>0.9587543379388459</v>
      </c>
      <c r="F653" s="1">
        <v>0.88414634146341464</v>
      </c>
      <c r="G653" s="1">
        <f>Tabelle2[[#This Row],[bertscore]]-Tabelle2[[#This Row],[cosinesim]]</f>
        <v>2.9245662061154087E-2</v>
      </c>
      <c r="H653" s="1">
        <f>Tabelle2[[#This Row],[bertscore]]-Tabelle2[[#This Row],[metriclcs]]</f>
        <v>0.10385365853658535</v>
      </c>
      <c r="I653" s="1">
        <f>(Tabelle2[[#This Row],[D - E]]+Tabelle2[[#This Row],[D - F]])/2</f>
        <v>6.6549660298869717E-2</v>
      </c>
    </row>
    <row r="654" spans="1:9" x14ac:dyDescent="0.25">
      <c r="A654" s="2">
        <v>74</v>
      </c>
      <c r="B654" s="1" t="s">
        <v>152</v>
      </c>
      <c r="C654" s="1" t="s">
        <v>153</v>
      </c>
      <c r="D654" s="1">
        <v>0.97299999999999998</v>
      </c>
      <c r="E654" s="1">
        <v>0.94593125475766759</v>
      </c>
      <c r="F654" s="1">
        <v>0.86928104575163401</v>
      </c>
      <c r="G654" s="1">
        <f>Tabelle2[[#This Row],[bertscore]]-Tabelle2[[#This Row],[cosinesim]]</f>
        <v>2.7068745242332382E-2</v>
      </c>
      <c r="H654" s="1">
        <f>Tabelle2[[#This Row],[bertscore]]-Tabelle2[[#This Row],[metriclcs]]</f>
        <v>0.10371895424836597</v>
      </c>
      <c r="I654" s="1">
        <f>(Tabelle2[[#This Row],[D - E]]+Tabelle2[[#This Row],[D - F]])/2</f>
        <v>6.5393849745349175E-2</v>
      </c>
    </row>
    <row r="655" spans="1:9" x14ac:dyDescent="0.25">
      <c r="A655" s="2">
        <v>21</v>
      </c>
      <c r="B655" s="1" t="s">
        <v>47</v>
      </c>
      <c r="C655" s="1" t="s">
        <v>48</v>
      </c>
      <c r="D655" s="1">
        <v>0.97</v>
      </c>
      <c r="E655" s="1">
        <v>0.94436983975465905</v>
      </c>
      <c r="F655" s="1">
        <v>0.8663967611336032</v>
      </c>
      <c r="G655" s="1">
        <f>Tabelle2[[#This Row],[bertscore]]-Tabelle2[[#This Row],[cosinesim]]</f>
        <v>2.5630160245340927E-2</v>
      </c>
      <c r="H655" s="1">
        <f>Tabelle2[[#This Row],[bertscore]]-Tabelle2[[#This Row],[metriclcs]]</f>
        <v>0.10360323886639677</v>
      </c>
      <c r="I655" s="1">
        <f>(Tabelle2[[#This Row],[D - E]]+Tabelle2[[#This Row],[D - F]])/2</f>
        <v>6.4616699555868851E-2</v>
      </c>
    </row>
    <row r="656" spans="1:9" x14ac:dyDescent="0.25">
      <c r="A656" s="2">
        <v>406</v>
      </c>
      <c r="B656" s="1" t="s">
        <v>808</v>
      </c>
      <c r="C656" s="1" t="s">
        <v>809</v>
      </c>
      <c r="D656" s="1">
        <v>0.91300000000000003</v>
      </c>
      <c r="E656" s="1">
        <v>0.69631062382279141</v>
      </c>
      <c r="F656" s="1">
        <v>0.80952380952380953</v>
      </c>
      <c r="G656" s="1">
        <f>Tabelle2[[#This Row],[bertscore]]-Tabelle2[[#This Row],[cosinesim]]</f>
        <v>0.21668937617720863</v>
      </c>
      <c r="H656" s="1">
        <f>Tabelle2[[#This Row],[bertscore]]-Tabelle2[[#This Row],[metriclcs]]</f>
        <v>0.1034761904761905</v>
      </c>
      <c r="I656" s="1">
        <f>(Tabelle2[[#This Row],[D - E]]+Tabelle2[[#This Row],[D - F]])/2</f>
        <v>0.16008278332669956</v>
      </c>
    </row>
    <row r="657" spans="1:9" x14ac:dyDescent="0.25">
      <c r="A657" s="2">
        <v>186</v>
      </c>
      <c r="B657" s="1" t="s">
        <v>373</v>
      </c>
      <c r="C657" s="1" t="s">
        <v>374</v>
      </c>
      <c r="D657" s="1">
        <v>0.97699999999999998</v>
      </c>
      <c r="E657" s="1">
        <v>0.92228684627935742</v>
      </c>
      <c r="F657" s="1">
        <v>0.87368421052631584</v>
      </c>
      <c r="G657" s="1">
        <f>Tabelle2[[#This Row],[bertscore]]-Tabelle2[[#This Row],[cosinesim]]</f>
        <v>5.471315372064256E-2</v>
      </c>
      <c r="H657" s="1">
        <f>Tabelle2[[#This Row],[bertscore]]-Tabelle2[[#This Row],[metriclcs]]</f>
        <v>0.10331578947368414</v>
      </c>
      <c r="I657" s="1">
        <f>(Tabelle2[[#This Row],[D - E]]+Tabelle2[[#This Row],[D - F]])/2</f>
        <v>7.9014471597163349E-2</v>
      </c>
    </row>
    <row r="658" spans="1:9" x14ac:dyDescent="0.25">
      <c r="A658" s="2">
        <v>233</v>
      </c>
      <c r="B658" s="1" t="s">
        <v>467</v>
      </c>
      <c r="C658" s="1" t="s">
        <v>468</v>
      </c>
      <c r="D658" s="1">
        <v>0.97499999999999998</v>
      </c>
      <c r="E658" s="1">
        <v>0.89909115677445739</v>
      </c>
      <c r="F658" s="1">
        <v>0.87234042553191493</v>
      </c>
      <c r="G658" s="1">
        <f>Tabelle2[[#This Row],[bertscore]]-Tabelle2[[#This Row],[cosinesim]]</f>
        <v>7.5908843225542588E-2</v>
      </c>
      <c r="H658" s="1">
        <f>Tabelle2[[#This Row],[bertscore]]-Tabelle2[[#This Row],[metriclcs]]</f>
        <v>0.10265957446808505</v>
      </c>
      <c r="I658" s="1">
        <f>(Tabelle2[[#This Row],[D - E]]+Tabelle2[[#This Row],[D - F]])/2</f>
        <v>8.9284208846813817E-2</v>
      </c>
    </row>
    <row r="659" spans="1:9" x14ac:dyDescent="0.25">
      <c r="A659" s="2">
        <v>254</v>
      </c>
      <c r="B659" s="1" t="s">
        <v>508</v>
      </c>
      <c r="C659" s="1" t="s">
        <v>509</v>
      </c>
      <c r="D659" s="1">
        <v>0.96199999999999997</v>
      </c>
      <c r="E659" s="1">
        <v>0.96271289138782501</v>
      </c>
      <c r="F659" s="1">
        <v>0.85964912280701755</v>
      </c>
      <c r="G659" s="1">
        <f>Tabelle2[[#This Row],[bertscore]]-Tabelle2[[#This Row],[cosinesim]]</f>
        <v>-7.1289138782504313E-4</v>
      </c>
      <c r="H659" s="1">
        <f>Tabelle2[[#This Row],[bertscore]]-Tabelle2[[#This Row],[metriclcs]]</f>
        <v>0.10235087719298241</v>
      </c>
      <c r="I659" s="1">
        <f>(Tabelle2[[#This Row],[D - E]]+Tabelle2[[#This Row],[D - F]])/2</f>
        <v>5.0818992902578686E-2</v>
      </c>
    </row>
    <row r="660" spans="1:9" x14ac:dyDescent="0.25">
      <c r="A660" s="2">
        <v>69</v>
      </c>
      <c r="B660" s="1" t="s">
        <v>142</v>
      </c>
      <c r="C660" s="1" t="s">
        <v>143</v>
      </c>
      <c r="D660" s="1">
        <v>0.97899999999999998</v>
      </c>
      <c r="E660" s="1">
        <v>0.91169684962937947</v>
      </c>
      <c r="F660" s="1">
        <v>0.8771929824561403</v>
      </c>
      <c r="G660" s="1">
        <f>Tabelle2[[#This Row],[bertscore]]-Tabelle2[[#This Row],[cosinesim]]</f>
        <v>6.7303150370620513E-2</v>
      </c>
      <c r="H660" s="1">
        <f>Tabelle2[[#This Row],[bertscore]]-Tabelle2[[#This Row],[metriclcs]]</f>
        <v>0.10180701754385968</v>
      </c>
      <c r="I660" s="1">
        <f>(Tabelle2[[#This Row],[D - E]]+Tabelle2[[#This Row],[D - F]])/2</f>
        <v>8.4555083957240096E-2</v>
      </c>
    </row>
    <row r="661" spans="1:9" x14ac:dyDescent="0.25">
      <c r="A661" s="2">
        <v>813</v>
      </c>
      <c r="B661" s="1" t="s">
        <v>1609</v>
      </c>
      <c r="C661" s="1" t="s">
        <v>1610</v>
      </c>
      <c r="D661" s="1">
        <v>0.93899999999999995</v>
      </c>
      <c r="E661" s="1">
        <v>0.90109905133692592</v>
      </c>
      <c r="F661" s="1">
        <v>0.83732057416267947</v>
      </c>
      <c r="G661" s="1">
        <f>Tabelle2[[#This Row],[bertscore]]-Tabelle2[[#This Row],[cosinesim]]</f>
        <v>3.790094866307403E-2</v>
      </c>
      <c r="H661" s="1">
        <f>Tabelle2[[#This Row],[bertscore]]-Tabelle2[[#This Row],[metriclcs]]</f>
        <v>0.10167942583732048</v>
      </c>
      <c r="I661" s="1">
        <f>(Tabelle2[[#This Row],[D - E]]+Tabelle2[[#This Row],[D - F]])/2</f>
        <v>6.9790187250197255E-2</v>
      </c>
    </row>
    <row r="662" spans="1:9" x14ac:dyDescent="0.25">
      <c r="A662" s="2">
        <v>167</v>
      </c>
      <c r="B662" s="1" t="s">
        <v>335</v>
      </c>
      <c r="C662" s="1" t="s">
        <v>336</v>
      </c>
      <c r="D662" s="1">
        <v>0.97399999999999998</v>
      </c>
      <c r="E662" s="1">
        <v>0.91267761372063305</v>
      </c>
      <c r="F662" s="1">
        <v>0.87234042553191493</v>
      </c>
      <c r="G662" s="1">
        <f>Tabelle2[[#This Row],[bertscore]]-Tabelle2[[#This Row],[cosinesim]]</f>
        <v>6.1322386279366925E-2</v>
      </c>
      <c r="H662" s="1">
        <f>Tabelle2[[#This Row],[bertscore]]-Tabelle2[[#This Row],[metriclcs]]</f>
        <v>0.10165957446808505</v>
      </c>
      <c r="I662" s="1">
        <f>(Tabelle2[[#This Row],[D - E]]+Tabelle2[[#This Row],[D - F]])/2</f>
        <v>8.1490980373725985E-2</v>
      </c>
    </row>
    <row r="663" spans="1:9" x14ac:dyDescent="0.25">
      <c r="A663" s="2">
        <v>931</v>
      </c>
      <c r="B663" s="1" t="s">
        <v>1843</v>
      </c>
      <c r="C663" s="1" t="s">
        <v>1844</v>
      </c>
      <c r="D663" s="1">
        <v>0.98399999999999999</v>
      </c>
      <c r="E663" s="1">
        <v>0.92630217223415523</v>
      </c>
      <c r="F663" s="1">
        <v>0.88235294117647056</v>
      </c>
      <c r="G663" s="1">
        <f>Tabelle2[[#This Row],[bertscore]]-Tabelle2[[#This Row],[cosinesim]]</f>
        <v>5.7697827765844756E-2</v>
      </c>
      <c r="H663" s="1">
        <f>Tabelle2[[#This Row],[bertscore]]-Tabelle2[[#This Row],[metriclcs]]</f>
        <v>0.10164705882352942</v>
      </c>
      <c r="I663" s="1">
        <f>(Tabelle2[[#This Row],[D - E]]+Tabelle2[[#This Row],[D - F]])/2</f>
        <v>7.967244329468709E-2</v>
      </c>
    </row>
    <row r="664" spans="1:9" x14ac:dyDescent="0.25">
      <c r="A664" s="2">
        <v>430</v>
      </c>
      <c r="B664" s="1" t="s">
        <v>855</v>
      </c>
      <c r="C664" s="1" t="s">
        <v>856</v>
      </c>
      <c r="D664" s="1">
        <v>0.95099999999999996</v>
      </c>
      <c r="E664" s="1">
        <v>0.86392044970435034</v>
      </c>
      <c r="F664" s="1">
        <v>0.84955752212389379</v>
      </c>
      <c r="G664" s="1">
        <f>Tabelle2[[#This Row],[bertscore]]-Tabelle2[[#This Row],[cosinesim]]</f>
        <v>8.7079550295649621E-2</v>
      </c>
      <c r="H664" s="1">
        <f>Tabelle2[[#This Row],[bertscore]]-Tabelle2[[#This Row],[metriclcs]]</f>
        <v>0.10144247787610616</v>
      </c>
      <c r="I664" s="1">
        <f>(Tabelle2[[#This Row],[D - E]]+Tabelle2[[#This Row],[D - F]])/2</f>
        <v>9.4261014085877892E-2</v>
      </c>
    </row>
    <row r="665" spans="1:9" x14ac:dyDescent="0.25">
      <c r="A665" s="2">
        <v>63</v>
      </c>
      <c r="B665" s="1" t="s">
        <v>130</v>
      </c>
      <c r="C665" s="1" t="s">
        <v>131</v>
      </c>
      <c r="D665" s="1">
        <v>0.96799999999999997</v>
      </c>
      <c r="E665" s="1">
        <v>0.90939772344628322</v>
      </c>
      <c r="F665" s="1">
        <v>0.8666666666666667</v>
      </c>
      <c r="G665" s="1">
        <f>Tabelle2[[#This Row],[bertscore]]-Tabelle2[[#This Row],[cosinesim]]</f>
        <v>5.8602276553716748E-2</v>
      </c>
      <c r="H665" s="1">
        <f>Tabelle2[[#This Row],[bertscore]]-Tabelle2[[#This Row],[metriclcs]]</f>
        <v>0.10133333333333328</v>
      </c>
      <c r="I665" s="1">
        <f>(Tabelle2[[#This Row],[D - E]]+Tabelle2[[#This Row],[D - F]])/2</f>
        <v>7.9967804943525012E-2</v>
      </c>
    </row>
    <row r="666" spans="1:9" x14ac:dyDescent="0.25">
      <c r="A666" s="2">
        <v>118</v>
      </c>
      <c r="B666" s="1" t="s">
        <v>237</v>
      </c>
      <c r="C666" s="1" t="s">
        <v>238</v>
      </c>
      <c r="D666" s="1">
        <v>0.98799999999999999</v>
      </c>
      <c r="E666" s="1">
        <v>0.89950041628123889</v>
      </c>
      <c r="F666" s="1">
        <v>0.8867924528301887</v>
      </c>
      <c r="G666" s="1">
        <f>Tabelle2[[#This Row],[bertscore]]-Tabelle2[[#This Row],[cosinesim]]</f>
        <v>8.8499583718761099E-2</v>
      </c>
      <c r="H666" s="1">
        <f>Tabelle2[[#This Row],[bertscore]]-Tabelle2[[#This Row],[metriclcs]]</f>
        <v>0.10120754716981128</v>
      </c>
      <c r="I666" s="1">
        <f>(Tabelle2[[#This Row],[D - E]]+Tabelle2[[#This Row],[D - F]])/2</f>
        <v>9.4853565444286192E-2</v>
      </c>
    </row>
    <row r="667" spans="1:9" x14ac:dyDescent="0.25">
      <c r="A667" s="2">
        <v>475</v>
      </c>
      <c r="B667" s="1" t="s">
        <v>943</v>
      </c>
      <c r="C667" s="1" t="s">
        <v>944</v>
      </c>
      <c r="D667" s="1">
        <v>0.99</v>
      </c>
      <c r="E667" s="1">
        <v>0.93733285368265973</v>
      </c>
      <c r="F667" s="1">
        <v>0.88888888888888884</v>
      </c>
      <c r="G667" s="1">
        <f>Tabelle2[[#This Row],[bertscore]]-Tabelle2[[#This Row],[cosinesim]]</f>
        <v>5.2667146317340263E-2</v>
      </c>
      <c r="H667" s="1">
        <f>Tabelle2[[#This Row],[bertscore]]-Tabelle2[[#This Row],[metriclcs]]</f>
        <v>0.10111111111111115</v>
      </c>
      <c r="I667" s="1">
        <f>(Tabelle2[[#This Row],[D - E]]+Tabelle2[[#This Row],[D - F]])/2</f>
        <v>7.6889128714225707E-2</v>
      </c>
    </row>
    <row r="668" spans="1:9" x14ac:dyDescent="0.25">
      <c r="A668" s="2">
        <v>11</v>
      </c>
      <c r="B668" s="1" t="s">
        <v>27</v>
      </c>
      <c r="C668" s="1" t="s">
        <v>28</v>
      </c>
      <c r="D668" s="1">
        <v>0.98499999999999999</v>
      </c>
      <c r="E668" s="1">
        <v>0.9319474272418794</v>
      </c>
      <c r="F668" s="1">
        <v>0.88405797101449279</v>
      </c>
      <c r="G668" s="1">
        <f>Tabelle2[[#This Row],[bertscore]]-Tabelle2[[#This Row],[cosinesim]]</f>
        <v>5.3052572758120586E-2</v>
      </c>
      <c r="H668" s="1">
        <f>Tabelle2[[#This Row],[bertscore]]-Tabelle2[[#This Row],[metriclcs]]</f>
        <v>0.10094202898550719</v>
      </c>
      <c r="I668" s="1">
        <f>(Tabelle2[[#This Row],[D - E]]+Tabelle2[[#This Row],[D - F]])/2</f>
        <v>7.699730087181389E-2</v>
      </c>
    </row>
    <row r="669" spans="1:9" x14ac:dyDescent="0.25">
      <c r="A669" s="2">
        <v>149</v>
      </c>
      <c r="B669" s="1" t="s">
        <v>299</v>
      </c>
      <c r="C669" s="1" t="s">
        <v>300</v>
      </c>
      <c r="D669" s="1">
        <v>0.95599999999999996</v>
      </c>
      <c r="E669" s="1">
        <v>0.89588612494151487</v>
      </c>
      <c r="F669" s="1">
        <v>0.85555555555555551</v>
      </c>
      <c r="G669" s="1">
        <f>Tabelle2[[#This Row],[bertscore]]-Tabelle2[[#This Row],[cosinesim]]</f>
        <v>6.0113875058485089E-2</v>
      </c>
      <c r="H669" s="1">
        <f>Tabelle2[[#This Row],[bertscore]]-Tabelle2[[#This Row],[metriclcs]]</f>
        <v>0.10044444444444445</v>
      </c>
      <c r="I669" s="1">
        <f>(Tabelle2[[#This Row],[D - E]]+Tabelle2[[#This Row],[D - F]])/2</f>
        <v>8.0279159751464768E-2</v>
      </c>
    </row>
    <row r="670" spans="1:9" x14ac:dyDescent="0.25">
      <c r="A670" s="2">
        <v>345</v>
      </c>
      <c r="B670" s="1" t="s">
        <v>689</v>
      </c>
      <c r="C670" s="1" t="s">
        <v>690</v>
      </c>
      <c r="D670" s="1">
        <v>0.97899999999999998</v>
      </c>
      <c r="E670" s="1">
        <v>0.94725237399484064</v>
      </c>
      <c r="F670" s="1">
        <v>0.87861271676300579</v>
      </c>
      <c r="G670" s="1">
        <f>Tabelle2[[#This Row],[bertscore]]-Tabelle2[[#This Row],[cosinesim]]</f>
        <v>3.1747626005159346E-2</v>
      </c>
      <c r="H670" s="1">
        <f>Tabelle2[[#This Row],[bertscore]]-Tabelle2[[#This Row],[metriclcs]]</f>
        <v>0.1003872832369942</v>
      </c>
      <c r="I670" s="1">
        <f>(Tabelle2[[#This Row],[D - E]]+Tabelle2[[#This Row],[D - F]])/2</f>
        <v>6.6067454621076771E-2</v>
      </c>
    </row>
    <row r="671" spans="1:9" x14ac:dyDescent="0.25">
      <c r="A671" s="2">
        <v>882</v>
      </c>
      <c r="B671" s="1" t="s">
        <v>1745</v>
      </c>
      <c r="C671" s="1" t="s">
        <v>1746</v>
      </c>
      <c r="D671" s="1">
        <v>0.96699999999999997</v>
      </c>
      <c r="E671" s="1">
        <v>0.95234332346414496</v>
      </c>
      <c r="F671" s="1">
        <v>0.8666666666666667</v>
      </c>
      <c r="G671" s="1">
        <f>Tabelle2[[#This Row],[bertscore]]-Tabelle2[[#This Row],[cosinesim]]</f>
        <v>1.4656676535855007E-2</v>
      </c>
      <c r="H671" s="1">
        <f>Tabelle2[[#This Row],[bertscore]]-Tabelle2[[#This Row],[metriclcs]]</f>
        <v>0.10033333333333327</v>
      </c>
      <c r="I671" s="1">
        <f>(Tabelle2[[#This Row],[D - E]]+Tabelle2[[#This Row],[D - F]])/2</f>
        <v>5.7495004934594141E-2</v>
      </c>
    </row>
    <row r="672" spans="1:9" x14ac:dyDescent="0.25">
      <c r="A672" s="2">
        <v>176</v>
      </c>
      <c r="B672" s="1" t="s">
        <v>353</v>
      </c>
      <c r="C672" s="1" t="s">
        <v>354</v>
      </c>
      <c r="D672" s="1">
        <v>0.94899999999999995</v>
      </c>
      <c r="E672" s="1">
        <v>0.90175512076443165</v>
      </c>
      <c r="F672" s="1">
        <v>0.84873949579831931</v>
      </c>
      <c r="G672" s="1">
        <f>Tabelle2[[#This Row],[bertscore]]-Tabelle2[[#This Row],[cosinesim]]</f>
        <v>4.7244879235568304E-2</v>
      </c>
      <c r="H672" s="1">
        <f>Tabelle2[[#This Row],[bertscore]]-Tabelle2[[#This Row],[metriclcs]]</f>
        <v>0.10026050420168064</v>
      </c>
      <c r="I672" s="1">
        <f>(Tabelle2[[#This Row],[D - E]]+Tabelle2[[#This Row],[D - F]])/2</f>
        <v>7.3752691718624475E-2</v>
      </c>
    </row>
    <row r="673" spans="1:9" x14ac:dyDescent="0.25">
      <c r="A673" s="2">
        <v>782</v>
      </c>
      <c r="B673" s="1" t="s">
        <v>1549</v>
      </c>
      <c r="C673" s="1" t="s">
        <v>1550</v>
      </c>
      <c r="D673" s="1">
        <v>0.97299999999999998</v>
      </c>
      <c r="E673" s="1">
        <v>0.9428852433515218</v>
      </c>
      <c r="F673" s="1">
        <v>0.8728070175438597</v>
      </c>
      <c r="G673" s="1">
        <f>Tabelle2[[#This Row],[bertscore]]-Tabelle2[[#This Row],[cosinesim]]</f>
        <v>3.011475664847818E-2</v>
      </c>
      <c r="H673" s="1">
        <f>Tabelle2[[#This Row],[bertscore]]-Tabelle2[[#This Row],[metriclcs]]</f>
        <v>0.10019298245614028</v>
      </c>
      <c r="I673" s="1">
        <f>(Tabelle2[[#This Row],[D - E]]+Tabelle2[[#This Row],[D - F]])/2</f>
        <v>6.5153869552309229E-2</v>
      </c>
    </row>
    <row r="674" spans="1:9" x14ac:dyDescent="0.25">
      <c r="A674" s="2">
        <v>80</v>
      </c>
      <c r="B674" s="1" t="s">
        <v>164</v>
      </c>
      <c r="C674" s="1" t="s">
        <v>165</v>
      </c>
      <c r="D674" s="1">
        <v>0.98899999999999999</v>
      </c>
      <c r="E674" s="1">
        <v>0.95233335624271065</v>
      </c>
      <c r="F674" s="1">
        <v>0.88888888888888884</v>
      </c>
      <c r="G674" s="1">
        <f>Tabelle2[[#This Row],[bertscore]]-Tabelle2[[#This Row],[cosinesim]]</f>
        <v>3.6666643757289341E-2</v>
      </c>
      <c r="H674" s="1">
        <f>Tabelle2[[#This Row],[bertscore]]-Tabelle2[[#This Row],[metriclcs]]</f>
        <v>0.10011111111111115</v>
      </c>
      <c r="I674" s="1">
        <f>(Tabelle2[[#This Row],[D - E]]+Tabelle2[[#This Row],[D - F]])/2</f>
        <v>6.8388877434200246E-2</v>
      </c>
    </row>
    <row r="675" spans="1:9" x14ac:dyDescent="0.25">
      <c r="A675" s="2">
        <v>173</v>
      </c>
      <c r="B675" s="1" t="s">
        <v>347</v>
      </c>
      <c r="C675" s="1" t="s">
        <v>348</v>
      </c>
      <c r="D675" s="1">
        <v>0.98899999999999999</v>
      </c>
      <c r="E675" s="1">
        <v>0.91679699006639881</v>
      </c>
      <c r="F675" s="1">
        <v>0.88888888888888884</v>
      </c>
      <c r="G675" s="1">
        <f>Tabelle2[[#This Row],[bertscore]]-Tabelle2[[#This Row],[cosinesim]]</f>
        <v>7.2203009933601181E-2</v>
      </c>
      <c r="H675" s="1">
        <f>Tabelle2[[#This Row],[bertscore]]-Tabelle2[[#This Row],[metriclcs]]</f>
        <v>0.10011111111111115</v>
      </c>
      <c r="I675" s="1">
        <f>(Tabelle2[[#This Row],[D - E]]+Tabelle2[[#This Row],[D - F]])/2</f>
        <v>8.6157060522356166E-2</v>
      </c>
    </row>
    <row r="676" spans="1:9" x14ac:dyDescent="0.25">
      <c r="A676" s="2">
        <v>61</v>
      </c>
      <c r="B676" s="1" t="s">
        <v>126</v>
      </c>
      <c r="C676" s="1" t="s">
        <v>127</v>
      </c>
      <c r="D676" s="1">
        <v>0.98</v>
      </c>
      <c r="E676" s="1">
        <v>0.9061219010602406</v>
      </c>
      <c r="F676" s="1">
        <v>0.88</v>
      </c>
      <c r="G676" s="1">
        <f>Tabelle2[[#This Row],[bertscore]]-Tabelle2[[#This Row],[cosinesim]]</f>
        <v>7.3878098939759385E-2</v>
      </c>
      <c r="H676" s="1">
        <f>Tabelle2[[#This Row],[bertscore]]-Tabelle2[[#This Row],[metriclcs]]</f>
        <v>9.9999999999999978E-2</v>
      </c>
      <c r="I676" s="1">
        <f>(Tabelle2[[#This Row],[D - E]]+Tabelle2[[#This Row],[D - F]])/2</f>
        <v>8.6939049469879681E-2</v>
      </c>
    </row>
    <row r="677" spans="1:9" x14ac:dyDescent="0.25">
      <c r="A677" s="2">
        <v>888</v>
      </c>
      <c r="B677" s="1" t="s">
        <v>1757</v>
      </c>
      <c r="C677" s="1" t="s">
        <v>1758</v>
      </c>
      <c r="D677" s="1">
        <v>0.99</v>
      </c>
      <c r="E677" s="1">
        <v>0.90344827586206899</v>
      </c>
      <c r="F677" s="1">
        <v>0.89</v>
      </c>
      <c r="G677" s="1">
        <f>Tabelle2[[#This Row],[bertscore]]-Tabelle2[[#This Row],[cosinesim]]</f>
        <v>8.6551724137930997E-2</v>
      </c>
      <c r="H677" s="1">
        <f>Tabelle2[[#This Row],[bertscore]]-Tabelle2[[#This Row],[metriclcs]]</f>
        <v>9.9999999999999978E-2</v>
      </c>
      <c r="I677" s="1">
        <f>(Tabelle2[[#This Row],[D - E]]+Tabelle2[[#This Row],[D - F]])/2</f>
        <v>9.3275862068965487E-2</v>
      </c>
    </row>
    <row r="678" spans="1:9" x14ac:dyDescent="0.25">
      <c r="A678" s="2">
        <v>348</v>
      </c>
      <c r="B678" s="1" t="s">
        <v>695</v>
      </c>
      <c r="C678" s="1" t="s">
        <v>696</v>
      </c>
      <c r="D678" s="1">
        <v>0.96399999999999997</v>
      </c>
      <c r="E678" s="1">
        <v>0.89405677096129677</v>
      </c>
      <c r="F678" s="1">
        <v>0.86419753086419748</v>
      </c>
      <c r="G678" s="1">
        <f>Tabelle2[[#This Row],[bertscore]]-Tabelle2[[#This Row],[cosinesim]]</f>
        <v>6.9943229038703203E-2</v>
      </c>
      <c r="H678" s="1">
        <f>Tabelle2[[#This Row],[bertscore]]-Tabelle2[[#This Row],[metriclcs]]</f>
        <v>9.9802469135802485E-2</v>
      </c>
      <c r="I678" s="1">
        <f>(Tabelle2[[#This Row],[D - E]]+Tabelle2[[#This Row],[D - F]])/2</f>
        <v>8.4872849087252844E-2</v>
      </c>
    </row>
    <row r="679" spans="1:9" x14ac:dyDescent="0.25">
      <c r="A679" s="2">
        <v>132</v>
      </c>
      <c r="B679" s="1" t="s">
        <v>265</v>
      </c>
      <c r="C679" s="1" t="s">
        <v>266</v>
      </c>
      <c r="D679" s="1">
        <v>0.96299999999999997</v>
      </c>
      <c r="E679" s="1">
        <v>0.91647785230242251</v>
      </c>
      <c r="F679" s="1">
        <v>0.86345381526104414</v>
      </c>
      <c r="G679" s="1">
        <f>Tabelle2[[#This Row],[bertscore]]-Tabelle2[[#This Row],[cosinesim]]</f>
        <v>4.6522147697577454E-2</v>
      </c>
      <c r="H679" s="1">
        <f>Tabelle2[[#This Row],[bertscore]]-Tabelle2[[#This Row],[metriclcs]]</f>
        <v>9.9546184738955823E-2</v>
      </c>
      <c r="I679" s="1">
        <f>(Tabelle2[[#This Row],[D - E]]+Tabelle2[[#This Row],[D - F]])/2</f>
        <v>7.3034166218266638E-2</v>
      </c>
    </row>
    <row r="680" spans="1:9" x14ac:dyDescent="0.25">
      <c r="A680" s="2">
        <v>12</v>
      </c>
      <c r="B680" s="1" t="s">
        <v>29</v>
      </c>
      <c r="C680" s="1" t="s">
        <v>30</v>
      </c>
      <c r="D680" s="1">
        <v>0.94299999999999995</v>
      </c>
      <c r="E680" s="1">
        <v>0.96772850389503395</v>
      </c>
      <c r="F680" s="1">
        <v>0.84347826086956523</v>
      </c>
      <c r="G680" s="1">
        <f>Tabelle2[[#This Row],[bertscore]]-Tabelle2[[#This Row],[cosinesim]]</f>
        <v>-2.4728503895034004E-2</v>
      </c>
      <c r="H680" s="1">
        <f>Tabelle2[[#This Row],[bertscore]]-Tabelle2[[#This Row],[metriclcs]]</f>
        <v>9.9521739130434717E-2</v>
      </c>
      <c r="I680" s="1">
        <f>(Tabelle2[[#This Row],[D - E]]+Tabelle2[[#This Row],[D - F]])/2</f>
        <v>3.7396617617700356E-2</v>
      </c>
    </row>
    <row r="681" spans="1:9" x14ac:dyDescent="0.25">
      <c r="A681" s="2">
        <v>921</v>
      </c>
      <c r="B681" s="1" t="s">
        <v>1823</v>
      </c>
      <c r="C681" s="1" t="s">
        <v>1824</v>
      </c>
      <c r="D681" s="1">
        <v>0.95399999999999996</v>
      </c>
      <c r="E681" s="1">
        <v>0.89408343393978629</v>
      </c>
      <c r="F681" s="1">
        <v>0.8545454545454545</v>
      </c>
      <c r="G681" s="1">
        <f>Tabelle2[[#This Row],[bertscore]]-Tabelle2[[#This Row],[cosinesim]]</f>
        <v>5.9916566060213672E-2</v>
      </c>
      <c r="H681" s="1">
        <f>Tabelle2[[#This Row],[bertscore]]-Tabelle2[[#This Row],[metriclcs]]</f>
        <v>9.9454545454545462E-2</v>
      </c>
      <c r="I681" s="1">
        <f>(Tabelle2[[#This Row],[D - E]]+Tabelle2[[#This Row],[D - F]])/2</f>
        <v>7.9685555757379567E-2</v>
      </c>
    </row>
    <row r="682" spans="1:9" x14ac:dyDescent="0.25">
      <c r="A682" s="2">
        <v>886</v>
      </c>
      <c r="B682" s="1" t="s">
        <v>1753</v>
      </c>
      <c r="C682" s="1" t="s">
        <v>1754</v>
      </c>
      <c r="D682" s="1">
        <v>0.97399999999999998</v>
      </c>
      <c r="E682" s="1">
        <v>0.91760430663298542</v>
      </c>
      <c r="F682" s="1">
        <v>0.875</v>
      </c>
      <c r="G682" s="1">
        <f>Tabelle2[[#This Row],[bertscore]]-Tabelle2[[#This Row],[cosinesim]]</f>
        <v>5.6395693367014554E-2</v>
      </c>
      <c r="H682" s="1">
        <f>Tabelle2[[#This Row],[bertscore]]-Tabelle2[[#This Row],[metriclcs]]</f>
        <v>9.8999999999999977E-2</v>
      </c>
      <c r="I682" s="1">
        <f>(Tabelle2[[#This Row],[D - E]]+Tabelle2[[#This Row],[D - F]])/2</f>
        <v>7.7697846683507266E-2</v>
      </c>
    </row>
    <row r="683" spans="1:9" x14ac:dyDescent="0.25">
      <c r="A683" s="2">
        <v>932</v>
      </c>
      <c r="B683" s="1" t="s">
        <v>1845</v>
      </c>
      <c r="C683" s="1" t="s">
        <v>1846</v>
      </c>
      <c r="D683" s="1">
        <v>0.99099999999999999</v>
      </c>
      <c r="E683" s="1">
        <v>0.96744030743025611</v>
      </c>
      <c r="F683" s="1">
        <v>0.89247311827956988</v>
      </c>
      <c r="G683" s="1">
        <f>Tabelle2[[#This Row],[bertscore]]-Tabelle2[[#This Row],[cosinesim]]</f>
        <v>2.3559692569743884E-2</v>
      </c>
      <c r="H683" s="1">
        <f>Tabelle2[[#This Row],[bertscore]]-Tabelle2[[#This Row],[metriclcs]]</f>
        <v>9.8526881720430115E-2</v>
      </c>
      <c r="I683" s="1">
        <f>(Tabelle2[[#This Row],[D - E]]+Tabelle2[[#This Row],[D - F]])/2</f>
        <v>6.1043287145087E-2</v>
      </c>
    </row>
    <row r="684" spans="1:9" x14ac:dyDescent="0.25">
      <c r="A684" s="2">
        <v>500</v>
      </c>
      <c r="B684" s="1" t="s">
        <v>992</v>
      </c>
      <c r="C684" s="1" t="s">
        <v>993</v>
      </c>
      <c r="D684" s="1">
        <v>0.98299999999999998</v>
      </c>
      <c r="E684" s="1">
        <v>0.89802651013387458</v>
      </c>
      <c r="F684" s="1">
        <v>0.88461538461538458</v>
      </c>
      <c r="G684" s="1">
        <f>Tabelle2[[#This Row],[bertscore]]-Tabelle2[[#This Row],[cosinesim]]</f>
        <v>8.4973489866125407E-2</v>
      </c>
      <c r="H684" s="1">
        <f>Tabelle2[[#This Row],[bertscore]]-Tabelle2[[#This Row],[metriclcs]]</f>
        <v>9.8384615384615404E-2</v>
      </c>
      <c r="I684" s="1">
        <f>(Tabelle2[[#This Row],[D - E]]+Tabelle2[[#This Row],[D - F]])/2</f>
        <v>9.1679052625370405E-2</v>
      </c>
    </row>
    <row r="685" spans="1:9" x14ac:dyDescent="0.25">
      <c r="A685" s="2">
        <v>235</v>
      </c>
      <c r="B685" s="1" t="s">
        <v>471</v>
      </c>
      <c r="C685" s="1" t="s">
        <v>472</v>
      </c>
      <c r="D685" s="1">
        <v>0.96299999999999997</v>
      </c>
      <c r="E685" s="1">
        <v>0.91913595602957299</v>
      </c>
      <c r="F685" s="1">
        <v>0.86462882096069871</v>
      </c>
      <c r="G685" s="1">
        <f>Tabelle2[[#This Row],[bertscore]]-Tabelle2[[#This Row],[cosinesim]]</f>
        <v>4.386404397042698E-2</v>
      </c>
      <c r="H685" s="1">
        <f>Tabelle2[[#This Row],[bertscore]]-Tabelle2[[#This Row],[metriclcs]]</f>
        <v>9.837117903930126E-2</v>
      </c>
      <c r="I685" s="1">
        <f>(Tabelle2[[#This Row],[D - E]]+Tabelle2[[#This Row],[D - F]])/2</f>
        <v>7.111761150486412E-2</v>
      </c>
    </row>
    <row r="686" spans="1:9" x14ac:dyDescent="0.25">
      <c r="A686" s="2">
        <v>392</v>
      </c>
      <c r="B686" s="1" t="s">
        <v>780</v>
      </c>
      <c r="C686" s="1" t="s">
        <v>781</v>
      </c>
      <c r="D686" s="1">
        <v>0.98699999999999999</v>
      </c>
      <c r="E686" s="1">
        <v>0.88225754651256927</v>
      </c>
      <c r="F686" s="1">
        <v>0.88888888888888884</v>
      </c>
      <c r="G686" s="1">
        <f>Tabelle2[[#This Row],[bertscore]]-Tabelle2[[#This Row],[cosinesim]]</f>
        <v>0.10474245348743072</v>
      </c>
      <c r="H686" s="1">
        <f>Tabelle2[[#This Row],[bertscore]]-Tabelle2[[#This Row],[metriclcs]]</f>
        <v>9.8111111111111149E-2</v>
      </c>
      <c r="I686" s="1">
        <f>(Tabelle2[[#This Row],[D - E]]+Tabelle2[[#This Row],[D - F]])/2</f>
        <v>0.10142678229927093</v>
      </c>
    </row>
    <row r="687" spans="1:9" x14ac:dyDescent="0.25">
      <c r="A687" s="2">
        <v>944</v>
      </c>
      <c r="B687" s="1" t="s">
        <v>1869</v>
      </c>
      <c r="C687" s="1" t="s">
        <v>1870</v>
      </c>
      <c r="D687" s="1">
        <v>0.97199999999999998</v>
      </c>
      <c r="E687" s="1">
        <v>0.91478827645776917</v>
      </c>
      <c r="F687" s="1">
        <v>0.87434554973821987</v>
      </c>
      <c r="G687" s="1">
        <f>Tabelle2[[#This Row],[bertscore]]-Tabelle2[[#This Row],[cosinesim]]</f>
        <v>5.7211723542230808E-2</v>
      </c>
      <c r="H687" s="1">
        <f>Tabelle2[[#This Row],[bertscore]]-Tabelle2[[#This Row],[metriclcs]]</f>
        <v>9.7654450261780101E-2</v>
      </c>
      <c r="I687" s="1">
        <f>(Tabelle2[[#This Row],[D - E]]+Tabelle2[[#This Row],[D - F]])/2</f>
        <v>7.7433086902005455E-2</v>
      </c>
    </row>
    <row r="688" spans="1:9" x14ac:dyDescent="0.25">
      <c r="A688" s="2">
        <v>452</v>
      </c>
      <c r="B688" s="1" t="s">
        <v>898</v>
      </c>
      <c r="C688" s="1" t="s">
        <v>899</v>
      </c>
      <c r="D688" s="1">
        <v>0.95899999999999996</v>
      </c>
      <c r="E688" s="1">
        <v>0.81367620434497245</v>
      </c>
      <c r="F688" s="1">
        <v>0.86206896551724133</v>
      </c>
      <c r="G688" s="1">
        <f>Tabelle2[[#This Row],[bertscore]]-Tabelle2[[#This Row],[cosinesim]]</f>
        <v>0.14532379565502751</v>
      </c>
      <c r="H688" s="1">
        <f>Tabelle2[[#This Row],[bertscore]]-Tabelle2[[#This Row],[metriclcs]]</f>
        <v>9.6931034482758638E-2</v>
      </c>
      <c r="I688" s="1">
        <f>(Tabelle2[[#This Row],[D - E]]+Tabelle2[[#This Row],[D - F]])/2</f>
        <v>0.12112741506889307</v>
      </c>
    </row>
    <row r="689" spans="1:9" x14ac:dyDescent="0.25">
      <c r="A689" s="2">
        <v>24</v>
      </c>
      <c r="B689" s="1" t="s">
        <v>53</v>
      </c>
      <c r="C689" s="1" t="s">
        <v>54</v>
      </c>
      <c r="D689" s="1">
        <v>0.99</v>
      </c>
      <c r="E689" s="1">
        <v>0.92412153171969369</v>
      </c>
      <c r="F689" s="1">
        <v>0.89312977099236646</v>
      </c>
      <c r="G689" s="1">
        <f>Tabelle2[[#This Row],[bertscore]]-Tabelle2[[#This Row],[cosinesim]]</f>
        <v>6.5878468280306302E-2</v>
      </c>
      <c r="H689" s="1">
        <f>Tabelle2[[#This Row],[bertscore]]-Tabelle2[[#This Row],[metriclcs]]</f>
        <v>9.6870229007633535E-2</v>
      </c>
      <c r="I689" s="1">
        <f>(Tabelle2[[#This Row],[D - E]]+Tabelle2[[#This Row],[D - F]])/2</f>
        <v>8.1374348643969918E-2</v>
      </c>
    </row>
    <row r="690" spans="1:9" x14ac:dyDescent="0.25">
      <c r="A690" s="2">
        <v>758</v>
      </c>
      <c r="B690" s="1" t="s">
        <v>1501</v>
      </c>
      <c r="C690" s="1" t="s">
        <v>1502</v>
      </c>
      <c r="D690" s="1">
        <v>0.98199999999999998</v>
      </c>
      <c r="E690" s="1">
        <v>0.9691919056467857</v>
      </c>
      <c r="F690" s="1">
        <v>0.88513513513513509</v>
      </c>
      <c r="G690" s="1">
        <f>Tabelle2[[#This Row],[bertscore]]-Tabelle2[[#This Row],[cosinesim]]</f>
        <v>1.2808094353214283E-2</v>
      </c>
      <c r="H690" s="1">
        <f>Tabelle2[[#This Row],[bertscore]]-Tabelle2[[#This Row],[metriclcs]]</f>
        <v>9.6864864864864897E-2</v>
      </c>
      <c r="I690" s="1">
        <f>(Tabelle2[[#This Row],[D - E]]+Tabelle2[[#This Row],[D - F]])/2</f>
        <v>5.483647960903959E-2</v>
      </c>
    </row>
    <row r="691" spans="1:9" x14ac:dyDescent="0.25">
      <c r="A691" s="2">
        <v>451</v>
      </c>
      <c r="B691" s="1" t="s">
        <v>896</v>
      </c>
      <c r="C691" s="1" t="s">
        <v>897</v>
      </c>
      <c r="D691" s="1">
        <v>0.93</v>
      </c>
      <c r="E691" s="1">
        <v>0.86274714556170062</v>
      </c>
      <c r="F691" s="1">
        <v>0.83333333333333337</v>
      </c>
      <c r="G691" s="1">
        <f>Tabelle2[[#This Row],[bertscore]]-Tabelle2[[#This Row],[cosinesim]]</f>
        <v>6.7252854438299425E-2</v>
      </c>
      <c r="H691" s="1">
        <f>Tabelle2[[#This Row],[bertscore]]-Tabelle2[[#This Row],[metriclcs]]</f>
        <v>9.6666666666666679E-2</v>
      </c>
      <c r="I691" s="1">
        <f>(Tabelle2[[#This Row],[D - E]]+Tabelle2[[#This Row],[D - F]])/2</f>
        <v>8.1959760552483052E-2</v>
      </c>
    </row>
    <row r="692" spans="1:9" x14ac:dyDescent="0.25">
      <c r="A692" s="2">
        <v>757</v>
      </c>
      <c r="B692" s="1" t="s">
        <v>1499</v>
      </c>
      <c r="C692" s="1" t="s">
        <v>1500</v>
      </c>
      <c r="D692" s="1">
        <v>0.97499999999999998</v>
      </c>
      <c r="E692" s="1">
        <v>0.93922841939025359</v>
      </c>
      <c r="F692" s="1">
        <v>0.87845303867403313</v>
      </c>
      <c r="G692" s="1">
        <f>Tabelle2[[#This Row],[bertscore]]-Tabelle2[[#This Row],[cosinesim]]</f>
        <v>3.577158060974639E-2</v>
      </c>
      <c r="H692" s="1">
        <f>Tabelle2[[#This Row],[bertscore]]-Tabelle2[[#This Row],[metriclcs]]</f>
        <v>9.6546961325966851E-2</v>
      </c>
      <c r="I692" s="1">
        <f>(Tabelle2[[#This Row],[D - E]]+Tabelle2[[#This Row],[D - F]])/2</f>
        <v>6.615927096785662E-2</v>
      </c>
    </row>
    <row r="693" spans="1:9" x14ac:dyDescent="0.25">
      <c r="A693" s="2">
        <v>479</v>
      </c>
      <c r="B693" s="1" t="s">
        <v>951</v>
      </c>
      <c r="C693" s="1" t="s">
        <v>952</v>
      </c>
      <c r="D693" s="1">
        <v>0.96</v>
      </c>
      <c r="E693" s="1">
        <v>0.86452993486725127</v>
      </c>
      <c r="F693" s="1">
        <v>0.86363636363636365</v>
      </c>
      <c r="G693" s="1">
        <f>Tabelle2[[#This Row],[bertscore]]-Tabelle2[[#This Row],[cosinesim]]</f>
        <v>9.5470065132748694E-2</v>
      </c>
      <c r="H693" s="1">
        <f>Tabelle2[[#This Row],[bertscore]]-Tabelle2[[#This Row],[metriclcs]]</f>
        <v>9.6363636363636318E-2</v>
      </c>
      <c r="I693" s="1">
        <f>(Tabelle2[[#This Row],[D - E]]+Tabelle2[[#This Row],[D - F]])/2</f>
        <v>9.5916850748192506E-2</v>
      </c>
    </row>
    <row r="694" spans="1:9" x14ac:dyDescent="0.25">
      <c r="A694" s="2">
        <v>444</v>
      </c>
      <c r="B694" s="1" t="s">
        <v>883</v>
      </c>
      <c r="C694" s="1" t="s">
        <v>884</v>
      </c>
      <c r="D694" s="1">
        <v>0.97499999999999998</v>
      </c>
      <c r="E694" s="1">
        <v>0.94009141594725709</v>
      </c>
      <c r="F694" s="1">
        <v>0.87898089171974525</v>
      </c>
      <c r="G694" s="1">
        <f>Tabelle2[[#This Row],[bertscore]]-Tabelle2[[#This Row],[cosinesim]]</f>
        <v>3.4908584052742886E-2</v>
      </c>
      <c r="H694" s="1">
        <f>Tabelle2[[#This Row],[bertscore]]-Tabelle2[[#This Row],[metriclcs]]</f>
        <v>9.6019108280254728E-2</v>
      </c>
      <c r="I694" s="1">
        <f>(Tabelle2[[#This Row],[D - E]]+Tabelle2[[#This Row],[D - F]])/2</f>
        <v>6.5463846166498807E-2</v>
      </c>
    </row>
    <row r="695" spans="1:9" x14ac:dyDescent="0.25">
      <c r="A695" s="2">
        <v>976</v>
      </c>
      <c r="B695" s="1" t="s">
        <v>1931</v>
      </c>
      <c r="C695" s="1" t="s">
        <v>1932</v>
      </c>
      <c r="D695" s="1">
        <v>0.998</v>
      </c>
      <c r="E695" s="1">
        <v>0.94232243043141206</v>
      </c>
      <c r="F695" s="1">
        <v>0.90225563909774431</v>
      </c>
      <c r="G695" s="1">
        <f>Tabelle2[[#This Row],[bertscore]]-Tabelle2[[#This Row],[cosinesim]]</f>
        <v>5.5677569568587937E-2</v>
      </c>
      <c r="H695" s="1">
        <f>Tabelle2[[#This Row],[bertscore]]-Tabelle2[[#This Row],[metriclcs]]</f>
        <v>9.5744360902255687E-2</v>
      </c>
      <c r="I695" s="1">
        <f>(Tabelle2[[#This Row],[D - E]]+Tabelle2[[#This Row],[D - F]])/2</f>
        <v>7.5710965235421812E-2</v>
      </c>
    </row>
    <row r="696" spans="1:9" x14ac:dyDescent="0.25">
      <c r="A696" s="2">
        <v>640</v>
      </c>
      <c r="B696" s="1" t="s">
        <v>1270</v>
      </c>
      <c r="C696" s="1" t="s">
        <v>1271</v>
      </c>
      <c r="D696" s="1">
        <v>0.97399999999999998</v>
      </c>
      <c r="E696" s="1">
        <v>0.91794752875332275</v>
      </c>
      <c r="F696" s="1">
        <v>0.87850467289719625</v>
      </c>
      <c r="G696" s="1">
        <f>Tabelle2[[#This Row],[bertscore]]-Tabelle2[[#This Row],[cosinesim]]</f>
        <v>5.6052471246677227E-2</v>
      </c>
      <c r="H696" s="1">
        <f>Tabelle2[[#This Row],[bertscore]]-Tabelle2[[#This Row],[metriclcs]]</f>
        <v>9.5495327102803729E-2</v>
      </c>
      <c r="I696" s="1">
        <f>(Tabelle2[[#This Row],[D - E]]+Tabelle2[[#This Row],[D - F]])/2</f>
        <v>7.5773899174740478E-2</v>
      </c>
    </row>
    <row r="697" spans="1:9" x14ac:dyDescent="0.25">
      <c r="A697" s="2">
        <v>945</v>
      </c>
      <c r="B697" s="1" t="s">
        <v>1871</v>
      </c>
      <c r="C697" s="1" t="s">
        <v>1872</v>
      </c>
      <c r="D697" s="1">
        <v>0.97099999999999997</v>
      </c>
      <c r="E697" s="1">
        <v>0.92279392136176985</v>
      </c>
      <c r="F697" s="1">
        <v>0.87596899224806202</v>
      </c>
      <c r="G697" s="1">
        <f>Tabelle2[[#This Row],[bertscore]]-Tabelle2[[#This Row],[cosinesim]]</f>
        <v>4.8206078638230121E-2</v>
      </c>
      <c r="H697" s="1">
        <f>Tabelle2[[#This Row],[bertscore]]-Tabelle2[[#This Row],[metriclcs]]</f>
        <v>9.5031007751937957E-2</v>
      </c>
      <c r="I697" s="1">
        <f>(Tabelle2[[#This Row],[D - E]]+Tabelle2[[#This Row],[D - F]])/2</f>
        <v>7.1618543195084039E-2</v>
      </c>
    </row>
    <row r="698" spans="1:9" x14ac:dyDescent="0.25">
      <c r="A698" s="2">
        <v>60</v>
      </c>
      <c r="B698" s="1" t="s">
        <v>124</v>
      </c>
      <c r="C698" s="1" t="s">
        <v>125</v>
      </c>
      <c r="D698" s="1">
        <v>0.995</v>
      </c>
      <c r="E698" s="1">
        <v>0.96621746990518109</v>
      </c>
      <c r="F698" s="1">
        <v>0.9</v>
      </c>
      <c r="G698" s="1">
        <f>Tabelle2[[#This Row],[bertscore]]-Tabelle2[[#This Row],[cosinesim]]</f>
        <v>2.8782530094818903E-2</v>
      </c>
      <c r="H698" s="1">
        <f>Tabelle2[[#This Row],[bertscore]]-Tabelle2[[#This Row],[metriclcs]]</f>
        <v>9.4999999999999973E-2</v>
      </c>
      <c r="I698" s="1">
        <f>(Tabelle2[[#This Row],[D - E]]+Tabelle2[[#This Row],[D - F]])/2</f>
        <v>6.1891265047409438E-2</v>
      </c>
    </row>
    <row r="699" spans="1:9" x14ac:dyDescent="0.25">
      <c r="A699" s="2">
        <v>930</v>
      </c>
      <c r="B699" s="1" t="s">
        <v>1841</v>
      </c>
      <c r="C699" s="1" t="s">
        <v>1842</v>
      </c>
      <c r="D699" s="1">
        <v>0.97199999999999998</v>
      </c>
      <c r="E699" s="1">
        <v>0.88601588845199142</v>
      </c>
      <c r="F699" s="1">
        <v>0.8771929824561403</v>
      </c>
      <c r="G699" s="1">
        <f>Tabelle2[[#This Row],[bertscore]]-Tabelle2[[#This Row],[cosinesim]]</f>
        <v>8.5984111548008557E-2</v>
      </c>
      <c r="H699" s="1">
        <f>Tabelle2[[#This Row],[bertscore]]-Tabelle2[[#This Row],[metriclcs]]</f>
        <v>9.4807017543859673E-2</v>
      </c>
      <c r="I699" s="1">
        <f>(Tabelle2[[#This Row],[D - E]]+Tabelle2[[#This Row],[D - F]])/2</f>
        <v>9.0395564545934115E-2</v>
      </c>
    </row>
    <row r="700" spans="1:9" x14ac:dyDescent="0.25">
      <c r="A700" s="2">
        <v>243</v>
      </c>
      <c r="B700" s="1" t="s">
        <v>486</v>
      </c>
      <c r="C700" s="1" t="s">
        <v>487</v>
      </c>
      <c r="D700" s="1">
        <v>0.98499999999999999</v>
      </c>
      <c r="E700" s="1">
        <v>0.94430797622873519</v>
      </c>
      <c r="F700" s="1">
        <v>0.89032258064516134</v>
      </c>
      <c r="G700" s="1">
        <f>Tabelle2[[#This Row],[bertscore]]-Tabelle2[[#This Row],[cosinesim]]</f>
        <v>4.0692023771264796E-2</v>
      </c>
      <c r="H700" s="1">
        <f>Tabelle2[[#This Row],[bertscore]]-Tabelle2[[#This Row],[metriclcs]]</f>
        <v>9.4677419354838643E-2</v>
      </c>
      <c r="I700" s="1">
        <f>(Tabelle2[[#This Row],[D - E]]+Tabelle2[[#This Row],[D - F]])/2</f>
        <v>6.768472156305172E-2</v>
      </c>
    </row>
    <row r="701" spans="1:9" x14ac:dyDescent="0.25">
      <c r="A701" s="2">
        <v>990</v>
      </c>
      <c r="B701" s="1" t="s">
        <v>1959</v>
      </c>
      <c r="C701" s="1" t="s">
        <v>1960</v>
      </c>
      <c r="D701" s="1">
        <v>0.97599999999999998</v>
      </c>
      <c r="E701" s="1">
        <v>0.90802522207346681</v>
      </c>
      <c r="F701" s="1">
        <v>0.88148148148148153</v>
      </c>
      <c r="G701" s="1">
        <f>Tabelle2[[#This Row],[bertscore]]-Tabelle2[[#This Row],[cosinesim]]</f>
        <v>6.797477792653317E-2</v>
      </c>
      <c r="H701" s="1">
        <f>Tabelle2[[#This Row],[bertscore]]-Tabelle2[[#This Row],[metriclcs]]</f>
        <v>9.4518518518518446E-2</v>
      </c>
      <c r="I701" s="1">
        <f>(Tabelle2[[#This Row],[D - E]]+Tabelle2[[#This Row],[D - F]])/2</f>
        <v>8.1246648222525808E-2</v>
      </c>
    </row>
    <row r="702" spans="1:9" x14ac:dyDescent="0.25">
      <c r="A702" s="2">
        <v>530</v>
      </c>
      <c r="B702" s="1" t="s">
        <v>1051</v>
      </c>
      <c r="C702" s="1" t="s">
        <v>1052</v>
      </c>
      <c r="D702" s="1">
        <v>0.97699999999999998</v>
      </c>
      <c r="E702" s="1">
        <v>0.89366759239920079</v>
      </c>
      <c r="F702" s="1">
        <v>0.8833333333333333</v>
      </c>
      <c r="G702" s="1">
        <f>Tabelle2[[#This Row],[bertscore]]-Tabelle2[[#This Row],[cosinesim]]</f>
        <v>8.3332407600799185E-2</v>
      </c>
      <c r="H702" s="1">
        <f>Tabelle2[[#This Row],[bertscore]]-Tabelle2[[#This Row],[metriclcs]]</f>
        <v>9.3666666666666676E-2</v>
      </c>
      <c r="I702" s="1">
        <f>(Tabelle2[[#This Row],[D - E]]+Tabelle2[[#This Row],[D - F]])/2</f>
        <v>8.8499537133732931E-2</v>
      </c>
    </row>
    <row r="703" spans="1:9" x14ac:dyDescent="0.25">
      <c r="A703" s="2">
        <v>388</v>
      </c>
      <c r="B703" s="1" t="s">
        <v>772</v>
      </c>
      <c r="C703" s="1" t="s">
        <v>773</v>
      </c>
      <c r="D703" s="1">
        <v>0.98399999999999999</v>
      </c>
      <c r="E703" s="1">
        <v>0.9325990787237799</v>
      </c>
      <c r="F703" s="1">
        <v>0.89051094890510951</v>
      </c>
      <c r="G703" s="1">
        <f>Tabelle2[[#This Row],[bertscore]]-Tabelle2[[#This Row],[cosinesim]]</f>
        <v>5.1400921276220091E-2</v>
      </c>
      <c r="H703" s="1">
        <f>Tabelle2[[#This Row],[bertscore]]-Tabelle2[[#This Row],[metriclcs]]</f>
        <v>9.3489051094890474E-2</v>
      </c>
      <c r="I703" s="1">
        <f>(Tabelle2[[#This Row],[D - E]]+Tabelle2[[#This Row],[D - F]])/2</f>
        <v>7.2444986185555282E-2</v>
      </c>
    </row>
    <row r="704" spans="1:9" x14ac:dyDescent="0.25">
      <c r="A704" s="2">
        <v>730</v>
      </c>
      <c r="B704" s="1" t="s">
        <v>1445</v>
      </c>
      <c r="C704" s="1" t="s">
        <v>1446</v>
      </c>
      <c r="D704" s="1">
        <v>0.95399999999999996</v>
      </c>
      <c r="E704" s="1">
        <v>0.91002174101614153</v>
      </c>
      <c r="F704" s="1">
        <v>0.86065573770491799</v>
      </c>
      <c r="G704" s="1">
        <f>Tabelle2[[#This Row],[bertscore]]-Tabelle2[[#This Row],[cosinesim]]</f>
        <v>4.3978258983858431E-2</v>
      </c>
      <c r="H704" s="1">
        <f>Tabelle2[[#This Row],[bertscore]]-Tabelle2[[#This Row],[metriclcs]]</f>
        <v>9.334426229508197E-2</v>
      </c>
      <c r="I704" s="1">
        <f>(Tabelle2[[#This Row],[D - E]]+Tabelle2[[#This Row],[D - F]])/2</f>
        <v>6.8661260639470201E-2</v>
      </c>
    </row>
    <row r="705" spans="1:9" x14ac:dyDescent="0.25">
      <c r="A705" s="2">
        <v>514</v>
      </c>
      <c r="B705" s="1" t="s">
        <v>1020</v>
      </c>
      <c r="C705" s="1" t="s">
        <v>1021</v>
      </c>
      <c r="D705" s="1">
        <v>0.96499999999999997</v>
      </c>
      <c r="E705" s="1">
        <v>0.80465085727548014</v>
      </c>
      <c r="F705" s="1">
        <v>0.87179487179487181</v>
      </c>
      <c r="G705" s="1">
        <f>Tabelle2[[#This Row],[bertscore]]-Tabelle2[[#This Row],[cosinesim]]</f>
        <v>0.16034914272451983</v>
      </c>
      <c r="H705" s="1">
        <f>Tabelle2[[#This Row],[bertscore]]-Tabelle2[[#This Row],[metriclcs]]</f>
        <v>9.3205128205128163E-2</v>
      </c>
      <c r="I705" s="1">
        <f>(Tabelle2[[#This Row],[D - E]]+Tabelle2[[#This Row],[D - F]])/2</f>
        <v>0.126777135464824</v>
      </c>
    </row>
    <row r="706" spans="1:9" x14ac:dyDescent="0.25">
      <c r="A706" s="2">
        <v>156</v>
      </c>
      <c r="B706" s="1" t="s">
        <v>313</v>
      </c>
      <c r="C706" s="1" t="s">
        <v>314</v>
      </c>
      <c r="D706" s="1">
        <v>0.96399999999999997</v>
      </c>
      <c r="E706" s="1">
        <v>0.93596422821080449</v>
      </c>
      <c r="F706" s="1">
        <v>0.87081339712918659</v>
      </c>
      <c r="G706" s="1">
        <f>Tabelle2[[#This Row],[bertscore]]-Tabelle2[[#This Row],[cosinesim]]</f>
        <v>2.8035771789195474E-2</v>
      </c>
      <c r="H706" s="1">
        <f>Tabelle2[[#This Row],[bertscore]]-Tabelle2[[#This Row],[metriclcs]]</f>
        <v>9.3186602870813373E-2</v>
      </c>
      <c r="I706" s="1">
        <f>(Tabelle2[[#This Row],[D - E]]+Tabelle2[[#This Row],[D - F]])/2</f>
        <v>6.0611187330004423E-2</v>
      </c>
    </row>
    <row r="707" spans="1:9" x14ac:dyDescent="0.25">
      <c r="A707" s="2">
        <v>58</v>
      </c>
      <c r="B707" s="1" t="s">
        <v>120</v>
      </c>
      <c r="C707" s="1" t="s">
        <v>121</v>
      </c>
      <c r="D707" s="1">
        <v>0.96799999999999997</v>
      </c>
      <c r="E707" s="1">
        <v>0.91416309012875552</v>
      </c>
      <c r="F707" s="1">
        <v>0.875</v>
      </c>
      <c r="G707" s="1">
        <f>Tabelle2[[#This Row],[bertscore]]-Tabelle2[[#This Row],[cosinesim]]</f>
        <v>5.3836909871244454E-2</v>
      </c>
      <c r="H707" s="1">
        <f>Tabelle2[[#This Row],[bertscore]]-Tabelle2[[#This Row],[metriclcs]]</f>
        <v>9.2999999999999972E-2</v>
      </c>
      <c r="I707" s="1">
        <f>(Tabelle2[[#This Row],[D - E]]+Tabelle2[[#This Row],[D - F]])/2</f>
        <v>7.3418454935622213E-2</v>
      </c>
    </row>
    <row r="708" spans="1:9" x14ac:dyDescent="0.25">
      <c r="A708" s="2">
        <v>997</v>
      </c>
      <c r="B708" s="1" t="s">
        <v>1973</v>
      </c>
      <c r="C708" s="1" t="s">
        <v>1974</v>
      </c>
      <c r="D708" s="1">
        <v>0.97</v>
      </c>
      <c r="E708" s="1">
        <v>0.95711374991396958</v>
      </c>
      <c r="F708" s="1">
        <v>0.8771929824561403</v>
      </c>
      <c r="G708" s="1">
        <f>Tabelle2[[#This Row],[bertscore]]-Tabelle2[[#This Row],[cosinesim]]</f>
        <v>1.2886250086030393E-2</v>
      </c>
      <c r="H708" s="1">
        <f>Tabelle2[[#This Row],[bertscore]]-Tabelle2[[#This Row],[metriclcs]]</f>
        <v>9.2807017543859671E-2</v>
      </c>
      <c r="I708" s="1">
        <f>(Tabelle2[[#This Row],[D - E]]+Tabelle2[[#This Row],[D - F]])/2</f>
        <v>5.2846633814945032E-2</v>
      </c>
    </row>
    <row r="709" spans="1:9" x14ac:dyDescent="0.25">
      <c r="A709" s="2">
        <v>178</v>
      </c>
      <c r="B709" s="1" t="s">
        <v>357</v>
      </c>
      <c r="C709" s="1" t="s">
        <v>358</v>
      </c>
      <c r="D709" s="1">
        <v>0.96899999999999997</v>
      </c>
      <c r="E709" s="1">
        <v>0.94423955357655032</v>
      </c>
      <c r="F709" s="1">
        <v>0.87623762376237624</v>
      </c>
      <c r="G709" s="1">
        <f>Tabelle2[[#This Row],[bertscore]]-Tabelle2[[#This Row],[cosinesim]]</f>
        <v>2.4760446423449656E-2</v>
      </c>
      <c r="H709" s="1">
        <f>Tabelle2[[#This Row],[bertscore]]-Tabelle2[[#This Row],[metriclcs]]</f>
        <v>9.2762376237623734E-2</v>
      </c>
      <c r="I709" s="1">
        <f>(Tabelle2[[#This Row],[D - E]]+Tabelle2[[#This Row],[D - F]])/2</f>
        <v>5.8761411330536695E-2</v>
      </c>
    </row>
    <row r="710" spans="1:9" x14ac:dyDescent="0.25">
      <c r="A710" s="2">
        <v>618</v>
      </c>
      <c r="B710" s="1" t="s">
        <v>1226</v>
      </c>
      <c r="C710" s="1" t="s">
        <v>1227</v>
      </c>
      <c r="D710" s="1">
        <v>0.97099999999999997</v>
      </c>
      <c r="E710" s="1">
        <v>0.94479624792933892</v>
      </c>
      <c r="F710" s="1">
        <v>0.87826086956521743</v>
      </c>
      <c r="G710" s="1">
        <f>Tabelle2[[#This Row],[bertscore]]-Tabelle2[[#This Row],[cosinesim]]</f>
        <v>2.6203752070661057E-2</v>
      </c>
      <c r="H710" s="1">
        <f>Tabelle2[[#This Row],[bertscore]]-Tabelle2[[#This Row],[metriclcs]]</f>
        <v>9.2739130434782546E-2</v>
      </c>
      <c r="I710" s="1">
        <f>(Tabelle2[[#This Row],[D - E]]+Tabelle2[[#This Row],[D - F]])/2</f>
        <v>5.9471441252721802E-2</v>
      </c>
    </row>
    <row r="711" spans="1:9" x14ac:dyDescent="0.25">
      <c r="A711" s="2">
        <v>166</v>
      </c>
      <c r="B711" s="1" t="s">
        <v>333</v>
      </c>
      <c r="C711" s="1" t="s">
        <v>334</v>
      </c>
      <c r="D711" s="1">
        <v>0.91600000000000004</v>
      </c>
      <c r="E711" s="1">
        <v>0.82696810319161251</v>
      </c>
      <c r="F711" s="1">
        <v>0.82389937106918243</v>
      </c>
      <c r="G711" s="1">
        <f>Tabelle2[[#This Row],[bertscore]]-Tabelle2[[#This Row],[cosinesim]]</f>
        <v>8.9031896808387523E-2</v>
      </c>
      <c r="H711" s="1">
        <f>Tabelle2[[#This Row],[bertscore]]-Tabelle2[[#This Row],[metriclcs]]</f>
        <v>9.2100628930817607E-2</v>
      </c>
      <c r="I711" s="1">
        <f>(Tabelle2[[#This Row],[D - E]]+Tabelle2[[#This Row],[D - F]])/2</f>
        <v>9.0566262869602565E-2</v>
      </c>
    </row>
    <row r="712" spans="1:9" x14ac:dyDescent="0.25">
      <c r="A712" s="2">
        <v>573</v>
      </c>
      <c r="B712" s="1" t="s">
        <v>1136</v>
      </c>
      <c r="C712" s="1" t="s">
        <v>1137</v>
      </c>
      <c r="D712" s="1">
        <v>0.93200000000000005</v>
      </c>
      <c r="E712" s="1">
        <v>0.90793649172027535</v>
      </c>
      <c r="F712" s="1">
        <v>0.84</v>
      </c>
      <c r="G712" s="1">
        <f>Tabelle2[[#This Row],[bertscore]]-Tabelle2[[#This Row],[cosinesim]]</f>
        <v>2.4063508279724699E-2</v>
      </c>
      <c r="H712" s="1">
        <f>Tabelle2[[#This Row],[bertscore]]-Tabelle2[[#This Row],[metriclcs]]</f>
        <v>9.2000000000000082E-2</v>
      </c>
      <c r="I712" s="1">
        <f>(Tabelle2[[#This Row],[D - E]]+Tabelle2[[#This Row],[D - F]])/2</f>
        <v>5.803175413986239E-2</v>
      </c>
    </row>
    <row r="713" spans="1:9" x14ac:dyDescent="0.25">
      <c r="A713" s="2">
        <v>953</v>
      </c>
      <c r="B713" s="1" t="s">
        <v>1886</v>
      </c>
      <c r="C713" s="1" t="s">
        <v>1887</v>
      </c>
      <c r="D713" s="1">
        <v>0.97099999999999997</v>
      </c>
      <c r="E713" s="1">
        <v>0.93647549673055219</v>
      </c>
      <c r="F713" s="1">
        <v>0.87903225806451613</v>
      </c>
      <c r="G713" s="1">
        <f>Tabelle2[[#This Row],[bertscore]]-Tabelle2[[#This Row],[cosinesim]]</f>
        <v>3.4524503269447782E-2</v>
      </c>
      <c r="H713" s="1">
        <f>Tabelle2[[#This Row],[bertscore]]-Tabelle2[[#This Row],[metriclcs]]</f>
        <v>9.1967741935483849E-2</v>
      </c>
      <c r="I713" s="1">
        <f>(Tabelle2[[#This Row],[D - E]]+Tabelle2[[#This Row],[D - F]])/2</f>
        <v>6.3246122602465815E-2</v>
      </c>
    </row>
    <row r="714" spans="1:9" x14ac:dyDescent="0.25">
      <c r="A714" s="2">
        <v>115</v>
      </c>
      <c r="B714" s="1" t="s">
        <v>231</v>
      </c>
      <c r="C714" s="1" t="s">
        <v>232</v>
      </c>
      <c r="D714" s="1">
        <v>0.97099999999999997</v>
      </c>
      <c r="E714" s="1">
        <v>0.91666666666666663</v>
      </c>
      <c r="F714" s="1">
        <v>0.87912087912087911</v>
      </c>
      <c r="G714" s="1">
        <f>Tabelle2[[#This Row],[bertscore]]-Tabelle2[[#This Row],[cosinesim]]</f>
        <v>5.4333333333333345E-2</v>
      </c>
      <c r="H714" s="1">
        <f>Tabelle2[[#This Row],[bertscore]]-Tabelle2[[#This Row],[metriclcs]]</f>
        <v>9.1879120879120868E-2</v>
      </c>
      <c r="I714" s="1">
        <f>(Tabelle2[[#This Row],[D - E]]+Tabelle2[[#This Row],[D - F]])/2</f>
        <v>7.3106227106227106E-2</v>
      </c>
    </row>
    <row r="715" spans="1:9" x14ac:dyDescent="0.25">
      <c r="A715" s="2">
        <v>796</v>
      </c>
      <c r="B715" s="1" t="s">
        <v>1576</v>
      </c>
      <c r="C715" s="1" t="s">
        <v>1577</v>
      </c>
      <c r="D715" s="1">
        <v>0.97899999999999998</v>
      </c>
      <c r="E715" s="1">
        <v>0.88889766816847238</v>
      </c>
      <c r="F715" s="1">
        <v>0.88749999999999996</v>
      </c>
      <c r="G715" s="1">
        <f>Tabelle2[[#This Row],[bertscore]]-Tabelle2[[#This Row],[cosinesim]]</f>
        <v>9.0102331831527604E-2</v>
      </c>
      <c r="H715" s="1">
        <f>Tabelle2[[#This Row],[bertscore]]-Tabelle2[[#This Row],[metriclcs]]</f>
        <v>9.1500000000000026E-2</v>
      </c>
      <c r="I715" s="1">
        <f>(Tabelle2[[#This Row],[D - E]]+Tabelle2[[#This Row],[D - F]])/2</f>
        <v>9.0801165915763815E-2</v>
      </c>
    </row>
    <row r="716" spans="1:9" x14ac:dyDescent="0.25">
      <c r="A716" s="2">
        <v>317</v>
      </c>
      <c r="B716" s="1" t="s">
        <v>633</v>
      </c>
      <c r="C716" s="1" t="s">
        <v>634</v>
      </c>
      <c r="D716" s="1">
        <v>0.97299999999999998</v>
      </c>
      <c r="E716" s="1">
        <v>0.88592787603442547</v>
      </c>
      <c r="F716" s="1">
        <v>0.88151658767772512</v>
      </c>
      <c r="G716" s="1">
        <f>Tabelle2[[#This Row],[bertscore]]-Tabelle2[[#This Row],[cosinesim]]</f>
        <v>8.7072123965574511E-2</v>
      </c>
      <c r="H716" s="1">
        <f>Tabelle2[[#This Row],[bertscore]]-Tabelle2[[#This Row],[metriclcs]]</f>
        <v>9.148341232227486E-2</v>
      </c>
      <c r="I716" s="1">
        <f>(Tabelle2[[#This Row],[D - E]]+Tabelle2[[#This Row],[D - F]])/2</f>
        <v>8.9277768143924685E-2</v>
      </c>
    </row>
    <row r="717" spans="1:9" x14ac:dyDescent="0.25">
      <c r="A717" s="2">
        <v>377</v>
      </c>
      <c r="B717" s="1" t="s">
        <v>751</v>
      </c>
      <c r="C717" s="1" t="s">
        <v>752</v>
      </c>
      <c r="D717" s="1">
        <v>0.98699999999999999</v>
      </c>
      <c r="E717" s="1">
        <v>0.95676586093290117</v>
      </c>
      <c r="F717" s="1">
        <v>0.89573459715639814</v>
      </c>
      <c r="G717" s="1">
        <f>Tabelle2[[#This Row],[bertscore]]-Tabelle2[[#This Row],[cosinesim]]</f>
        <v>3.023413906709882E-2</v>
      </c>
      <c r="H717" s="1">
        <f>Tabelle2[[#This Row],[bertscore]]-Tabelle2[[#This Row],[metriclcs]]</f>
        <v>9.1265402843601851E-2</v>
      </c>
      <c r="I717" s="1">
        <f>(Tabelle2[[#This Row],[D - E]]+Tabelle2[[#This Row],[D - F]])/2</f>
        <v>6.0749770955350335E-2</v>
      </c>
    </row>
    <row r="718" spans="1:9" x14ac:dyDescent="0.25">
      <c r="A718" s="2">
        <v>510</v>
      </c>
      <c r="B718" s="1" t="s">
        <v>1012</v>
      </c>
      <c r="C718" s="1" t="s">
        <v>1013</v>
      </c>
      <c r="D718" s="1">
        <v>0.96599999999999997</v>
      </c>
      <c r="E718" s="1">
        <v>0.93062469927944813</v>
      </c>
      <c r="F718" s="1">
        <v>0.875</v>
      </c>
      <c r="G718" s="1">
        <f>Tabelle2[[#This Row],[bertscore]]-Tabelle2[[#This Row],[cosinesim]]</f>
        <v>3.5375300720551839E-2</v>
      </c>
      <c r="H718" s="1">
        <f>Tabelle2[[#This Row],[bertscore]]-Tabelle2[[#This Row],[metriclcs]]</f>
        <v>9.099999999999997E-2</v>
      </c>
      <c r="I718" s="1">
        <f>(Tabelle2[[#This Row],[D - E]]+Tabelle2[[#This Row],[D - F]])/2</f>
        <v>6.3187650360275904E-2</v>
      </c>
    </row>
    <row r="719" spans="1:9" x14ac:dyDescent="0.25">
      <c r="A719" s="2">
        <v>916</v>
      </c>
      <c r="B719" s="1" t="s">
        <v>1813</v>
      </c>
      <c r="C719" s="1" t="s">
        <v>1814</v>
      </c>
      <c r="D719" s="1">
        <v>0.96399999999999997</v>
      </c>
      <c r="E719" s="1">
        <v>0.88878645631431852</v>
      </c>
      <c r="F719" s="1">
        <v>0.87301587301587302</v>
      </c>
      <c r="G719" s="1">
        <f>Tabelle2[[#This Row],[bertscore]]-Tabelle2[[#This Row],[cosinesim]]</f>
        <v>7.521354368568145E-2</v>
      </c>
      <c r="H719" s="1">
        <f>Tabelle2[[#This Row],[bertscore]]-Tabelle2[[#This Row],[metriclcs]]</f>
        <v>9.0984126984126945E-2</v>
      </c>
      <c r="I719" s="1">
        <f>(Tabelle2[[#This Row],[D - E]]+Tabelle2[[#This Row],[D - F]])/2</f>
        <v>8.3098835334904197E-2</v>
      </c>
    </row>
    <row r="720" spans="1:9" x14ac:dyDescent="0.25">
      <c r="A720" s="2">
        <v>281</v>
      </c>
      <c r="B720" s="1" t="s">
        <v>562</v>
      </c>
      <c r="C720" s="1" t="s">
        <v>563</v>
      </c>
      <c r="D720" s="1">
        <v>0.97499999999999998</v>
      </c>
      <c r="E720" s="1">
        <v>0.90449889720991905</v>
      </c>
      <c r="F720" s="1">
        <v>0.88405797101449279</v>
      </c>
      <c r="G720" s="1">
        <f>Tabelle2[[#This Row],[bertscore]]-Tabelle2[[#This Row],[cosinesim]]</f>
        <v>7.0501102790080927E-2</v>
      </c>
      <c r="H720" s="1">
        <f>Tabelle2[[#This Row],[bertscore]]-Tabelle2[[#This Row],[metriclcs]]</f>
        <v>9.0942028985507184E-2</v>
      </c>
      <c r="I720" s="1">
        <f>(Tabelle2[[#This Row],[D - E]]+Tabelle2[[#This Row],[D - F]])/2</f>
        <v>8.0721565887794056E-2</v>
      </c>
    </row>
    <row r="721" spans="1:9" x14ac:dyDescent="0.25">
      <c r="A721" s="2">
        <v>680</v>
      </c>
      <c r="B721" s="1" t="s">
        <v>1348</v>
      </c>
      <c r="C721" s="1" t="s">
        <v>1349</v>
      </c>
      <c r="D721" s="1">
        <v>0.95599999999999996</v>
      </c>
      <c r="E721" s="1">
        <v>0.87098586878110917</v>
      </c>
      <c r="F721" s="1">
        <v>0.8651685393258427</v>
      </c>
      <c r="G721" s="1">
        <f>Tabelle2[[#This Row],[bertscore]]-Tabelle2[[#This Row],[cosinesim]]</f>
        <v>8.5014131218890787E-2</v>
      </c>
      <c r="H721" s="1">
        <f>Tabelle2[[#This Row],[bertscore]]-Tabelle2[[#This Row],[metriclcs]]</f>
        <v>9.0831460674157261E-2</v>
      </c>
      <c r="I721" s="1">
        <f>(Tabelle2[[#This Row],[D - E]]+Tabelle2[[#This Row],[D - F]])/2</f>
        <v>8.7922795946524024E-2</v>
      </c>
    </row>
    <row r="722" spans="1:9" x14ac:dyDescent="0.25">
      <c r="A722" s="2">
        <v>545</v>
      </c>
      <c r="B722" s="1" t="s">
        <v>1081</v>
      </c>
      <c r="C722" s="1" t="s">
        <v>1082</v>
      </c>
      <c r="D722" s="1">
        <v>0.96399999999999997</v>
      </c>
      <c r="E722" s="1">
        <v>0.93131141055390276</v>
      </c>
      <c r="F722" s="1">
        <v>0.87323943661971826</v>
      </c>
      <c r="G722" s="1">
        <f>Tabelle2[[#This Row],[bertscore]]-Tabelle2[[#This Row],[cosinesim]]</f>
        <v>3.2688589446097205E-2</v>
      </c>
      <c r="H722" s="1">
        <f>Tabelle2[[#This Row],[bertscore]]-Tabelle2[[#This Row],[metriclcs]]</f>
        <v>9.0760563380281711E-2</v>
      </c>
      <c r="I722" s="1">
        <f>(Tabelle2[[#This Row],[D - E]]+Tabelle2[[#This Row],[D - F]])/2</f>
        <v>6.1724576413189458E-2</v>
      </c>
    </row>
    <row r="723" spans="1:9" x14ac:dyDescent="0.25">
      <c r="A723" s="2">
        <v>526</v>
      </c>
      <c r="B723" s="1" t="s">
        <v>1043</v>
      </c>
      <c r="C723" s="1" t="s">
        <v>1044</v>
      </c>
      <c r="D723" s="1">
        <v>0.98899999999999999</v>
      </c>
      <c r="E723" s="1">
        <v>0.97785108881244109</v>
      </c>
      <c r="F723" s="1">
        <v>0.89855072463768115</v>
      </c>
      <c r="G723" s="1">
        <f>Tabelle2[[#This Row],[bertscore]]-Tabelle2[[#This Row],[cosinesim]]</f>
        <v>1.1148911187558896E-2</v>
      </c>
      <c r="H723" s="1">
        <f>Tabelle2[[#This Row],[bertscore]]-Tabelle2[[#This Row],[metriclcs]]</f>
        <v>9.0449275362318837E-2</v>
      </c>
      <c r="I723" s="1">
        <f>(Tabelle2[[#This Row],[D - E]]+Tabelle2[[#This Row],[D - F]])/2</f>
        <v>5.0799093274938867E-2</v>
      </c>
    </row>
    <row r="724" spans="1:9" x14ac:dyDescent="0.25">
      <c r="A724" s="2">
        <v>986</v>
      </c>
      <c r="B724" s="1" t="s">
        <v>1951</v>
      </c>
      <c r="C724" s="1" t="s">
        <v>1952</v>
      </c>
      <c r="D724" s="1">
        <v>0.97599999999999998</v>
      </c>
      <c r="E724" s="1">
        <v>0.93540232731234774</v>
      </c>
      <c r="F724" s="1">
        <v>0.88571428571428568</v>
      </c>
      <c r="G724" s="1">
        <f>Tabelle2[[#This Row],[bertscore]]-Tabelle2[[#This Row],[cosinesim]]</f>
        <v>4.0597672687652242E-2</v>
      </c>
      <c r="H724" s="1">
        <f>Tabelle2[[#This Row],[bertscore]]-Tabelle2[[#This Row],[metriclcs]]</f>
        <v>9.0285714285714302E-2</v>
      </c>
      <c r="I724" s="1">
        <f>(Tabelle2[[#This Row],[D - E]]+Tabelle2[[#This Row],[D - F]])/2</f>
        <v>6.5441693486683272E-2</v>
      </c>
    </row>
    <row r="725" spans="1:9" x14ac:dyDescent="0.25">
      <c r="A725" s="2">
        <v>174</v>
      </c>
      <c r="B725" s="1" t="s">
        <v>349</v>
      </c>
      <c r="C725" s="1" t="s">
        <v>350</v>
      </c>
      <c r="D725" s="1">
        <v>0.99099999999999999</v>
      </c>
      <c r="E725" s="1">
        <v>0.91729422370566982</v>
      </c>
      <c r="F725" s="1">
        <v>0.90082644628099173</v>
      </c>
      <c r="G725" s="1">
        <f>Tabelle2[[#This Row],[bertscore]]-Tabelle2[[#This Row],[cosinesim]]</f>
        <v>7.3705776294330172E-2</v>
      </c>
      <c r="H725" s="1">
        <f>Tabelle2[[#This Row],[bertscore]]-Tabelle2[[#This Row],[metriclcs]]</f>
        <v>9.0173553719008259E-2</v>
      </c>
      <c r="I725" s="1">
        <f>(Tabelle2[[#This Row],[D - E]]+Tabelle2[[#This Row],[D - F]])/2</f>
        <v>8.1939665006669216E-2</v>
      </c>
    </row>
    <row r="726" spans="1:9" x14ac:dyDescent="0.25">
      <c r="A726" s="2">
        <v>161</v>
      </c>
      <c r="B726" s="1" t="s">
        <v>323</v>
      </c>
      <c r="C726" s="1" t="s">
        <v>324</v>
      </c>
      <c r="D726" s="1">
        <v>0.97599999999999998</v>
      </c>
      <c r="E726" s="1">
        <v>0.92623415821105703</v>
      </c>
      <c r="F726" s="1">
        <v>0.88586956521739135</v>
      </c>
      <c r="G726" s="1">
        <f>Tabelle2[[#This Row],[bertscore]]-Tabelle2[[#This Row],[cosinesim]]</f>
        <v>4.9765841788942944E-2</v>
      </c>
      <c r="H726" s="1">
        <f>Tabelle2[[#This Row],[bertscore]]-Tabelle2[[#This Row],[metriclcs]]</f>
        <v>9.0130434782608626E-2</v>
      </c>
      <c r="I726" s="1">
        <f>(Tabelle2[[#This Row],[D - E]]+Tabelle2[[#This Row],[D - F]])/2</f>
        <v>6.9948138285775785E-2</v>
      </c>
    </row>
    <row r="727" spans="1:9" x14ac:dyDescent="0.25">
      <c r="A727" s="2">
        <v>364</v>
      </c>
      <c r="B727" s="1" t="s">
        <v>727</v>
      </c>
      <c r="C727" s="1" t="s">
        <v>728</v>
      </c>
      <c r="D727" s="1">
        <v>0.98</v>
      </c>
      <c r="E727" s="1">
        <v>0.9313775963969384</v>
      </c>
      <c r="F727" s="1">
        <v>0.88990825688073394</v>
      </c>
      <c r="G727" s="1">
        <f>Tabelle2[[#This Row],[bertscore]]-Tabelle2[[#This Row],[cosinesim]]</f>
        <v>4.8622403603061581E-2</v>
      </c>
      <c r="H727" s="1">
        <f>Tabelle2[[#This Row],[bertscore]]-Tabelle2[[#This Row],[metriclcs]]</f>
        <v>9.0091743119266043E-2</v>
      </c>
      <c r="I727" s="1">
        <f>(Tabelle2[[#This Row],[D - E]]+Tabelle2[[#This Row],[D - F]])/2</f>
        <v>6.9357073361163812E-2</v>
      </c>
    </row>
    <row r="728" spans="1:9" x14ac:dyDescent="0.25">
      <c r="A728" s="2">
        <v>662</v>
      </c>
      <c r="B728" s="1" t="s">
        <v>1312</v>
      </c>
      <c r="C728" s="1" t="s">
        <v>1313</v>
      </c>
      <c r="D728" s="1">
        <v>0.98499999999999999</v>
      </c>
      <c r="E728" s="1">
        <v>0.93256809827408949</v>
      </c>
      <c r="F728" s="1">
        <v>0.89516129032258063</v>
      </c>
      <c r="G728" s="1">
        <f>Tabelle2[[#This Row],[bertscore]]-Tabelle2[[#This Row],[cosinesim]]</f>
        <v>5.2431901725910501E-2</v>
      </c>
      <c r="H728" s="1">
        <f>Tabelle2[[#This Row],[bertscore]]-Tabelle2[[#This Row],[metriclcs]]</f>
        <v>8.9838709677419359E-2</v>
      </c>
      <c r="I728" s="1">
        <f>(Tabelle2[[#This Row],[D - E]]+Tabelle2[[#This Row],[D - F]])/2</f>
        <v>7.113530570166493E-2</v>
      </c>
    </row>
    <row r="729" spans="1:9" x14ac:dyDescent="0.25">
      <c r="A729" s="2">
        <v>309</v>
      </c>
      <c r="B729" s="1" t="s">
        <v>618</v>
      </c>
      <c r="C729" s="1" t="s">
        <v>619</v>
      </c>
      <c r="D729" s="1">
        <v>0.95199999999999996</v>
      </c>
      <c r="E729" s="1">
        <v>0.90645111774271581</v>
      </c>
      <c r="F729" s="1">
        <v>0.86227544910179643</v>
      </c>
      <c r="G729" s="1">
        <f>Tabelle2[[#This Row],[bertscore]]-Tabelle2[[#This Row],[cosinesim]]</f>
        <v>4.5548882257284151E-2</v>
      </c>
      <c r="H729" s="1">
        <f>Tabelle2[[#This Row],[bertscore]]-Tabelle2[[#This Row],[metriclcs]]</f>
        <v>8.9724550898203526E-2</v>
      </c>
      <c r="I729" s="1">
        <f>(Tabelle2[[#This Row],[D - E]]+Tabelle2[[#This Row],[D - F]])/2</f>
        <v>6.7636716577743838E-2</v>
      </c>
    </row>
    <row r="730" spans="1:9" x14ac:dyDescent="0.25">
      <c r="A730" s="2">
        <v>781</v>
      </c>
      <c r="B730" s="1" t="s">
        <v>1547</v>
      </c>
      <c r="C730" s="1" t="s">
        <v>1548</v>
      </c>
      <c r="D730" s="1">
        <v>0.97499999999999998</v>
      </c>
      <c r="E730" s="1">
        <v>0.95512073806070086</v>
      </c>
      <c r="F730" s="1">
        <v>0.88546255506607929</v>
      </c>
      <c r="G730" s="1">
        <f>Tabelle2[[#This Row],[bertscore]]-Tabelle2[[#This Row],[cosinesim]]</f>
        <v>1.987926193929912E-2</v>
      </c>
      <c r="H730" s="1">
        <f>Tabelle2[[#This Row],[bertscore]]-Tabelle2[[#This Row],[metriclcs]]</f>
        <v>8.9537444933920685E-2</v>
      </c>
      <c r="I730" s="1">
        <f>(Tabelle2[[#This Row],[D - E]]+Tabelle2[[#This Row],[D - F]])/2</f>
        <v>5.4708353436609902E-2</v>
      </c>
    </row>
    <row r="731" spans="1:9" x14ac:dyDescent="0.25">
      <c r="A731" s="2">
        <v>854</v>
      </c>
      <c r="B731" s="1" t="s">
        <v>1690</v>
      </c>
      <c r="C731" s="1" t="s">
        <v>1691</v>
      </c>
      <c r="D731" s="1">
        <v>0.98199999999999998</v>
      </c>
      <c r="E731" s="1">
        <v>0.92193830665321042</v>
      </c>
      <c r="F731" s="1">
        <v>0.8928571428571429</v>
      </c>
      <c r="G731" s="1">
        <f>Tabelle2[[#This Row],[bertscore]]-Tabelle2[[#This Row],[cosinesim]]</f>
        <v>6.0061693346789569E-2</v>
      </c>
      <c r="H731" s="1">
        <f>Tabelle2[[#This Row],[bertscore]]-Tabelle2[[#This Row],[metriclcs]]</f>
        <v>8.9142857142857079E-2</v>
      </c>
      <c r="I731" s="1">
        <f>(Tabelle2[[#This Row],[D - E]]+Tabelle2[[#This Row],[D - F]])/2</f>
        <v>7.4602275244823324E-2</v>
      </c>
    </row>
    <row r="732" spans="1:9" x14ac:dyDescent="0.25">
      <c r="A732" s="2">
        <v>369</v>
      </c>
      <c r="B732" s="1" t="s">
        <v>736</v>
      </c>
      <c r="C732" s="1" t="s">
        <v>737</v>
      </c>
      <c r="D732" s="1">
        <v>0.98</v>
      </c>
      <c r="E732" s="1">
        <v>0.9284141650970551</v>
      </c>
      <c r="F732" s="1">
        <v>0.89090909090909087</v>
      </c>
      <c r="G732" s="1">
        <f>Tabelle2[[#This Row],[bertscore]]-Tabelle2[[#This Row],[cosinesim]]</f>
        <v>5.1585834902944883E-2</v>
      </c>
      <c r="H732" s="1">
        <f>Tabelle2[[#This Row],[bertscore]]-Tabelle2[[#This Row],[metriclcs]]</f>
        <v>8.9090909090909109E-2</v>
      </c>
      <c r="I732" s="1">
        <f>(Tabelle2[[#This Row],[D - E]]+Tabelle2[[#This Row],[D - F]])/2</f>
        <v>7.0338371996926996E-2</v>
      </c>
    </row>
    <row r="733" spans="1:9" x14ac:dyDescent="0.25">
      <c r="A733" s="2">
        <v>565</v>
      </c>
      <c r="B733" s="1" t="s">
        <v>1121</v>
      </c>
      <c r="C733" s="1" t="s">
        <v>1122</v>
      </c>
      <c r="D733" s="1">
        <v>0.98799999999999999</v>
      </c>
      <c r="E733" s="1">
        <v>0.91793737095689742</v>
      </c>
      <c r="F733" s="1">
        <v>0.89898989898989901</v>
      </c>
      <c r="G733" s="1">
        <f>Tabelle2[[#This Row],[bertscore]]-Tabelle2[[#This Row],[cosinesim]]</f>
        <v>7.0062629043102564E-2</v>
      </c>
      <c r="H733" s="1">
        <f>Tabelle2[[#This Row],[bertscore]]-Tabelle2[[#This Row],[metriclcs]]</f>
        <v>8.9010101010100984E-2</v>
      </c>
      <c r="I733" s="1">
        <f>(Tabelle2[[#This Row],[D - E]]+Tabelle2[[#This Row],[D - F]])/2</f>
        <v>7.9536365026601774E-2</v>
      </c>
    </row>
    <row r="734" spans="1:9" x14ac:dyDescent="0.25">
      <c r="A734" s="2">
        <v>375</v>
      </c>
      <c r="B734" s="1" t="s">
        <v>747</v>
      </c>
      <c r="C734" s="1" t="s">
        <v>748</v>
      </c>
      <c r="D734" s="1">
        <v>0.98799999999999999</v>
      </c>
      <c r="E734" s="1">
        <v>0.97307465349866684</v>
      </c>
      <c r="F734" s="1">
        <v>0.89956331877729256</v>
      </c>
      <c r="G734" s="1">
        <f>Tabelle2[[#This Row],[bertscore]]-Tabelle2[[#This Row],[cosinesim]]</f>
        <v>1.4925346501333148E-2</v>
      </c>
      <c r="H734" s="1">
        <f>Tabelle2[[#This Row],[bertscore]]-Tabelle2[[#This Row],[metriclcs]]</f>
        <v>8.8436681222707425E-2</v>
      </c>
      <c r="I734" s="1">
        <f>(Tabelle2[[#This Row],[D - E]]+Tabelle2[[#This Row],[D - F]])/2</f>
        <v>5.1681013862020286E-2</v>
      </c>
    </row>
    <row r="735" spans="1:9" x14ac:dyDescent="0.25">
      <c r="A735" s="2">
        <v>829</v>
      </c>
      <c r="B735" s="1" t="s">
        <v>1640</v>
      </c>
      <c r="C735" s="1" t="s">
        <v>1641</v>
      </c>
      <c r="D735" s="1">
        <v>0.99199999999999999</v>
      </c>
      <c r="E735" s="1">
        <v>0.93795474905787968</v>
      </c>
      <c r="F735" s="1">
        <v>0.90400000000000003</v>
      </c>
      <c r="G735" s="1">
        <f>Tabelle2[[#This Row],[bertscore]]-Tabelle2[[#This Row],[cosinesim]]</f>
        <v>5.4045250942120315E-2</v>
      </c>
      <c r="H735" s="1">
        <f>Tabelle2[[#This Row],[bertscore]]-Tabelle2[[#This Row],[metriclcs]]</f>
        <v>8.7999999999999967E-2</v>
      </c>
      <c r="I735" s="1">
        <f>(Tabelle2[[#This Row],[D - E]]+Tabelle2[[#This Row],[D - F]])/2</f>
        <v>7.1022625471060141E-2</v>
      </c>
    </row>
    <row r="736" spans="1:9" x14ac:dyDescent="0.25">
      <c r="A736" s="2">
        <v>539</v>
      </c>
      <c r="B736" s="1" t="s">
        <v>1069</v>
      </c>
      <c r="C736" s="1" t="s">
        <v>1070</v>
      </c>
      <c r="D736" s="1">
        <v>0.97899999999999998</v>
      </c>
      <c r="E736" s="1">
        <v>0.95060460277606307</v>
      </c>
      <c r="F736" s="1">
        <v>0.8911290322580645</v>
      </c>
      <c r="G736" s="1">
        <f>Tabelle2[[#This Row],[bertscore]]-Tabelle2[[#This Row],[cosinesim]]</f>
        <v>2.8395397223936913E-2</v>
      </c>
      <c r="H736" s="1">
        <f>Tabelle2[[#This Row],[bertscore]]-Tabelle2[[#This Row],[metriclcs]]</f>
        <v>8.787096774193548E-2</v>
      </c>
      <c r="I736" s="1">
        <f>(Tabelle2[[#This Row],[D - E]]+Tabelle2[[#This Row],[D - F]])/2</f>
        <v>5.8133182482936197E-2</v>
      </c>
    </row>
    <row r="737" spans="1:9" x14ac:dyDescent="0.25">
      <c r="A737" s="2">
        <v>635</v>
      </c>
      <c r="B737" s="1" t="s">
        <v>1260</v>
      </c>
      <c r="C737" s="1" t="s">
        <v>1261</v>
      </c>
      <c r="D737" s="1">
        <v>0.95799999999999996</v>
      </c>
      <c r="E737" s="1">
        <v>0.90457210254641074</v>
      </c>
      <c r="F737" s="1">
        <v>0.87012987012987009</v>
      </c>
      <c r="G737" s="1">
        <f>Tabelle2[[#This Row],[bertscore]]-Tabelle2[[#This Row],[cosinesim]]</f>
        <v>5.3427897453589224E-2</v>
      </c>
      <c r="H737" s="1">
        <f>Tabelle2[[#This Row],[bertscore]]-Tabelle2[[#This Row],[metriclcs]]</f>
        <v>8.7870129870129876E-2</v>
      </c>
      <c r="I737" s="1">
        <f>(Tabelle2[[#This Row],[D - E]]+Tabelle2[[#This Row],[D - F]])/2</f>
        <v>7.064901366185955E-2</v>
      </c>
    </row>
    <row r="738" spans="1:9" x14ac:dyDescent="0.25">
      <c r="A738" s="2">
        <v>791</v>
      </c>
      <c r="B738" s="1" t="s">
        <v>1567</v>
      </c>
      <c r="C738" s="1" t="s">
        <v>1568</v>
      </c>
      <c r="D738" s="1">
        <v>0.98399999999999999</v>
      </c>
      <c r="E738" s="1">
        <v>0.94188614912967017</v>
      </c>
      <c r="F738" s="1">
        <v>0.8970588235294118</v>
      </c>
      <c r="G738" s="1">
        <f>Tabelle2[[#This Row],[bertscore]]-Tabelle2[[#This Row],[cosinesim]]</f>
        <v>4.2113850870329816E-2</v>
      </c>
      <c r="H738" s="1">
        <f>Tabelle2[[#This Row],[bertscore]]-Tabelle2[[#This Row],[metriclcs]]</f>
        <v>8.6941176470588188E-2</v>
      </c>
      <c r="I738" s="1">
        <f>(Tabelle2[[#This Row],[D - E]]+Tabelle2[[#This Row],[D - F]])/2</f>
        <v>6.4527513670459002E-2</v>
      </c>
    </row>
    <row r="739" spans="1:9" x14ac:dyDescent="0.25">
      <c r="A739" s="2">
        <v>46</v>
      </c>
      <c r="B739" s="1" t="s">
        <v>97</v>
      </c>
      <c r="C739" s="1" t="s">
        <v>98</v>
      </c>
      <c r="D739" s="1">
        <v>0.98299999999999998</v>
      </c>
      <c r="E739" s="1">
        <v>0.96719614543496069</v>
      </c>
      <c r="F739" s="1">
        <v>0.89655172413793105</v>
      </c>
      <c r="G739" s="1">
        <f>Tabelle2[[#This Row],[bertscore]]-Tabelle2[[#This Row],[cosinesim]]</f>
        <v>1.5803854565039299E-2</v>
      </c>
      <c r="H739" s="1">
        <f>Tabelle2[[#This Row],[bertscore]]-Tabelle2[[#This Row],[metriclcs]]</f>
        <v>8.6448275862068935E-2</v>
      </c>
      <c r="I739" s="1">
        <f>(Tabelle2[[#This Row],[D - E]]+Tabelle2[[#This Row],[D - F]])/2</f>
        <v>5.1126065213554117E-2</v>
      </c>
    </row>
    <row r="740" spans="1:9" x14ac:dyDescent="0.25">
      <c r="A740" s="2">
        <v>488</v>
      </c>
      <c r="B740" s="1" t="s">
        <v>968</v>
      </c>
      <c r="C740" s="1" t="s">
        <v>969</v>
      </c>
      <c r="D740" s="1">
        <v>0.95599999999999996</v>
      </c>
      <c r="E740" s="1">
        <v>0.87773382449730553</v>
      </c>
      <c r="F740" s="1">
        <v>0.86956521739130432</v>
      </c>
      <c r="G740" s="1">
        <f>Tabelle2[[#This Row],[bertscore]]-Tabelle2[[#This Row],[cosinesim]]</f>
        <v>7.8266175502694435E-2</v>
      </c>
      <c r="H740" s="1">
        <f>Tabelle2[[#This Row],[bertscore]]-Tabelle2[[#This Row],[metriclcs]]</f>
        <v>8.6434782608695637E-2</v>
      </c>
      <c r="I740" s="1">
        <f>(Tabelle2[[#This Row],[D - E]]+Tabelle2[[#This Row],[D - F]])/2</f>
        <v>8.2350479055695036E-2</v>
      </c>
    </row>
    <row r="741" spans="1:9" x14ac:dyDescent="0.25">
      <c r="A741" s="2">
        <v>301</v>
      </c>
      <c r="B741" s="1" t="s">
        <v>602</v>
      </c>
      <c r="C741" s="1" t="s">
        <v>603</v>
      </c>
      <c r="D741" s="1">
        <v>0.97799999999999998</v>
      </c>
      <c r="E741" s="1">
        <v>0.90012502604769629</v>
      </c>
      <c r="F741" s="1">
        <v>0.89156626506024095</v>
      </c>
      <c r="G741" s="1">
        <f>Tabelle2[[#This Row],[bertscore]]-Tabelle2[[#This Row],[cosinesim]]</f>
        <v>7.7874973952303694E-2</v>
      </c>
      <c r="H741" s="1">
        <f>Tabelle2[[#This Row],[bertscore]]-Tabelle2[[#This Row],[metriclcs]]</f>
        <v>8.6433734939759033E-2</v>
      </c>
      <c r="I741" s="1">
        <f>(Tabelle2[[#This Row],[D - E]]+Tabelle2[[#This Row],[D - F]])/2</f>
        <v>8.2154354446031364E-2</v>
      </c>
    </row>
    <row r="742" spans="1:9" x14ac:dyDescent="0.25">
      <c r="A742" s="2">
        <v>503</v>
      </c>
      <c r="B742" s="1" t="s">
        <v>998</v>
      </c>
      <c r="C742" s="1" t="s">
        <v>999</v>
      </c>
      <c r="D742" s="1">
        <v>0.92200000000000004</v>
      </c>
      <c r="E742" s="1">
        <v>0.84507973599145603</v>
      </c>
      <c r="F742" s="1">
        <v>0.83561643835616439</v>
      </c>
      <c r="G742" s="1">
        <f>Tabelle2[[#This Row],[bertscore]]-Tabelle2[[#This Row],[cosinesim]]</f>
        <v>7.6920264008544015E-2</v>
      </c>
      <c r="H742" s="1">
        <f>Tabelle2[[#This Row],[bertscore]]-Tabelle2[[#This Row],[metriclcs]]</f>
        <v>8.6383561643835649E-2</v>
      </c>
      <c r="I742" s="1">
        <f>(Tabelle2[[#This Row],[D - E]]+Tabelle2[[#This Row],[D - F]])/2</f>
        <v>8.1651912826189832E-2</v>
      </c>
    </row>
    <row r="743" spans="1:9" x14ac:dyDescent="0.25">
      <c r="A743" s="2">
        <v>206</v>
      </c>
      <c r="B743" s="1" t="s">
        <v>413</v>
      </c>
      <c r="C743" s="1" t="s">
        <v>414</v>
      </c>
      <c r="D743" s="1">
        <v>0.96199999999999997</v>
      </c>
      <c r="E743" s="1">
        <v>0.94281572153785287</v>
      </c>
      <c r="F743" s="1">
        <v>0.87614678899082565</v>
      </c>
      <c r="G743" s="1">
        <f>Tabelle2[[#This Row],[bertscore]]-Tabelle2[[#This Row],[cosinesim]]</f>
        <v>1.9184278462147097E-2</v>
      </c>
      <c r="H743" s="1">
        <f>Tabelle2[[#This Row],[bertscore]]-Tabelle2[[#This Row],[metriclcs]]</f>
        <v>8.5853211009174313E-2</v>
      </c>
      <c r="I743" s="1">
        <f>(Tabelle2[[#This Row],[D - E]]+Tabelle2[[#This Row],[D - F]])/2</f>
        <v>5.2518744735660705E-2</v>
      </c>
    </row>
    <row r="744" spans="1:9" x14ac:dyDescent="0.25">
      <c r="A744" s="2">
        <v>267</v>
      </c>
      <c r="B744" s="1" t="s">
        <v>534</v>
      </c>
      <c r="C744" s="1" t="s">
        <v>535</v>
      </c>
      <c r="D744" s="1">
        <v>0.97099999999999997</v>
      </c>
      <c r="E744" s="1">
        <v>0.92207858004774446</v>
      </c>
      <c r="F744" s="1">
        <v>0.88636363636363635</v>
      </c>
      <c r="G744" s="1">
        <f>Tabelle2[[#This Row],[bertscore]]-Tabelle2[[#This Row],[cosinesim]]</f>
        <v>4.8921419952255518E-2</v>
      </c>
      <c r="H744" s="1">
        <f>Tabelle2[[#This Row],[bertscore]]-Tabelle2[[#This Row],[metriclcs]]</f>
        <v>8.4636363636363621E-2</v>
      </c>
      <c r="I744" s="1">
        <f>(Tabelle2[[#This Row],[D - E]]+Tabelle2[[#This Row],[D - F]])/2</f>
        <v>6.6778891794309569E-2</v>
      </c>
    </row>
    <row r="745" spans="1:9" x14ac:dyDescent="0.25">
      <c r="A745" s="2">
        <v>183</v>
      </c>
      <c r="B745" s="1" t="s">
        <v>367</v>
      </c>
      <c r="C745" s="1" t="s">
        <v>368</v>
      </c>
      <c r="D745" s="1">
        <v>0.98299999999999998</v>
      </c>
      <c r="E745" s="1">
        <v>0.92620830651374297</v>
      </c>
      <c r="F745" s="1">
        <v>0.8984375</v>
      </c>
      <c r="G745" s="1">
        <f>Tabelle2[[#This Row],[bertscore]]-Tabelle2[[#This Row],[cosinesim]]</f>
        <v>5.6791693486257011E-2</v>
      </c>
      <c r="H745" s="1">
        <f>Tabelle2[[#This Row],[bertscore]]-Tabelle2[[#This Row],[metriclcs]]</f>
        <v>8.4562499999999985E-2</v>
      </c>
      <c r="I745" s="1">
        <f>(Tabelle2[[#This Row],[D - E]]+Tabelle2[[#This Row],[D - F]])/2</f>
        <v>7.0677096743128498E-2</v>
      </c>
    </row>
    <row r="746" spans="1:9" x14ac:dyDescent="0.25">
      <c r="A746" s="2">
        <v>438</v>
      </c>
      <c r="B746" s="1" t="s">
        <v>871</v>
      </c>
      <c r="C746" s="1" t="s">
        <v>872</v>
      </c>
      <c r="D746" s="1">
        <v>0.98799999999999999</v>
      </c>
      <c r="E746" s="1">
        <v>0.93861566082876602</v>
      </c>
      <c r="F746" s="1">
        <v>0.90350877192982459</v>
      </c>
      <c r="G746" s="1">
        <f>Tabelle2[[#This Row],[bertscore]]-Tabelle2[[#This Row],[cosinesim]]</f>
        <v>4.9384339171233971E-2</v>
      </c>
      <c r="H746" s="1">
        <f>Tabelle2[[#This Row],[bertscore]]-Tabelle2[[#This Row],[metriclcs]]</f>
        <v>8.4491228070175395E-2</v>
      </c>
      <c r="I746" s="1">
        <f>(Tabelle2[[#This Row],[D - E]]+Tabelle2[[#This Row],[D - F]])/2</f>
        <v>6.6937783620704683E-2</v>
      </c>
    </row>
    <row r="747" spans="1:9" x14ac:dyDescent="0.25">
      <c r="A747" s="2">
        <v>229</v>
      </c>
      <c r="B747" s="1" t="s">
        <v>459</v>
      </c>
      <c r="C747" s="1" t="s">
        <v>460</v>
      </c>
      <c r="D747" s="1">
        <v>0.98699999999999999</v>
      </c>
      <c r="E747" s="1">
        <v>0.98064273122834411</v>
      </c>
      <c r="F747" s="1">
        <v>0.90256410256410258</v>
      </c>
      <c r="G747" s="1">
        <f>Tabelle2[[#This Row],[bertscore]]-Tabelle2[[#This Row],[cosinesim]]</f>
        <v>6.3572687716558773E-3</v>
      </c>
      <c r="H747" s="1">
        <f>Tabelle2[[#This Row],[bertscore]]-Tabelle2[[#This Row],[metriclcs]]</f>
        <v>8.4435897435897411E-2</v>
      </c>
      <c r="I747" s="1">
        <f>(Tabelle2[[#This Row],[D - E]]+Tabelle2[[#This Row],[D - F]])/2</f>
        <v>4.5396583103776644E-2</v>
      </c>
    </row>
    <row r="748" spans="1:9" x14ac:dyDescent="0.25">
      <c r="A748" s="2">
        <v>481</v>
      </c>
      <c r="B748" s="1" t="s">
        <v>955</v>
      </c>
      <c r="C748" s="1" t="s">
        <v>956</v>
      </c>
      <c r="D748" s="1">
        <v>0.99</v>
      </c>
      <c r="E748" s="1">
        <v>0.93545759184950084</v>
      </c>
      <c r="F748" s="1">
        <v>0.90588235294117647</v>
      </c>
      <c r="G748" s="1">
        <f>Tabelle2[[#This Row],[bertscore]]-Tabelle2[[#This Row],[cosinesim]]</f>
        <v>5.4542408150499155E-2</v>
      </c>
      <c r="H748" s="1">
        <f>Tabelle2[[#This Row],[bertscore]]-Tabelle2[[#This Row],[metriclcs]]</f>
        <v>8.4117647058823519E-2</v>
      </c>
      <c r="I748" s="1">
        <f>(Tabelle2[[#This Row],[D - E]]+Tabelle2[[#This Row],[D - F]])/2</f>
        <v>6.9330027604661337E-2</v>
      </c>
    </row>
    <row r="749" spans="1:9" x14ac:dyDescent="0.25">
      <c r="A749" s="2">
        <v>101</v>
      </c>
      <c r="B749" s="1" t="s">
        <v>206</v>
      </c>
      <c r="C749" s="1" t="s">
        <v>207</v>
      </c>
      <c r="D749" s="1">
        <v>0.98399999999999999</v>
      </c>
      <c r="E749" s="1">
        <v>0.93756030240134758</v>
      </c>
      <c r="F749" s="1">
        <v>0.9</v>
      </c>
      <c r="G749" s="1">
        <f>Tabelle2[[#This Row],[bertscore]]-Tabelle2[[#This Row],[cosinesim]]</f>
        <v>4.6439697598652407E-2</v>
      </c>
      <c r="H749" s="1">
        <f>Tabelle2[[#This Row],[bertscore]]-Tabelle2[[#This Row],[metriclcs]]</f>
        <v>8.3999999999999964E-2</v>
      </c>
      <c r="I749" s="1">
        <f>(Tabelle2[[#This Row],[D - E]]+Tabelle2[[#This Row],[D - F]])/2</f>
        <v>6.5219848799326186E-2</v>
      </c>
    </row>
    <row r="750" spans="1:9" x14ac:dyDescent="0.25">
      <c r="A750" s="2">
        <v>814</v>
      </c>
      <c r="B750" s="1" t="s">
        <v>1611</v>
      </c>
      <c r="C750" s="1" t="s">
        <v>1612</v>
      </c>
      <c r="D750" s="1">
        <v>0.96599999999999997</v>
      </c>
      <c r="E750" s="1">
        <v>0.87565972216548804</v>
      </c>
      <c r="F750" s="1">
        <v>0.88235294117647056</v>
      </c>
      <c r="G750" s="1">
        <f>Tabelle2[[#This Row],[bertscore]]-Tabelle2[[#This Row],[cosinesim]]</f>
        <v>9.0340277834511928E-2</v>
      </c>
      <c r="H750" s="1">
        <f>Tabelle2[[#This Row],[bertscore]]-Tabelle2[[#This Row],[metriclcs]]</f>
        <v>8.3647058823529408E-2</v>
      </c>
      <c r="I750" s="1">
        <f>(Tabelle2[[#This Row],[D - E]]+Tabelle2[[#This Row],[D - F]])/2</f>
        <v>8.6993668329020668E-2</v>
      </c>
    </row>
    <row r="751" spans="1:9" x14ac:dyDescent="0.25">
      <c r="A751" s="2">
        <v>550</v>
      </c>
      <c r="B751" s="1" t="s">
        <v>1091</v>
      </c>
      <c r="C751" s="1" t="s">
        <v>1092</v>
      </c>
      <c r="D751" s="1">
        <v>0.96299999999999997</v>
      </c>
      <c r="E751" s="1">
        <v>0.94024863531692404</v>
      </c>
      <c r="F751" s="1">
        <v>0.87951807228915657</v>
      </c>
      <c r="G751" s="1">
        <f>Tabelle2[[#This Row],[bertscore]]-Tabelle2[[#This Row],[cosinesim]]</f>
        <v>2.2751364683075925E-2</v>
      </c>
      <c r="H751" s="1">
        <f>Tabelle2[[#This Row],[bertscore]]-Tabelle2[[#This Row],[metriclcs]]</f>
        <v>8.3481927710843395E-2</v>
      </c>
      <c r="I751" s="1">
        <f>(Tabelle2[[#This Row],[D - E]]+Tabelle2[[#This Row],[D - F]])/2</f>
        <v>5.311664619695966E-2</v>
      </c>
    </row>
    <row r="752" spans="1:9" x14ac:dyDescent="0.25">
      <c r="A752" s="2">
        <v>100</v>
      </c>
      <c r="B752" s="1" t="s">
        <v>204</v>
      </c>
      <c r="C752" s="1" t="s">
        <v>205</v>
      </c>
      <c r="D752" s="1">
        <v>0.96499999999999997</v>
      </c>
      <c r="E752" s="1">
        <v>0.87620596479189339</v>
      </c>
      <c r="F752" s="1">
        <v>0.88172043010752688</v>
      </c>
      <c r="G752" s="1">
        <f>Tabelle2[[#This Row],[bertscore]]-Tabelle2[[#This Row],[cosinesim]]</f>
        <v>8.8794035208106581E-2</v>
      </c>
      <c r="H752" s="1">
        <f>Tabelle2[[#This Row],[bertscore]]-Tabelle2[[#This Row],[metriclcs]]</f>
        <v>8.3279569892473093E-2</v>
      </c>
      <c r="I752" s="1">
        <f>(Tabelle2[[#This Row],[D - E]]+Tabelle2[[#This Row],[D - F]])/2</f>
        <v>8.6036802550289837E-2</v>
      </c>
    </row>
    <row r="753" spans="1:9" x14ac:dyDescent="0.25">
      <c r="A753" s="2">
        <v>981</v>
      </c>
      <c r="B753" s="1" t="s">
        <v>1941</v>
      </c>
      <c r="C753" s="1" t="s">
        <v>1942</v>
      </c>
      <c r="D753" s="1">
        <v>0.98599999999999999</v>
      </c>
      <c r="E753" s="1">
        <v>0.89263157187437225</v>
      </c>
      <c r="F753" s="1">
        <v>0.90298507462686572</v>
      </c>
      <c r="G753" s="1">
        <f>Tabelle2[[#This Row],[bertscore]]-Tabelle2[[#This Row],[cosinesim]]</f>
        <v>9.3368428125627734E-2</v>
      </c>
      <c r="H753" s="1">
        <f>Tabelle2[[#This Row],[bertscore]]-Tabelle2[[#This Row],[metriclcs]]</f>
        <v>8.3014925373134263E-2</v>
      </c>
      <c r="I753" s="1">
        <f>(Tabelle2[[#This Row],[D - E]]+Tabelle2[[#This Row],[D - F]])/2</f>
        <v>8.8191676749380998E-2</v>
      </c>
    </row>
    <row r="754" spans="1:9" x14ac:dyDescent="0.25">
      <c r="A754" s="2">
        <v>907</v>
      </c>
      <c r="B754" s="1" t="s">
        <v>1795</v>
      </c>
      <c r="C754" s="1" t="s">
        <v>1796</v>
      </c>
      <c r="D754" s="1">
        <v>0.95099999999999996</v>
      </c>
      <c r="E754" s="1">
        <v>0.8725028717782316</v>
      </c>
      <c r="F754" s="1">
        <v>0.86813186813186816</v>
      </c>
      <c r="G754" s="1">
        <f>Tabelle2[[#This Row],[bertscore]]-Tabelle2[[#This Row],[cosinesim]]</f>
        <v>7.8497128221768353E-2</v>
      </c>
      <c r="H754" s="1">
        <f>Tabelle2[[#This Row],[bertscore]]-Tabelle2[[#This Row],[metriclcs]]</f>
        <v>8.28681318681318E-2</v>
      </c>
      <c r="I754" s="1">
        <f>(Tabelle2[[#This Row],[D - E]]+Tabelle2[[#This Row],[D - F]])/2</f>
        <v>8.0682630044950077E-2</v>
      </c>
    </row>
    <row r="755" spans="1:9" x14ac:dyDescent="0.25">
      <c r="A755" s="2">
        <v>508</v>
      </c>
      <c r="B755" s="1" t="s">
        <v>1008</v>
      </c>
      <c r="C755" s="1" t="s">
        <v>1009</v>
      </c>
      <c r="D755" s="1">
        <v>0.96499999999999997</v>
      </c>
      <c r="E755" s="1">
        <v>0.91390769376741365</v>
      </c>
      <c r="F755" s="1">
        <v>0.88235294117647056</v>
      </c>
      <c r="G755" s="1">
        <f>Tabelle2[[#This Row],[bertscore]]-Tabelle2[[#This Row],[cosinesim]]</f>
        <v>5.1092306232586315E-2</v>
      </c>
      <c r="H755" s="1">
        <f>Tabelle2[[#This Row],[bertscore]]-Tabelle2[[#This Row],[metriclcs]]</f>
        <v>8.2647058823529407E-2</v>
      </c>
      <c r="I755" s="1">
        <f>(Tabelle2[[#This Row],[D - E]]+Tabelle2[[#This Row],[D - F]])/2</f>
        <v>6.6869682528057861E-2</v>
      </c>
    </row>
    <row r="756" spans="1:9" x14ac:dyDescent="0.25">
      <c r="A756" s="2">
        <v>71</v>
      </c>
      <c r="B756" s="1" t="s">
        <v>146</v>
      </c>
      <c r="C756" s="1" t="s">
        <v>147</v>
      </c>
      <c r="D756" s="1">
        <v>0.99099999999999999</v>
      </c>
      <c r="E756" s="1">
        <v>0.95901661116311476</v>
      </c>
      <c r="F756" s="1">
        <v>0.908675799086758</v>
      </c>
      <c r="G756" s="1">
        <f>Tabelle2[[#This Row],[bertscore]]-Tabelle2[[#This Row],[cosinesim]]</f>
        <v>3.1983388836885229E-2</v>
      </c>
      <c r="H756" s="1">
        <f>Tabelle2[[#This Row],[bertscore]]-Tabelle2[[#This Row],[metriclcs]]</f>
        <v>8.2324200913241996E-2</v>
      </c>
      <c r="I756" s="1">
        <f>(Tabelle2[[#This Row],[D - E]]+Tabelle2[[#This Row],[D - F]])/2</f>
        <v>5.7153794875063613E-2</v>
      </c>
    </row>
    <row r="757" spans="1:9" x14ac:dyDescent="0.25">
      <c r="A757" s="2">
        <v>198</v>
      </c>
      <c r="B757" s="1" t="s">
        <v>397</v>
      </c>
      <c r="C757" s="1" t="s">
        <v>398</v>
      </c>
      <c r="D757" s="1">
        <v>0.97599999999999998</v>
      </c>
      <c r="E757" s="1">
        <v>0.95572530485082974</v>
      </c>
      <c r="F757" s="1">
        <v>0.89393939393939392</v>
      </c>
      <c r="G757" s="1">
        <f>Tabelle2[[#This Row],[bertscore]]-Tabelle2[[#This Row],[cosinesim]]</f>
        <v>2.0274695149170241E-2</v>
      </c>
      <c r="H757" s="1">
        <f>Tabelle2[[#This Row],[bertscore]]-Tabelle2[[#This Row],[metriclcs]]</f>
        <v>8.2060606060606056E-2</v>
      </c>
      <c r="I757" s="1">
        <f>(Tabelle2[[#This Row],[D - E]]+Tabelle2[[#This Row],[D - F]])/2</f>
        <v>5.1167650604888149E-2</v>
      </c>
    </row>
    <row r="758" spans="1:9" x14ac:dyDescent="0.25">
      <c r="A758" s="2">
        <v>599</v>
      </c>
      <c r="B758" s="1" t="s">
        <v>1188</v>
      </c>
      <c r="C758" s="1" t="s">
        <v>1189</v>
      </c>
      <c r="D758" s="1">
        <v>0.98399999999999999</v>
      </c>
      <c r="E758" s="1">
        <v>0.88621352122900721</v>
      </c>
      <c r="F758" s="1">
        <v>0.90217391304347827</v>
      </c>
      <c r="G758" s="1">
        <f>Tabelle2[[#This Row],[bertscore]]-Tabelle2[[#This Row],[cosinesim]]</f>
        <v>9.778647877099278E-2</v>
      </c>
      <c r="H758" s="1">
        <f>Tabelle2[[#This Row],[bertscore]]-Tabelle2[[#This Row],[metriclcs]]</f>
        <v>8.1826086956521715E-2</v>
      </c>
      <c r="I758" s="1">
        <f>(Tabelle2[[#This Row],[D - E]]+Tabelle2[[#This Row],[D - F]])/2</f>
        <v>8.9806282863757247E-2</v>
      </c>
    </row>
    <row r="759" spans="1:9" x14ac:dyDescent="0.25">
      <c r="A759" s="2">
        <v>794</v>
      </c>
      <c r="B759" s="1" t="s">
        <v>1572</v>
      </c>
      <c r="C759" s="1" t="s">
        <v>1573</v>
      </c>
      <c r="D759" s="1">
        <v>0.97199999999999998</v>
      </c>
      <c r="E759" s="1">
        <v>0.95775426549961484</v>
      </c>
      <c r="F759" s="1">
        <v>0.8902439024390244</v>
      </c>
      <c r="G759" s="1">
        <f>Tabelle2[[#This Row],[bertscore]]-Tabelle2[[#This Row],[cosinesim]]</f>
        <v>1.4245734500385132E-2</v>
      </c>
      <c r="H759" s="1">
        <f>Tabelle2[[#This Row],[bertscore]]-Tabelle2[[#This Row],[metriclcs]]</f>
        <v>8.1756097560975571E-2</v>
      </c>
      <c r="I759" s="1">
        <f>(Tabelle2[[#This Row],[D - E]]+Tabelle2[[#This Row],[D - F]])/2</f>
        <v>4.8000916030680352E-2</v>
      </c>
    </row>
    <row r="760" spans="1:9" x14ac:dyDescent="0.25">
      <c r="A760" s="2">
        <v>253</v>
      </c>
      <c r="B760" s="1" t="s">
        <v>506</v>
      </c>
      <c r="C760" s="1" t="s">
        <v>507</v>
      </c>
      <c r="D760" s="1">
        <v>0.99399999999999999</v>
      </c>
      <c r="E760" s="1">
        <v>0.9057894597833126</v>
      </c>
      <c r="F760" s="1">
        <v>0.91228070175438591</v>
      </c>
      <c r="G760" s="1">
        <f>Tabelle2[[#This Row],[bertscore]]-Tabelle2[[#This Row],[cosinesim]]</f>
        <v>8.8210540216687394E-2</v>
      </c>
      <c r="H760" s="1">
        <f>Tabelle2[[#This Row],[bertscore]]-Tabelle2[[#This Row],[metriclcs]]</f>
        <v>8.171929824561408E-2</v>
      </c>
      <c r="I760" s="1">
        <f>(Tabelle2[[#This Row],[D - E]]+Tabelle2[[#This Row],[D - F]])/2</f>
        <v>8.4964919231150737E-2</v>
      </c>
    </row>
    <row r="761" spans="1:9" x14ac:dyDescent="0.25">
      <c r="A761" s="2">
        <v>580</v>
      </c>
      <c r="B761" s="1" t="s">
        <v>1150</v>
      </c>
      <c r="C761" s="1" t="s">
        <v>1151</v>
      </c>
      <c r="D761" s="1">
        <v>0.98299999999999998</v>
      </c>
      <c r="E761" s="1">
        <v>0.94388148744470768</v>
      </c>
      <c r="F761" s="1">
        <v>0.90128755364806867</v>
      </c>
      <c r="G761" s="1">
        <f>Tabelle2[[#This Row],[bertscore]]-Tabelle2[[#This Row],[cosinesim]]</f>
        <v>3.9118512555292306E-2</v>
      </c>
      <c r="H761" s="1">
        <f>Tabelle2[[#This Row],[bertscore]]-Tabelle2[[#This Row],[metriclcs]]</f>
        <v>8.1712446351931312E-2</v>
      </c>
      <c r="I761" s="1">
        <f>(Tabelle2[[#This Row],[D - E]]+Tabelle2[[#This Row],[D - F]])/2</f>
        <v>6.0415479453611809E-2</v>
      </c>
    </row>
    <row r="762" spans="1:9" x14ac:dyDescent="0.25">
      <c r="A762" s="2">
        <v>397</v>
      </c>
      <c r="B762" s="1" t="s">
        <v>790</v>
      </c>
      <c r="C762" s="1" t="s">
        <v>791</v>
      </c>
      <c r="D762" s="1">
        <v>0.98</v>
      </c>
      <c r="E762" s="1">
        <v>0.90618460353071262</v>
      </c>
      <c r="F762" s="1">
        <v>0.89830508474576276</v>
      </c>
      <c r="G762" s="1">
        <f>Tabelle2[[#This Row],[bertscore]]-Tabelle2[[#This Row],[cosinesim]]</f>
        <v>7.3815396469287364E-2</v>
      </c>
      <c r="H762" s="1">
        <f>Tabelle2[[#This Row],[bertscore]]-Tabelle2[[#This Row],[metriclcs]]</f>
        <v>8.1694915254237221E-2</v>
      </c>
      <c r="I762" s="1">
        <f>(Tabelle2[[#This Row],[D - E]]+Tabelle2[[#This Row],[D - F]])/2</f>
        <v>7.7755155861762293E-2</v>
      </c>
    </row>
    <row r="763" spans="1:9" x14ac:dyDescent="0.25">
      <c r="A763" s="2">
        <v>386</v>
      </c>
      <c r="B763" s="1" t="s">
        <v>768</v>
      </c>
      <c r="C763" s="1" t="s">
        <v>769</v>
      </c>
      <c r="D763" s="1">
        <v>0.96499999999999997</v>
      </c>
      <c r="E763" s="1">
        <v>0.93061779687495583</v>
      </c>
      <c r="F763" s="1">
        <v>0.88356164383561642</v>
      </c>
      <c r="G763" s="1">
        <f>Tabelle2[[#This Row],[bertscore]]-Tabelle2[[#This Row],[cosinesim]]</f>
        <v>3.4382203125044142E-2</v>
      </c>
      <c r="H763" s="1">
        <f>Tabelle2[[#This Row],[bertscore]]-Tabelle2[[#This Row],[metriclcs]]</f>
        <v>8.1438356164383552E-2</v>
      </c>
      <c r="I763" s="1">
        <f>(Tabelle2[[#This Row],[D - E]]+Tabelle2[[#This Row],[D - F]])/2</f>
        <v>5.7910279644713847E-2</v>
      </c>
    </row>
    <row r="764" spans="1:9" x14ac:dyDescent="0.25">
      <c r="A764" s="2">
        <v>390</v>
      </c>
      <c r="B764" s="1" t="s">
        <v>776</v>
      </c>
      <c r="C764" s="1" t="s">
        <v>777</v>
      </c>
      <c r="D764" s="1">
        <v>0.97499999999999998</v>
      </c>
      <c r="E764" s="1">
        <v>0.95333248644190527</v>
      </c>
      <c r="F764" s="1">
        <v>0.89375000000000004</v>
      </c>
      <c r="G764" s="1">
        <f>Tabelle2[[#This Row],[bertscore]]-Tabelle2[[#This Row],[cosinesim]]</f>
        <v>2.1667513558094709E-2</v>
      </c>
      <c r="H764" s="1">
        <f>Tabelle2[[#This Row],[bertscore]]-Tabelle2[[#This Row],[metriclcs]]</f>
        <v>8.1249999999999933E-2</v>
      </c>
      <c r="I764" s="1">
        <f>(Tabelle2[[#This Row],[D - E]]+Tabelle2[[#This Row],[D - F]])/2</f>
        <v>5.1458756779047321E-2</v>
      </c>
    </row>
    <row r="765" spans="1:9" x14ac:dyDescent="0.25">
      <c r="A765" s="2">
        <v>299</v>
      </c>
      <c r="B765" s="1" t="s">
        <v>598</v>
      </c>
      <c r="C765" s="1" t="s">
        <v>599</v>
      </c>
      <c r="D765" s="1">
        <v>0.98799999999999999</v>
      </c>
      <c r="E765" s="1">
        <v>0.95521039597818203</v>
      </c>
      <c r="F765" s="1">
        <v>0.90721649484536082</v>
      </c>
      <c r="G765" s="1">
        <f>Tabelle2[[#This Row],[bertscore]]-Tabelle2[[#This Row],[cosinesim]]</f>
        <v>3.2789604021817964E-2</v>
      </c>
      <c r="H765" s="1">
        <f>Tabelle2[[#This Row],[bertscore]]-Tabelle2[[#This Row],[metriclcs]]</f>
        <v>8.0783505154639168E-2</v>
      </c>
      <c r="I765" s="1">
        <f>(Tabelle2[[#This Row],[D - E]]+Tabelle2[[#This Row],[D - F]])/2</f>
        <v>5.6786554588228566E-2</v>
      </c>
    </row>
    <row r="766" spans="1:9" x14ac:dyDescent="0.25">
      <c r="A766" s="2">
        <v>538</v>
      </c>
      <c r="B766" s="1" t="s">
        <v>1067</v>
      </c>
      <c r="C766" s="1" t="s">
        <v>1068</v>
      </c>
      <c r="D766" s="1">
        <v>0.95899999999999996</v>
      </c>
      <c r="E766" s="1">
        <v>0.93769845159972198</v>
      </c>
      <c r="F766" s="1">
        <v>0.8783783783783784</v>
      </c>
      <c r="G766" s="1">
        <f>Tabelle2[[#This Row],[bertscore]]-Tabelle2[[#This Row],[cosinesim]]</f>
        <v>2.1301548400277981E-2</v>
      </c>
      <c r="H766" s="1">
        <f>Tabelle2[[#This Row],[bertscore]]-Tabelle2[[#This Row],[metriclcs]]</f>
        <v>8.0621621621621564E-2</v>
      </c>
      <c r="I766" s="1">
        <f>(Tabelle2[[#This Row],[D - E]]+Tabelle2[[#This Row],[D - F]])/2</f>
        <v>5.0961585010949773E-2</v>
      </c>
    </row>
    <row r="767" spans="1:9" x14ac:dyDescent="0.25">
      <c r="A767" s="2">
        <v>722</v>
      </c>
      <c r="B767" s="1" t="s">
        <v>1429</v>
      </c>
      <c r="C767" s="1" t="s">
        <v>1430</v>
      </c>
      <c r="D767" s="1">
        <v>0.995</v>
      </c>
      <c r="E767" s="1">
        <v>0.86957536442435035</v>
      </c>
      <c r="F767" s="1">
        <v>0.91463414634146345</v>
      </c>
      <c r="G767" s="1">
        <f>Tabelle2[[#This Row],[bertscore]]-Tabelle2[[#This Row],[cosinesim]]</f>
        <v>0.12542463557564965</v>
      </c>
      <c r="H767" s="1">
        <f>Tabelle2[[#This Row],[bertscore]]-Tabelle2[[#This Row],[metriclcs]]</f>
        <v>8.0365853658536546E-2</v>
      </c>
      <c r="I767" s="1">
        <f>(Tabelle2[[#This Row],[D - E]]+Tabelle2[[#This Row],[D - F]])/2</f>
        <v>0.1028952446170931</v>
      </c>
    </row>
    <row r="768" spans="1:9" x14ac:dyDescent="0.25">
      <c r="A768" s="2">
        <v>195</v>
      </c>
      <c r="B768" s="1" t="s">
        <v>391</v>
      </c>
      <c r="C768" s="1" t="s">
        <v>392</v>
      </c>
      <c r="D768" s="1">
        <v>0.95699999999999996</v>
      </c>
      <c r="E768" s="1">
        <v>0.93753269911582582</v>
      </c>
      <c r="F768" s="1">
        <v>0.87677725118483407</v>
      </c>
      <c r="G768" s="1">
        <f>Tabelle2[[#This Row],[bertscore]]-Tabelle2[[#This Row],[cosinesim]]</f>
        <v>1.9467300884174144E-2</v>
      </c>
      <c r="H768" s="1">
        <f>Tabelle2[[#This Row],[bertscore]]-Tabelle2[[#This Row],[metriclcs]]</f>
        <v>8.022274881516589E-2</v>
      </c>
      <c r="I768" s="1">
        <f>(Tabelle2[[#This Row],[D - E]]+Tabelle2[[#This Row],[D - F]])/2</f>
        <v>4.9845024849670017E-2</v>
      </c>
    </row>
    <row r="769" spans="1:9" x14ac:dyDescent="0.25">
      <c r="A769" s="2">
        <v>160</v>
      </c>
      <c r="B769" s="1" t="s">
        <v>321</v>
      </c>
      <c r="C769" s="1" t="s">
        <v>322</v>
      </c>
      <c r="D769" s="1">
        <v>0.97399999999999998</v>
      </c>
      <c r="E769" s="1">
        <v>0.89103949685928974</v>
      </c>
      <c r="F769" s="1">
        <v>0.89380530973451322</v>
      </c>
      <c r="G769" s="1">
        <f>Tabelle2[[#This Row],[bertscore]]-Tabelle2[[#This Row],[cosinesim]]</f>
        <v>8.296050314071024E-2</v>
      </c>
      <c r="H769" s="1">
        <f>Tabelle2[[#This Row],[bertscore]]-Tabelle2[[#This Row],[metriclcs]]</f>
        <v>8.0194690265486757E-2</v>
      </c>
      <c r="I769" s="1">
        <f>(Tabelle2[[#This Row],[D - E]]+Tabelle2[[#This Row],[D - F]])/2</f>
        <v>8.1577596703098498E-2</v>
      </c>
    </row>
    <row r="770" spans="1:9" x14ac:dyDescent="0.25">
      <c r="A770" s="2">
        <v>212</v>
      </c>
      <c r="B770" s="1" t="s">
        <v>425</v>
      </c>
      <c r="C770" s="1" t="s">
        <v>426</v>
      </c>
      <c r="D770" s="1">
        <v>0.98199999999999998</v>
      </c>
      <c r="E770" s="1">
        <v>0.93638218383462357</v>
      </c>
      <c r="F770" s="1">
        <v>0.90196078431372551</v>
      </c>
      <c r="G770" s="1">
        <f>Tabelle2[[#This Row],[bertscore]]-Tabelle2[[#This Row],[cosinesim]]</f>
        <v>4.5617816165376412E-2</v>
      </c>
      <c r="H770" s="1">
        <f>Tabelle2[[#This Row],[bertscore]]-Tabelle2[[#This Row],[metriclcs]]</f>
        <v>8.0039215686274479E-2</v>
      </c>
      <c r="I770" s="1">
        <f>(Tabelle2[[#This Row],[D - E]]+Tabelle2[[#This Row],[D - F]])/2</f>
        <v>6.2828515925825446E-2</v>
      </c>
    </row>
    <row r="771" spans="1:9" x14ac:dyDescent="0.25">
      <c r="A771" s="2">
        <v>628</v>
      </c>
      <c r="B771" s="1" t="s">
        <v>1246</v>
      </c>
      <c r="C771" s="1" t="s">
        <v>1247</v>
      </c>
      <c r="D771" s="1">
        <v>0.98199999999999998</v>
      </c>
      <c r="E771" s="1">
        <v>0.95431351542052767</v>
      </c>
      <c r="F771" s="1">
        <v>0.90196078431372551</v>
      </c>
      <c r="G771" s="1">
        <f>Tabelle2[[#This Row],[bertscore]]-Tabelle2[[#This Row],[cosinesim]]</f>
        <v>2.7686484579472315E-2</v>
      </c>
      <c r="H771" s="1">
        <f>Tabelle2[[#This Row],[bertscore]]-Tabelle2[[#This Row],[metriclcs]]</f>
        <v>8.0039215686274479E-2</v>
      </c>
      <c r="I771" s="1">
        <f>(Tabelle2[[#This Row],[D - E]]+Tabelle2[[#This Row],[D - F]])/2</f>
        <v>5.3862850132873397E-2</v>
      </c>
    </row>
    <row r="772" spans="1:9" x14ac:dyDescent="0.25">
      <c r="A772" s="2">
        <v>964</v>
      </c>
      <c r="B772" s="1" t="s">
        <v>1908</v>
      </c>
      <c r="C772" s="1" t="s">
        <v>1909</v>
      </c>
      <c r="D772" s="1">
        <v>0.99099999999999999</v>
      </c>
      <c r="E772" s="1">
        <v>0.94922483397580149</v>
      </c>
      <c r="F772" s="1">
        <v>0.91139240506329111</v>
      </c>
      <c r="G772" s="1">
        <f>Tabelle2[[#This Row],[bertscore]]-Tabelle2[[#This Row],[cosinesim]]</f>
        <v>4.1775166024198507E-2</v>
      </c>
      <c r="H772" s="1">
        <f>Tabelle2[[#This Row],[bertscore]]-Tabelle2[[#This Row],[metriclcs]]</f>
        <v>7.9607594936708881E-2</v>
      </c>
      <c r="I772" s="1">
        <f>(Tabelle2[[#This Row],[D - E]]+Tabelle2[[#This Row],[D - F]])/2</f>
        <v>6.0691380480453694E-2</v>
      </c>
    </row>
    <row r="773" spans="1:9" x14ac:dyDescent="0.25">
      <c r="A773" s="2">
        <v>745</v>
      </c>
      <c r="B773" s="1" t="s">
        <v>1475</v>
      </c>
      <c r="C773" s="1" t="s">
        <v>1476</v>
      </c>
      <c r="D773" s="1">
        <v>0.98399999999999999</v>
      </c>
      <c r="E773" s="1">
        <v>0.96710605294717233</v>
      </c>
      <c r="F773" s="1">
        <v>0.90452261306532666</v>
      </c>
      <c r="G773" s="1">
        <f>Tabelle2[[#This Row],[bertscore]]-Tabelle2[[#This Row],[cosinesim]]</f>
        <v>1.6893947052827651E-2</v>
      </c>
      <c r="H773" s="1">
        <f>Tabelle2[[#This Row],[bertscore]]-Tabelle2[[#This Row],[metriclcs]]</f>
        <v>7.9477386934673322E-2</v>
      </c>
      <c r="I773" s="1">
        <f>(Tabelle2[[#This Row],[D - E]]+Tabelle2[[#This Row],[D - F]])/2</f>
        <v>4.8185666993750487E-2</v>
      </c>
    </row>
    <row r="774" spans="1:9" x14ac:dyDescent="0.25">
      <c r="A774" s="2">
        <v>478</v>
      </c>
      <c r="B774" s="1" t="s">
        <v>949</v>
      </c>
      <c r="C774" s="1" t="s">
        <v>950</v>
      </c>
      <c r="D774" s="1">
        <v>0.94399999999999995</v>
      </c>
      <c r="E774" s="1">
        <v>0.89840791873469128</v>
      </c>
      <c r="F774" s="1">
        <v>0.86486486486486491</v>
      </c>
      <c r="G774" s="1">
        <f>Tabelle2[[#This Row],[bertscore]]-Tabelle2[[#This Row],[cosinesim]]</f>
        <v>4.559208126530867E-2</v>
      </c>
      <c r="H774" s="1">
        <f>Tabelle2[[#This Row],[bertscore]]-Tabelle2[[#This Row],[metriclcs]]</f>
        <v>7.9135135135135037E-2</v>
      </c>
      <c r="I774" s="1">
        <f>(Tabelle2[[#This Row],[D - E]]+Tabelle2[[#This Row],[D - F]])/2</f>
        <v>6.2363608200221854E-2</v>
      </c>
    </row>
    <row r="775" spans="1:9" x14ac:dyDescent="0.25">
      <c r="A775" s="2">
        <v>589</v>
      </c>
      <c r="B775" s="1" t="s">
        <v>1168</v>
      </c>
      <c r="C775" s="1" t="s">
        <v>1169</v>
      </c>
      <c r="D775" s="1">
        <v>0.96799999999999997</v>
      </c>
      <c r="E775" s="1">
        <v>0.91981516263177865</v>
      </c>
      <c r="F775" s="1">
        <v>0.88888888888888884</v>
      </c>
      <c r="G775" s="1">
        <f>Tabelle2[[#This Row],[bertscore]]-Tabelle2[[#This Row],[cosinesim]]</f>
        <v>4.8184837368221323E-2</v>
      </c>
      <c r="H775" s="1">
        <f>Tabelle2[[#This Row],[bertscore]]-Tabelle2[[#This Row],[metriclcs]]</f>
        <v>7.9111111111111132E-2</v>
      </c>
      <c r="I775" s="1">
        <f>(Tabelle2[[#This Row],[D - E]]+Tabelle2[[#This Row],[D - F]])/2</f>
        <v>6.3647974239666227E-2</v>
      </c>
    </row>
    <row r="776" spans="1:9" x14ac:dyDescent="0.25">
      <c r="A776" s="2">
        <v>314</v>
      </c>
      <c r="B776" s="1" t="s">
        <v>628</v>
      </c>
      <c r="C776" s="1" t="s">
        <v>629</v>
      </c>
      <c r="D776" s="1">
        <v>0.97099999999999997</v>
      </c>
      <c r="E776" s="1">
        <v>0.95684633800068608</v>
      </c>
      <c r="F776" s="1">
        <v>0.89189189189189189</v>
      </c>
      <c r="G776" s="1">
        <f>Tabelle2[[#This Row],[bertscore]]-Tabelle2[[#This Row],[cosinesim]]</f>
        <v>1.4153661999313893E-2</v>
      </c>
      <c r="H776" s="1">
        <f>Tabelle2[[#This Row],[bertscore]]-Tabelle2[[#This Row],[metriclcs]]</f>
        <v>7.9108108108108088E-2</v>
      </c>
      <c r="I776" s="1">
        <f>(Tabelle2[[#This Row],[D - E]]+Tabelle2[[#This Row],[D - F]])/2</f>
        <v>4.6630885053710991E-2</v>
      </c>
    </row>
    <row r="777" spans="1:9" x14ac:dyDescent="0.25">
      <c r="A777" s="2">
        <v>94</v>
      </c>
      <c r="B777" s="1" t="s">
        <v>192</v>
      </c>
      <c r="C777" s="1" t="s">
        <v>193</v>
      </c>
      <c r="D777" s="1">
        <v>0.98899999999999999</v>
      </c>
      <c r="E777" s="1">
        <v>0.93469808012517785</v>
      </c>
      <c r="F777" s="1">
        <v>0.9101123595505618</v>
      </c>
      <c r="G777" s="1">
        <f>Tabelle2[[#This Row],[bertscore]]-Tabelle2[[#This Row],[cosinesim]]</f>
        <v>5.4301919874822135E-2</v>
      </c>
      <c r="H777" s="1">
        <f>Tabelle2[[#This Row],[bertscore]]-Tabelle2[[#This Row],[metriclcs]]</f>
        <v>7.888764044943819E-2</v>
      </c>
      <c r="I777" s="1">
        <f>(Tabelle2[[#This Row],[D - E]]+Tabelle2[[#This Row],[D - F]])/2</f>
        <v>6.6594780162130163E-2</v>
      </c>
    </row>
    <row r="778" spans="1:9" x14ac:dyDescent="0.25">
      <c r="A778" s="2">
        <v>517</v>
      </c>
      <c r="B778" s="1" t="s">
        <v>1026</v>
      </c>
      <c r="C778" s="1" t="s">
        <v>1027</v>
      </c>
      <c r="D778" s="1">
        <v>0.99</v>
      </c>
      <c r="E778" s="1">
        <v>0.974109946010145</v>
      </c>
      <c r="F778" s="1">
        <v>0.91139240506329111</v>
      </c>
      <c r="G778" s="1">
        <f>Tabelle2[[#This Row],[bertscore]]-Tabelle2[[#This Row],[cosinesim]]</f>
        <v>1.5890053989854991E-2</v>
      </c>
      <c r="H778" s="1">
        <f>Tabelle2[[#This Row],[bertscore]]-Tabelle2[[#This Row],[metriclcs]]</f>
        <v>7.860759493670888E-2</v>
      </c>
      <c r="I778" s="1">
        <f>(Tabelle2[[#This Row],[D - E]]+Tabelle2[[#This Row],[D - F]])/2</f>
        <v>4.7248824463281935E-2</v>
      </c>
    </row>
    <row r="779" spans="1:9" x14ac:dyDescent="0.25">
      <c r="A779" s="2">
        <v>686</v>
      </c>
      <c r="B779" s="1" t="s">
        <v>1360</v>
      </c>
      <c r="C779" s="1" t="s">
        <v>1361</v>
      </c>
      <c r="D779" s="1">
        <v>0.96899999999999997</v>
      </c>
      <c r="E779" s="1">
        <v>0.88660306723525173</v>
      </c>
      <c r="F779" s="1">
        <v>0.890625</v>
      </c>
      <c r="G779" s="1">
        <f>Tabelle2[[#This Row],[bertscore]]-Tabelle2[[#This Row],[cosinesim]]</f>
        <v>8.2396932764748243E-2</v>
      </c>
      <c r="H779" s="1">
        <f>Tabelle2[[#This Row],[bertscore]]-Tabelle2[[#This Row],[metriclcs]]</f>
        <v>7.8374999999999972E-2</v>
      </c>
      <c r="I779" s="1">
        <f>(Tabelle2[[#This Row],[D - E]]+Tabelle2[[#This Row],[D - F]])/2</f>
        <v>8.0385966382374108E-2</v>
      </c>
    </row>
    <row r="780" spans="1:9" x14ac:dyDescent="0.25">
      <c r="A780" s="2">
        <v>670</v>
      </c>
      <c r="B780" s="1" t="s">
        <v>1328</v>
      </c>
      <c r="C780" s="1" t="s">
        <v>1329</v>
      </c>
      <c r="D780" s="1">
        <v>0.98199999999999998</v>
      </c>
      <c r="E780" s="1">
        <v>0.87398043908865863</v>
      </c>
      <c r="F780" s="1">
        <v>0.90384615384615385</v>
      </c>
      <c r="G780" s="1">
        <f>Tabelle2[[#This Row],[bertscore]]-Tabelle2[[#This Row],[cosinesim]]</f>
        <v>0.10801956091134135</v>
      </c>
      <c r="H780" s="1">
        <f>Tabelle2[[#This Row],[bertscore]]-Tabelle2[[#This Row],[metriclcs]]</f>
        <v>7.8153846153846129E-2</v>
      </c>
      <c r="I780" s="1">
        <f>(Tabelle2[[#This Row],[D - E]]+Tabelle2[[#This Row],[D - F]])/2</f>
        <v>9.308670353259374E-2</v>
      </c>
    </row>
    <row r="781" spans="1:9" x14ac:dyDescent="0.25">
      <c r="A781" s="2">
        <v>802</v>
      </c>
      <c r="B781" s="1" t="s">
        <v>1588</v>
      </c>
      <c r="C781" s="1" t="s">
        <v>1589</v>
      </c>
      <c r="D781" s="1">
        <v>0.98199999999999998</v>
      </c>
      <c r="E781" s="1">
        <v>0.9468019973318148</v>
      </c>
      <c r="F781" s="1">
        <v>0.90384615384615385</v>
      </c>
      <c r="G781" s="1">
        <f>Tabelle2[[#This Row],[bertscore]]-Tabelle2[[#This Row],[cosinesim]]</f>
        <v>3.519800266818518E-2</v>
      </c>
      <c r="H781" s="1">
        <f>Tabelle2[[#This Row],[bertscore]]-Tabelle2[[#This Row],[metriclcs]]</f>
        <v>7.8153846153846129E-2</v>
      </c>
      <c r="I781" s="1">
        <f>(Tabelle2[[#This Row],[D - E]]+Tabelle2[[#This Row],[D - F]])/2</f>
        <v>5.6675924411015655E-2</v>
      </c>
    </row>
    <row r="782" spans="1:9" x14ac:dyDescent="0.25">
      <c r="A782" s="2">
        <v>736</v>
      </c>
      <c r="B782" s="1" t="s">
        <v>1457</v>
      </c>
      <c r="C782" s="1" t="s">
        <v>1458</v>
      </c>
      <c r="D782" s="1">
        <v>0.96699999999999997</v>
      </c>
      <c r="E782" s="1">
        <v>0.93441862207136817</v>
      </c>
      <c r="F782" s="1">
        <v>0.88888888888888884</v>
      </c>
      <c r="G782" s="1">
        <f>Tabelle2[[#This Row],[bertscore]]-Tabelle2[[#This Row],[cosinesim]]</f>
        <v>3.2581377928631805E-2</v>
      </c>
      <c r="H782" s="1">
        <f>Tabelle2[[#This Row],[bertscore]]-Tabelle2[[#This Row],[metriclcs]]</f>
        <v>7.8111111111111131E-2</v>
      </c>
      <c r="I782" s="1">
        <f>(Tabelle2[[#This Row],[D - E]]+Tabelle2[[#This Row],[D - F]])/2</f>
        <v>5.5346244519871468E-2</v>
      </c>
    </row>
    <row r="783" spans="1:9" x14ac:dyDescent="0.25">
      <c r="A783" s="2">
        <v>724</v>
      </c>
      <c r="B783" s="1" t="s">
        <v>1433</v>
      </c>
      <c r="C783" s="1" t="s">
        <v>1434</v>
      </c>
      <c r="D783" s="1">
        <v>0.96799999999999997</v>
      </c>
      <c r="E783" s="1">
        <v>0.94810921489457756</v>
      </c>
      <c r="F783" s="1">
        <v>0.89005235602094246</v>
      </c>
      <c r="G783" s="1">
        <f>Tabelle2[[#This Row],[bertscore]]-Tabelle2[[#This Row],[cosinesim]]</f>
        <v>1.9890785105422415E-2</v>
      </c>
      <c r="H783" s="1">
        <f>Tabelle2[[#This Row],[bertscore]]-Tabelle2[[#This Row],[metriclcs]]</f>
        <v>7.7947643979057513E-2</v>
      </c>
      <c r="I783" s="1">
        <f>(Tabelle2[[#This Row],[D - E]]+Tabelle2[[#This Row],[D - F]])/2</f>
        <v>4.8919214542239964E-2</v>
      </c>
    </row>
    <row r="784" spans="1:9" x14ac:dyDescent="0.25">
      <c r="A784" s="2">
        <v>18</v>
      </c>
      <c r="B784" s="1" t="s">
        <v>41</v>
      </c>
      <c r="C784" s="1" t="s">
        <v>42</v>
      </c>
      <c r="D784" s="1">
        <v>0.98599999999999999</v>
      </c>
      <c r="E784" s="1">
        <v>0.94924782252656681</v>
      </c>
      <c r="F784" s="1">
        <v>0.90839694656488545</v>
      </c>
      <c r="G784" s="1">
        <f>Tabelle2[[#This Row],[bertscore]]-Tabelle2[[#This Row],[cosinesim]]</f>
        <v>3.6752177473433179E-2</v>
      </c>
      <c r="H784" s="1">
        <f>Tabelle2[[#This Row],[bertscore]]-Tabelle2[[#This Row],[metriclcs]]</f>
        <v>7.7603053435114533E-2</v>
      </c>
      <c r="I784" s="1">
        <f>(Tabelle2[[#This Row],[D - E]]+Tabelle2[[#This Row],[D - F]])/2</f>
        <v>5.7177615454273856E-2</v>
      </c>
    </row>
    <row r="785" spans="1:9" x14ac:dyDescent="0.25">
      <c r="A785" s="2">
        <v>844</v>
      </c>
      <c r="B785" s="1" t="s">
        <v>1670</v>
      </c>
      <c r="C785" s="1" t="s">
        <v>1671</v>
      </c>
      <c r="D785" s="1">
        <v>0.97799999999999998</v>
      </c>
      <c r="E785" s="1">
        <v>0.94653847518615331</v>
      </c>
      <c r="F785" s="1">
        <v>0.90039840637450197</v>
      </c>
      <c r="G785" s="1">
        <f>Tabelle2[[#This Row],[bertscore]]-Tabelle2[[#This Row],[cosinesim]]</f>
        <v>3.1461524813846675E-2</v>
      </c>
      <c r="H785" s="1">
        <f>Tabelle2[[#This Row],[bertscore]]-Tabelle2[[#This Row],[metriclcs]]</f>
        <v>7.7601593625498011E-2</v>
      </c>
      <c r="I785" s="1">
        <f>(Tabelle2[[#This Row],[D - E]]+Tabelle2[[#This Row],[D - F]])/2</f>
        <v>5.4531559219672343E-2</v>
      </c>
    </row>
    <row r="786" spans="1:9" x14ac:dyDescent="0.25">
      <c r="A786" s="2">
        <v>399</v>
      </c>
      <c r="B786" s="1" t="s">
        <v>794</v>
      </c>
      <c r="C786" s="1" t="s">
        <v>795</v>
      </c>
      <c r="D786" s="1">
        <v>0.99199999999999999</v>
      </c>
      <c r="E786" s="1">
        <v>0.94862401090249793</v>
      </c>
      <c r="F786" s="1">
        <v>0.91463414634146345</v>
      </c>
      <c r="G786" s="1">
        <f>Tabelle2[[#This Row],[bertscore]]-Tabelle2[[#This Row],[cosinesim]]</f>
        <v>4.3375989097502066E-2</v>
      </c>
      <c r="H786" s="1">
        <f>Tabelle2[[#This Row],[bertscore]]-Tabelle2[[#This Row],[metriclcs]]</f>
        <v>7.7365853658536543E-2</v>
      </c>
      <c r="I786" s="1">
        <f>(Tabelle2[[#This Row],[D - E]]+Tabelle2[[#This Row],[D - F]])/2</f>
        <v>6.0370921378019304E-2</v>
      </c>
    </row>
    <row r="787" spans="1:9" x14ac:dyDescent="0.25">
      <c r="A787" s="2">
        <v>67</v>
      </c>
      <c r="B787" s="1" t="s">
        <v>138</v>
      </c>
      <c r="C787" s="1" t="s">
        <v>139</v>
      </c>
      <c r="D787" s="1">
        <v>0.96299999999999997</v>
      </c>
      <c r="E787" s="1">
        <v>0.95823665893271459</v>
      </c>
      <c r="F787" s="1">
        <v>0.88586956521739135</v>
      </c>
      <c r="G787" s="1">
        <f>Tabelle2[[#This Row],[bertscore]]-Tabelle2[[#This Row],[cosinesim]]</f>
        <v>4.763341067285376E-3</v>
      </c>
      <c r="H787" s="1">
        <f>Tabelle2[[#This Row],[bertscore]]-Tabelle2[[#This Row],[metriclcs]]</f>
        <v>7.7130434782608615E-2</v>
      </c>
      <c r="I787" s="1">
        <f>(Tabelle2[[#This Row],[D - E]]+Tabelle2[[#This Row],[D - F]])/2</f>
        <v>4.0946887924946995E-2</v>
      </c>
    </row>
    <row r="788" spans="1:9" x14ac:dyDescent="0.25">
      <c r="A788" s="2">
        <v>818</v>
      </c>
      <c r="B788" s="1" t="s">
        <v>1619</v>
      </c>
      <c r="C788" s="1" t="s">
        <v>1620</v>
      </c>
      <c r="D788" s="1">
        <v>0.97499999999999998</v>
      </c>
      <c r="E788" s="1">
        <v>0.9557727776852103</v>
      </c>
      <c r="F788" s="1">
        <v>0.89808917197452232</v>
      </c>
      <c r="G788" s="1">
        <f>Tabelle2[[#This Row],[bertscore]]-Tabelle2[[#This Row],[cosinesim]]</f>
        <v>1.9227222314789683E-2</v>
      </c>
      <c r="H788" s="1">
        <f>Tabelle2[[#This Row],[bertscore]]-Tabelle2[[#This Row],[metriclcs]]</f>
        <v>7.6910828025477662E-2</v>
      </c>
      <c r="I788" s="1">
        <f>(Tabelle2[[#This Row],[D - E]]+Tabelle2[[#This Row],[D - F]])/2</f>
        <v>4.8069025170133672E-2</v>
      </c>
    </row>
    <row r="789" spans="1:9" x14ac:dyDescent="0.25">
      <c r="A789" s="2">
        <v>960</v>
      </c>
      <c r="B789" s="1" t="s">
        <v>1900</v>
      </c>
      <c r="C789" s="1" t="s">
        <v>1901</v>
      </c>
      <c r="D789" s="1">
        <v>0.96799999999999997</v>
      </c>
      <c r="E789" s="1">
        <v>0.9564119490866948</v>
      </c>
      <c r="F789" s="1">
        <v>0.891156462585034</v>
      </c>
      <c r="G789" s="1">
        <f>Tabelle2[[#This Row],[bertscore]]-Tabelle2[[#This Row],[cosinesim]]</f>
        <v>1.158805091330517E-2</v>
      </c>
      <c r="H789" s="1">
        <f>Tabelle2[[#This Row],[bertscore]]-Tabelle2[[#This Row],[metriclcs]]</f>
        <v>7.6843537414965968E-2</v>
      </c>
      <c r="I789" s="1">
        <f>(Tabelle2[[#This Row],[D - E]]+Tabelle2[[#This Row],[D - F]])/2</f>
        <v>4.4215794164135569E-2</v>
      </c>
    </row>
    <row r="790" spans="1:9" x14ac:dyDescent="0.25">
      <c r="A790" s="2">
        <v>718</v>
      </c>
      <c r="B790" s="1" t="s">
        <v>1422</v>
      </c>
      <c r="C790" s="1" t="s">
        <v>1423</v>
      </c>
      <c r="D790" s="1">
        <v>0.98799999999999999</v>
      </c>
      <c r="E790" s="1">
        <v>0.94644763187640168</v>
      </c>
      <c r="F790" s="1">
        <v>0.91129032258064513</v>
      </c>
      <c r="G790" s="1">
        <f>Tabelle2[[#This Row],[bertscore]]-Tabelle2[[#This Row],[cosinesim]]</f>
        <v>4.1552368123598304E-2</v>
      </c>
      <c r="H790" s="1">
        <f>Tabelle2[[#This Row],[bertscore]]-Tabelle2[[#This Row],[metriclcs]]</f>
        <v>7.670967741935486E-2</v>
      </c>
      <c r="I790" s="1">
        <f>(Tabelle2[[#This Row],[D - E]]+Tabelle2[[#This Row],[D - F]])/2</f>
        <v>5.9131022771476582E-2</v>
      </c>
    </row>
    <row r="791" spans="1:9" x14ac:dyDescent="0.25">
      <c r="A791" s="2">
        <v>467</v>
      </c>
      <c r="B791" s="1" t="s">
        <v>927</v>
      </c>
      <c r="C791" s="1" t="s">
        <v>928</v>
      </c>
      <c r="D791" s="1">
        <v>0.97099999999999997</v>
      </c>
      <c r="E791" s="1">
        <v>0.91460402145328834</v>
      </c>
      <c r="F791" s="1">
        <v>0.89473684210526316</v>
      </c>
      <c r="G791" s="1">
        <f>Tabelle2[[#This Row],[bertscore]]-Tabelle2[[#This Row],[cosinesim]]</f>
        <v>5.6395978546711634E-2</v>
      </c>
      <c r="H791" s="1">
        <f>Tabelle2[[#This Row],[bertscore]]-Tabelle2[[#This Row],[metriclcs]]</f>
        <v>7.6263157894736811E-2</v>
      </c>
      <c r="I791" s="1">
        <f>(Tabelle2[[#This Row],[D - E]]+Tabelle2[[#This Row],[D - F]])/2</f>
        <v>6.6329568220724222E-2</v>
      </c>
    </row>
    <row r="792" spans="1:9" x14ac:dyDescent="0.25">
      <c r="A792" s="2">
        <v>366</v>
      </c>
      <c r="B792" s="1" t="s">
        <v>731</v>
      </c>
      <c r="C792" s="1" t="s">
        <v>732</v>
      </c>
      <c r="D792" s="1">
        <v>0.98699999999999999</v>
      </c>
      <c r="E792" s="1">
        <v>0.93091295480355973</v>
      </c>
      <c r="F792" s="1">
        <v>0.91089108910891092</v>
      </c>
      <c r="G792" s="1">
        <f>Tabelle2[[#This Row],[bertscore]]-Tabelle2[[#This Row],[cosinesim]]</f>
        <v>5.6087045196440255E-2</v>
      </c>
      <c r="H792" s="1">
        <f>Tabelle2[[#This Row],[bertscore]]-Tabelle2[[#This Row],[metriclcs]]</f>
        <v>7.6108910891089065E-2</v>
      </c>
      <c r="I792" s="1">
        <f>(Tabelle2[[#This Row],[D - E]]+Tabelle2[[#This Row],[D - F]])/2</f>
        <v>6.609797804376466E-2</v>
      </c>
    </row>
    <row r="793" spans="1:9" x14ac:dyDescent="0.25">
      <c r="A793" s="2">
        <v>13</v>
      </c>
      <c r="B793" s="1" t="s">
        <v>31</v>
      </c>
      <c r="C793" s="1" t="s">
        <v>32</v>
      </c>
      <c r="D793" s="1">
        <v>0.99</v>
      </c>
      <c r="E793" s="1">
        <v>0.92613313965555832</v>
      </c>
      <c r="F793" s="1">
        <v>0.91397849462365588</v>
      </c>
      <c r="G793" s="1">
        <f>Tabelle2[[#This Row],[bertscore]]-Tabelle2[[#This Row],[cosinesim]]</f>
        <v>6.3866860344441667E-2</v>
      </c>
      <c r="H793" s="1">
        <f>Tabelle2[[#This Row],[bertscore]]-Tabelle2[[#This Row],[metriclcs]]</f>
        <v>7.6021505376344112E-2</v>
      </c>
      <c r="I793" s="1">
        <f>(Tabelle2[[#This Row],[D - E]]+Tabelle2[[#This Row],[D - F]])/2</f>
        <v>6.9944182860392889E-2</v>
      </c>
    </row>
    <row r="794" spans="1:9" x14ac:dyDescent="0.25">
      <c r="A794" s="2">
        <v>834</v>
      </c>
      <c r="B794" s="1" t="s">
        <v>1650</v>
      </c>
      <c r="C794" s="1" t="s">
        <v>1651</v>
      </c>
      <c r="D794" s="1">
        <v>0.97399999999999998</v>
      </c>
      <c r="E794" s="1">
        <v>0.93006234975989344</v>
      </c>
      <c r="F794" s="1">
        <v>0.89808917197452232</v>
      </c>
      <c r="G794" s="1">
        <f>Tabelle2[[#This Row],[bertscore]]-Tabelle2[[#This Row],[cosinesim]]</f>
        <v>4.3937650240106541E-2</v>
      </c>
      <c r="H794" s="1">
        <f>Tabelle2[[#This Row],[bertscore]]-Tabelle2[[#This Row],[metriclcs]]</f>
        <v>7.5910828025477661E-2</v>
      </c>
      <c r="I794" s="1">
        <f>(Tabelle2[[#This Row],[D - E]]+Tabelle2[[#This Row],[D - F]])/2</f>
        <v>5.9924239132792101E-2</v>
      </c>
    </row>
    <row r="795" spans="1:9" x14ac:dyDescent="0.25">
      <c r="A795" s="2">
        <v>93</v>
      </c>
      <c r="B795" s="1" t="s">
        <v>190</v>
      </c>
      <c r="C795" s="1" t="s">
        <v>191</v>
      </c>
      <c r="D795" s="1">
        <v>0.98699999999999999</v>
      </c>
      <c r="E795" s="1">
        <v>0.90308252272567768</v>
      </c>
      <c r="F795" s="1">
        <v>0.91139240506329111</v>
      </c>
      <c r="G795" s="1">
        <f>Tabelle2[[#This Row],[bertscore]]-Tabelle2[[#This Row],[cosinesim]]</f>
        <v>8.3917477274322305E-2</v>
      </c>
      <c r="H795" s="1">
        <f>Tabelle2[[#This Row],[bertscore]]-Tabelle2[[#This Row],[metriclcs]]</f>
        <v>7.5607594936708877E-2</v>
      </c>
      <c r="I795" s="1">
        <f>(Tabelle2[[#This Row],[D - E]]+Tabelle2[[#This Row],[D - F]])/2</f>
        <v>7.9762536105515591E-2</v>
      </c>
    </row>
    <row r="796" spans="1:9" x14ac:dyDescent="0.25">
      <c r="A796" s="2">
        <v>376</v>
      </c>
      <c r="B796" s="1" t="s">
        <v>749</v>
      </c>
      <c r="C796" s="1" t="s">
        <v>750</v>
      </c>
      <c r="D796" s="1">
        <v>0.98199999999999998</v>
      </c>
      <c r="E796" s="1">
        <v>0.95290573403964973</v>
      </c>
      <c r="F796" s="1">
        <v>0.90666666666666662</v>
      </c>
      <c r="G796" s="1">
        <f>Tabelle2[[#This Row],[bertscore]]-Tabelle2[[#This Row],[cosinesim]]</f>
        <v>2.9094265960350252E-2</v>
      </c>
      <c r="H796" s="1">
        <f>Tabelle2[[#This Row],[bertscore]]-Tabelle2[[#This Row],[metriclcs]]</f>
        <v>7.5333333333333363E-2</v>
      </c>
      <c r="I796" s="1">
        <f>(Tabelle2[[#This Row],[D - E]]+Tabelle2[[#This Row],[D - F]])/2</f>
        <v>5.2213799646841808E-2</v>
      </c>
    </row>
    <row r="797" spans="1:9" x14ac:dyDescent="0.25">
      <c r="A797" s="2">
        <v>427</v>
      </c>
      <c r="B797" s="1" t="s">
        <v>849</v>
      </c>
      <c r="C797" s="1" t="s">
        <v>850</v>
      </c>
      <c r="D797" s="1">
        <v>0.98099999999999998</v>
      </c>
      <c r="E797" s="1">
        <v>0.93997305754515892</v>
      </c>
      <c r="F797" s="1">
        <v>0.90579710144927539</v>
      </c>
      <c r="G797" s="1">
        <f>Tabelle2[[#This Row],[bertscore]]-Tabelle2[[#This Row],[cosinesim]]</f>
        <v>4.1026942454841064E-2</v>
      </c>
      <c r="H797" s="1">
        <f>Tabelle2[[#This Row],[bertscore]]-Tabelle2[[#This Row],[metriclcs]]</f>
        <v>7.5202898550724595E-2</v>
      </c>
      <c r="I797" s="1">
        <f>(Tabelle2[[#This Row],[D - E]]+Tabelle2[[#This Row],[D - F]])/2</f>
        <v>5.811492050278283E-2</v>
      </c>
    </row>
    <row r="798" spans="1:9" x14ac:dyDescent="0.25">
      <c r="A798" s="2">
        <v>972</v>
      </c>
      <c r="B798" s="1" t="s">
        <v>1923</v>
      </c>
      <c r="C798" s="1" t="s">
        <v>1924</v>
      </c>
      <c r="D798" s="1">
        <v>0.97299999999999998</v>
      </c>
      <c r="E798" s="1">
        <v>0.90290626646811867</v>
      </c>
      <c r="F798" s="1">
        <v>0.89830508474576276</v>
      </c>
      <c r="G798" s="1">
        <f>Tabelle2[[#This Row],[bertscore]]-Tabelle2[[#This Row],[cosinesim]]</f>
        <v>7.0093733531881308E-2</v>
      </c>
      <c r="H798" s="1">
        <f>Tabelle2[[#This Row],[bertscore]]-Tabelle2[[#This Row],[metriclcs]]</f>
        <v>7.4694915254237215E-2</v>
      </c>
      <c r="I798" s="1">
        <f>(Tabelle2[[#This Row],[D - E]]+Tabelle2[[#This Row],[D - F]])/2</f>
        <v>7.2394324393059262E-2</v>
      </c>
    </row>
    <row r="799" spans="1:9" x14ac:dyDescent="0.25">
      <c r="A799" s="2">
        <v>679</v>
      </c>
      <c r="B799" s="1" t="s">
        <v>1346</v>
      </c>
      <c r="C799" s="1" t="s">
        <v>1347</v>
      </c>
      <c r="D799" s="1">
        <v>0.97899999999999998</v>
      </c>
      <c r="E799" s="1">
        <v>0.92498671414691924</v>
      </c>
      <c r="F799" s="1">
        <v>0.90434782608695652</v>
      </c>
      <c r="G799" s="1">
        <f>Tabelle2[[#This Row],[bertscore]]-Tabelle2[[#This Row],[cosinesim]]</f>
        <v>5.4013285853080739E-2</v>
      </c>
      <c r="H799" s="1">
        <f>Tabelle2[[#This Row],[bertscore]]-Tabelle2[[#This Row],[metriclcs]]</f>
        <v>7.4652173913043463E-2</v>
      </c>
      <c r="I799" s="1">
        <f>(Tabelle2[[#This Row],[D - E]]+Tabelle2[[#This Row],[D - F]])/2</f>
        <v>6.4332729883062101E-2</v>
      </c>
    </row>
    <row r="800" spans="1:9" x14ac:dyDescent="0.25">
      <c r="A800" s="2">
        <v>690</v>
      </c>
      <c r="B800" s="1" t="s">
        <v>1368</v>
      </c>
      <c r="C800" s="1" t="s">
        <v>1369</v>
      </c>
      <c r="D800" s="1">
        <v>0.95699999999999996</v>
      </c>
      <c r="E800" s="1">
        <v>0.92160247298105269</v>
      </c>
      <c r="F800" s="1">
        <v>0.88235294117647056</v>
      </c>
      <c r="G800" s="1">
        <f>Tabelle2[[#This Row],[bertscore]]-Tabelle2[[#This Row],[cosinesim]]</f>
        <v>3.5397527018947272E-2</v>
      </c>
      <c r="H800" s="1">
        <f>Tabelle2[[#This Row],[bertscore]]-Tabelle2[[#This Row],[metriclcs]]</f>
        <v>7.46470588235294E-2</v>
      </c>
      <c r="I800" s="1">
        <f>(Tabelle2[[#This Row],[D - E]]+Tabelle2[[#This Row],[D - F]])/2</f>
        <v>5.5022292921238336E-2</v>
      </c>
    </row>
    <row r="801" spans="1:9" x14ac:dyDescent="0.25">
      <c r="A801" s="2">
        <v>701</v>
      </c>
      <c r="B801" s="1" t="s">
        <v>1389</v>
      </c>
      <c r="C801" s="1" t="s">
        <v>1390</v>
      </c>
      <c r="D801" s="1">
        <v>0.95699999999999996</v>
      </c>
      <c r="E801" s="1">
        <v>0.90091920026459948</v>
      </c>
      <c r="F801" s="1">
        <v>0.88235294117647056</v>
      </c>
      <c r="G801" s="1">
        <f>Tabelle2[[#This Row],[bertscore]]-Tabelle2[[#This Row],[cosinesim]]</f>
        <v>5.6080799735400477E-2</v>
      </c>
      <c r="H801" s="1">
        <f>Tabelle2[[#This Row],[bertscore]]-Tabelle2[[#This Row],[metriclcs]]</f>
        <v>7.46470588235294E-2</v>
      </c>
      <c r="I801" s="1">
        <f>(Tabelle2[[#This Row],[D - E]]+Tabelle2[[#This Row],[D - F]])/2</f>
        <v>6.5363929279464938E-2</v>
      </c>
    </row>
    <row r="802" spans="1:9" x14ac:dyDescent="0.25">
      <c r="A802" s="2">
        <v>622</v>
      </c>
      <c r="B802" s="1" t="s">
        <v>1234</v>
      </c>
      <c r="C802" s="1" t="s">
        <v>1235</v>
      </c>
      <c r="D802" s="1">
        <v>0.98899999999999999</v>
      </c>
      <c r="E802" s="1">
        <v>0.9665562198613129</v>
      </c>
      <c r="F802" s="1">
        <v>0.9147286821705426</v>
      </c>
      <c r="G802" s="1">
        <f>Tabelle2[[#This Row],[bertscore]]-Tabelle2[[#This Row],[cosinesim]]</f>
        <v>2.2443780138687086E-2</v>
      </c>
      <c r="H802" s="1">
        <f>Tabelle2[[#This Row],[bertscore]]-Tabelle2[[#This Row],[metriclcs]]</f>
        <v>7.4271317829457395E-2</v>
      </c>
      <c r="I802" s="1">
        <f>(Tabelle2[[#This Row],[D - E]]+Tabelle2[[#This Row],[D - F]])/2</f>
        <v>4.8357548984072241E-2</v>
      </c>
    </row>
    <row r="803" spans="1:9" x14ac:dyDescent="0.25">
      <c r="A803" s="2">
        <v>646</v>
      </c>
      <c r="B803" s="1" t="s">
        <v>1281</v>
      </c>
      <c r="C803" s="1" t="s">
        <v>1282</v>
      </c>
      <c r="D803" s="1">
        <v>0.97799999999999998</v>
      </c>
      <c r="E803" s="1">
        <v>0.94690459479493061</v>
      </c>
      <c r="F803" s="1">
        <v>0.90374331550802134</v>
      </c>
      <c r="G803" s="1">
        <f>Tabelle2[[#This Row],[bertscore]]-Tabelle2[[#This Row],[cosinesim]]</f>
        <v>3.1095405205069371E-2</v>
      </c>
      <c r="H803" s="1">
        <f>Tabelle2[[#This Row],[bertscore]]-Tabelle2[[#This Row],[metriclcs]]</f>
        <v>7.4256684491978642E-2</v>
      </c>
      <c r="I803" s="1">
        <f>(Tabelle2[[#This Row],[D - E]]+Tabelle2[[#This Row],[D - F]])/2</f>
        <v>5.2676044848524006E-2</v>
      </c>
    </row>
    <row r="804" spans="1:9" x14ac:dyDescent="0.25">
      <c r="A804" s="2">
        <v>276</v>
      </c>
      <c r="B804" s="1" t="s">
        <v>552</v>
      </c>
      <c r="C804" s="1" t="s">
        <v>553</v>
      </c>
      <c r="D804" s="1">
        <v>0.97899999999999998</v>
      </c>
      <c r="E804" s="1">
        <v>0.93608893493765966</v>
      </c>
      <c r="F804" s="1">
        <v>0.90476190476190477</v>
      </c>
      <c r="G804" s="1">
        <f>Tabelle2[[#This Row],[bertscore]]-Tabelle2[[#This Row],[cosinesim]]</f>
        <v>4.2911065062340326E-2</v>
      </c>
      <c r="H804" s="1">
        <f>Tabelle2[[#This Row],[bertscore]]-Tabelle2[[#This Row],[metriclcs]]</f>
        <v>7.4238095238095214E-2</v>
      </c>
      <c r="I804" s="1">
        <f>(Tabelle2[[#This Row],[D - E]]+Tabelle2[[#This Row],[D - F]])/2</f>
        <v>5.857458015021777E-2</v>
      </c>
    </row>
    <row r="805" spans="1:9" x14ac:dyDescent="0.25">
      <c r="A805" s="2">
        <v>465</v>
      </c>
      <c r="B805" s="1" t="s">
        <v>924</v>
      </c>
      <c r="C805" s="1" t="s">
        <v>925</v>
      </c>
      <c r="D805" s="1">
        <v>0.95899999999999996</v>
      </c>
      <c r="E805" s="1">
        <v>0.92892584516012455</v>
      </c>
      <c r="F805" s="1">
        <v>0.88484848484848488</v>
      </c>
      <c r="G805" s="1">
        <f>Tabelle2[[#This Row],[bertscore]]-Tabelle2[[#This Row],[cosinesim]]</f>
        <v>3.0074154839875411E-2</v>
      </c>
      <c r="H805" s="1">
        <f>Tabelle2[[#This Row],[bertscore]]-Tabelle2[[#This Row],[metriclcs]]</f>
        <v>7.4151515151515079E-2</v>
      </c>
      <c r="I805" s="1">
        <f>(Tabelle2[[#This Row],[D - E]]+Tabelle2[[#This Row],[D - F]])/2</f>
        <v>5.2112834995695245E-2</v>
      </c>
    </row>
    <row r="806" spans="1:9" x14ac:dyDescent="0.25">
      <c r="A806" s="2">
        <v>437</v>
      </c>
      <c r="B806" s="1" t="s">
        <v>869</v>
      </c>
      <c r="C806" s="1" t="s">
        <v>870</v>
      </c>
      <c r="D806" s="1">
        <v>0.99199999999999999</v>
      </c>
      <c r="E806" s="1">
        <v>0.97306726559968226</v>
      </c>
      <c r="F806" s="1">
        <v>0.91803278688524592</v>
      </c>
      <c r="G806" s="1">
        <f>Tabelle2[[#This Row],[bertscore]]-Tabelle2[[#This Row],[cosinesim]]</f>
        <v>1.893273440031773E-2</v>
      </c>
      <c r="H806" s="1">
        <f>Tabelle2[[#This Row],[bertscore]]-Tabelle2[[#This Row],[metriclcs]]</f>
        <v>7.3967213114754071E-2</v>
      </c>
      <c r="I806" s="1">
        <f>(Tabelle2[[#This Row],[D - E]]+Tabelle2[[#This Row],[D - F]])/2</f>
        <v>4.6449973757535901E-2</v>
      </c>
    </row>
    <row r="807" spans="1:9" x14ac:dyDescent="0.25">
      <c r="A807" s="2">
        <v>76</v>
      </c>
      <c r="B807" s="1" t="s">
        <v>156</v>
      </c>
      <c r="C807" s="1" t="s">
        <v>157</v>
      </c>
      <c r="D807" s="1">
        <v>0.98299999999999998</v>
      </c>
      <c r="E807" s="1">
        <v>0.92067850133546436</v>
      </c>
      <c r="F807" s="1">
        <v>0.90909090909090906</v>
      </c>
      <c r="G807" s="1">
        <f>Tabelle2[[#This Row],[bertscore]]-Tabelle2[[#This Row],[cosinesim]]</f>
        <v>6.2321498664535624E-2</v>
      </c>
      <c r="H807" s="1">
        <f>Tabelle2[[#This Row],[bertscore]]-Tabelle2[[#This Row],[metriclcs]]</f>
        <v>7.3909090909090924E-2</v>
      </c>
      <c r="I807" s="1">
        <f>(Tabelle2[[#This Row],[D - E]]+Tabelle2[[#This Row],[D - F]])/2</f>
        <v>6.8115294786813274E-2</v>
      </c>
    </row>
    <row r="808" spans="1:9" x14ac:dyDescent="0.25">
      <c r="A808" s="2">
        <v>304</v>
      </c>
      <c r="B808" s="1" t="s">
        <v>608</v>
      </c>
      <c r="C808" s="1" t="s">
        <v>609</v>
      </c>
      <c r="D808" s="1">
        <v>0.98799999999999999</v>
      </c>
      <c r="E808" s="1">
        <v>0.98024519958944145</v>
      </c>
      <c r="F808" s="1">
        <v>0.91411042944785281</v>
      </c>
      <c r="G808" s="1">
        <f>Tabelle2[[#This Row],[bertscore]]-Tabelle2[[#This Row],[cosinesim]]</f>
        <v>7.7548004105585377E-3</v>
      </c>
      <c r="H808" s="1">
        <f>Tabelle2[[#This Row],[bertscore]]-Tabelle2[[#This Row],[metriclcs]]</f>
        <v>7.3889570552147177E-2</v>
      </c>
      <c r="I808" s="1">
        <f>(Tabelle2[[#This Row],[D - E]]+Tabelle2[[#This Row],[D - F]])/2</f>
        <v>4.0822185481352857E-2</v>
      </c>
    </row>
    <row r="809" spans="1:9" x14ac:dyDescent="0.25">
      <c r="A809" s="2">
        <v>289</v>
      </c>
      <c r="B809" s="1" t="s">
        <v>578</v>
      </c>
      <c r="C809" s="1" t="s">
        <v>579</v>
      </c>
      <c r="D809" s="1">
        <v>0.96199999999999997</v>
      </c>
      <c r="E809" s="1">
        <v>0.91308231529115302</v>
      </c>
      <c r="F809" s="1">
        <v>0.88888888888888884</v>
      </c>
      <c r="G809" s="1">
        <f>Tabelle2[[#This Row],[bertscore]]-Tabelle2[[#This Row],[cosinesim]]</f>
        <v>4.8917684708846942E-2</v>
      </c>
      <c r="H809" s="1">
        <f>Tabelle2[[#This Row],[bertscore]]-Tabelle2[[#This Row],[metriclcs]]</f>
        <v>7.3111111111111127E-2</v>
      </c>
      <c r="I809" s="1">
        <f>(Tabelle2[[#This Row],[D - E]]+Tabelle2[[#This Row],[D - F]])/2</f>
        <v>6.1014397909979035E-2</v>
      </c>
    </row>
    <row r="810" spans="1:9" x14ac:dyDescent="0.25">
      <c r="A810" s="2">
        <v>230</v>
      </c>
      <c r="B810" s="1" t="s">
        <v>461</v>
      </c>
      <c r="C810" s="1" t="s">
        <v>462</v>
      </c>
      <c r="D810" s="1">
        <v>0.96399999999999997</v>
      </c>
      <c r="E810" s="1">
        <v>0.94915255813578092</v>
      </c>
      <c r="F810" s="1">
        <v>0.89090909090909087</v>
      </c>
      <c r="G810" s="1">
        <f>Tabelle2[[#This Row],[bertscore]]-Tabelle2[[#This Row],[cosinesim]]</f>
        <v>1.4847441864219046E-2</v>
      </c>
      <c r="H810" s="1">
        <f>Tabelle2[[#This Row],[bertscore]]-Tabelle2[[#This Row],[metriclcs]]</f>
        <v>7.3090909090909095E-2</v>
      </c>
      <c r="I810" s="1">
        <f>(Tabelle2[[#This Row],[D - E]]+Tabelle2[[#This Row],[D - F]])/2</f>
        <v>4.3969175477564071E-2</v>
      </c>
    </row>
    <row r="811" spans="1:9" x14ac:dyDescent="0.25">
      <c r="A811" s="2">
        <v>992</v>
      </c>
      <c r="B811" s="1" t="s">
        <v>1963</v>
      </c>
      <c r="C811" s="1" t="s">
        <v>1964</v>
      </c>
      <c r="D811" s="1">
        <v>0.97399999999999998</v>
      </c>
      <c r="E811" s="1">
        <v>0.88900088900133345</v>
      </c>
      <c r="F811" s="1">
        <v>0.90099009900990101</v>
      </c>
      <c r="G811" s="1">
        <f>Tabelle2[[#This Row],[bertscore]]-Tabelle2[[#This Row],[cosinesim]]</f>
        <v>8.4999110998666527E-2</v>
      </c>
      <c r="H811" s="1">
        <f>Tabelle2[[#This Row],[bertscore]]-Tabelle2[[#This Row],[metriclcs]]</f>
        <v>7.3009900990098964E-2</v>
      </c>
      <c r="I811" s="1">
        <f>(Tabelle2[[#This Row],[D - E]]+Tabelle2[[#This Row],[D - F]])/2</f>
        <v>7.9004505994382745E-2</v>
      </c>
    </row>
    <row r="812" spans="1:9" x14ac:dyDescent="0.25">
      <c r="A812" s="2">
        <v>307</v>
      </c>
      <c r="B812" s="1" t="s">
        <v>614</v>
      </c>
      <c r="C812" s="1" t="s">
        <v>615</v>
      </c>
      <c r="D812" s="1">
        <v>0.98199999999999998</v>
      </c>
      <c r="E812" s="1">
        <v>0.96690847978574146</v>
      </c>
      <c r="F812" s="1">
        <v>0.90909090909090906</v>
      </c>
      <c r="G812" s="1">
        <f>Tabelle2[[#This Row],[bertscore]]-Tabelle2[[#This Row],[cosinesim]]</f>
        <v>1.5091520214258525E-2</v>
      </c>
      <c r="H812" s="1">
        <f>Tabelle2[[#This Row],[bertscore]]-Tabelle2[[#This Row],[metriclcs]]</f>
        <v>7.2909090909090923E-2</v>
      </c>
      <c r="I812" s="1">
        <f>(Tabelle2[[#This Row],[D - E]]+Tabelle2[[#This Row],[D - F]])/2</f>
        <v>4.4000305561674724E-2</v>
      </c>
    </row>
    <row r="813" spans="1:9" x14ac:dyDescent="0.25">
      <c r="A813" s="2">
        <v>884</v>
      </c>
      <c r="B813" s="1" t="s">
        <v>1749</v>
      </c>
      <c r="C813" s="1" t="s">
        <v>1750</v>
      </c>
      <c r="D813" s="1">
        <v>0.96799999999999997</v>
      </c>
      <c r="E813" s="1">
        <v>0.90022230456063379</v>
      </c>
      <c r="F813" s="1">
        <v>0.89542483660130723</v>
      </c>
      <c r="G813" s="1">
        <f>Tabelle2[[#This Row],[bertscore]]-Tabelle2[[#This Row],[cosinesim]]</f>
        <v>6.7777695439366181E-2</v>
      </c>
      <c r="H813" s="1">
        <f>Tabelle2[[#This Row],[bertscore]]-Tabelle2[[#This Row],[metriclcs]]</f>
        <v>7.2575163398692744E-2</v>
      </c>
      <c r="I813" s="1">
        <f>(Tabelle2[[#This Row],[D - E]]+Tabelle2[[#This Row],[D - F]])/2</f>
        <v>7.0176429419029462E-2</v>
      </c>
    </row>
    <row r="814" spans="1:9" x14ac:dyDescent="0.25">
      <c r="A814" s="2">
        <v>853</v>
      </c>
      <c r="B814" s="1" t="s">
        <v>1688</v>
      </c>
      <c r="C814" s="1" t="s">
        <v>1689</v>
      </c>
      <c r="D814" s="1">
        <v>0.98299999999999998</v>
      </c>
      <c r="E814" s="1">
        <v>0.97635311696272353</v>
      </c>
      <c r="F814" s="1">
        <v>0.91052631578947374</v>
      </c>
      <c r="G814" s="1">
        <f>Tabelle2[[#This Row],[bertscore]]-Tabelle2[[#This Row],[cosinesim]]</f>
        <v>6.646883037276452E-3</v>
      </c>
      <c r="H814" s="1">
        <f>Tabelle2[[#This Row],[bertscore]]-Tabelle2[[#This Row],[metriclcs]]</f>
        <v>7.2473684210526246E-2</v>
      </c>
      <c r="I814" s="1">
        <f>(Tabelle2[[#This Row],[D - E]]+Tabelle2[[#This Row],[D - F]])/2</f>
        <v>3.9560283623901349E-2</v>
      </c>
    </row>
    <row r="815" spans="1:9" x14ac:dyDescent="0.25">
      <c r="A815" s="2">
        <v>784</v>
      </c>
      <c r="B815" s="1" t="s">
        <v>1553</v>
      </c>
      <c r="C815" s="1" t="s">
        <v>1554</v>
      </c>
      <c r="D815" s="1">
        <v>0.95099999999999996</v>
      </c>
      <c r="E815" s="1">
        <v>0.92426987162402674</v>
      </c>
      <c r="F815" s="1">
        <v>0.87878787878787878</v>
      </c>
      <c r="G815" s="1">
        <f>Tabelle2[[#This Row],[bertscore]]-Tabelle2[[#This Row],[cosinesim]]</f>
        <v>2.6730128375973217E-2</v>
      </c>
      <c r="H815" s="1">
        <f>Tabelle2[[#This Row],[bertscore]]-Tabelle2[[#This Row],[metriclcs]]</f>
        <v>7.2212121212121172E-2</v>
      </c>
      <c r="I815" s="1">
        <f>(Tabelle2[[#This Row],[D - E]]+Tabelle2[[#This Row],[D - F]])/2</f>
        <v>4.9471124794047194E-2</v>
      </c>
    </row>
    <row r="816" spans="1:9" x14ac:dyDescent="0.25">
      <c r="A816" s="2">
        <v>7</v>
      </c>
      <c r="B816" s="1" t="s">
        <v>19</v>
      </c>
      <c r="C816" s="1" t="s">
        <v>20</v>
      </c>
      <c r="D816" s="1">
        <v>0.99</v>
      </c>
      <c r="E816" s="1">
        <v>0.92692852829802064</v>
      </c>
      <c r="F816" s="1">
        <v>0.9178082191780822</v>
      </c>
      <c r="G816" s="1">
        <f>Tabelle2[[#This Row],[bertscore]]-Tabelle2[[#This Row],[cosinesim]]</f>
        <v>6.3071471701979354E-2</v>
      </c>
      <c r="H816" s="1">
        <f>Tabelle2[[#This Row],[bertscore]]-Tabelle2[[#This Row],[metriclcs]]</f>
        <v>7.2191780821917795E-2</v>
      </c>
      <c r="I816" s="1">
        <f>(Tabelle2[[#This Row],[D - E]]+Tabelle2[[#This Row],[D - F]])/2</f>
        <v>6.7631626261948574E-2</v>
      </c>
    </row>
    <row r="817" spans="1:9" x14ac:dyDescent="0.25">
      <c r="A817" s="2">
        <v>480</v>
      </c>
      <c r="B817" s="1" t="s">
        <v>953</v>
      </c>
      <c r="C817" s="1" t="s">
        <v>954</v>
      </c>
      <c r="D817" s="1">
        <v>0.98099999999999998</v>
      </c>
      <c r="E817" s="1">
        <v>0.96011008924231911</v>
      </c>
      <c r="F817" s="1">
        <v>0.90909090909090906</v>
      </c>
      <c r="G817" s="1">
        <f>Tabelle2[[#This Row],[bertscore]]-Tabelle2[[#This Row],[cosinesim]]</f>
        <v>2.0889910757680874E-2</v>
      </c>
      <c r="H817" s="1">
        <f>Tabelle2[[#This Row],[bertscore]]-Tabelle2[[#This Row],[metriclcs]]</f>
        <v>7.1909090909090922E-2</v>
      </c>
      <c r="I817" s="1">
        <f>(Tabelle2[[#This Row],[D - E]]+Tabelle2[[#This Row],[D - F]])/2</f>
        <v>4.6399500833385898E-2</v>
      </c>
    </row>
    <row r="818" spans="1:9" x14ac:dyDescent="0.25">
      <c r="A818" s="2">
        <v>396</v>
      </c>
      <c r="B818" s="1" t="s">
        <v>788</v>
      </c>
      <c r="C818" s="1" t="s">
        <v>789</v>
      </c>
      <c r="D818" s="1">
        <v>0.99399999999999999</v>
      </c>
      <c r="E818" s="1">
        <v>0.94417840910341422</v>
      </c>
      <c r="F818" s="1">
        <v>0.92222222222222228</v>
      </c>
      <c r="G818" s="1">
        <f>Tabelle2[[#This Row],[bertscore]]-Tabelle2[[#This Row],[cosinesim]]</f>
        <v>4.9821590896585777E-2</v>
      </c>
      <c r="H818" s="1">
        <f>Tabelle2[[#This Row],[bertscore]]-Tabelle2[[#This Row],[metriclcs]]</f>
        <v>7.1777777777777718E-2</v>
      </c>
      <c r="I818" s="1">
        <f>(Tabelle2[[#This Row],[D - E]]+Tabelle2[[#This Row],[D - F]])/2</f>
        <v>6.0799684337181747E-2</v>
      </c>
    </row>
    <row r="819" spans="1:9" x14ac:dyDescent="0.25">
      <c r="A819" s="2">
        <v>190</v>
      </c>
      <c r="B819" s="1" t="s">
        <v>381</v>
      </c>
      <c r="C819" s="1" t="s">
        <v>382</v>
      </c>
      <c r="D819" s="1">
        <v>0.96899999999999997</v>
      </c>
      <c r="E819" s="1">
        <v>0.92289514813131446</v>
      </c>
      <c r="F819" s="1">
        <v>0.89743589743589747</v>
      </c>
      <c r="G819" s="1">
        <f>Tabelle2[[#This Row],[bertscore]]-Tabelle2[[#This Row],[cosinesim]]</f>
        <v>4.6104851868685515E-2</v>
      </c>
      <c r="H819" s="1">
        <f>Tabelle2[[#This Row],[bertscore]]-Tabelle2[[#This Row],[metriclcs]]</f>
        <v>7.1564102564102505E-2</v>
      </c>
      <c r="I819" s="1">
        <f>(Tabelle2[[#This Row],[D - E]]+Tabelle2[[#This Row],[D - F]])/2</f>
        <v>5.883447721639401E-2</v>
      </c>
    </row>
    <row r="820" spans="1:9" x14ac:dyDescent="0.25">
      <c r="A820" s="2">
        <v>627</v>
      </c>
      <c r="B820" s="1" t="s">
        <v>1244</v>
      </c>
      <c r="C820" s="1" t="s">
        <v>1245</v>
      </c>
      <c r="D820" s="1">
        <v>0.98699999999999999</v>
      </c>
      <c r="E820" s="1">
        <v>0.94032702411485636</v>
      </c>
      <c r="F820" s="1">
        <v>0.91578947368421049</v>
      </c>
      <c r="G820" s="1">
        <f>Tabelle2[[#This Row],[bertscore]]-Tabelle2[[#This Row],[cosinesim]]</f>
        <v>4.667297588514363E-2</v>
      </c>
      <c r="H820" s="1">
        <f>Tabelle2[[#This Row],[bertscore]]-Tabelle2[[#This Row],[metriclcs]]</f>
        <v>7.1210526315789502E-2</v>
      </c>
      <c r="I820" s="1">
        <f>(Tabelle2[[#This Row],[D - E]]+Tabelle2[[#This Row],[D - F]])/2</f>
        <v>5.8941751100466566E-2</v>
      </c>
    </row>
    <row r="821" spans="1:9" x14ac:dyDescent="0.25">
      <c r="A821" s="2">
        <v>55</v>
      </c>
      <c r="B821" s="1" t="s">
        <v>114</v>
      </c>
      <c r="C821" s="1" t="s">
        <v>115</v>
      </c>
      <c r="D821" s="1">
        <v>0.98399999999999999</v>
      </c>
      <c r="E821" s="1">
        <v>0.92910447761194026</v>
      </c>
      <c r="F821" s="1">
        <v>0.91304347826086951</v>
      </c>
      <c r="G821" s="1">
        <f>Tabelle2[[#This Row],[bertscore]]-Tabelle2[[#This Row],[cosinesim]]</f>
        <v>5.4895522388059725E-2</v>
      </c>
      <c r="H821" s="1">
        <f>Tabelle2[[#This Row],[bertscore]]-Tabelle2[[#This Row],[metriclcs]]</f>
        <v>7.0956521739130474E-2</v>
      </c>
      <c r="I821" s="1">
        <f>(Tabelle2[[#This Row],[D - E]]+Tabelle2[[#This Row],[D - F]])/2</f>
        <v>6.29260220635951E-2</v>
      </c>
    </row>
    <row r="822" spans="1:9" x14ac:dyDescent="0.25">
      <c r="A822" s="2">
        <v>798</v>
      </c>
      <c r="B822" s="1" t="s">
        <v>1580</v>
      </c>
      <c r="C822" s="1" t="s">
        <v>1581</v>
      </c>
      <c r="D822" s="1">
        <v>0.98199999999999998</v>
      </c>
      <c r="E822" s="1">
        <v>0.97781173016342537</v>
      </c>
      <c r="F822" s="1">
        <v>0.91111111111111109</v>
      </c>
      <c r="G822" s="1">
        <f>Tabelle2[[#This Row],[bertscore]]-Tabelle2[[#This Row],[cosinesim]]</f>
        <v>4.1882698365746096E-3</v>
      </c>
      <c r="H822" s="1">
        <f>Tabelle2[[#This Row],[bertscore]]-Tabelle2[[#This Row],[metriclcs]]</f>
        <v>7.088888888888889E-2</v>
      </c>
      <c r="I822" s="1">
        <f>(Tabelle2[[#This Row],[D - E]]+Tabelle2[[#This Row],[D - F]])/2</f>
        <v>3.753857936273175E-2</v>
      </c>
    </row>
    <row r="823" spans="1:9" x14ac:dyDescent="0.25">
      <c r="A823" s="2">
        <v>843</v>
      </c>
      <c r="B823" s="1" t="s">
        <v>1668</v>
      </c>
      <c r="C823" s="1" t="s">
        <v>1669</v>
      </c>
      <c r="D823" s="1">
        <v>0.98799999999999999</v>
      </c>
      <c r="E823" s="1">
        <v>0.94223577576684081</v>
      </c>
      <c r="F823" s="1">
        <v>0.91712707182320441</v>
      </c>
      <c r="G823" s="1">
        <f>Tabelle2[[#This Row],[bertscore]]-Tabelle2[[#This Row],[cosinesim]]</f>
        <v>4.5764224233159179E-2</v>
      </c>
      <c r="H823" s="1">
        <f>Tabelle2[[#This Row],[bertscore]]-Tabelle2[[#This Row],[metriclcs]]</f>
        <v>7.087292817679558E-2</v>
      </c>
      <c r="I823" s="1">
        <f>(Tabelle2[[#This Row],[D - E]]+Tabelle2[[#This Row],[D - F]])/2</f>
        <v>5.8318576204977379E-2</v>
      </c>
    </row>
    <row r="824" spans="1:9" x14ac:dyDescent="0.25">
      <c r="A824" s="2">
        <v>803</v>
      </c>
      <c r="B824" s="1" t="s">
        <v>1590</v>
      </c>
      <c r="C824" s="1" t="s">
        <v>1591</v>
      </c>
      <c r="D824" s="1">
        <v>0.97699999999999998</v>
      </c>
      <c r="E824" s="1">
        <v>0.92879004786039265</v>
      </c>
      <c r="F824" s="1">
        <v>0.90625</v>
      </c>
      <c r="G824" s="1">
        <f>Tabelle2[[#This Row],[bertscore]]-Tabelle2[[#This Row],[cosinesim]]</f>
        <v>4.8209952139607326E-2</v>
      </c>
      <c r="H824" s="1">
        <f>Tabelle2[[#This Row],[bertscore]]-Tabelle2[[#This Row],[metriclcs]]</f>
        <v>7.074999999999998E-2</v>
      </c>
      <c r="I824" s="1">
        <f>(Tabelle2[[#This Row],[D - E]]+Tabelle2[[#This Row],[D - F]])/2</f>
        <v>5.9479976069803653E-2</v>
      </c>
    </row>
    <row r="825" spans="1:9" x14ac:dyDescent="0.25">
      <c r="A825" s="2">
        <v>476</v>
      </c>
      <c r="B825" s="1" t="s">
        <v>945</v>
      </c>
      <c r="C825" s="1" t="s">
        <v>946</v>
      </c>
      <c r="D825" s="1">
        <v>0.97699999999999998</v>
      </c>
      <c r="E825" s="1">
        <v>0.96753819563403132</v>
      </c>
      <c r="F825" s="1">
        <v>0.90666666666666662</v>
      </c>
      <c r="G825" s="1">
        <f>Tabelle2[[#This Row],[bertscore]]-Tabelle2[[#This Row],[cosinesim]]</f>
        <v>9.4618043659686624E-3</v>
      </c>
      <c r="H825" s="1">
        <f>Tabelle2[[#This Row],[bertscore]]-Tabelle2[[#This Row],[metriclcs]]</f>
        <v>7.0333333333333359E-2</v>
      </c>
      <c r="I825" s="1">
        <f>(Tabelle2[[#This Row],[D - E]]+Tabelle2[[#This Row],[D - F]])/2</f>
        <v>3.9897568849651011E-2</v>
      </c>
    </row>
    <row r="826" spans="1:9" x14ac:dyDescent="0.25">
      <c r="A826" s="2">
        <v>142</v>
      </c>
      <c r="B826" s="1" t="s">
        <v>285</v>
      </c>
      <c r="C826" s="1" t="s">
        <v>286</v>
      </c>
      <c r="D826" s="1">
        <v>0.97699999999999998</v>
      </c>
      <c r="E826" s="1">
        <v>0.96178758604950043</v>
      </c>
      <c r="F826" s="1">
        <v>0.90697674418604646</v>
      </c>
      <c r="G826" s="1">
        <f>Tabelle2[[#This Row],[bertscore]]-Tabelle2[[#This Row],[cosinesim]]</f>
        <v>1.5212413950499548E-2</v>
      </c>
      <c r="H826" s="1">
        <f>Tabelle2[[#This Row],[bertscore]]-Tabelle2[[#This Row],[metriclcs]]</f>
        <v>7.0023255813953522E-2</v>
      </c>
      <c r="I826" s="1">
        <f>(Tabelle2[[#This Row],[D - E]]+Tabelle2[[#This Row],[D - F]])/2</f>
        <v>4.2617834882226535E-2</v>
      </c>
    </row>
    <row r="827" spans="1:9" x14ac:dyDescent="0.25">
      <c r="A827" s="2">
        <v>87</v>
      </c>
      <c r="B827" s="1" t="s">
        <v>178</v>
      </c>
      <c r="C827" s="1" t="s">
        <v>179</v>
      </c>
      <c r="D827" s="1">
        <v>0.96299999999999997</v>
      </c>
      <c r="E827" s="1">
        <v>0.90123456790123457</v>
      </c>
      <c r="F827" s="1">
        <v>0.89393939393939392</v>
      </c>
      <c r="G827" s="1">
        <f>Tabelle2[[#This Row],[bertscore]]-Tabelle2[[#This Row],[cosinesim]]</f>
        <v>6.1765432098765394E-2</v>
      </c>
      <c r="H827" s="1">
        <f>Tabelle2[[#This Row],[bertscore]]-Tabelle2[[#This Row],[metriclcs]]</f>
        <v>6.9060606060606045E-2</v>
      </c>
      <c r="I827" s="1">
        <f>(Tabelle2[[#This Row],[D - E]]+Tabelle2[[#This Row],[D - F]])/2</f>
        <v>6.5413019079685719E-2</v>
      </c>
    </row>
    <row r="828" spans="1:9" x14ac:dyDescent="0.25">
      <c r="A828" s="2">
        <v>857</v>
      </c>
      <c r="B828" s="1" t="s">
        <v>1696</v>
      </c>
      <c r="C828" s="1" t="s">
        <v>1697</v>
      </c>
      <c r="D828" s="1">
        <v>0.96599999999999997</v>
      </c>
      <c r="E828" s="1">
        <v>0.92437337435047573</v>
      </c>
      <c r="F828" s="1">
        <v>0.89719626168224298</v>
      </c>
      <c r="G828" s="1">
        <f>Tabelle2[[#This Row],[bertscore]]-Tabelle2[[#This Row],[cosinesim]]</f>
        <v>4.162662564952424E-2</v>
      </c>
      <c r="H828" s="1">
        <f>Tabelle2[[#This Row],[bertscore]]-Tabelle2[[#This Row],[metriclcs]]</f>
        <v>6.8803738317756991E-2</v>
      </c>
      <c r="I828" s="1">
        <f>(Tabelle2[[#This Row],[D - E]]+Tabelle2[[#This Row],[D - F]])/2</f>
        <v>5.5215181983640615E-2</v>
      </c>
    </row>
    <row r="829" spans="1:9" x14ac:dyDescent="0.25">
      <c r="A829" s="2">
        <v>620</v>
      </c>
      <c r="B829" s="1" t="s">
        <v>1230</v>
      </c>
      <c r="C829" s="1" t="s">
        <v>1231</v>
      </c>
      <c r="D829" s="1">
        <v>0.99399999999999999</v>
      </c>
      <c r="E829" s="1">
        <v>0.98117753492813642</v>
      </c>
      <c r="F829" s="1">
        <v>0.92523364485981308</v>
      </c>
      <c r="G829" s="1">
        <f>Tabelle2[[#This Row],[bertscore]]-Tabelle2[[#This Row],[cosinesim]]</f>
        <v>1.2822465071863576E-2</v>
      </c>
      <c r="H829" s="1">
        <f>Tabelle2[[#This Row],[bertscore]]-Tabelle2[[#This Row],[metriclcs]]</f>
        <v>6.8766355140186919E-2</v>
      </c>
      <c r="I829" s="1">
        <f>(Tabelle2[[#This Row],[D - E]]+Tabelle2[[#This Row],[D - F]])/2</f>
        <v>4.0794410106025247E-2</v>
      </c>
    </row>
    <row r="830" spans="1:9" x14ac:dyDescent="0.25">
      <c r="A830" s="2">
        <v>664</v>
      </c>
      <c r="B830" s="1" t="s">
        <v>1316</v>
      </c>
      <c r="C830" s="1" t="s">
        <v>1317</v>
      </c>
      <c r="D830" s="1">
        <v>0.99</v>
      </c>
      <c r="E830" s="1">
        <v>0.93363880378292108</v>
      </c>
      <c r="F830" s="1">
        <v>0.92125984251968507</v>
      </c>
      <c r="G830" s="1">
        <f>Tabelle2[[#This Row],[bertscore]]-Tabelle2[[#This Row],[cosinesim]]</f>
        <v>5.6361196217078913E-2</v>
      </c>
      <c r="H830" s="1">
        <f>Tabelle2[[#This Row],[bertscore]]-Tabelle2[[#This Row],[metriclcs]]</f>
        <v>6.8740157480314923E-2</v>
      </c>
      <c r="I830" s="1">
        <f>(Tabelle2[[#This Row],[D - E]]+Tabelle2[[#This Row],[D - F]])/2</f>
        <v>6.2550676848696918E-2</v>
      </c>
    </row>
    <row r="831" spans="1:9" x14ac:dyDescent="0.25">
      <c r="A831" s="2">
        <v>841</v>
      </c>
      <c r="B831" s="1" t="s">
        <v>1664</v>
      </c>
      <c r="C831" s="1" t="s">
        <v>1665</v>
      </c>
      <c r="D831" s="1">
        <v>0.98399999999999999</v>
      </c>
      <c r="E831" s="1">
        <v>0.92508185805961407</v>
      </c>
      <c r="F831" s="1">
        <v>0.91566265060240959</v>
      </c>
      <c r="G831" s="1">
        <f>Tabelle2[[#This Row],[bertscore]]-Tabelle2[[#This Row],[cosinesim]]</f>
        <v>5.8918141940385915E-2</v>
      </c>
      <c r="H831" s="1">
        <f>Tabelle2[[#This Row],[bertscore]]-Tabelle2[[#This Row],[metriclcs]]</f>
        <v>6.8337349397590397E-2</v>
      </c>
      <c r="I831" s="1">
        <f>(Tabelle2[[#This Row],[D - E]]+Tabelle2[[#This Row],[D - F]])/2</f>
        <v>6.3627745668988156E-2</v>
      </c>
    </row>
    <row r="832" spans="1:9" x14ac:dyDescent="0.25">
      <c r="A832" s="2">
        <v>653</v>
      </c>
      <c r="B832" s="1" t="s">
        <v>1294</v>
      </c>
      <c r="C832" s="1" t="s">
        <v>1295</v>
      </c>
      <c r="D832" s="1">
        <v>0.98499999999999999</v>
      </c>
      <c r="E832" s="1">
        <v>0.95500504512344975</v>
      </c>
      <c r="F832" s="1">
        <v>0.91666666666666663</v>
      </c>
      <c r="G832" s="1">
        <f>Tabelle2[[#This Row],[bertscore]]-Tabelle2[[#This Row],[cosinesim]]</f>
        <v>2.9994954876550239E-2</v>
      </c>
      <c r="H832" s="1">
        <f>Tabelle2[[#This Row],[bertscore]]-Tabelle2[[#This Row],[metriclcs]]</f>
        <v>6.8333333333333357E-2</v>
      </c>
      <c r="I832" s="1">
        <f>(Tabelle2[[#This Row],[D - E]]+Tabelle2[[#This Row],[D - F]])/2</f>
        <v>4.9164144104941798E-2</v>
      </c>
    </row>
    <row r="833" spans="1:9" x14ac:dyDescent="0.25">
      <c r="A833" s="2">
        <v>181</v>
      </c>
      <c r="B833" s="1" t="s">
        <v>363</v>
      </c>
      <c r="C833" s="1" t="s">
        <v>364</v>
      </c>
      <c r="D833" s="1">
        <v>0.96299999999999997</v>
      </c>
      <c r="E833" s="1">
        <v>0.95772120633069535</v>
      </c>
      <c r="F833" s="1">
        <v>0.89473684210526316</v>
      </c>
      <c r="G833" s="1">
        <f>Tabelle2[[#This Row],[bertscore]]-Tabelle2[[#This Row],[cosinesim]]</f>
        <v>5.2787936693046156E-3</v>
      </c>
      <c r="H833" s="1">
        <f>Tabelle2[[#This Row],[bertscore]]-Tabelle2[[#This Row],[metriclcs]]</f>
        <v>6.8263157894736803E-2</v>
      </c>
      <c r="I833" s="1">
        <f>(Tabelle2[[#This Row],[D - E]]+Tabelle2[[#This Row],[D - F]])/2</f>
        <v>3.6770975782020709E-2</v>
      </c>
    </row>
    <row r="834" spans="1:9" x14ac:dyDescent="0.25">
      <c r="A834" s="2">
        <v>891</v>
      </c>
      <c r="B834" s="1" t="s">
        <v>1763</v>
      </c>
      <c r="C834" s="1" t="s">
        <v>1764</v>
      </c>
      <c r="D834" s="1">
        <v>0.95899999999999996</v>
      </c>
      <c r="E834" s="1">
        <v>0.93713555916004965</v>
      </c>
      <c r="F834" s="1">
        <v>0.89156626506024095</v>
      </c>
      <c r="G834" s="1">
        <f>Tabelle2[[#This Row],[bertscore]]-Tabelle2[[#This Row],[cosinesim]]</f>
        <v>2.1864440839950317E-2</v>
      </c>
      <c r="H834" s="1">
        <f>Tabelle2[[#This Row],[bertscore]]-Tabelle2[[#This Row],[metriclcs]]</f>
        <v>6.7433734939759016E-2</v>
      </c>
      <c r="I834" s="1">
        <f>(Tabelle2[[#This Row],[D - E]]+Tabelle2[[#This Row],[D - F]])/2</f>
        <v>4.4649087889854666E-2</v>
      </c>
    </row>
    <row r="835" spans="1:9" x14ac:dyDescent="0.25">
      <c r="A835" s="2">
        <v>91</v>
      </c>
      <c r="B835" s="1" t="s">
        <v>186</v>
      </c>
      <c r="C835" s="1" t="s">
        <v>187</v>
      </c>
      <c r="D835" s="1">
        <v>0.996</v>
      </c>
      <c r="E835" s="1">
        <v>0.91702052372160192</v>
      </c>
      <c r="F835" s="1">
        <v>0.9285714285714286</v>
      </c>
      <c r="G835" s="1">
        <f>Tabelle2[[#This Row],[bertscore]]-Tabelle2[[#This Row],[cosinesim]]</f>
        <v>7.8979476278398075E-2</v>
      </c>
      <c r="H835" s="1">
        <f>Tabelle2[[#This Row],[bertscore]]-Tabelle2[[#This Row],[metriclcs]]</f>
        <v>6.7428571428571393E-2</v>
      </c>
      <c r="I835" s="1">
        <f>(Tabelle2[[#This Row],[D - E]]+Tabelle2[[#This Row],[D - F]])/2</f>
        <v>7.3204023853484734E-2</v>
      </c>
    </row>
    <row r="836" spans="1:9" x14ac:dyDescent="0.25">
      <c r="A836" s="2">
        <v>522</v>
      </c>
      <c r="B836" s="1" t="s">
        <v>1035</v>
      </c>
      <c r="C836" s="1" t="s">
        <v>1036</v>
      </c>
      <c r="D836" s="1">
        <v>0.97</v>
      </c>
      <c r="E836" s="1">
        <v>0.9630884861613993</v>
      </c>
      <c r="F836" s="1">
        <v>0.90259740259740262</v>
      </c>
      <c r="G836" s="1">
        <f>Tabelle2[[#This Row],[bertscore]]-Tabelle2[[#This Row],[cosinesim]]</f>
        <v>6.9115138386006691E-3</v>
      </c>
      <c r="H836" s="1">
        <f>Tabelle2[[#This Row],[bertscore]]-Tabelle2[[#This Row],[metriclcs]]</f>
        <v>6.7402597402597353E-2</v>
      </c>
      <c r="I836" s="1">
        <f>(Tabelle2[[#This Row],[D - E]]+Tabelle2[[#This Row],[D - F]])/2</f>
        <v>3.7157055620599011E-2</v>
      </c>
    </row>
    <row r="837" spans="1:9" x14ac:dyDescent="0.25">
      <c r="A837" s="2">
        <v>30</v>
      </c>
      <c r="B837" s="1" t="s">
        <v>65</v>
      </c>
      <c r="C837" s="1" t="s">
        <v>66</v>
      </c>
      <c r="D837" s="1">
        <v>0.99099999999999999</v>
      </c>
      <c r="E837" s="1">
        <v>0.9732966969281337</v>
      </c>
      <c r="F837" s="1">
        <v>0.9242424242424242</v>
      </c>
      <c r="G837" s="1">
        <f>Tabelle2[[#This Row],[bertscore]]-Tabelle2[[#This Row],[cosinesim]]</f>
        <v>1.7703303071866294E-2</v>
      </c>
      <c r="H837" s="1">
        <f>Tabelle2[[#This Row],[bertscore]]-Tabelle2[[#This Row],[metriclcs]]</f>
        <v>6.6757575757575793E-2</v>
      </c>
      <c r="I837" s="1">
        <f>(Tabelle2[[#This Row],[D - E]]+Tabelle2[[#This Row],[D - F]])/2</f>
        <v>4.2230439414721044E-2</v>
      </c>
    </row>
    <row r="838" spans="1:9" x14ac:dyDescent="0.25">
      <c r="A838" s="2">
        <v>487</v>
      </c>
      <c r="B838" s="1" t="s">
        <v>966</v>
      </c>
      <c r="C838" s="1" t="s">
        <v>967</v>
      </c>
      <c r="D838" s="1">
        <v>0.98399999999999999</v>
      </c>
      <c r="E838" s="1">
        <v>0.96961545591085596</v>
      </c>
      <c r="F838" s="1">
        <v>0.91743119266055051</v>
      </c>
      <c r="G838" s="1">
        <f>Tabelle2[[#This Row],[bertscore]]-Tabelle2[[#This Row],[cosinesim]]</f>
        <v>1.4384544089144025E-2</v>
      </c>
      <c r="H838" s="1">
        <f>Tabelle2[[#This Row],[bertscore]]-Tabelle2[[#This Row],[metriclcs]]</f>
        <v>6.6568807339449476E-2</v>
      </c>
      <c r="I838" s="1">
        <f>(Tabelle2[[#This Row],[D - E]]+Tabelle2[[#This Row],[D - F]])/2</f>
        <v>4.047667571429675E-2</v>
      </c>
    </row>
    <row r="839" spans="1:9" x14ac:dyDescent="0.25">
      <c r="A839" s="2">
        <v>471</v>
      </c>
      <c r="B839" s="1" t="s">
        <v>935</v>
      </c>
      <c r="C839" s="1" t="s">
        <v>936</v>
      </c>
      <c r="D839" s="1">
        <v>0.98499999999999999</v>
      </c>
      <c r="E839" s="1">
        <v>0.97933382051941364</v>
      </c>
      <c r="F839" s="1">
        <v>0.91847826086956519</v>
      </c>
      <c r="G839" s="1">
        <f>Tabelle2[[#This Row],[bertscore]]-Tabelle2[[#This Row],[cosinesim]]</f>
        <v>5.6661794805863419E-3</v>
      </c>
      <c r="H839" s="1">
        <f>Tabelle2[[#This Row],[bertscore]]-Tabelle2[[#This Row],[metriclcs]]</f>
        <v>6.6521739130434798E-2</v>
      </c>
      <c r="I839" s="1">
        <f>(Tabelle2[[#This Row],[D - E]]+Tabelle2[[#This Row],[D - F]])/2</f>
        <v>3.609395930551057E-2</v>
      </c>
    </row>
    <row r="840" spans="1:9" x14ac:dyDescent="0.25">
      <c r="A840" s="2">
        <v>232</v>
      </c>
      <c r="B840" s="1" t="s">
        <v>465</v>
      </c>
      <c r="C840" s="1" t="s">
        <v>466</v>
      </c>
      <c r="D840" s="1">
        <v>0.99099999999999999</v>
      </c>
      <c r="E840" s="1">
        <v>0.96404723192898223</v>
      </c>
      <c r="F840" s="1">
        <v>0.92452830188679247</v>
      </c>
      <c r="G840" s="1">
        <f>Tabelle2[[#This Row],[bertscore]]-Tabelle2[[#This Row],[cosinesim]]</f>
        <v>2.6952768071017763E-2</v>
      </c>
      <c r="H840" s="1">
        <f>Tabelle2[[#This Row],[bertscore]]-Tabelle2[[#This Row],[metriclcs]]</f>
        <v>6.6471698113207522E-2</v>
      </c>
      <c r="I840" s="1">
        <f>(Tabelle2[[#This Row],[D - E]]+Tabelle2[[#This Row],[D - F]])/2</f>
        <v>4.6712233092112643E-2</v>
      </c>
    </row>
    <row r="841" spans="1:9" x14ac:dyDescent="0.25">
      <c r="A841" s="2">
        <v>817</v>
      </c>
      <c r="B841" s="1" t="s">
        <v>1617</v>
      </c>
      <c r="C841" s="1" t="s">
        <v>1618</v>
      </c>
      <c r="D841" s="1">
        <v>0.97599999999999998</v>
      </c>
      <c r="E841" s="1">
        <v>0.95063351035353816</v>
      </c>
      <c r="F841" s="1">
        <v>0.90972222222222221</v>
      </c>
      <c r="G841" s="1">
        <f>Tabelle2[[#This Row],[bertscore]]-Tabelle2[[#This Row],[cosinesim]]</f>
        <v>2.5366489646461821E-2</v>
      </c>
      <c r="H841" s="1">
        <f>Tabelle2[[#This Row],[bertscore]]-Tabelle2[[#This Row],[metriclcs]]</f>
        <v>6.6277777777777769E-2</v>
      </c>
      <c r="I841" s="1">
        <f>(Tabelle2[[#This Row],[D - E]]+Tabelle2[[#This Row],[D - F]])/2</f>
        <v>4.5822133712119795E-2</v>
      </c>
    </row>
    <row r="842" spans="1:9" x14ac:dyDescent="0.25">
      <c r="A842" s="2">
        <v>585</v>
      </c>
      <c r="B842" s="1" t="s">
        <v>1160</v>
      </c>
      <c r="C842" s="1" t="s">
        <v>1161</v>
      </c>
      <c r="D842" s="1">
        <v>0.97599999999999998</v>
      </c>
      <c r="E842" s="1">
        <v>0.91950905074933209</v>
      </c>
      <c r="F842" s="1">
        <v>0.90977443609022557</v>
      </c>
      <c r="G842" s="1">
        <f>Tabelle2[[#This Row],[bertscore]]-Tabelle2[[#This Row],[cosinesim]]</f>
        <v>5.6490949250667888E-2</v>
      </c>
      <c r="H842" s="1">
        <f>Tabelle2[[#This Row],[bertscore]]-Tabelle2[[#This Row],[metriclcs]]</f>
        <v>6.622556390977441E-2</v>
      </c>
      <c r="I842" s="1">
        <f>(Tabelle2[[#This Row],[D - E]]+Tabelle2[[#This Row],[D - F]])/2</f>
        <v>6.1358256580221149E-2</v>
      </c>
    </row>
    <row r="843" spans="1:9" x14ac:dyDescent="0.25">
      <c r="A843" s="2">
        <v>923</v>
      </c>
      <c r="B843" s="1" t="s">
        <v>1827</v>
      </c>
      <c r="C843" s="1" t="s">
        <v>1828</v>
      </c>
      <c r="D843" s="1">
        <v>0.99</v>
      </c>
      <c r="E843" s="1">
        <v>0.95029533540357658</v>
      </c>
      <c r="F843" s="1">
        <v>0.92436974789915971</v>
      </c>
      <c r="G843" s="1">
        <f>Tabelle2[[#This Row],[bertscore]]-Tabelle2[[#This Row],[cosinesim]]</f>
        <v>3.9704664596423411E-2</v>
      </c>
      <c r="H843" s="1">
        <f>Tabelle2[[#This Row],[bertscore]]-Tabelle2[[#This Row],[metriclcs]]</f>
        <v>6.5630252100840281E-2</v>
      </c>
      <c r="I843" s="1">
        <f>(Tabelle2[[#This Row],[D - E]]+Tabelle2[[#This Row],[D - F]])/2</f>
        <v>5.2667458348631846E-2</v>
      </c>
    </row>
    <row r="844" spans="1:9" x14ac:dyDescent="0.25">
      <c r="A844" s="2">
        <v>885</v>
      </c>
      <c r="B844" s="1" t="s">
        <v>1751</v>
      </c>
      <c r="C844" s="1" t="s">
        <v>1752</v>
      </c>
      <c r="D844" s="1">
        <v>0.98899999999999999</v>
      </c>
      <c r="E844" s="1">
        <v>0.96579248548958974</v>
      </c>
      <c r="F844" s="1">
        <v>0.92391304347826086</v>
      </c>
      <c r="G844" s="1">
        <f>Tabelle2[[#This Row],[bertscore]]-Tabelle2[[#This Row],[cosinesim]]</f>
        <v>2.3207514510410254E-2</v>
      </c>
      <c r="H844" s="1">
        <f>Tabelle2[[#This Row],[bertscore]]-Tabelle2[[#This Row],[metriclcs]]</f>
        <v>6.5086956521739125E-2</v>
      </c>
      <c r="I844" s="1">
        <f>(Tabelle2[[#This Row],[D - E]]+Tabelle2[[#This Row],[D - F]])/2</f>
        <v>4.414723551607469E-2</v>
      </c>
    </row>
    <row r="845" spans="1:9" x14ac:dyDescent="0.25">
      <c r="A845" s="2">
        <v>828</v>
      </c>
      <c r="B845" s="1" t="s">
        <v>1638</v>
      </c>
      <c r="C845" s="1" t="s">
        <v>1639</v>
      </c>
      <c r="D845" s="1">
        <v>0.98599999999999999</v>
      </c>
      <c r="E845" s="1">
        <v>0.94540234454455829</v>
      </c>
      <c r="F845" s="1">
        <v>0.92142857142857137</v>
      </c>
      <c r="G845" s="1">
        <f>Tabelle2[[#This Row],[bertscore]]-Tabelle2[[#This Row],[cosinesim]]</f>
        <v>4.0597655455441695E-2</v>
      </c>
      <c r="H845" s="1">
        <f>Tabelle2[[#This Row],[bertscore]]-Tabelle2[[#This Row],[metriclcs]]</f>
        <v>6.4571428571428613E-2</v>
      </c>
      <c r="I845" s="1">
        <f>(Tabelle2[[#This Row],[D - E]]+Tabelle2[[#This Row],[D - F]])/2</f>
        <v>5.2584542013435154E-2</v>
      </c>
    </row>
    <row r="846" spans="1:9" x14ac:dyDescent="0.25">
      <c r="A846" s="2">
        <v>248</v>
      </c>
      <c r="B846" s="1" t="s">
        <v>496</v>
      </c>
      <c r="C846" s="1" t="s">
        <v>497</v>
      </c>
      <c r="D846" s="1">
        <v>0.98099999999999998</v>
      </c>
      <c r="E846" s="1">
        <v>0.95267885366514904</v>
      </c>
      <c r="F846" s="1">
        <v>0.91703056768558955</v>
      </c>
      <c r="G846" s="1">
        <f>Tabelle2[[#This Row],[bertscore]]-Tabelle2[[#This Row],[cosinesim]]</f>
        <v>2.8321146334850944E-2</v>
      </c>
      <c r="H846" s="1">
        <f>Tabelle2[[#This Row],[bertscore]]-Tabelle2[[#This Row],[metriclcs]]</f>
        <v>6.3969432314410435E-2</v>
      </c>
      <c r="I846" s="1">
        <f>(Tabelle2[[#This Row],[D - E]]+Tabelle2[[#This Row],[D - F]])/2</f>
        <v>4.6145289324630689E-2</v>
      </c>
    </row>
    <row r="847" spans="1:9" x14ac:dyDescent="0.25">
      <c r="A847" s="2">
        <v>327</v>
      </c>
      <c r="B847" s="1" t="s">
        <v>653</v>
      </c>
      <c r="C847" s="1" t="s">
        <v>654</v>
      </c>
      <c r="D847" s="1">
        <v>0.99099999999999999</v>
      </c>
      <c r="E847" s="1">
        <v>0.95533029444245143</v>
      </c>
      <c r="F847" s="1">
        <v>0.92753623188405798</v>
      </c>
      <c r="G847" s="1">
        <f>Tabelle2[[#This Row],[bertscore]]-Tabelle2[[#This Row],[cosinesim]]</f>
        <v>3.5669705557548559E-2</v>
      </c>
      <c r="H847" s="1">
        <f>Tabelle2[[#This Row],[bertscore]]-Tabelle2[[#This Row],[metriclcs]]</f>
        <v>6.346376811594201E-2</v>
      </c>
      <c r="I847" s="1">
        <f>(Tabelle2[[#This Row],[D - E]]+Tabelle2[[#This Row],[D - F]])/2</f>
        <v>4.9566736836745284E-2</v>
      </c>
    </row>
    <row r="848" spans="1:9" x14ac:dyDescent="0.25">
      <c r="A848" s="2">
        <v>72</v>
      </c>
      <c r="B848" s="1" t="s">
        <v>148</v>
      </c>
      <c r="C848" s="1" t="s">
        <v>149</v>
      </c>
      <c r="D848" s="1">
        <v>0.98899999999999999</v>
      </c>
      <c r="E848" s="1">
        <v>0.98119468116132569</v>
      </c>
      <c r="F848" s="1">
        <v>0.92592592592592593</v>
      </c>
      <c r="G848" s="1">
        <f>Tabelle2[[#This Row],[bertscore]]-Tabelle2[[#This Row],[cosinesim]]</f>
        <v>7.8053188386743022E-3</v>
      </c>
      <c r="H848" s="1">
        <f>Tabelle2[[#This Row],[bertscore]]-Tabelle2[[#This Row],[metriclcs]]</f>
        <v>6.307407407407406E-2</v>
      </c>
      <c r="I848" s="1">
        <f>(Tabelle2[[#This Row],[D - E]]+Tabelle2[[#This Row],[D - F]])/2</f>
        <v>3.5439696456374181E-2</v>
      </c>
    </row>
    <row r="849" spans="1:9" x14ac:dyDescent="0.25">
      <c r="A849" s="2">
        <v>965</v>
      </c>
      <c r="B849" s="1" t="s">
        <v>1910</v>
      </c>
      <c r="C849" s="1" t="s">
        <v>1911</v>
      </c>
      <c r="D849" s="1">
        <v>0.98599999999999999</v>
      </c>
      <c r="E849" s="1">
        <v>0.94518905671890652</v>
      </c>
      <c r="F849" s="1">
        <v>0.92307692307692313</v>
      </c>
      <c r="G849" s="1">
        <f>Tabelle2[[#This Row],[bertscore]]-Tabelle2[[#This Row],[cosinesim]]</f>
        <v>4.081094328109347E-2</v>
      </c>
      <c r="H849" s="1">
        <f>Tabelle2[[#This Row],[bertscore]]-Tabelle2[[#This Row],[metriclcs]]</f>
        <v>6.2923076923076859E-2</v>
      </c>
      <c r="I849" s="1">
        <f>(Tabelle2[[#This Row],[D - E]]+Tabelle2[[#This Row],[D - F]])/2</f>
        <v>5.1867010102085165E-2</v>
      </c>
    </row>
    <row r="850" spans="1:9" x14ac:dyDescent="0.25">
      <c r="A850" s="2">
        <v>615</v>
      </c>
      <c r="B850" s="1" t="s">
        <v>1220</v>
      </c>
      <c r="C850" s="1" t="s">
        <v>1221</v>
      </c>
      <c r="D850" s="1">
        <v>0.99</v>
      </c>
      <c r="E850" s="1">
        <v>0.92256575581894595</v>
      </c>
      <c r="F850" s="1">
        <v>0.92708333333333337</v>
      </c>
      <c r="G850" s="1">
        <f>Tabelle2[[#This Row],[bertscore]]-Tabelle2[[#This Row],[cosinesim]]</f>
        <v>6.7434244181054037E-2</v>
      </c>
      <c r="H850" s="1">
        <f>Tabelle2[[#This Row],[bertscore]]-Tabelle2[[#This Row],[metriclcs]]</f>
        <v>6.2916666666666621E-2</v>
      </c>
      <c r="I850" s="1">
        <f>(Tabelle2[[#This Row],[D - E]]+Tabelle2[[#This Row],[D - F]])/2</f>
        <v>6.5175455423860329E-2</v>
      </c>
    </row>
    <row r="851" spans="1:9" x14ac:dyDescent="0.25">
      <c r="A851" s="2">
        <v>674</v>
      </c>
      <c r="B851" s="1" t="s">
        <v>1336</v>
      </c>
      <c r="C851" s="1" t="s">
        <v>1337</v>
      </c>
      <c r="D851" s="1">
        <v>0.97199999999999998</v>
      </c>
      <c r="E851" s="1">
        <v>0.94261864272999651</v>
      </c>
      <c r="F851" s="1">
        <v>0.90909090909090906</v>
      </c>
      <c r="G851" s="1">
        <f>Tabelle2[[#This Row],[bertscore]]-Tabelle2[[#This Row],[cosinesim]]</f>
        <v>2.9381357270003461E-2</v>
      </c>
      <c r="H851" s="1">
        <f>Tabelle2[[#This Row],[bertscore]]-Tabelle2[[#This Row],[metriclcs]]</f>
        <v>6.2909090909090915E-2</v>
      </c>
      <c r="I851" s="1">
        <f>(Tabelle2[[#This Row],[D - E]]+Tabelle2[[#This Row],[D - F]])/2</f>
        <v>4.6145224089547188E-2</v>
      </c>
    </row>
    <row r="852" spans="1:9" x14ac:dyDescent="0.25">
      <c r="A852" s="2">
        <v>240</v>
      </c>
      <c r="B852" s="1" t="s">
        <v>481</v>
      </c>
      <c r="C852" s="1" t="s">
        <v>482</v>
      </c>
      <c r="D852" s="1">
        <v>0.98299999999999998</v>
      </c>
      <c r="E852" s="1">
        <v>0.96949776201681348</v>
      </c>
      <c r="F852" s="1">
        <v>0.92018779342723001</v>
      </c>
      <c r="G852" s="1">
        <f>Tabelle2[[#This Row],[bertscore]]-Tabelle2[[#This Row],[cosinesim]]</f>
        <v>1.3502237983186505E-2</v>
      </c>
      <c r="H852" s="1">
        <f>Tabelle2[[#This Row],[bertscore]]-Tabelle2[[#This Row],[metriclcs]]</f>
        <v>6.281220657276998E-2</v>
      </c>
      <c r="I852" s="1">
        <f>(Tabelle2[[#This Row],[D - E]]+Tabelle2[[#This Row],[D - F]])/2</f>
        <v>3.8157222277978242E-2</v>
      </c>
    </row>
    <row r="853" spans="1:9" x14ac:dyDescent="0.25">
      <c r="A853" s="2">
        <v>472</v>
      </c>
      <c r="B853" s="1" t="s">
        <v>937</v>
      </c>
      <c r="C853" s="1" t="s">
        <v>938</v>
      </c>
      <c r="D853" s="1">
        <v>0.98599999999999999</v>
      </c>
      <c r="E853" s="1">
        <v>0.95044135710195909</v>
      </c>
      <c r="F853" s="1">
        <v>0.92380952380952386</v>
      </c>
      <c r="G853" s="1">
        <f>Tabelle2[[#This Row],[bertscore]]-Tabelle2[[#This Row],[cosinesim]]</f>
        <v>3.5558642898040893E-2</v>
      </c>
      <c r="H853" s="1">
        <f>Tabelle2[[#This Row],[bertscore]]-Tabelle2[[#This Row],[metriclcs]]</f>
        <v>6.2190476190476129E-2</v>
      </c>
      <c r="I853" s="1">
        <f>(Tabelle2[[#This Row],[D - E]]+Tabelle2[[#This Row],[D - F]])/2</f>
        <v>4.8874559544258511E-2</v>
      </c>
    </row>
    <row r="854" spans="1:9" x14ac:dyDescent="0.25">
      <c r="A854" s="2">
        <v>47</v>
      </c>
      <c r="B854" s="1" t="s">
        <v>99</v>
      </c>
      <c r="C854" s="1" t="s">
        <v>100</v>
      </c>
      <c r="D854" s="1">
        <v>0.98799999999999999</v>
      </c>
      <c r="E854" s="1">
        <v>0.93159426139702461</v>
      </c>
      <c r="F854" s="1">
        <v>0.92622950819672134</v>
      </c>
      <c r="G854" s="1">
        <f>Tabelle2[[#This Row],[bertscore]]-Tabelle2[[#This Row],[cosinesim]]</f>
        <v>5.6405738602975375E-2</v>
      </c>
      <c r="H854" s="1">
        <f>Tabelle2[[#This Row],[bertscore]]-Tabelle2[[#This Row],[metriclcs]]</f>
        <v>6.1770491803278649E-2</v>
      </c>
      <c r="I854" s="1">
        <f>(Tabelle2[[#This Row],[D - E]]+Tabelle2[[#This Row],[D - F]])/2</f>
        <v>5.9088115203127012E-2</v>
      </c>
    </row>
    <row r="855" spans="1:9" x14ac:dyDescent="0.25">
      <c r="A855" s="2">
        <v>636</v>
      </c>
      <c r="B855" s="1" t="s">
        <v>1262</v>
      </c>
      <c r="C855" s="1" t="s">
        <v>1263</v>
      </c>
      <c r="D855" s="1">
        <v>0.96799999999999997</v>
      </c>
      <c r="E855" s="1">
        <v>0.89113603379291628</v>
      </c>
      <c r="F855" s="1">
        <v>0.90625</v>
      </c>
      <c r="G855" s="1">
        <f>Tabelle2[[#This Row],[bertscore]]-Tabelle2[[#This Row],[cosinesim]]</f>
        <v>7.6863966207083689E-2</v>
      </c>
      <c r="H855" s="1">
        <f>Tabelle2[[#This Row],[bertscore]]-Tabelle2[[#This Row],[metriclcs]]</f>
        <v>6.1749999999999972E-2</v>
      </c>
      <c r="I855" s="1">
        <f>(Tabelle2[[#This Row],[D - E]]+Tabelle2[[#This Row],[D - F]])/2</f>
        <v>6.930698310354183E-2</v>
      </c>
    </row>
    <row r="856" spans="1:9" x14ac:dyDescent="0.25">
      <c r="A856" s="2">
        <v>663</v>
      </c>
      <c r="B856" s="1" t="s">
        <v>1314</v>
      </c>
      <c r="C856" s="1" t="s">
        <v>1315</v>
      </c>
      <c r="D856" s="1">
        <v>0.97399999999999998</v>
      </c>
      <c r="E856" s="1">
        <v>0.90567828976792963</v>
      </c>
      <c r="F856" s="1">
        <v>0.91228070175438591</v>
      </c>
      <c r="G856" s="1">
        <f>Tabelle2[[#This Row],[bertscore]]-Tabelle2[[#This Row],[cosinesim]]</f>
        <v>6.8321710232070343E-2</v>
      </c>
      <c r="H856" s="1">
        <f>Tabelle2[[#This Row],[bertscore]]-Tabelle2[[#This Row],[metriclcs]]</f>
        <v>6.1719298245614063E-2</v>
      </c>
      <c r="I856" s="1">
        <f>(Tabelle2[[#This Row],[D - E]]+Tabelle2[[#This Row],[D - F]])/2</f>
        <v>6.5020504238842203E-2</v>
      </c>
    </row>
    <row r="857" spans="1:9" x14ac:dyDescent="0.25">
      <c r="A857" s="2">
        <v>590</v>
      </c>
      <c r="B857" s="1" t="s">
        <v>1170</v>
      </c>
      <c r="C857" s="1" t="s">
        <v>1171</v>
      </c>
      <c r="D857" s="1">
        <v>0.99299999999999999</v>
      </c>
      <c r="E857" s="1">
        <v>0.98080550995111138</v>
      </c>
      <c r="F857" s="1">
        <v>0.93129770992366412</v>
      </c>
      <c r="G857" s="1">
        <f>Tabelle2[[#This Row],[bertscore]]-Tabelle2[[#This Row],[cosinesim]]</f>
        <v>1.2194490048888618E-2</v>
      </c>
      <c r="H857" s="1">
        <f>Tabelle2[[#This Row],[bertscore]]-Tabelle2[[#This Row],[metriclcs]]</f>
        <v>6.1702290076335875E-2</v>
      </c>
      <c r="I857" s="1">
        <f>(Tabelle2[[#This Row],[D - E]]+Tabelle2[[#This Row],[D - F]])/2</f>
        <v>3.6948390062612246E-2</v>
      </c>
    </row>
    <row r="858" spans="1:9" x14ac:dyDescent="0.25">
      <c r="A858" s="2">
        <v>361</v>
      </c>
      <c r="B858" s="1" t="s">
        <v>721</v>
      </c>
      <c r="C858" s="1" t="s">
        <v>722</v>
      </c>
      <c r="D858" s="1">
        <v>0.97799999999999998</v>
      </c>
      <c r="E858" s="1">
        <v>0.95130298830898818</v>
      </c>
      <c r="F858" s="1">
        <v>0.91666666666666663</v>
      </c>
      <c r="G858" s="1">
        <f>Tabelle2[[#This Row],[bertscore]]-Tabelle2[[#This Row],[cosinesim]]</f>
        <v>2.6697011691011796E-2</v>
      </c>
      <c r="H858" s="1">
        <f>Tabelle2[[#This Row],[bertscore]]-Tabelle2[[#This Row],[metriclcs]]</f>
        <v>6.1333333333333351E-2</v>
      </c>
      <c r="I858" s="1">
        <f>(Tabelle2[[#This Row],[D - E]]+Tabelle2[[#This Row],[D - F]])/2</f>
        <v>4.4015172512172573E-2</v>
      </c>
    </row>
    <row r="859" spans="1:9" x14ac:dyDescent="0.25">
      <c r="A859" s="2">
        <v>203</v>
      </c>
      <c r="B859" s="1" t="s">
        <v>407</v>
      </c>
      <c r="C859" s="1" t="s">
        <v>408</v>
      </c>
      <c r="D859" s="1">
        <v>0.998</v>
      </c>
      <c r="E859" s="1">
        <v>0.96227155040152301</v>
      </c>
      <c r="F859" s="1">
        <v>0.93684210526315792</v>
      </c>
      <c r="G859" s="1">
        <f>Tabelle2[[#This Row],[bertscore]]-Tabelle2[[#This Row],[cosinesim]]</f>
        <v>3.5728449598476986E-2</v>
      </c>
      <c r="H859" s="1">
        <f>Tabelle2[[#This Row],[bertscore]]-Tabelle2[[#This Row],[metriclcs]]</f>
        <v>6.1157894736842078E-2</v>
      </c>
      <c r="I859" s="1">
        <f>(Tabelle2[[#This Row],[D - E]]+Tabelle2[[#This Row],[D - F]])/2</f>
        <v>4.8443172167659532E-2</v>
      </c>
    </row>
    <row r="860" spans="1:9" x14ac:dyDescent="0.25">
      <c r="A860" s="2">
        <v>435</v>
      </c>
      <c r="B860" s="1" t="s">
        <v>865</v>
      </c>
      <c r="C860" s="1" t="s">
        <v>866</v>
      </c>
      <c r="D860" s="1">
        <v>0.98399999999999999</v>
      </c>
      <c r="E860" s="1">
        <v>0.93477723179392735</v>
      </c>
      <c r="F860" s="1">
        <v>0.92307692307692313</v>
      </c>
      <c r="G860" s="1">
        <f>Tabelle2[[#This Row],[bertscore]]-Tabelle2[[#This Row],[cosinesim]]</f>
        <v>4.9222768206072631E-2</v>
      </c>
      <c r="H860" s="1">
        <f>Tabelle2[[#This Row],[bertscore]]-Tabelle2[[#This Row],[metriclcs]]</f>
        <v>6.0923076923076858E-2</v>
      </c>
      <c r="I860" s="1">
        <f>(Tabelle2[[#This Row],[D - E]]+Tabelle2[[#This Row],[D - F]])/2</f>
        <v>5.5072922564574744E-2</v>
      </c>
    </row>
    <row r="861" spans="1:9" x14ac:dyDescent="0.25">
      <c r="A861" s="2">
        <v>951</v>
      </c>
      <c r="B861" s="1" t="s">
        <v>1883</v>
      </c>
      <c r="C861" s="1" t="s">
        <v>1884</v>
      </c>
      <c r="D861" s="1">
        <v>0.98199999999999998</v>
      </c>
      <c r="E861" s="1">
        <v>0.9383501561635218</v>
      </c>
      <c r="F861" s="1">
        <v>0.92125984251968507</v>
      </c>
      <c r="G861" s="1">
        <f>Tabelle2[[#This Row],[bertscore]]-Tabelle2[[#This Row],[cosinesim]]</f>
        <v>4.3649843836478186E-2</v>
      </c>
      <c r="H861" s="1">
        <f>Tabelle2[[#This Row],[bertscore]]-Tabelle2[[#This Row],[metriclcs]]</f>
        <v>6.0740157480314916E-2</v>
      </c>
      <c r="I861" s="1">
        <f>(Tabelle2[[#This Row],[D - E]]+Tabelle2[[#This Row],[D - F]])/2</f>
        <v>5.2195000658396551E-2</v>
      </c>
    </row>
    <row r="862" spans="1:9" x14ac:dyDescent="0.25">
      <c r="A862" s="2">
        <v>39</v>
      </c>
      <c r="B862" s="1" t="s">
        <v>83</v>
      </c>
      <c r="C862" s="1" t="s">
        <v>84</v>
      </c>
      <c r="D862" s="1">
        <v>0.97799999999999998</v>
      </c>
      <c r="E862" s="1">
        <v>0.95347727033582108</v>
      </c>
      <c r="F862" s="1">
        <v>0.91823899371069184</v>
      </c>
      <c r="G862" s="1">
        <f>Tabelle2[[#This Row],[bertscore]]-Tabelle2[[#This Row],[cosinesim]]</f>
        <v>2.4522729664178899E-2</v>
      </c>
      <c r="H862" s="1">
        <f>Tabelle2[[#This Row],[bertscore]]-Tabelle2[[#This Row],[metriclcs]]</f>
        <v>5.9761006289308138E-2</v>
      </c>
      <c r="I862" s="1">
        <f>(Tabelle2[[#This Row],[D - E]]+Tabelle2[[#This Row],[D - F]])/2</f>
        <v>4.2141867976743519E-2</v>
      </c>
    </row>
    <row r="863" spans="1:9" x14ac:dyDescent="0.25">
      <c r="A863" s="2">
        <v>3</v>
      </c>
      <c r="B863" s="1" t="s">
        <v>11</v>
      </c>
      <c r="C863" s="1" t="s">
        <v>12</v>
      </c>
      <c r="D863" s="1">
        <v>0.96799999999999997</v>
      </c>
      <c r="E863" s="1">
        <v>0.96048479474143189</v>
      </c>
      <c r="F863" s="1">
        <v>0.90825688073394495</v>
      </c>
      <c r="G863" s="1">
        <f>Tabelle2[[#This Row],[bertscore]]-Tabelle2[[#This Row],[cosinesim]]</f>
        <v>7.5152052585680806E-3</v>
      </c>
      <c r="H863" s="1">
        <f>Tabelle2[[#This Row],[bertscore]]-Tabelle2[[#This Row],[metriclcs]]</f>
        <v>5.9743119266055023E-2</v>
      </c>
      <c r="I863" s="1">
        <f>(Tabelle2[[#This Row],[D - E]]+Tabelle2[[#This Row],[D - F]])/2</f>
        <v>3.3629162262311552E-2</v>
      </c>
    </row>
    <row r="864" spans="1:9" x14ac:dyDescent="0.25">
      <c r="A864" s="2">
        <v>509</v>
      </c>
      <c r="B864" s="1" t="s">
        <v>1010</v>
      </c>
      <c r="C864" s="1" t="s">
        <v>1011</v>
      </c>
      <c r="D864" s="1">
        <v>0.95699999999999996</v>
      </c>
      <c r="E864" s="1">
        <v>0.89214798677295137</v>
      </c>
      <c r="F864" s="1">
        <v>0.89743589743589747</v>
      </c>
      <c r="G864" s="1">
        <f>Tabelle2[[#This Row],[bertscore]]-Tabelle2[[#This Row],[cosinesim]]</f>
        <v>6.4852013227048588E-2</v>
      </c>
      <c r="H864" s="1">
        <f>Tabelle2[[#This Row],[bertscore]]-Tabelle2[[#This Row],[metriclcs]]</f>
        <v>5.9564102564102495E-2</v>
      </c>
      <c r="I864" s="1">
        <f>(Tabelle2[[#This Row],[D - E]]+Tabelle2[[#This Row],[D - F]])/2</f>
        <v>6.2208057895575541E-2</v>
      </c>
    </row>
    <row r="865" spans="1:9" x14ac:dyDescent="0.25">
      <c r="A865" s="2">
        <v>714</v>
      </c>
      <c r="B865" s="1" t="s">
        <v>1414</v>
      </c>
      <c r="C865" s="1" t="s">
        <v>1415</v>
      </c>
      <c r="D865" s="1">
        <v>0.99</v>
      </c>
      <c r="E865" s="1">
        <v>0.95399809200572405</v>
      </c>
      <c r="F865" s="1">
        <v>0.93055555555555558</v>
      </c>
      <c r="G865" s="1">
        <f>Tabelle2[[#This Row],[bertscore]]-Tabelle2[[#This Row],[cosinesim]]</f>
        <v>3.6001907994275939E-2</v>
      </c>
      <c r="H865" s="1">
        <f>Tabelle2[[#This Row],[bertscore]]-Tabelle2[[#This Row],[metriclcs]]</f>
        <v>5.9444444444444411E-2</v>
      </c>
      <c r="I865" s="1">
        <f>(Tabelle2[[#This Row],[D - E]]+Tabelle2[[#This Row],[D - F]])/2</f>
        <v>4.7723176219360175E-2</v>
      </c>
    </row>
    <row r="866" spans="1:9" x14ac:dyDescent="0.25">
      <c r="A866" s="2">
        <v>763</v>
      </c>
      <c r="B866" s="1" t="s">
        <v>1511</v>
      </c>
      <c r="C866" s="1" t="s">
        <v>1512</v>
      </c>
      <c r="D866" s="1">
        <v>0.96399999999999997</v>
      </c>
      <c r="E866" s="1">
        <v>0.96303413904188195</v>
      </c>
      <c r="F866" s="1">
        <v>0.90497737556561086</v>
      </c>
      <c r="G866" s="1">
        <f>Tabelle2[[#This Row],[bertscore]]-Tabelle2[[#This Row],[cosinesim]]</f>
        <v>9.6586095811801442E-4</v>
      </c>
      <c r="H866" s="1">
        <f>Tabelle2[[#This Row],[bertscore]]-Tabelle2[[#This Row],[metriclcs]]</f>
        <v>5.9022624434389104E-2</v>
      </c>
      <c r="I866" s="1">
        <f>(Tabelle2[[#This Row],[D - E]]+Tabelle2[[#This Row],[D - F]])/2</f>
        <v>2.9994242696253559E-2</v>
      </c>
    </row>
    <row r="867" spans="1:9" x14ac:dyDescent="0.25">
      <c r="A867" s="2">
        <v>737</v>
      </c>
      <c r="B867" s="1" t="s">
        <v>1459</v>
      </c>
      <c r="C867" s="1" t="s">
        <v>1460</v>
      </c>
      <c r="D867" s="1">
        <v>0.98199999999999998</v>
      </c>
      <c r="E867" s="1">
        <v>0.9735661509257143</v>
      </c>
      <c r="F867" s="1">
        <v>0.92307692307692313</v>
      </c>
      <c r="G867" s="1">
        <f>Tabelle2[[#This Row],[bertscore]]-Tabelle2[[#This Row],[cosinesim]]</f>
        <v>8.433849074285682E-3</v>
      </c>
      <c r="H867" s="1">
        <f>Tabelle2[[#This Row],[bertscore]]-Tabelle2[[#This Row],[metriclcs]]</f>
        <v>5.8923076923076856E-2</v>
      </c>
      <c r="I867" s="1">
        <f>(Tabelle2[[#This Row],[D - E]]+Tabelle2[[#This Row],[D - F]])/2</f>
        <v>3.3678462998681269E-2</v>
      </c>
    </row>
    <row r="868" spans="1:9" x14ac:dyDescent="0.25">
      <c r="A868" s="2">
        <v>682</v>
      </c>
      <c r="B868" s="1" t="s">
        <v>1352</v>
      </c>
      <c r="C868" s="1" t="s">
        <v>1353</v>
      </c>
      <c r="D868" s="1">
        <v>0.99</v>
      </c>
      <c r="E868" s="1">
        <v>0.9529545203985581</v>
      </c>
      <c r="F868" s="1">
        <v>0.93142857142857138</v>
      </c>
      <c r="G868" s="1">
        <f>Tabelle2[[#This Row],[bertscore]]-Tabelle2[[#This Row],[cosinesim]]</f>
        <v>3.7045479601441889E-2</v>
      </c>
      <c r="H868" s="1">
        <f>Tabelle2[[#This Row],[bertscore]]-Tabelle2[[#This Row],[metriclcs]]</f>
        <v>5.8571428571428608E-2</v>
      </c>
      <c r="I868" s="1">
        <f>(Tabelle2[[#This Row],[D - E]]+Tabelle2[[#This Row],[D - F]])/2</f>
        <v>4.7808454086435248E-2</v>
      </c>
    </row>
    <row r="869" spans="1:9" x14ac:dyDescent="0.25">
      <c r="A869" s="2">
        <v>815</v>
      </c>
      <c r="B869" s="1" t="s">
        <v>1613</v>
      </c>
      <c r="C869" s="1" t="s">
        <v>1614</v>
      </c>
      <c r="D869" s="1">
        <v>0.98499999999999999</v>
      </c>
      <c r="E869" s="1">
        <v>0.92051367488955793</v>
      </c>
      <c r="F869" s="1">
        <v>0.92647058823529416</v>
      </c>
      <c r="G869" s="1">
        <f>Tabelle2[[#This Row],[bertscore]]-Tabelle2[[#This Row],[cosinesim]]</f>
        <v>6.4486325110442055E-2</v>
      </c>
      <c r="H869" s="1">
        <f>Tabelle2[[#This Row],[bertscore]]-Tabelle2[[#This Row],[metriclcs]]</f>
        <v>5.852941176470583E-2</v>
      </c>
      <c r="I869" s="1">
        <f>(Tabelle2[[#This Row],[D - E]]+Tabelle2[[#This Row],[D - F]])/2</f>
        <v>6.1507868437573943E-2</v>
      </c>
    </row>
    <row r="870" spans="1:9" x14ac:dyDescent="0.25">
      <c r="A870" s="2">
        <v>582</v>
      </c>
      <c r="B870" s="1" t="s">
        <v>1154</v>
      </c>
      <c r="C870" s="1" t="s">
        <v>1155</v>
      </c>
      <c r="D870" s="1">
        <v>0.97799999999999998</v>
      </c>
      <c r="E870" s="1">
        <v>0.92073688437925116</v>
      </c>
      <c r="F870" s="1">
        <v>0.92</v>
      </c>
      <c r="G870" s="1">
        <f>Tabelle2[[#This Row],[bertscore]]-Tabelle2[[#This Row],[cosinesim]]</f>
        <v>5.7263115620748817E-2</v>
      </c>
      <c r="H870" s="1">
        <f>Tabelle2[[#This Row],[bertscore]]-Tabelle2[[#This Row],[metriclcs]]</f>
        <v>5.799999999999994E-2</v>
      </c>
      <c r="I870" s="1">
        <f>(Tabelle2[[#This Row],[D - E]]+Tabelle2[[#This Row],[D - F]])/2</f>
        <v>5.7631557810374379E-2</v>
      </c>
    </row>
    <row r="871" spans="1:9" x14ac:dyDescent="0.25">
      <c r="A871" s="2">
        <v>219</v>
      </c>
      <c r="B871" s="1" t="s">
        <v>439</v>
      </c>
      <c r="C871" s="1" t="s">
        <v>440</v>
      </c>
      <c r="D871" s="1">
        <v>0.95</v>
      </c>
      <c r="E871" s="1">
        <v>0.89897704209964246</v>
      </c>
      <c r="F871" s="1">
        <v>0.89247311827956988</v>
      </c>
      <c r="G871" s="1">
        <f>Tabelle2[[#This Row],[bertscore]]-Tabelle2[[#This Row],[cosinesim]]</f>
        <v>5.1022957900357491E-2</v>
      </c>
      <c r="H871" s="1">
        <f>Tabelle2[[#This Row],[bertscore]]-Tabelle2[[#This Row],[metriclcs]]</f>
        <v>5.7526881720430079E-2</v>
      </c>
      <c r="I871" s="1">
        <f>(Tabelle2[[#This Row],[D - E]]+Tabelle2[[#This Row],[D - F]])/2</f>
        <v>5.4274919810393785E-2</v>
      </c>
    </row>
    <row r="872" spans="1:9" x14ac:dyDescent="0.25">
      <c r="A872" s="2">
        <v>703</v>
      </c>
      <c r="B872" s="1" t="s">
        <v>1393</v>
      </c>
      <c r="C872" s="1" t="s">
        <v>1394</v>
      </c>
      <c r="D872" s="1">
        <v>0.99099999999999999</v>
      </c>
      <c r="E872" s="1">
        <v>0.98398571818991643</v>
      </c>
      <c r="F872" s="1">
        <v>0.9336283185840708</v>
      </c>
      <c r="G872" s="1">
        <f>Tabelle2[[#This Row],[bertscore]]-Tabelle2[[#This Row],[cosinesim]]</f>
        <v>7.0142818100835669E-3</v>
      </c>
      <c r="H872" s="1">
        <f>Tabelle2[[#This Row],[bertscore]]-Tabelle2[[#This Row],[metriclcs]]</f>
        <v>5.7371681415929188E-2</v>
      </c>
      <c r="I872" s="1">
        <f>(Tabelle2[[#This Row],[D - E]]+Tabelle2[[#This Row],[D - F]])/2</f>
        <v>3.2192981613006377E-2</v>
      </c>
    </row>
    <row r="873" spans="1:9" x14ac:dyDescent="0.25">
      <c r="A873" s="2">
        <v>119</v>
      </c>
      <c r="B873" s="1" t="s">
        <v>239</v>
      </c>
      <c r="C873" s="1" t="s">
        <v>240</v>
      </c>
      <c r="D873" s="1">
        <v>0.92500000000000004</v>
      </c>
      <c r="E873" s="1">
        <v>0.92510280369578934</v>
      </c>
      <c r="F873" s="1">
        <v>0.86792452830188682</v>
      </c>
      <c r="G873" s="1">
        <f>Tabelle2[[#This Row],[bertscore]]-Tabelle2[[#This Row],[cosinesim]]</f>
        <v>-1.0280369578929971E-4</v>
      </c>
      <c r="H873" s="1">
        <f>Tabelle2[[#This Row],[bertscore]]-Tabelle2[[#This Row],[metriclcs]]</f>
        <v>5.7075471698113223E-2</v>
      </c>
      <c r="I873" s="1">
        <f>(Tabelle2[[#This Row],[D - E]]+Tabelle2[[#This Row],[D - F]])/2</f>
        <v>2.8486334001161961E-2</v>
      </c>
    </row>
    <row r="874" spans="1:9" x14ac:dyDescent="0.25">
      <c r="A874" s="2">
        <v>770</v>
      </c>
      <c r="B874" s="1" t="s">
        <v>1525</v>
      </c>
      <c r="C874" s="1" t="s">
        <v>1526</v>
      </c>
      <c r="D874" s="1">
        <v>0.98499999999999999</v>
      </c>
      <c r="E874" s="1">
        <v>0.9087996095556462</v>
      </c>
      <c r="F874" s="1">
        <v>0.92792792792792789</v>
      </c>
      <c r="G874" s="1">
        <f>Tabelle2[[#This Row],[bertscore]]-Tabelle2[[#This Row],[cosinesim]]</f>
        <v>7.6200390444353783E-2</v>
      </c>
      <c r="H874" s="1">
        <f>Tabelle2[[#This Row],[bertscore]]-Tabelle2[[#This Row],[metriclcs]]</f>
        <v>5.70720720720721E-2</v>
      </c>
      <c r="I874" s="1">
        <f>(Tabelle2[[#This Row],[D - E]]+Tabelle2[[#This Row],[D - F]])/2</f>
        <v>6.6636231258212941E-2</v>
      </c>
    </row>
    <row r="875" spans="1:9" x14ac:dyDescent="0.25">
      <c r="A875" s="2">
        <v>278</v>
      </c>
      <c r="B875" s="1" t="s">
        <v>556</v>
      </c>
      <c r="C875" s="1" t="s">
        <v>557</v>
      </c>
      <c r="D875" s="1">
        <v>0.98299999999999998</v>
      </c>
      <c r="E875" s="1">
        <v>0.9703743611309027</v>
      </c>
      <c r="F875" s="1">
        <v>0.92622950819672134</v>
      </c>
      <c r="G875" s="1">
        <f>Tabelle2[[#This Row],[bertscore]]-Tabelle2[[#This Row],[cosinesim]]</f>
        <v>1.2625638869097289E-2</v>
      </c>
      <c r="H875" s="1">
        <f>Tabelle2[[#This Row],[bertscore]]-Tabelle2[[#This Row],[metriclcs]]</f>
        <v>5.6770491803278644E-2</v>
      </c>
      <c r="I875" s="1">
        <f>(Tabelle2[[#This Row],[D - E]]+Tabelle2[[#This Row],[D - F]])/2</f>
        <v>3.4698065336187967E-2</v>
      </c>
    </row>
    <row r="876" spans="1:9" x14ac:dyDescent="0.25">
      <c r="A876" s="2">
        <v>672</v>
      </c>
      <c r="B876" s="1" t="s">
        <v>1332</v>
      </c>
      <c r="C876" s="1" t="s">
        <v>1333</v>
      </c>
      <c r="D876" s="1">
        <v>0.95399999999999996</v>
      </c>
      <c r="E876" s="1">
        <v>0.88086627639510451</v>
      </c>
      <c r="F876" s="1">
        <v>0.89726027397260277</v>
      </c>
      <c r="G876" s="1">
        <f>Tabelle2[[#This Row],[bertscore]]-Tabelle2[[#This Row],[cosinesim]]</f>
        <v>7.3133723604895451E-2</v>
      </c>
      <c r="H876" s="1">
        <f>Tabelle2[[#This Row],[bertscore]]-Tabelle2[[#This Row],[metriclcs]]</f>
        <v>5.6739726027397186E-2</v>
      </c>
      <c r="I876" s="1">
        <f>(Tabelle2[[#This Row],[D - E]]+Tabelle2[[#This Row],[D - F]])/2</f>
        <v>6.4936724816146318E-2</v>
      </c>
    </row>
    <row r="877" spans="1:9" x14ac:dyDescent="0.25">
      <c r="A877" s="2">
        <v>683</v>
      </c>
      <c r="B877" s="1" t="s">
        <v>1354</v>
      </c>
      <c r="C877" s="1" t="s">
        <v>1355</v>
      </c>
      <c r="D877" s="1">
        <v>0.97899999999999998</v>
      </c>
      <c r="E877" s="1">
        <v>0.88059701492537312</v>
      </c>
      <c r="F877" s="1">
        <v>0.92307692307692313</v>
      </c>
      <c r="G877" s="1">
        <f>Tabelle2[[#This Row],[bertscore]]-Tabelle2[[#This Row],[cosinesim]]</f>
        <v>9.8402985074626859E-2</v>
      </c>
      <c r="H877" s="1">
        <f>Tabelle2[[#This Row],[bertscore]]-Tabelle2[[#This Row],[metriclcs]]</f>
        <v>5.5923076923076853E-2</v>
      </c>
      <c r="I877" s="1">
        <f>(Tabelle2[[#This Row],[D - E]]+Tabelle2[[#This Row],[D - F]])/2</f>
        <v>7.7163030998851856E-2</v>
      </c>
    </row>
    <row r="878" spans="1:9" x14ac:dyDescent="0.25">
      <c r="A878" s="2">
        <v>875</v>
      </c>
      <c r="B878" s="1" t="s">
        <v>1731</v>
      </c>
      <c r="C878" s="1" t="s">
        <v>1732</v>
      </c>
      <c r="D878" s="1">
        <v>0.99199999999999999</v>
      </c>
      <c r="E878" s="1">
        <v>0.95250095250142874</v>
      </c>
      <c r="F878" s="1">
        <v>0.93641618497109824</v>
      </c>
      <c r="G878" s="1">
        <f>Tabelle2[[#This Row],[bertscore]]-Tabelle2[[#This Row],[cosinesim]]</f>
        <v>3.9499047498571249E-2</v>
      </c>
      <c r="H878" s="1">
        <f>Tabelle2[[#This Row],[bertscore]]-Tabelle2[[#This Row],[metriclcs]]</f>
        <v>5.5583815028901751E-2</v>
      </c>
      <c r="I878" s="1">
        <f>(Tabelle2[[#This Row],[D - E]]+Tabelle2[[#This Row],[D - F]])/2</f>
        <v>4.75414312637365E-2</v>
      </c>
    </row>
    <row r="879" spans="1:9" x14ac:dyDescent="0.25">
      <c r="A879" s="2">
        <v>393</v>
      </c>
      <c r="B879" s="1" t="s">
        <v>782</v>
      </c>
      <c r="C879" s="1" t="s">
        <v>783</v>
      </c>
      <c r="D879" s="1">
        <v>0.99399999999999999</v>
      </c>
      <c r="E879" s="1">
        <v>0.96867170910347733</v>
      </c>
      <c r="F879" s="1">
        <v>0.93854748603351956</v>
      </c>
      <c r="G879" s="1">
        <f>Tabelle2[[#This Row],[bertscore]]-Tabelle2[[#This Row],[cosinesim]]</f>
        <v>2.5328290896522665E-2</v>
      </c>
      <c r="H879" s="1">
        <f>Tabelle2[[#This Row],[bertscore]]-Tabelle2[[#This Row],[metriclcs]]</f>
        <v>5.5452513966480432E-2</v>
      </c>
      <c r="I879" s="1">
        <f>(Tabelle2[[#This Row],[D - E]]+Tabelle2[[#This Row],[D - F]])/2</f>
        <v>4.0390402431501549E-2</v>
      </c>
    </row>
    <row r="880" spans="1:9" x14ac:dyDescent="0.25">
      <c r="A880" s="2">
        <v>991</v>
      </c>
      <c r="B880" s="1" t="s">
        <v>1961</v>
      </c>
      <c r="C880" s="1" t="s">
        <v>1962</v>
      </c>
      <c r="D880" s="1">
        <v>0.995</v>
      </c>
      <c r="E880" s="1">
        <v>0.95941128103868556</v>
      </c>
      <c r="F880" s="1">
        <v>0.93959731543624159</v>
      </c>
      <c r="G880" s="1">
        <f>Tabelle2[[#This Row],[bertscore]]-Tabelle2[[#This Row],[cosinesim]]</f>
        <v>3.5588718961314436E-2</v>
      </c>
      <c r="H880" s="1">
        <f>Tabelle2[[#This Row],[bertscore]]-Tabelle2[[#This Row],[metriclcs]]</f>
        <v>5.5402684563758409E-2</v>
      </c>
      <c r="I880" s="1">
        <f>(Tabelle2[[#This Row],[D - E]]+Tabelle2[[#This Row],[D - F]])/2</f>
        <v>4.5495701762536422E-2</v>
      </c>
    </row>
    <row r="881" spans="1:9" x14ac:dyDescent="0.25">
      <c r="A881" s="2">
        <v>989</v>
      </c>
      <c r="B881" s="1" t="s">
        <v>1957</v>
      </c>
      <c r="C881" s="1" t="s">
        <v>1958</v>
      </c>
      <c r="D881" s="1">
        <v>0.98099999999999998</v>
      </c>
      <c r="E881" s="1">
        <v>0.9435641951204965</v>
      </c>
      <c r="F881" s="1">
        <v>0.92592592592592593</v>
      </c>
      <c r="G881" s="1">
        <f>Tabelle2[[#This Row],[bertscore]]-Tabelle2[[#This Row],[cosinesim]]</f>
        <v>3.7435804879503487E-2</v>
      </c>
      <c r="H881" s="1">
        <f>Tabelle2[[#This Row],[bertscore]]-Tabelle2[[#This Row],[metriclcs]]</f>
        <v>5.5074074074074053E-2</v>
      </c>
      <c r="I881" s="1">
        <f>(Tabelle2[[#This Row],[D - E]]+Tabelle2[[#This Row],[D - F]])/2</f>
        <v>4.625493947678877E-2</v>
      </c>
    </row>
    <row r="882" spans="1:9" x14ac:dyDescent="0.25">
      <c r="A882" s="2">
        <v>134</v>
      </c>
      <c r="B882" s="1" t="s">
        <v>269</v>
      </c>
      <c r="C882" s="1" t="s">
        <v>270</v>
      </c>
      <c r="D882" s="1">
        <v>0.995</v>
      </c>
      <c r="E882" s="1">
        <v>0.98095914220014413</v>
      </c>
      <c r="F882" s="1">
        <v>0.94017094017094016</v>
      </c>
      <c r="G882" s="1">
        <f>Tabelle2[[#This Row],[bertscore]]-Tabelle2[[#This Row],[cosinesim]]</f>
        <v>1.4040857799855866E-2</v>
      </c>
      <c r="H882" s="1">
        <f>Tabelle2[[#This Row],[bertscore]]-Tabelle2[[#This Row],[metriclcs]]</f>
        <v>5.4829059829059834E-2</v>
      </c>
      <c r="I882" s="1">
        <f>(Tabelle2[[#This Row],[D - E]]+Tabelle2[[#This Row],[D - F]])/2</f>
        <v>3.443495881445785E-2</v>
      </c>
    </row>
    <row r="883" spans="1:9" x14ac:dyDescent="0.25">
      <c r="A883" s="2">
        <v>291</v>
      </c>
      <c r="B883" s="1" t="s">
        <v>582</v>
      </c>
      <c r="C883" s="1" t="s">
        <v>583</v>
      </c>
      <c r="D883" s="1">
        <v>0.98499999999999999</v>
      </c>
      <c r="E883" s="1">
        <v>0.95938130071896988</v>
      </c>
      <c r="F883" s="1">
        <v>0.93103448275862066</v>
      </c>
      <c r="G883" s="1">
        <f>Tabelle2[[#This Row],[bertscore]]-Tabelle2[[#This Row],[cosinesim]]</f>
        <v>2.5618699281030111E-2</v>
      </c>
      <c r="H883" s="1">
        <f>Tabelle2[[#This Row],[bertscore]]-Tabelle2[[#This Row],[metriclcs]]</f>
        <v>5.3965517241379324E-2</v>
      </c>
      <c r="I883" s="1">
        <f>(Tabelle2[[#This Row],[D - E]]+Tabelle2[[#This Row],[D - F]])/2</f>
        <v>3.9792108261204717E-2</v>
      </c>
    </row>
    <row r="884" spans="1:9" x14ac:dyDescent="0.25">
      <c r="A884" s="2">
        <v>956</v>
      </c>
      <c r="B884" s="1" t="s">
        <v>1892</v>
      </c>
      <c r="C884" s="1" t="s">
        <v>1893</v>
      </c>
      <c r="D884" s="1">
        <v>0.98699999999999999</v>
      </c>
      <c r="E884" s="1">
        <v>0.98466980327682452</v>
      </c>
      <c r="F884" s="1">
        <v>0.93333333333333335</v>
      </c>
      <c r="G884" s="1">
        <f>Tabelle2[[#This Row],[bertscore]]-Tabelle2[[#This Row],[cosinesim]]</f>
        <v>2.3301967231754706E-3</v>
      </c>
      <c r="H884" s="1">
        <f>Tabelle2[[#This Row],[bertscore]]-Tabelle2[[#This Row],[metriclcs]]</f>
        <v>5.366666666666664E-2</v>
      </c>
      <c r="I884" s="1">
        <f>(Tabelle2[[#This Row],[D - E]]+Tabelle2[[#This Row],[D - F]])/2</f>
        <v>2.7998431694921055E-2</v>
      </c>
    </row>
    <row r="885" spans="1:9" x14ac:dyDescent="0.25">
      <c r="A885" s="2">
        <v>732</v>
      </c>
      <c r="B885" s="1" t="s">
        <v>1449</v>
      </c>
      <c r="C885" s="1" t="s">
        <v>1450</v>
      </c>
      <c r="D885" s="1">
        <v>0.98899999999999999</v>
      </c>
      <c r="E885" s="1">
        <v>0.95499371045729242</v>
      </c>
      <c r="F885" s="1">
        <v>0.93577981651376152</v>
      </c>
      <c r="G885" s="1">
        <f>Tabelle2[[#This Row],[bertscore]]-Tabelle2[[#This Row],[cosinesim]]</f>
        <v>3.4006289542707568E-2</v>
      </c>
      <c r="H885" s="1">
        <f>Tabelle2[[#This Row],[bertscore]]-Tabelle2[[#This Row],[metriclcs]]</f>
        <v>5.322018348623847E-2</v>
      </c>
      <c r="I885" s="1">
        <f>(Tabelle2[[#This Row],[D - E]]+Tabelle2[[#This Row],[D - F]])/2</f>
        <v>4.3613236514473019E-2</v>
      </c>
    </row>
    <row r="886" spans="1:9" x14ac:dyDescent="0.25">
      <c r="A886" s="2">
        <v>903</v>
      </c>
      <c r="B886" s="1" t="s">
        <v>1787</v>
      </c>
      <c r="C886" s="1" t="s">
        <v>1788</v>
      </c>
      <c r="D886" s="1">
        <v>0.98699999999999999</v>
      </c>
      <c r="E886" s="1">
        <v>0.951663512450725</v>
      </c>
      <c r="F886" s="1">
        <v>0.93388429752066116</v>
      </c>
      <c r="G886" s="1">
        <f>Tabelle2[[#This Row],[bertscore]]-Tabelle2[[#This Row],[cosinesim]]</f>
        <v>3.5336487549274986E-2</v>
      </c>
      <c r="H886" s="1">
        <f>Tabelle2[[#This Row],[bertscore]]-Tabelle2[[#This Row],[metriclcs]]</f>
        <v>5.3115702479338833E-2</v>
      </c>
      <c r="I886" s="1">
        <f>(Tabelle2[[#This Row],[D - E]]+Tabelle2[[#This Row],[D - F]])/2</f>
        <v>4.422609501430691E-2</v>
      </c>
    </row>
    <row r="887" spans="1:9" x14ac:dyDescent="0.25">
      <c r="A887" s="2">
        <v>716</v>
      </c>
      <c r="B887" s="1" t="s">
        <v>1418</v>
      </c>
      <c r="C887" s="1" t="s">
        <v>1419</v>
      </c>
      <c r="D887" s="1">
        <v>0.998</v>
      </c>
      <c r="E887" s="1">
        <v>0.97229972854198909</v>
      </c>
      <c r="F887" s="1">
        <v>0.94505494505494503</v>
      </c>
      <c r="G887" s="1">
        <f>Tabelle2[[#This Row],[bertscore]]-Tabelle2[[#This Row],[cosinesim]]</f>
        <v>2.5700271458010904E-2</v>
      </c>
      <c r="H887" s="1">
        <f>Tabelle2[[#This Row],[bertscore]]-Tabelle2[[#This Row],[metriclcs]]</f>
        <v>5.294505494505497E-2</v>
      </c>
      <c r="I887" s="1">
        <f>(Tabelle2[[#This Row],[D - E]]+Tabelle2[[#This Row],[D - F]])/2</f>
        <v>3.9322663201532937E-2</v>
      </c>
    </row>
    <row r="888" spans="1:9" x14ac:dyDescent="0.25">
      <c r="A888" s="2">
        <v>963</v>
      </c>
      <c r="B888" s="1" t="s">
        <v>1906</v>
      </c>
      <c r="C888" s="1" t="s">
        <v>1907</v>
      </c>
      <c r="D888" s="1">
        <v>0.94899999999999995</v>
      </c>
      <c r="E888" s="1">
        <v>0.94190394469351013</v>
      </c>
      <c r="F888" s="1">
        <v>0.89655172413793105</v>
      </c>
      <c r="G888" s="1">
        <f>Tabelle2[[#This Row],[bertscore]]-Tabelle2[[#This Row],[cosinesim]]</f>
        <v>7.0960553064898235E-3</v>
      </c>
      <c r="H888" s="1">
        <f>Tabelle2[[#This Row],[bertscore]]-Tabelle2[[#This Row],[metriclcs]]</f>
        <v>5.2448275862068905E-2</v>
      </c>
      <c r="I888" s="1">
        <f>(Tabelle2[[#This Row],[D - E]]+Tabelle2[[#This Row],[D - F]])/2</f>
        <v>2.9772165584279364E-2</v>
      </c>
    </row>
    <row r="889" spans="1:9" x14ac:dyDescent="0.25">
      <c r="A889" s="2">
        <v>447</v>
      </c>
      <c r="B889" s="1" t="s">
        <v>888</v>
      </c>
      <c r="C889" s="1" t="s">
        <v>889</v>
      </c>
      <c r="D889" s="1">
        <v>0.98099999999999998</v>
      </c>
      <c r="E889" s="1">
        <v>0.93597436002824397</v>
      </c>
      <c r="F889" s="1">
        <v>0.9285714285714286</v>
      </c>
      <c r="G889" s="1">
        <f>Tabelle2[[#This Row],[bertscore]]-Tabelle2[[#This Row],[cosinesim]]</f>
        <v>4.5025639971756015E-2</v>
      </c>
      <c r="H889" s="1">
        <f>Tabelle2[[#This Row],[bertscore]]-Tabelle2[[#This Row],[metriclcs]]</f>
        <v>5.242857142857138E-2</v>
      </c>
      <c r="I889" s="1">
        <f>(Tabelle2[[#This Row],[D - E]]+Tabelle2[[#This Row],[D - F]])/2</f>
        <v>4.8727105700163698E-2</v>
      </c>
    </row>
    <row r="890" spans="1:9" x14ac:dyDescent="0.25">
      <c r="A890" s="2">
        <v>612</v>
      </c>
      <c r="B890" s="1" t="s">
        <v>1214</v>
      </c>
      <c r="C890" s="1" t="s">
        <v>1215</v>
      </c>
      <c r="D890" s="1">
        <v>0.94699999999999995</v>
      </c>
      <c r="E890" s="1">
        <v>0.915400982650587</v>
      </c>
      <c r="F890" s="1">
        <v>0.89502762430939231</v>
      </c>
      <c r="G890" s="1">
        <f>Tabelle2[[#This Row],[bertscore]]-Tabelle2[[#This Row],[cosinesim]]</f>
        <v>3.159901734941295E-2</v>
      </c>
      <c r="H890" s="1">
        <f>Tabelle2[[#This Row],[bertscore]]-Tabelle2[[#This Row],[metriclcs]]</f>
        <v>5.1972375690607642E-2</v>
      </c>
      <c r="I890" s="1">
        <f>(Tabelle2[[#This Row],[D - E]]+Tabelle2[[#This Row],[D - F]])/2</f>
        <v>4.1785696520010296E-2</v>
      </c>
    </row>
    <row r="891" spans="1:9" x14ac:dyDescent="0.25">
      <c r="A891" s="2">
        <v>697</v>
      </c>
      <c r="B891" s="1" t="s">
        <v>1381</v>
      </c>
      <c r="C891" s="1" t="s">
        <v>1382</v>
      </c>
      <c r="D891" s="1">
        <v>0.97499999999999998</v>
      </c>
      <c r="E891" s="1">
        <v>0.93103448275862077</v>
      </c>
      <c r="F891" s="1">
        <v>0.92307692307692313</v>
      </c>
      <c r="G891" s="1">
        <f>Tabelle2[[#This Row],[bertscore]]-Tabelle2[[#This Row],[cosinesim]]</f>
        <v>4.3965517241379204E-2</v>
      </c>
      <c r="H891" s="1">
        <f>Tabelle2[[#This Row],[bertscore]]-Tabelle2[[#This Row],[metriclcs]]</f>
        <v>5.192307692307685E-2</v>
      </c>
      <c r="I891" s="1">
        <f>(Tabelle2[[#This Row],[D - E]]+Tabelle2[[#This Row],[D - F]])/2</f>
        <v>4.7944297082228027E-2</v>
      </c>
    </row>
    <row r="892" spans="1:9" x14ac:dyDescent="0.25">
      <c r="A892" s="2">
        <v>242</v>
      </c>
      <c r="B892" s="1" t="s">
        <v>484</v>
      </c>
      <c r="C892" s="1" t="s">
        <v>485</v>
      </c>
      <c r="D892" s="1">
        <v>0.99299999999999999</v>
      </c>
      <c r="E892" s="1">
        <v>0.94570804205913028</v>
      </c>
      <c r="F892" s="1">
        <v>0.94117647058823528</v>
      </c>
      <c r="G892" s="1">
        <f>Tabelle2[[#This Row],[bertscore]]-Tabelle2[[#This Row],[cosinesim]]</f>
        <v>4.7291957940869711E-2</v>
      </c>
      <c r="H892" s="1">
        <f>Tabelle2[[#This Row],[bertscore]]-Tabelle2[[#This Row],[metriclcs]]</f>
        <v>5.1823529411764713E-2</v>
      </c>
      <c r="I892" s="1">
        <f>(Tabelle2[[#This Row],[D - E]]+Tabelle2[[#This Row],[D - F]])/2</f>
        <v>4.9557743676317212E-2</v>
      </c>
    </row>
    <row r="893" spans="1:9" x14ac:dyDescent="0.25">
      <c r="A893" s="2">
        <v>484</v>
      </c>
      <c r="B893" s="1" t="s">
        <v>961</v>
      </c>
      <c r="C893" s="1" t="s">
        <v>962</v>
      </c>
      <c r="D893" s="1">
        <v>0.96699999999999997</v>
      </c>
      <c r="E893" s="1">
        <v>0.92816867352237886</v>
      </c>
      <c r="F893" s="1">
        <v>0.91538461538461535</v>
      </c>
      <c r="G893" s="1">
        <f>Tabelle2[[#This Row],[bertscore]]-Tabelle2[[#This Row],[cosinesim]]</f>
        <v>3.8831326477621109E-2</v>
      </c>
      <c r="H893" s="1">
        <f>Tabelle2[[#This Row],[bertscore]]-Tabelle2[[#This Row],[metriclcs]]</f>
        <v>5.1615384615384619E-2</v>
      </c>
      <c r="I893" s="1">
        <f>(Tabelle2[[#This Row],[D - E]]+Tabelle2[[#This Row],[D - F]])/2</f>
        <v>4.5223355546502864E-2</v>
      </c>
    </row>
    <row r="894" spans="1:9" x14ac:dyDescent="0.25">
      <c r="A894" s="2">
        <v>459</v>
      </c>
      <c r="B894" s="1" t="s">
        <v>912</v>
      </c>
      <c r="C894" s="1" t="s">
        <v>913</v>
      </c>
      <c r="D894" s="1">
        <v>0.98899999999999999</v>
      </c>
      <c r="E894" s="1">
        <v>0.96548732467654019</v>
      </c>
      <c r="F894" s="1">
        <v>0.9375</v>
      </c>
      <c r="G894" s="1">
        <f>Tabelle2[[#This Row],[bertscore]]-Tabelle2[[#This Row],[cosinesim]]</f>
        <v>2.3512675323459797E-2</v>
      </c>
      <c r="H894" s="1">
        <f>Tabelle2[[#This Row],[bertscore]]-Tabelle2[[#This Row],[metriclcs]]</f>
        <v>5.149999999999999E-2</v>
      </c>
      <c r="I894" s="1">
        <f>(Tabelle2[[#This Row],[D - E]]+Tabelle2[[#This Row],[D - F]])/2</f>
        <v>3.7506337661729894E-2</v>
      </c>
    </row>
    <row r="895" spans="1:9" x14ac:dyDescent="0.25">
      <c r="A895" s="2">
        <v>710</v>
      </c>
      <c r="B895" s="1" t="s">
        <v>1407</v>
      </c>
      <c r="C895" s="1" t="s">
        <v>1408</v>
      </c>
      <c r="D895" s="1">
        <v>0.99399999999999999</v>
      </c>
      <c r="E895" s="1">
        <v>0.96148502157721238</v>
      </c>
      <c r="F895" s="1">
        <v>0.94285714285714284</v>
      </c>
      <c r="G895" s="1">
        <f>Tabelle2[[#This Row],[bertscore]]-Tabelle2[[#This Row],[cosinesim]]</f>
        <v>3.251497842278761E-2</v>
      </c>
      <c r="H895" s="1">
        <f>Tabelle2[[#This Row],[bertscore]]-Tabelle2[[#This Row],[metriclcs]]</f>
        <v>5.1142857142857157E-2</v>
      </c>
      <c r="I895" s="1">
        <f>(Tabelle2[[#This Row],[D - E]]+Tabelle2[[#This Row],[D - F]])/2</f>
        <v>4.1828917782822383E-2</v>
      </c>
    </row>
    <row r="896" spans="1:9" x14ac:dyDescent="0.25">
      <c r="A896" s="2">
        <v>520</v>
      </c>
      <c r="B896" s="1" t="s">
        <v>1031</v>
      </c>
      <c r="C896" s="1" t="s">
        <v>1032</v>
      </c>
      <c r="D896" s="1">
        <v>0.95099999999999996</v>
      </c>
      <c r="E896" s="1">
        <v>0.89968108672637681</v>
      </c>
      <c r="F896" s="1">
        <v>0.9</v>
      </c>
      <c r="G896" s="1">
        <f>Tabelle2[[#This Row],[bertscore]]-Tabelle2[[#This Row],[cosinesim]]</f>
        <v>5.1318913273623146E-2</v>
      </c>
      <c r="H896" s="1">
        <f>Tabelle2[[#This Row],[bertscore]]-Tabelle2[[#This Row],[metriclcs]]</f>
        <v>5.0999999999999934E-2</v>
      </c>
      <c r="I896" s="1">
        <f>(Tabelle2[[#This Row],[D - E]]+Tabelle2[[#This Row],[D - F]])/2</f>
        <v>5.115945663681154E-2</v>
      </c>
    </row>
    <row r="897" spans="1:9" x14ac:dyDescent="0.25">
      <c r="A897" s="2">
        <v>4</v>
      </c>
      <c r="B897" s="1" t="s">
        <v>13</v>
      </c>
      <c r="C897" s="1" t="s">
        <v>14</v>
      </c>
      <c r="D897" s="1">
        <v>0.99199999999999999</v>
      </c>
      <c r="E897" s="1">
        <v>0.9756654533819864</v>
      </c>
      <c r="F897" s="1">
        <v>0.94117647058823528</v>
      </c>
      <c r="G897" s="1">
        <f>Tabelle2[[#This Row],[bertscore]]-Tabelle2[[#This Row],[cosinesim]]</f>
        <v>1.633454661801359E-2</v>
      </c>
      <c r="H897" s="1">
        <f>Tabelle2[[#This Row],[bertscore]]-Tabelle2[[#This Row],[metriclcs]]</f>
        <v>5.0823529411764712E-2</v>
      </c>
      <c r="I897" s="1">
        <f>(Tabelle2[[#This Row],[D - E]]+Tabelle2[[#This Row],[D - F]])/2</f>
        <v>3.3579038014889151E-2</v>
      </c>
    </row>
    <row r="898" spans="1:9" x14ac:dyDescent="0.25">
      <c r="A898" s="2">
        <v>29</v>
      </c>
      <c r="B898" s="1" t="s">
        <v>63</v>
      </c>
      <c r="C898" s="1" t="s">
        <v>64</v>
      </c>
      <c r="D898" s="1">
        <v>0.98199999999999998</v>
      </c>
      <c r="E898" s="1">
        <v>0.94577834077736977</v>
      </c>
      <c r="F898" s="1">
        <v>0.93125000000000002</v>
      </c>
      <c r="G898" s="1">
        <f>Tabelle2[[#This Row],[bertscore]]-Tabelle2[[#This Row],[cosinesim]]</f>
        <v>3.6221659222630209E-2</v>
      </c>
      <c r="H898" s="1">
        <f>Tabelle2[[#This Row],[bertscore]]-Tabelle2[[#This Row],[metriclcs]]</f>
        <v>5.0749999999999962E-2</v>
      </c>
      <c r="I898" s="1">
        <f>(Tabelle2[[#This Row],[D - E]]+Tabelle2[[#This Row],[D - F]])/2</f>
        <v>4.3485829611315086E-2</v>
      </c>
    </row>
    <row r="899" spans="1:9" x14ac:dyDescent="0.25">
      <c r="A899" s="2">
        <v>901</v>
      </c>
      <c r="B899" s="1" t="s">
        <v>1783</v>
      </c>
      <c r="C899" s="1" t="s">
        <v>1784</v>
      </c>
      <c r="D899" s="1">
        <v>0.99399999999999999</v>
      </c>
      <c r="E899" s="1">
        <v>0.96465362226150864</v>
      </c>
      <c r="F899" s="1">
        <v>0.94350282485875703</v>
      </c>
      <c r="G899" s="1">
        <f>Tabelle2[[#This Row],[bertscore]]-Tabelle2[[#This Row],[cosinesim]]</f>
        <v>2.9346377738491358E-2</v>
      </c>
      <c r="H899" s="1">
        <f>Tabelle2[[#This Row],[bertscore]]-Tabelle2[[#This Row],[metriclcs]]</f>
        <v>5.0497175141242967E-2</v>
      </c>
      <c r="I899" s="1">
        <f>(Tabelle2[[#This Row],[D - E]]+Tabelle2[[#This Row],[D - F]])/2</f>
        <v>3.9921776439867163E-2</v>
      </c>
    </row>
    <row r="900" spans="1:9" x14ac:dyDescent="0.25">
      <c r="A900" s="2">
        <v>277</v>
      </c>
      <c r="B900" s="1" t="s">
        <v>554</v>
      </c>
      <c r="C900" s="1" t="s">
        <v>555</v>
      </c>
      <c r="D900" s="1">
        <v>0.99</v>
      </c>
      <c r="E900" s="1">
        <v>0.95079765279763473</v>
      </c>
      <c r="F900" s="1">
        <v>0.94</v>
      </c>
      <c r="G900" s="1">
        <f>Tabelle2[[#This Row],[bertscore]]-Tabelle2[[#This Row],[cosinesim]]</f>
        <v>3.9202347202365262E-2</v>
      </c>
      <c r="H900" s="1">
        <f>Tabelle2[[#This Row],[bertscore]]-Tabelle2[[#This Row],[metriclcs]]</f>
        <v>5.0000000000000044E-2</v>
      </c>
      <c r="I900" s="1">
        <f>(Tabelle2[[#This Row],[D - E]]+Tabelle2[[#This Row],[D - F]])/2</f>
        <v>4.4601173601182653E-2</v>
      </c>
    </row>
    <row r="901" spans="1:9" x14ac:dyDescent="0.25">
      <c r="A901" s="2">
        <v>548</v>
      </c>
      <c r="B901" s="1" t="s">
        <v>1087</v>
      </c>
      <c r="C901" s="1" t="s">
        <v>1088</v>
      </c>
      <c r="D901" s="1">
        <v>0.99</v>
      </c>
      <c r="E901" s="1">
        <v>0.95674784047838179</v>
      </c>
      <c r="F901" s="1">
        <v>0.94029850746268662</v>
      </c>
      <c r="G901" s="1">
        <f>Tabelle2[[#This Row],[bertscore]]-Tabelle2[[#This Row],[cosinesim]]</f>
        <v>3.3252159521618196E-2</v>
      </c>
      <c r="H901" s="1">
        <f>Tabelle2[[#This Row],[bertscore]]-Tabelle2[[#This Row],[metriclcs]]</f>
        <v>4.9701492537313374E-2</v>
      </c>
      <c r="I901" s="1">
        <f>(Tabelle2[[#This Row],[D - E]]+Tabelle2[[#This Row],[D - F]])/2</f>
        <v>4.1476826029465785E-2</v>
      </c>
    </row>
    <row r="902" spans="1:9" x14ac:dyDescent="0.25">
      <c r="A902" s="2">
        <v>288</v>
      </c>
      <c r="B902" s="1" t="s">
        <v>576</v>
      </c>
      <c r="C902" s="1" t="s">
        <v>577</v>
      </c>
      <c r="D902" s="1">
        <v>0.92100000000000004</v>
      </c>
      <c r="E902" s="1">
        <v>0.87888007384107314</v>
      </c>
      <c r="F902" s="1">
        <v>0.87248322147651003</v>
      </c>
      <c r="G902" s="1">
        <f>Tabelle2[[#This Row],[bertscore]]-Tabelle2[[#This Row],[cosinesim]]</f>
        <v>4.2119926158926901E-2</v>
      </c>
      <c r="H902" s="1">
        <f>Tabelle2[[#This Row],[bertscore]]-Tabelle2[[#This Row],[metriclcs]]</f>
        <v>4.8516778523490012E-2</v>
      </c>
      <c r="I902" s="1">
        <f>(Tabelle2[[#This Row],[D - E]]+Tabelle2[[#This Row],[D - F]])/2</f>
        <v>4.5318352341208457E-2</v>
      </c>
    </row>
    <row r="903" spans="1:9" x14ac:dyDescent="0.25">
      <c r="A903" s="2">
        <v>877</v>
      </c>
      <c r="B903" s="1" t="s">
        <v>1735</v>
      </c>
      <c r="C903" s="1" t="s">
        <v>1736</v>
      </c>
      <c r="D903" s="1">
        <v>0.98499999999999999</v>
      </c>
      <c r="E903" s="1">
        <v>0.96590200798167236</v>
      </c>
      <c r="F903" s="1">
        <v>0.93661971830985913</v>
      </c>
      <c r="G903" s="1">
        <f>Tabelle2[[#This Row],[bertscore]]-Tabelle2[[#This Row],[cosinesim]]</f>
        <v>1.9097992018327625E-2</v>
      </c>
      <c r="H903" s="1">
        <f>Tabelle2[[#This Row],[bertscore]]-Tabelle2[[#This Row],[metriclcs]]</f>
        <v>4.8380281690140858E-2</v>
      </c>
      <c r="I903" s="1">
        <f>(Tabelle2[[#This Row],[D - E]]+Tabelle2[[#This Row],[D - F]])/2</f>
        <v>3.3739136854234242E-2</v>
      </c>
    </row>
    <row r="904" spans="1:9" x14ac:dyDescent="0.25">
      <c r="A904" s="2">
        <v>677</v>
      </c>
      <c r="B904" s="1" t="s">
        <v>1342</v>
      </c>
      <c r="C904" s="1" t="s">
        <v>1343</v>
      </c>
      <c r="D904" s="1">
        <v>0.95699999999999996</v>
      </c>
      <c r="E904" s="1">
        <v>0.96130932175697958</v>
      </c>
      <c r="F904" s="1">
        <v>0.90909090909090906</v>
      </c>
      <c r="G904" s="1">
        <f>Tabelle2[[#This Row],[bertscore]]-Tabelle2[[#This Row],[cosinesim]]</f>
        <v>-4.3093217569796227E-3</v>
      </c>
      <c r="H904" s="1">
        <f>Tabelle2[[#This Row],[bertscore]]-Tabelle2[[#This Row],[metriclcs]]</f>
        <v>4.7909090909090901E-2</v>
      </c>
      <c r="I904" s="1">
        <f>(Tabelle2[[#This Row],[D - E]]+Tabelle2[[#This Row],[D - F]])/2</f>
        <v>2.1799884576055639E-2</v>
      </c>
    </row>
    <row r="905" spans="1:9" x14ac:dyDescent="0.25">
      <c r="A905" s="2">
        <v>187</v>
      </c>
      <c r="B905" s="1" t="s">
        <v>375</v>
      </c>
      <c r="C905" s="1" t="s">
        <v>376</v>
      </c>
      <c r="D905" s="1">
        <v>0.96899999999999997</v>
      </c>
      <c r="E905" s="1">
        <v>0.9391318106411003</v>
      </c>
      <c r="F905" s="1">
        <v>0.92142857142857137</v>
      </c>
      <c r="G905" s="1">
        <f>Tabelle2[[#This Row],[bertscore]]-Tabelle2[[#This Row],[cosinesim]]</f>
        <v>2.9868189358899677E-2</v>
      </c>
      <c r="H905" s="1">
        <f>Tabelle2[[#This Row],[bertscore]]-Tabelle2[[#This Row],[metriclcs]]</f>
        <v>4.7571428571428598E-2</v>
      </c>
      <c r="I905" s="1">
        <f>(Tabelle2[[#This Row],[D - E]]+Tabelle2[[#This Row],[D - F]])/2</f>
        <v>3.8719808965164138E-2</v>
      </c>
    </row>
    <row r="906" spans="1:9" x14ac:dyDescent="0.25">
      <c r="A906" s="2">
        <v>321</v>
      </c>
      <c r="B906" s="1" t="s">
        <v>641</v>
      </c>
      <c r="C906" s="1" t="s">
        <v>642</v>
      </c>
      <c r="D906" s="1">
        <v>0.99199999999999999</v>
      </c>
      <c r="E906" s="1">
        <v>0.9682936539527891</v>
      </c>
      <c r="F906" s="1">
        <v>0.94444444444444442</v>
      </c>
      <c r="G906" s="1">
        <f>Tabelle2[[#This Row],[bertscore]]-Tabelle2[[#This Row],[cosinesim]]</f>
        <v>2.3706346047210891E-2</v>
      </c>
      <c r="H906" s="1">
        <f>Tabelle2[[#This Row],[bertscore]]-Tabelle2[[#This Row],[metriclcs]]</f>
        <v>4.7555555555555573E-2</v>
      </c>
      <c r="I906" s="1">
        <f>(Tabelle2[[#This Row],[D - E]]+Tabelle2[[#This Row],[D - F]])/2</f>
        <v>3.5630950801383232E-2</v>
      </c>
    </row>
    <row r="907" spans="1:9" x14ac:dyDescent="0.25">
      <c r="A907" s="2">
        <v>595</v>
      </c>
      <c r="B907" s="1" t="s">
        <v>1180</v>
      </c>
      <c r="C907" s="1" t="s">
        <v>1181</v>
      </c>
      <c r="D907" s="1">
        <v>0.98499999999999999</v>
      </c>
      <c r="E907" s="1">
        <v>0.96379342065934626</v>
      </c>
      <c r="F907" s="1">
        <v>0.9375</v>
      </c>
      <c r="G907" s="1">
        <f>Tabelle2[[#This Row],[bertscore]]-Tabelle2[[#This Row],[cosinesim]]</f>
        <v>2.1206579340653731E-2</v>
      </c>
      <c r="H907" s="1">
        <f>Tabelle2[[#This Row],[bertscore]]-Tabelle2[[#This Row],[metriclcs]]</f>
        <v>4.7499999999999987E-2</v>
      </c>
      <c r="I907" s="1">
        <f>(Tabelle2[[#This Row],[D - E]]+Tabelle2[[#This Row],[D - F]])/2</f>
        <v>3.4353289670326859E-2</v>
      </c>
    </row>
    <row r="908" spans="1:9" x14ac:dyDescent="0.25">
      <c r="A908" s="2">
        <v>48</v>
      </c>
      <c r="B908" s="1" t="s">
        <v>101</v>
      </c>
      <c r="C908" s="1" t="s">
        <v>102</v>
      </c>
      <c r="D908" s="1">
        <v>0.98</v>
      </c>
      <c r="E908" s="1">
        <v>0.95954453984653987</v>
      </c>
      <c r="F908" s="1">
        <v>0.93364928909952605</v>
      </c>
      <c r="G908" s="1">
        <f>Tabelle2[[#This Row],[bertscore]]-Tabelle2[[#This Row],[cosinesim]]</f>
        <v>2.0455460153460114E-2</v>
      </c>
      <c r="H908" s="1">
        <f>Tabelle2[[#This Row],[bertscore]]-Tabelle2[[#This Row],[metriclcs]]</f>
        <v>4.6350710900473935E-2</v>
      </c>
      <c r="I908" s="1">
        <f>(Tabelle2[[#This Row],[D - E]]+Tabelle2[[#This Row],[D - F]])/2</f>
        <v>3.3403085526967025E-2</v>
      </c>
    </row>
    <row r="909" spans="1:9" x14ac:dyDescent="0.25">
      <c r="A909" s="2">
        <v>924</v>
      </c>
      <c r="B909" s="1" t="s">
        <v>1829</v>
      </c>
      <c r="C909" s="1" t="s">
        <v>1830</v>
      </c>
      <c r="D909" s="1">
        <v>0.99</v>
      </c>
      <c r="E909" s="1">
        <v>0.96824583655185426</v>
      </c>
      <c r="F909" s="1">
        <v>0.9438202247191011</v>
      </c>
      <c r="G909" s="1">
        <f>Tabelle2[[#This Row],[bertscore]]-Tabelle2[[#This Row],[cosinesim]]</f>
        <v>2.1754163448145736E-2</v>
      </c>
      <c r="H909" s="1">
        <f>Tabelle2[[#This Row],[bertscore]]-Tabelle2[[#This Row],[metriclcs]]</f>
        <v>4.6179775280898894E-2</v>
      </c>
      <c r="I909" s="1">
        <f>(Tabelle2[[#This Row],[D - E]]+Tabelle2[[#This Row],[D - F]])/2</f>
        <v>3.3966969364522315E-2</v>
      </c>
    </row>
    <row r="910" spans="1:9" x14ac:dyDescent="0.25">
      <c r="A910" s="2">
        <v>339</v>
      </c>
      <c r="B910" s="1" t="s">
        <v>677</v>
      </c>
      <c r="C910" s="1" t="s">
        <v>678</v>
      </c>
      <c r="D910" s="1">
        <v>0.99099999999999999</v>
      </c>
      <c r="E910" s="1">
        <v>0.96469165598489826</v>
      </c>
      <c r="F910" s="1">
        <v>0.9453125</v>
      </c>
      <c r="G910" s="1">
        <f>Tabelle2[[#This Row],[bertscore]]-Tabelle2[[#This Row],[cosinesim]]</f>
        <v>2.6308344015101737E-2</v>
      </c>
      <c r="H910" s="1">
        <f>Tabelle2[[#This Row],[bertscore]]-Tabelle2[[#This Row],[metriclcs]]</f>
        <v>4.5687499999999992E-2</v>
      </c>
      <c r="I910" s="1">
        <f>(Tabelle2[[#This Row],[D - E]]+Tabelle2[[#This Row],[D - F]])/2</f>
        <v>3.5997922007550864E-2</v>
      </c>
    </row>
    <row r="911" spans="1:9" x14ac:dyDescent="0.25">
      <c r="A911" s="2">
        <v>988</v>
      </c>
      <c r="B911" s="1" t="s">
        <v>1955</v>
      </c>
      <c r="C911" s="1" t="s">
        <v>1956</v>
      </c>
      <c r="D911" s="1">
        <v>0.98099999999999998</v>
      </c>
      <c r="E911" s="1">
        <v>0.96838926975559669</v>
      </c>
      <c r="F911" s="1">
        <v>0.93548387096774188</v>
      </c>
      <c r="G911" s="1">
        <f>Tabelle2[[#This Row],[bertscore]]-Tabelle2[[#This Row],[cosinesim]]</f>
        <v>1.261073024440329E-2</v>
      </c>
      <c r="H911" s="1">
        <f>Tabelle2[[#This Row],[bertscore]]-Tabelle2[[#This Row],[metriclcs]]</f>
        <v>4.5516129032258101E-2</v>
      </c>
      <c r="I911" s="1">
        <f>(Tabelle2[[#This Row],[D - E]]+Tabelle2[[#This Row],[D - F]])/2</f>
        <v>2.9063429638330696E-2</v>
      </c>
    </row>
    <row r="912" spans="1:9" x14ac:dyDescent="0.25">
      <c r="A912" s="2">
        <v>412</v>
      </c>
      <c r="B912" s="1" t="s">
        <v>820</v>
      </c>
      <c r="C912" s="1" t="s">
        <v>821</v>
      </c>
      <c r="D912" s="1">
        <v>0.98199999999999998</v>
      </c>
      <c r="E912" s="1">
        <v>0.96563494260394822</v>
      </c>
      <c r="F912" s="1">
        <v>0.93650793650793651</v>
      </c>
      <c r="G912" s="1">
        <f>Tabelle2[[#This Row],[bertscore]]-Tabelle2[[#This Row],[cosinesim]]</f>
        <v>1.6365057396051763E-2</v>
      </c>
      <c r="H912" s="1">
        <f>Tabelle2[[#This Row],[bertscore]]-Tabelle2[[#This Row],[metriclcs]]</f>
        <v>4.5492063492063473E-2</v>
      </c>
      <c r="I912" s="1">
        <f>(Tabelle2[[#This Row],[D - E]]+Tabelle2[[#This Row],[D - F]])/2</f>
        <v>3.0928560444057618E-2</v>
      </c>
    </row>
    <row r="913" spans="1:9" x14ac:dyDescent="0.25">
      <c r="A913" s="2">
        <v>220</v>
      </c>
      <c r="B913" s="1" t="s">
        <v>441</v>
      </c>
      <c r="C913" s="1" t="s">
        <v>442</v>
      </c>
      <c r="D913" s="1">
        <v>0.99399999999999999</v>
      </c>
      <c r="E913" s="1">
        <v>0.94999999999999984</v>
      </c>
      <c r="F913" s="1">
        <v>0.94890510948905105</v>
      </c>
      <c r="G913" s="1">
        <f>Tabelle2[[#This Row],[bertscore]]-Tabelle2[[#This Row],[cosinesim]]</f>
        <v>4.400000000000015E-2</v>
      </c>
      <c r="H913" s="1">
        <f>Tabelle2[[#This Row],[bertscore]]-Tabelle2[[#This Row],[metriclcs]]</f>
        <v>4.5094890510948948E-2</v>
      </c>
      <c r="I913" s="1">
        <f>(Tabelle2[[#This Row],[D - E]]+Tabelle2[[#This Row],[D - F]])/2</f>
        <v>4.4547445255474549E-2</v>
      </c>
    </row>
    <row r="914" spans="1:9" x14ac:dyDescent="0.25">
      <c r="A914" s="2">
        <v>562</v>
      </c>
      <c r="B914" s="1" t="s">
        <v>1115</v>
      </c>
      <c r="C914" s="1" t="s">
        <v>1116</v>
      </c>
      <c r="D914" s="1">
        <v>0.97399999999999998</v>
      </c>
      <c r="E914" s="1">
        <v>0.95103760851754893</v>
      </c>
      <c r="F914" s="1">
        <v>0.92920353982300885</v>
      </c>
      <c r="G914" s="1">
        <f>Tabelle2[[#This Row],[bertscore]]-Tabelle2[[#This Row],[cosinesim]]</f>
        <v>2.296239148245105E-2</v>
      </c>
      <c r="H914" s="1">
        <f>Tabelle2[[#This Row],[bertscore]]-Tabelle2[[#This Row],[metriclcs]]</f>
        <v>4.4796460176991126E-2</v>
      </c>
      <c r="I914" s="1">
        <f>(Tabelle2[[#This Row],[D - E]]+Tabelle2[[#This Row],[D - F]])/2</f>
        <v>3.3879425829721088E-2</v>
      </c>
    </row>
    <row r="915" spans="1:9" x14ac:dyDescent="0.25">
      <c r="A915" s="2">
        <v>158</v>
      </c>
      <c r="B915" s="1" t="s">
        <v>317</v>
      </c>
      <c r="C915" s="1" t="s">
        <v>318</v>
      </c>
      <c r="D915" s="1">
        <v>0.99199999999999999</v>
      </c>
      <c r="E915" s="1">
        <v>0.95328143600576498</v>
      </c>
      <c r="F915" s="1">
        <v>0.94827586206896552</v>
      </c>
      <c r="G915" s="1">
        <f>Tabelle2[[#This Row],[bertscore]]-Tabelle2[[#This Row],[cosinesim]]</f>
        <v>3.8718563994235011E-2</v>
      </c>
      <c r="H915" s="1">
        <f>Tabelle2[[#This Row],[bertscore]]-Tabelle2[[#This Row],[metriclcs]]</f>
        <v>4.3724137931034468E-2</v>
      </c>
      <c r="I915" s="1">
        <f>(Tabelle2[[#This Row],[D - E]]+Tabelle2[[#This Row],[D - F]])/2</f>
        <v>4.122135096263474E-2</v>
      </c>
    </row>
    <row r="916" spans="1:9" x14ac:dyDescent="0.25">
      <c r="A916" s="2">
        <v>81</v>
      </c>
      <c r="B916" s="1" t="s">
        <v>166</v>
      </c>
      <c r="C916" s="1" t="s">
        <v>167</v>
      </c>
      <c r="D916" s="1">
        <v>0.97899999999999998</v>
      </c>
      <c r="E916" s="1">
        <v>0.96764476472035166</v>
      </c>
      <c r="F916" s="1">
        <v>0.93536121673003803</v>
      </c>
      <c r="G916" s="1">
        <f>Tabelle2[[#This Row],[bertscore]]-Tabelle2[[#This Row],[cosinesim]]</f>
        <v>1.1355235279648324E-2</v>
      </c>
      <c r="H916" s="1">
        <f>Tabelle2[[#This Row],[bertscore]]-Tabelle2[[#This Row],[metriclcs]]</f>
        <v>4.3638783269961956E-2</v>
      </c>
      <c r="I916" s="1">
        <f>(Tabelle2[[#This Row],[D - E]]+Tabelle2[[#This Row],[D - F]])/2</f>
        <v>2.749700927480514E-2</v>
      </c>
    </row>
    <row r="917" spans="1:9" x14ac:dyDescent="0.25">
      <c r="A917" s="2">
        <v>498</v>
      </c>
      <c r="B917" s="1" t="s">
        <v>988</v>
      </c>
      <c r="C917" s="1" t="s">
        <v>989</v>
      </c>
      <c r="D917" s="1">
        <v>0.98099999999999998</v>
      </c>
      <c r="E917" s="1">
        <v>0.92318618234499539</v>
      </c>
      <c r="F917" s="1">
        <v>0.9375</v>
      </c>
      <c r="G917" s="1">
        <f>Tabelle2[[#This Row],[bertscore]]-Tabelle2[[#This Row],[cosinesim]]</f>
        <v>5.7813817655004596E-2</v>
      </c>
      <c r="H917" s="1">
        <f>Tabelle2[[#This Row],[bertscore]]-Tabelle2[[#This Row],[metriclcs]]</f>
        <v>4.3499999999999983E-2</v>
      </c>
      <c r="I917" s="1">
        <f>(Tabelle2[[#This Row],[D - E]]+Tabelle2[[#This Row],[D - F]])/2</f>
        <v>5.0656908827502289E-2</v>
      </c>
    </row>
    <row r="918" spans="1:9" x14ac:dyDescent="0.25">
      <c r="A918" s="2">
        <v>685</v>
      </c>
      <c r="B918" s="1" t="s">
        <v>1358</v>
      </c>
      <c r="C918" s="1" t="s">
        <v>1359</v>
      </c>
      <c r="D918" s="1">
        <v>0.97399999999999998</v>
      </c>
      <c r="E918" s="1">
        <v>0.94041797351618095</v>
      </c>
      <c r="F918" s="1">
        <v>0.93103448275862066</v>
      </c>
      <c r="G918" s="1">
        <f>Tabelle2[[#This Row],[bertscore]]-Tabelle2[[#This Row],[cosinesim]]</f>
        <v>3.3582026483819027E-2</v>
      </c>
      <c r="H918" s="1">
        <f>Tabelle2[[#This Row],[bertscore]]-Tabelle2[[#This Row],[metriclcs]]</f>
        <v>4.2965517241379314E-2</v>
      </c>
      <c r="I918" s="1">
        <f>(Tabelle2[[#This Row],[D - E]]+Tabelle2[[#This Row],[D - F]])/2</f>
        <v>3.8273771862599171E-2</v>
      </c>
    </row>
    <row r="919" spans="1:9" x14ac:dyDescent="0.25">
      <c r="A919" s="2">
        <v>464</v>
      </c>
      <c r="B919" s="1" t="s">
        <v>922</v>
      </c>
      <c r="C919" s="1" t="s">
        <v>923</v>
      </c>
      <c r="D919" s="1">
        <v>0.97699999999999998</v>
      </c>
      <c r="E919" s="1">
        <v>0.93577544083806541</v>
      </c>
      <c r="F919" s="1">
        <v>0.93670886075949367</v>
      </c>
      <c r="G919" s="1">
        <f>Tabelle2[[#This Row],[bertscore]]-Tabelle2[[#This Row],[cosinesim]]</f>
        <v>4.1224559161934571E-2</v>
      </c>
      <c r="H919" s="1">
        <f>Tabelle2[[#This Row],[bertscore]]-Tabelle2[[#This Row],[metriclcs]]</f>
        <v>4.0291139240506313E-2</v>
      </c>
      <c r="I919" s="1">
        <f>(Tabelle2[[#This Row],[D - E]]+Tabelle2[[#This Row],[D - F]])/2</f>
        <v>4.0757849201220442E-2</v>
      </c>
    </row>
    <row r="920" spans="1:9" x14ac:dyDescent="0.25">
      <c r="A920" s="2">
        <v>831</v>
      </c>
      <c r="B920" s="1" t="s">
        <v>1644</v>
      </c>
      <c r="C920" s="1" t="s">
        <v>1645</v>
      </c>
      <c r="D920" s="1">
        <v>0.95299999999999996</v>
      </c>
      <c r="E920" s="1">
        <v>0.95409054574130514</v>
      </c>
      <c r="F920" s="1">
        <v>0.91275167785234901</v>
      </c>
      <c r="G920" s="1">
        <f>Tabelle2[[#This Row],[bertscore]]-Tabelle2[[#This Row],[cosinesim]]</f>
        <v>-1.0905457413051822E-3</v>
      </c>
      <c r="H920" s="1">
        <f>Tabelle2[[#This Row],[bertscore]]-Tabelle2[[#This Row],[metriclcs]]</f>
        <v>4.024832214765095E-2</v>
      </c>
      <c r="I920" s="1">
        <f>(Tabelle2[[#This Row],[D - E]]+Tabelle2[[#This Row],[D - F]])/2</f>
        <v>1.9578888203172884E-2</v>
      </c>
    </row>
    <row r="921" spans="1:9" x14ac:dyDescent="0.25">
      <c r="A921" s="2">
        <v>654</v>
      </c>
      <c r="B921" s="1" t="s">
        <v>1296</v>
      </c>
      <c r="C921" s="1" t="s">
        <v>1297</v>
      </c>
      <c r="D921" s="1">
        <v>0.98899999999999999</v>
      </c>
      <c r="E921" s="1">
        <v>0.95986040721138266</v>
      </c>
      <c r="F921" s="1">
        <v>0.95</v>
      </c>
      <c r="G921" s="1">
        <f>Tabelle2[[#This Row],[bertscore]]-Tabelle2[[#This Row],[cosinesim]]</f>
        <v>2.913959278861733E-2</v>
      </c>
      <c r="H921" s="1">
        <f>Tabelle2[[#This Row],[bertscore]]-Tabelle2[[#This Row],[metriclcs]]</f>
        <v>3.9000000000000035E-2</v>
      </c>
      <c r="I921" s="1">
        <f>(Tabelle2[[#This Row],[D - E]]+Tabelle2[[#This Row],[D - F]])/2</f>
        <v>3.4069796394308682E-2</v>
      </c>
    </row>
    <row r="922" spans="1:9" x14ac:dyDescent="0.25">
      <c r="A922" s="2">
        <v>984</v>
      </c>
      <c r="B922" s="1" t="s">
        <v>1947</v>
      </c>
      <c r="C922" s="1" t="s">
        <v>1948</v>
      </c>
      <c r="D922" s="1">
        <v>0.97599999999999998</v>
      </c>
      <c r="E922" s="1">
        <v>0.91636969502627685</v>
      </c>
      <c r="F922" s="1">
        <v>0.93865030674846628</v>
      </c>
      <c r="G922" s="1">
        <f>Tabelle2[[#This Row],[bertscore]]-Tabelle2[[#This Row],[cosinesim]]</f>
        <v>5.9630304973723125E-2</v>
      </c>
      <c r="H922" s="1">
        <f>Tabelle2[[#This Row],[bertscore]]-Tabelle2[[#This Row],[metriclcs]]</f>
        <v>3.73496932515337E-2</v>
      </c>
      <c r="I922" s="1">
        <f>(Tabelle2[[#This Row],[D - E]]+Tabelle2[[#This Row],[D - F]])/2</f>
        <v>4.8489999112628412E-2</v>
      </c>
    </row>
    <row r="923" spans="1:9" x14ac:dyDescent="0.25">
      <c r="A923" s="2">
        <v>808</v>
      </c>
      <c r="B923" s="1" t="s">
        <v>1599</v>
      </c>
      <c r="C923" s="1" t="s">
        <v>1600</v>
      </c>
      <c r="D923" s="1">
        <v>0.97899999999999998</v>
      </c>
      <c r="E923" s="1">
        <v>0.96053544334451968</v>
      </c>
      <c r="F923" s="1">
        <v>0.94202898550724634</v>
      </c>
      <c r="G923" s="1">
        <f>Tabelle2[[#This Row],[bertscore]]-Tabelle2[[#This Row],[cosinesim]]</f>
        <v>1.8464556655480302E-2</v>
      </c>
      <c r="H923" s="1">
        <f>Tabelle2[[#This Row],[bertscore]]-Tabelle2[[#This Row],[metriclcs]]</f>
        <v>3.697101449275364E-2</v>
      </c>
      <c r="I923" s="1">
        <f>(Tabelle2[[#This Row],[D - E]]+Tabelle2[[#This Row],[D - F]])/2</f>
        <v>2.7717785574116971E-2</v>
      </c>
    </row>
    <row r="924" spans="1:9" x14ac:dyDescent="0.25">
      <c r="A924" s="2">
        <v>779</v>
      </c>
      <c r="B924" s="1" t="s">
        <v>1543</v>
      </c>
      <c r="C924" s="1" t="s">
        <v>1544</v>
      </c>
      <c r="D924" s="1">
        <v>0.98499999999999999</v>
      </c>
      <c r="E924" s="1">
        <v>0.96990026826730091</v>
      </c>
      <c r="F924" s="1">
        <v>0.94818652849740936</v>
      </c>
      <c r="G924" s="1">
        <f>Tabelle2[[#This Row],[bertscore]]-Tabelle2[[#This Row],[cosinesim]]</f>
        <v>1.5099731732699073E-2</v>
      </c>
      <c r="H924" s="1">
        <f>Tabelle2[[#This Row],[bertscore]]-Tabelle2[[#This Row],[metriclcs]]</f>
        <v>3.6813471502590622E-2</v>
      </c>
      <c r="I924" s="1">
        <f>(Tabelle2[[#This Row],[D - E]]+Tabelle2[[#This Row],[D - F]])/2</f>
        <v>2.5956601617644848E-2</v>
      </c>
    </row>
    <row r="925" spans="1:9" x14ac:dyDescent="0.25">
      <c r="A925" s="2">
        <v>59</v>
      </c>
      <c r="B925" s="1" t="s">
        <v>122</v>
      </c>
      <c r="C925" s="1" t="s">
        <v>123</v>
      </c>
      <c r="D925" s="1">
        <v>0.98699999999999999</v>
      </c>
      <c r="E925" s="1">
        <v>0.96813989176580084</v>
      </c>
      <c r="F925" s="1">
        <v>0.95041322314049592</v>
      </c>
      <c r="G925" s="1">
        <f>Tabelle2[[#This Row],[bertscore]]-Tabelle2[[#This Row],[cosinesim]]</f>
        <v>1.8860108234199147E-2</v>
      </c>
      <c r="H925" s="1">
        <f>Tabelle2[[#This Row],[bertscore]]-Tabelle2[[#This Row],[metriclcs]]</f>
        <v>3.6586776859504067E-2</v>
      </c>
      <c r="I925" s="1">
        <f>(Tabelle2[[#This Row],[D - E]]+Tabelle2[[#This Row],[D - F]])/2</f>
        <v>2.7723442546851607E-2</v>
      </c>
    </row>
    <row r="926" spans="1:9" x14ac:dyDescent="0.25">
      <c r="A926" s="2">
        <v>346</v>
      </c>
      <c r="B926" s="1" t="s">
        <v>691</v>
      </c>
      <c r="C926" s="1" t="s">
        <v>692</v>
      </c>
      <c r="D926" s="1">
        <v>0.97</v>
      </c>
      <c r="E926" s="1">
        <v>0.93949687323498932</v>
      </c>
      <c r="F926" s="1">
        <v>0.93442622950819676</v>
      </c>
      <c r="G926" s="1">
        <f>Tabelle2[[#This Row],[bertscore]]-Tabelle2[[#This Row],[cosinesim]]</f>
        <v>3.0503126765010657E-2</v>
      </c>
      <c r="H926" s="1">
        <f>Tabelle2[[#This Row],[bertscore]]-Tabelle2[[#This Row],[metriclcs]]</f>
        <v>3.5573770491803214E-2</v>
      </c>
      <c r="I926" s="1">
        <f>(Tabelle2[[#This Row],[D - E]]+Tabelle2[[#This Row],[D - F]])/2</f>
        <v>3.3038448628406936E-2</v>
      </c>
    </row>
    <row r="927" spans="1:9" x14ac:dyDescent="0.25">
      <c r="A927" s="2">
        <v>537</v>
      </c>
      <c r="B927" s="1" t="s">
        <v>1065</v>
      </c>
      <c r="C927" s="1" t="s">
        <v>1066</v>
      </c>
      <c r="D927" s="1">
        <v>0.98799999999999999</v>
      </c>
      <c r="E927" s="1">
        <v>0.97054727517550177</v>
      </c>
      <c r="F927" s="1">
        <v>0.95327102803738317</v>
      </c>
      <c r="G927" s="1">
        <f>Tabelle2[[#This Row],[bertscore]]-Tabelle2[[#This Row],[cosinesim]]</f>
        <v>1.7452724824498222E-2</v>
      </c>
      <c r="H927" s="1">
        <f>Tabelle2[[#This Row],[bertscore]]-Tabelle2[[#This Row],[metriclcs]]</f>
        <v>3.4728971962616817E-2</v>
      </c>
      <c r="I927" s="1">
        <f>(Tabelle2[[#This Row],[D - E]]+Tabelle2[[#This Row],[D - F]])/2</f>
        <v>2.609084839355752E-2</v>
      </c>
    </row>
    <row r="928" spans="1:9" x14ac:dyDescent="0.25">
      <c r="A928" s="2">
        <v>274</v>
      </c>
      <c r="B928" s="1" t="s">
        <v>548</v>
      </c>
      <c r="C928" s="1" t="s">
        <v>549</v>
      </c>
      <c r="D928" s="1">
        <v>0.98399999999999999</v>
      </c>
      <c r="E928" s="1">
        <v>0.96373473953553901</v>
      </c>
      <c r="F928" s="1">
        <v>0.94936708860759489</v>
      </c>
      <c r="G928" s="1">
        <f>Tabelle2[[#This Row],[bertscore]]-Tabelle2[[#This Row],[cosinesim]]</f>
        <v>2.0265260464460977E-2</v>
      </c>
      <c r="H928" s="1">
        <f>Tabelle2[[#This Row],[bertscore]]-Tabelle2[[#This Row],[metriclcs]]</f>
        <v>3.4632911392405097E-2</v>
      </c>
      <c r="I928" s="1">
        <f>(Tabelle2[[#This Row],[D - E]]+Tabelle2[[#This Row],[D - F]])/2</f>
        <v>2.7449085928433037E-2</v>
      </c>
    </row>
    <row r="929" spans="1:9" x14ac:dyDescent="0.25">
      <c r="A929" s="2">
        <v>624</v>
      </c>
      <c r="B929" s="1" t="s">
        <v>1238</v>
      </c>
      <c r="C929" s="1" t="s">
        <v>1239</v>
      </c>
      <c r="D929" s="1">
        <v>0.98299999999999998</v>
      </c>
      <c r="E929" s="1">
        <v>0.97332852678457515</v>
      </c>
      <c r="F929" s="1">
        <v>0.949438202247191</v>
      </c>
      <c r="G929" s="1">
        <f>Tabelle2[[#This Row],[bertscore]]-Tabelle2[[#This Row],[cosinesim]]</f>
        <v>9.6714732154248306E-3</v>
      </c>
      <c r="H929" s="1">
        <f>Tabelle2[[#This Row],[bertscore]]-Tabelle2[[#This Row],[metriclcs]]</f>
        <v>3.3561797752808986E-2</v>
      </c>
      <c r="I929" s="1">
        <f>(Tabelle2[[#This Row],[D - E]]+Tabelle2[[#This Row],[D - F]])/2</f>
        <v>2.1616635484116908E-2</v>
      </c>
    </row>
    <row r="930" spans="1:9" x14ac:dyDescent="0.25">
      <c r="A930" s="2">
        <v>895</v>
      </c>
      <c r="B930" s="1" t="s">
        <v>1771</v>
      </c>
      <c r="C930" s="1" t="s">
        <v>1772</v>
      </c>
      <c r="D930" s="1">
        <v>0.98099999999999998</v>
      </c>
      <c r="E930" s="1">
        <v>0.95195673304146056</v>
      </c>
      <c r="F930" s="1">
        <v>0.94827586206896552</v>
      </c>
      <c r="G930" s="1">
        <f>Tabelle2[[#This Row],[bertscore]]-Tabelle2[[#This Row],[cosinesim]]</f>
        <v>2.9043266958539427E-2</v>
      </c>
      <c r="H930" s="1">
        <f>Tabelle2[[#This Row],[bertscore]]-Tabelle2[[#This Row],[metriclcs]]</f>
        <v>3.2724137931034458E-2</v>
      </c>
      <c r="I930" s="1">
        <f>(Tabelle2[[#This Row],[D - E]]+Tabelle2[[#This Row],[D - F]])/2</f>
        <v>3.0883702444786942E-2</v>
      </c>
    </row>
    <row r="931" spans="1:9" x14ac:dyDescent="0.25">
      <c r="A931" s="2">
        <v>135</v>
      </c>
      <c r="B931" s="1" t="s">
        <v>271</v>
      </c>
      <c r="C931" s="1" t="s">
        <v>272</v>
      </c>
      <c r="D931" s="1">
        <v>0.99299999999999999</v>
      </c>
      <c r="E931" s="1">
        <v>0.97477280687780843</v>
      </c>
      <c r="F931" s="1">
        <v>0.96078431372549022</v>
      </c>
      <c r="G931" s="1">
        <f>Tabelle2[[#This Row],[bertscore]]-Tabelle2[[#This Row],[cosinesim]]</f>
        <v>1.8227193122191565E-2</v>
      </c>
      <c r="H931" s="1">
        <f>Tabelle2[[#This Row],[bertscore]]-Tabelle2[[#This Row],[metriclcs]]</f>
        <v>3.2215686274509769E-2</v>
      </c>
      <c r="I931" s="1">
        <f>(Tabelle2[[#This Row],[D - E]]+Tabelle2[[#This Row],[D - F]])/2</f>
        <v>2.5221439698350667E-2</v>
      </c>
    </row>
    <row r="932" spans="1:9" x14ac:dyDescent="0.25">
      <c r="A932" s="2">
        <v>927</v>
      </c>
      <c r="B932" s="1" t="s">
        <v>1835</v>
      </c>
      <c r="C932" s="1" t="s">
        <v>1836</v>
      </c>
      <c r="D932" s="1">
        <v>0.995</v>
      </c>
      <c r="E932" s="1">
        <v>0.98211508743167086</v>
      </c>
      <c r="F932" s="1">
        <v>0.96296296296296291</v>
      </c>
      <c r="G932" s="1">
        <f>Tabelle2[[#This Row],[bertscore]]-Tabelle2[[#This Row],[cosinesim]]</f>
        <v>1.2884912568329132E-2</v>
      </c>
      <c r="H932" s="1">
        <f>Tabelle2[[#This Row],[bertscore]]-Tabelle2[[#This Row],[metriclcs]]</f>
        <v>3.2037037037037086E-2</v>
      </c>
      <c r="I932" s="1">
        <f>(Tabelle2[[#This Row],[D - E]]+Tabelle2[[#This Row],[D - F]])/2</f>
        <v>2.2460974802683109E-2</v>
      </c>
    </row>
    <row r="933" spans="1:9" x14ac:dyDescent="0.25">
      <c r="A933" s="2">
        <v>251</v>
      </c>
      <c r="B933" s="1" t="s">
        <v>502</v>
      </c>
      <c r="C933" s="1" t="s">
        <v>503</v>
      </c>
      <c r="D933" s="1">
        <v>0.97699999999999998</v>
      </c>
      <c r="E933" s="1">
        <v>0.95269418407907169</v>
      </c>
      <c r="F933" s="1">
        <v>0.94557823129251706</v>
      </c>
      <c r="G933" s="1">
        <f>Tabelle2[[#This Row],[bertscore]]-Tabelle2[[#This Row],[cosinesim]]</f>
        <v>2.4305815920928286E-2</v>
      </c>
      <c r="H933" s="1">
        <f>Tabelle2[[#This Row],[bertscore]]-Tabelle2[[#This Row],[metriclcs]]</f>
        <v>3.1421768707482922E-2</v>
      </c>
      <c r="I933" s="1">
        <f>(Tabelle2[[#This Row],[D - E]]+Tabelle2[[#This Row],[D - F]])/2</f>
        <v>2.7863792314205604E-2</v>
      </c>
    </row>
    <row r="934" spans="1:9" x14ac:dyDescent="0.25">
      <c r="A934" s="2">
        <v>227</v>
      </c>
      <c r="B934" s="1" t="s">
        <v>455</v>
      </c>
      <c r="C934" s="1" t="s">
        <v>456</v>
      </c>
      <c r="D934" s="1">
        <v>0.96899999999999997</v>
      </c>
      <c r="E934" s="1">
        <v>0.91158571882700357</v>
      </c>
      <c r="F934" s="1">
        <v>0.93846153846153846</v>
      </c>
      <c r="G934" s="1">
        <f>Tabelle2[[#This Row],[bertscore]]-Tabelle2[[#This Row],[cosinesim]]</f>
        <v>5.7414281172996406E-2</v>
      </c>
      <c r="H934" s="1">
        <f>Tabelle2[[#This Row],[bertscore]]-Tabelle2[[#This Row],[metriclcs]]</f>
        <v>3.0538461538461514E-2</v>
      </c>
      <c r="I934" s="1">
        <f>(Tabelle2[[#This Row],[D - E]]+Tabelle2[[#This Row],[D - F]])/2</f>
        <v>4.397637135572896E-2</v>
      </c>
    </row>
    <row r="935" spans="1:9" x14ac:dyDescent="0.25">
      <c r="A935" s="2">
        <v>180</v>
      </c>
      <c r="B935" s="1" t="s">
        <v>361</v>
      </c>
      <c r="C935" s="1" t="s">
        <v>362</v>
      </c>
      <c r="D935" s="1">
        <v>0.98599999999999999</v>
      </c>
      <c r="E935" s="1">
        <v>0.96968990273318123</v>
      </c>
      <c r="F935" s="1">
        <v>0.95614035087719296</v>
      </c>
      <c r="G935" s="1">
        <f>Tabelle2[[#This Row],[bertscore]]-Tabelle2[[#This Row],[cosinesim]]</f>
        <v>1.6310097266818757E-2</v>
      </c>
      <c r="H935" s="1">
        <f>Tabelle2[[#This Row],[bertscore]]-Tabelle2[[#This Row],[metriclcs]]</f>
        <v>2.985964912280703E-2</v>
      </c>
      <c r="I935" s="1">
        <f>(Tabelle2[[#This Row],[D - E]]+Tabelle2[[#This Row],[D - F]])/2</f>
        <v>2.3084873194812894E-2</v>
      </c>
    </row>
    <row r="936" spans="1:9" x14ac:dyDescent="0.25">
      <c r="A936" s="2">
        <v>387</v>
      </c>
      <c r="B936" s="1" t="s">
        <v>770</v>
      </c>
      <c r="C936" s="1" t="s">
        <v>771</v>
      </c>
      <c r="D936" s="1">
        <v>0.96499999999999997</v>
      </c>
      <c r="E936" s="1">
        <v>0.94522804510049774</v>
      </c>
      <c r="F936" s="1">
        <v>0.93529411764705883</v>
      </c>
      <c r="G936" s="1">
        <f>Tabelle2[[#This Row],[bertscore]]-Tabelle2[[#This Row],[cosinesim]]</f>
        <v>1.9771954899502231E-2</v>
      </c>
      <c r="H936" s="1">
        <f>Tabelle2[[#This Row],[bertscore]]-Tabelle2[[#This Row],[metriclcs]]</f>
        <v>2.9705882352941138E-2</v>
      </c>
      <c r="I936" s="1">
        <f>(Tabelle2[[#This Row],[D - E]]+Tabelle2[[#This Row],[D - F]])/2</f>
        <v>2.4738918626221684E-2</v>
      </c>
    </row>
    <row r="937" spans="1:9" x14ac:dyDescent="0.25">
      <c r="A937" s="2">
        <v>272</v>
      </c>
      <c r="B937" s="1" t="s">
        <v>544</v>
      </c>
      <c r="C937" s="1" t="s">
        <v>545</v>
      </c>
      <c r="D937" s="1">
        <v>0.98</v>
      </c>
      <c r="E937" s="1">
        <v>0.96558102873057594</v>
      </c>
      <c r="F937" s="1">
        <v>0.95081967213114749</v>
      </c>
      <c r="G937" s="1">
        <f>Tabelle2[[#This Row],[bertscore]]-Tabelle2[[#This Row],[cosinesim]]</f>
        <v>1.4418971269424041E-2</v>
      </c>
      <c r="H937" s="1">
        <f>Tabelle2[[#This Row],[bertscore]]-Tabelle2[[#This Row],[metriclcs]]</f>
        <v>2.9180327868852496E-2</v>
      </c>
      <c r="I937" s="1">
        <f>(Tabelle2[[#This Row],[D - E]]+Tabelle2[[#This Row],[D - F]])/2</f>
        <v>2.1799649569138269E-2</v>
      </c>
    </row>
    <row r="938" spans="1:9" x14ac:dyDescent="0.25">
      <c r="A938" s="2">
        <v>380</v>
      </c>
      <c r="B938" s="1" t="s">
        <v>757</v>
      </c>
      <c r="C938" s="1" t="s">
        <v>758</v>
      </c>
      <c r="D938" s="1">
        <v>0.98799999999999999</v>
      </c>
      <c r="E938" s="1">
        <v>0.98717895692403745</v>
      </c>
      <c r="F938" s="1">
        <v>0.96</v>
      </c>
      <c r="G938" s="1">
        <f>Tabelle2[[#This Row],[bertscore]]-Tabelle2[[#This Row],[cosinesim]]</f>
        <v>8.2104307596253534E-4</v>
      </c>
      <c r="H938" s="1">
        <f>Tabelle2[[#This Row],[bertscore]]-Tabelle2[[#This Row],[metriclcs]]</f>
        <v>2.8000000000000025E-2</v>
      </c>
      <c r="I938" s="1">
        <f>(Tabelle2[[#This Row],[D - E]]+Tabelle2[[#This Row],[D - F]])/2</f>
        <v>1.441052153798128E-2</v>
      </c>
    </row>
    <row r="939" spans="1:9" x14ac:dyDescent="0.25">
      <c r="A939" s="2">
        <v>535</v>
      </c>
      <c r="B939" s="1" t="s">
        <v>1061</v>
      </c>
      <c r="C939" s="1" t="s">
        <v>1062</v>
      </c>
      <c r="D939" s="1">
        <v>0.997</v>
      </c>
      <c r="E939" s="1">
        <v>0.92592592592592593</v>
      </c>
      <c r="F939" s="1">
        <v>0.96923076923076923</v>
      </c>
      <c r="G939" s="1">
        <f>Tabelle2[[#This Row],[bertscore]]-Tabelle2[[#This Row],[cosinesim]]</f>
        <v>7.1074074074074067E-2</v>
      </c>
      <c r="H939" s="1">
        <f>Tabelle2[[#This Row],[bertscore]]-Tabelle2[[#This Row],[metriclcs]]</f>
        <v>2.7769230769230768E-2</v>
      </c>
      <c r="I939" s="1">
        <f>(Tabelle2[[#This Row],[D - E]]+Tabelle2[[#This Row],[D - F]])/2</f>
        <v>4.9421652421652418E-2</v>
      </c>
    </row>
    <row r="940" spans="1:9" x14ac:dyDescent="0.25">
      <c r="A940" s="2">
        <v>22</v>
      </c>
      <c r="B940" s="1" t="s">
        <v>49</v>
      </c>
      <c r="C940" s="1" t="s">
        <v>50</v>
      </c>
      <c r="D940" s="1">
        <v>0.98499999999999999</v>
      </c>
      <c r="E940" s="1">
        <v>0.96520096520144771</v>
      </c>
      <c r="F940" s="1">
        <v>0.95744680851063835</v>
      </c>
      <c r="G940" s="1">
        <f>Tabelle2[[#This Row],[bertscore]]-Tabelle2[[#This Row],[cosinesim]]</f>
        <v>1.9799034798552273E-2</v>
      </c>
      <c r="H940" s="1">
        <f>Tabelle2[[#This Row],[bertscore]]-Tabelle2[[#This Row],[metriclcs]]</f>
        <v>2.7553191489361639E-2</v>
      </c>
      <c r="I940" s="1">
        <f>(Tabelle2[[#This Row],[D - E]]+Tabelle2[[#This Row],[D - F]])/2</f>
        <v>2.3676113143956956E-2</v>
      </c>
    </row>
    <row r="941" spans="1:9" x14ac:dyDescent="0.25">
      <c r="A941" s="2">
        <v>443</v>
      </c>
      <c r="B941" s="1" t="s">
        <v>881</v>
      </c>
      <c r="C941" s="1" t="s">
        <v>882</v>
      </c>
      <c r="D941" s="1">
        <v>0.998</v>
      </c>
      <c r="E941" s="1">
        <v>0.9892081775505186</v>
      </c>
      <c r="F941" s="1">
        <v>0.97142857142857142</v>
      </c>
      <c r="G941" s="1">
        <f>Tabelle2[[#This Row],[bertscore]]-Tabelle2[[#This Row],[cosinesim]]</f>
        <v>8.7918224494814012E-3</v>
      </c>
      <c r="H941" s="1">
        <f>Tabelle2[[#This Row],[bertscore]]-Tabelle2[[#This Row],[metriclcs]]</f>
        <v>2.6571428571428579E-2</v>
      </c>
      <c r="I941" s="1">
        <f>(Tabelle2[[#This Row],[D - E]]+Tabelle2[[#This Row],[D - F]])/2</f>
        <v>1.768162551045499E-2</v>
      </c>
    </row>
    <row r="942" spans="1:9" x14ac:dyDescent="0.25">
      <c r="A942" s="2">
        <v>528</v>
      </c>
      <c r="B942" s="1" t="s">
        <v>1047</v>
      </c>
      <c r="C942" s="1" t="s">
        <v>1048</v>
      </c>
      <c r="D942" s="1">
        <v>0.98699999999999999</v>
      </c>
      <c r="E942" s="1">
        <v>0.95849739053615379</v>
      </c>
      <c r="F942" s="1">
        <v>0.96052631578947367</v>
      </c>
      <c r="G942" s="1">
        <f>Tabelle2[[#This Row],[bertscore]]-Tabelle2[[#This Row],[cosinesim]]</f>
        <v>2.8502609463846196E-2</v>
      </c>
      <c r="H942" s="1">
        <f>Tabelle2[[#This Row],[bertscore]]-Tabelle2[[#This Row],[metriclcs]]</f>
        <v>2.6473684210526316E-2</v>
      </c>
      <c r="I942" s="1">
        <f>(Tabelle2[[#This Row],[D - E]]+Tabelle2[[#This Row],[D - F]])/2</f>
        <v>2.7488146837186256E-2</v>
      </c>
    </row>
    <row r="943" spans="1:9" x14ac:dyDescent="0.25">
      <c r="A943" s="2">
        <v>414</v>
      </c>
      <c r="B943" s="1" t="s">
        <v>824</v>
      </c>
      <c r="C943" s="1" t="s">
        <v>825</v>
      </c>
      <c r="D943" s="1">
        <v>0.98099999999999998</v>
      </c>
      <c r="E943" s="1">
        <v>0.95874448289416836</v>
      </c>
      <c r="F943" s="1">
        <v>0.95454545454545459</v>
      </c>
      <c r="G943" s="1">
        <f>Tabelle2[[#This Row],[bertscore]]-Tabelle2[[#This Row],[cosinesim]]</f>
        <v>2.2255517105831624E-2</v>
      </c>
      <c r="H943" s="1">
        <f>Tabelle2[[#This Row],[bertscore]]-Tabelle2[[#This Row],[metriclcs]]</f>
        <v>2.6454545454545397E-2</v>
      </c>
      <c r="I943" s="1">
        <f>(Tabelle2[[#This Row],[D - E]]+Tabelle2[[#This Row],[D - F]])/2</f>
        <v>2.435503128018851E-2</v>
      </c>
    </row>
    <row r="944" spans="1:9" x14ac:dyDescent="0.25">
      <c r="A944" s="2">
        <v>555</v>
      </c>
      <c r="B944" s="1" t="s">
        <v>1101</v>
      </c>
      <c r="C944" s="1" t="s">
        <v>1102</v>
      </c>
      <c r="D944" s="1">
        <v>0.997</v>
      </c>
      <c r="E944" s="1">
        <v>0.9821414205253256</v>
      </c>
      <c r="F944" s="1">
        <v>0.970873786407767</v>
      </c>
      <c r="G944" s="1">
        <f>Tabelle2[[#This Row],[bertscore]]-Tabelle2[[#This Row],[cosinesim]]</f>
        <v>1.4858579474674394E-2</v>
      </c>
      <c r="H944" s="1">
        <f>Tabelle2[[#This Row],[bertscore]]-Tabelle2[[#This Row],[metriclcs]]</f>
        <v>2.6126213592232994E-2</v>
      </c>
      <c r="I944" s="1">
        <f>(Tabelle2[[#This Row],[D - E]]+Tabelle2[[#This Row],[D - F]])/2</f>
        <v>2.0492396533453694E-2</v>
      </c>
    </row>
    <row r="945" spans="1:9" x14ac:dyDescent="0.25">
      <c r="A945" s="2">
        <v>384</v>
      </c>
      <c r="B945" s="1" t="s">
        <v>764</v>
      </c>
      <c r="C945" s="1" t="s">
        <v>765</v>
      </c>
      <c r="D945" s="1">
        <v>0.98799999999999999</v>
      </c>
      <c r="E945" s="1">
        <v>0.97365892384299912</v>
      </c>
      <c r="F945" s="1">
        <v>0.96226415094339623</v>
      </c>
      <c r="G945" s="1">
        <f>Tabelle2[[#This Row],[bertscore]]-Tabelle2[[#This Row],[cosinesim]]</f>
        <v>1.4341076157000865E-2</v>
      </c>
      <c r="H945" s="1">
        <f>Tabelle2[[#This Row],[bertscore]]-Tabelle2[[#This Row],[metriclcs]]</f>
        <v>2.5735849056603755E-2</v>
      </c>
      <c r="I945" s="1">
        <f>(Tabelle2[[#This Row],[D - E]]+Tabelle2[[#This Row],[D - F]])/2</f>
        <v>2.003846260680231E-2</v>
      </c>
    </row>
    <row r="946" spans="1:9" x14ac:dyDescent="0.25">
      <c r="A946" s="2">
        <v>105</v>
      </c>
      <c r="B946" s="1" t="s">
        <v>213</v>
      </c>
      <c r="C946" s="1" t="s">
        <v>214</v>
      </c>
      <c r="D946" s="1">
        <v>1</v>
      </c>
      <c r="E946" s="1">
        <v>0.99134797392742779</v>
      </c>
      <c r="F946" s="1">
        <v>0.97536945812807885</v>
      </c>
      <c r="G946" s="1">
        <f>Tabelle2[[#This Row],[bertscore]]-Tabelle2[[#This Row],[cosinesim]]</f>
        <v>8.6520260725722054E-3</v>
      </c>
      <c r="H946" s="1">
        <f>Tabelle2[[#This Row],[bertscore]]-Tabelle2[[#This Row],[metriclcs]]</f>
        <v>2.4630541871921152E-2</v>
      </c>
      <c r="I946" s="1">
        <f>(Tabelle2[[#This Row],[D - E]]+Tabelle2[[#This Row],[D - F]])/2</f>
        <v>1.6641283972246679E-2</v>
      </c>
    </row>
    <row r="947" spans="1:9" x14ac:dyDescent="0.25">
      <c r="A947" s="2">
        <v>193</v>
      </c>
      <c r="B947" s="1" t="s">
        <v>387</v>
      </c>
      <c r="C947" s="1" t="s">
        <v>388</v>
      </c>
      <c r="D947" s="1">
        <v>0.98699999999999999</v>
      </c>
      <c r="E947" s="1">
        <v>0.98744062111231079</v>
      </c>
      <c r="F947" s="1">
        <v>0.96268656716417911</v>
      </c>
      <c r="G947" s="1">
        <f>Tabelle2[[#This Row],[bertscore]]-Tabelle2[[#This Row],[cosinesim]]</f>
        <v>-4.406211123108017E-4</v>
      </c>
      <c r="H947" s="1">
        <f>Tabelle2[[#This Row],[bertscore]]-Tabelle2[[#This Row],[metriclcs]]</f>
        <v>2.4313432835820881E-2</v>
      </c>
      <c r="I947" s="1">
        <f>(Tabelle2[[#This Row],[D - E]]+Tabelle2[[#This Row],[D - F]])/2</f>
        <v>1.1936405861755039E-2</v>
      </c>
    </row>
    <row r="948" spans="1:9" x14ac:dyDescent="0.25">
      <c r="A948" s="2">
        <v>96</v>
      </c>
      <c r="B948" s="1" t="s">
        <v>196</v>
      </c>
      <c r="C948" s="1" t="s">
        <v>197</v>
      </c>
      <c r="D948" s="1">
        <v>0.995</v>
      </c>
      <c r="E948" s="1">
        <v>0.98536963330361271</v>
      </c>
      <c r="F948" s="1">
        <v>0.97101449275362317</v>
      </c>
      <c r="G948" s="1">
        <f>Tabelle2[[#This Row],[bertscore]]-Tabelle2[[#This Row],[cosinesim]]</f>
        <v>9.6303666963872825E-3</v>
      </c>
      <c r="H948" s="1">
        <f>Tabelle2[[#This Row],[bertscore]]-Tabelle2[[#This Row],[metriclcs]]</f>
        <v>2.3985507246376825E-2</v>
      </c>
      <c r="I948" s="1">
        <f>(Tabelle2[[#This Row],[D - E]]+Tabelle2[[#This Row],[D - F]])/2</f>
        <v>1.6807936971382054E-2</v>
      </c>
    </row>
    <row r="949" spans="1:9" x14ac:dyDescent="0.25">
      <c r="A949" s="2">
        <v>2</v>
      </c>
      <c r="B949" s="1" t="s">
        <v>9</v>
      </c>
      <c r="C949" s="1" t="s">
        <v>10</v>
      </c>
      <c r="D949" s="1">
        <v>0.93200000000000005</v>
      </c>
      <c r="E949" s="1">
        <v>0.97182531580755005</v>
      </c>
      <c r="F949" s="1">
        <v>0.90825688073394495</v>
      </c>
      <c r="G949" s="1">
        <f>Tabelle2[[#This Row],[bertscore]]-Tabelle2[[#This Row],[cosinesim]]</f>
        <v>-3.9825315807549999E-2</v>
      </c>
      <c r="H949" s="1">
        <f>Tabelle2[[#This Row],[bertscore]]-Tabelle2[[#This Row],[metriclcs]]</f>
        <v>2.3743119266055102E-2</v>
      </c>
      <c r="I949" s="1">
        <f>(Tabelle2[[#This Row],[D - E]]+Tabelle2[[#This Row],[D - F]])/2</f>
        <v>-8.0410982707474488E-3</v>
      </c>
    </row>
    <row r="950" spans="1:9" x14ac:dyDescent="0.25">
      <c r="A950" s="2">
        <v>893</v>
      </c>
      <c r="B950" s="1" t="s">
        <v>1767</v>
      </c>
      <c r="C950" s="1" t="s">
        <v>1768</v>
      </c>
      <c r="D950" s="1">
        <v>0.995</v>
      </c>
      <c r="E950" s="1">
        <v>0.98637524578039237</v>
      </c>
      <c r="F950" s="1">
        <v>0.97142857142857142</v>
      </c>
      <c r="G950" s="1">
        <f>Tabelle2[[#This Row],[bertscore]]-Tabelle2[[#This Row],[cosinesim]]</f>
        <v>8.6247542196076221E-3</v>
      </c>
      <c r="H950" s="1">
        <f>Tabelle2[[#This Row],[bertscore]]-Tabelle2[[#This Row],[metriclcs]]</f>
        <v>2.3571428571428577E-2</v>
      </c>
      <c r="I950" s="1">
        <f>(Tabelle2[[#This Row],[D - E]]+Tabelle2[[#This Row],[D - F]])/2</f>
        <v>1.6098091395518099E-2</v>
      </c>
    </row>
    <row r="951" spans="1:9" x14ac:dyDescent="0.25">
      <c r="A951" s="2">
        <v>566</v>
      </c>
      <c r="B951" s="1" t="s">
        <v>1123</v>
      </c>
      <c r="C951" s="1" t="s">
        <v>1124</v>
      </c>
      <c r="D951" s="1">
        <v>0.995</v>
      </c>
      <c r="E951" s="1">
        <v>0.98992143506122454</v>
      </c>
      <c r="F951" s="1">
        <v>0.97235023041474655</v>
      </c>
      <c r="G951" s="1">
        <f>Tabelle2[[#This Row],[bertscore]]-Tabelle2[[#This Row],[cosinesim]]</f>
        <v>5.0785649387754539E-3</v>
      </c>
      <c r="H951" s="1">
        <f>Tabelle2[[#This Row],[bertscore]]-Tabelle2[[#This Row],[metriclcs]]</f>
        <v>2.2649769585253443E-2</v>
      </c>
      <c r="I951" s="1">
        <f>(Tabelle2[[#This Row],[D - E]]+Tabelle2[[#This Row],[D - F]])/2</f>
        <v>1.3864167262014448E-2</v>
      </c>
    </row>
    <row r="952" spans="1:9" x14ac:dyDescent="0.25">
      <c r="A952" s="2">
        <v>32</v>
      </c>
      <c r="B952" s="1" t="s">
        <v>69</v>
      </c>
      <c r="C952" s="1" t="s">
        <v>70</v>
      </c>
      <c r="D952" s="1">
        <v>0.997</v>
      </c>
      <c r="E952" s="1">
        <v>0.9948839165905925</v>
      </c>
      <c r="F952" s="1">
        <v>0.9760479041916168</v>
      </c>
      <c r="G952" s="1">
        <f>Tabelle2[[#This Row],[bertscore]]-Tabelle2[[#This Row],[cosinesim]]</f>
        <v>2.1160834094074987E-3</v>
      </c>
      <c r="H952" s="1">
        <f>Tabelle2[[#This Row],[bertscore]]-Tabelle2[[#This Row],[metriclcs]]</f>
        <v>2.0952095808383198E-2</v>
      </c>
      <c r="I952" s="1">
        <f>(Tabelle2[[#This Row],[D - E]]+Tabelle2[[#This Row],[D - F]])/2</f>
        <v>1.1534089608895348E-2</v>
      </c>
    </row>
    <row r="953" spans="1:9" x14ac:dyDescent="0.25">
      <c r="A953" s="2">
        <v>596</v>
      </c>
      <c r="B953" s="1" t="s">
        <v>1182</v>
      </c>
      <c r="C953" s="1" t="s">
        <v>1183</v>
      </c>
      <c r="D953" s="1">
        <v>0.999</v>
      </c>
      <c r="E953" s="1">
        <v>0.98275862068965503</v>
      </c>
      <c r="F953" s="1">
        <v>0.97810218978102192</v>
      </c>
      <c r="G953" s="1">
        <f>Tabelle2[[#This Row],[bertscore]]-Tabelle2[[#This Row],[cosinesim]]</f>
        <v>1.6241379310344972E-2</v>
      </c>
      <c r="H953" s="1">
        <f>Tabelle2[[#This Row],[bertscore]]-Tabelle2[[#This Row],[metriclcs]]</f>
        <v>2.0897810218978075E-2</v>
      </c>
      <c r="I953" s="1">
        <f>(Tabelle2[[#This Row],[D - E]]+Tabelle2[[#This Row],[D - F]])/2</f>
        <v>1.8569594764661523E-2</v>
      </c>
    </row>
    <row r="954" spans="1:9" x14ac:dyDescent="0.25">
      <c r="A954" s="2">
        <v>164</v>
      </c>
      <c r="B954" s="1" t="s">
        <v>329</v>
      </c>
      <c r="C954" s="1" t="s">
        <v>330</v>
      </c>
      <c r="D954" s="1">
        <v>0.998</v>
      </c>
      <c r="E954" s="1">
        <v>0.98264724661765912</v>
      </c>
      <c r="F954" s="1">
        <v>0.97752808988764039</v>
      </c>
      <c r="G954" s="1">
        <f>Tabelle2[[#This Row],[bertscore]]-Tabelle2[[#This Row],[cosinesim]]</f>
        <v>1.5352753382340878E-2</v>
      </c>
      <c r="H954" s="1">
        <f>Tabelle2[[#This Row],[bertscore]]-Tabelle2[[#This Row],[metriclcs]]</f>
        <v>2.0471910112359604E-2</v>
      </c>
      <c r="I954" s="1">
        <f>(Tabelle2[[#This Row],[D - E]]+Tabelle2[[#This Row],[D - F]])/2</f>
        <v>1.7912331747350241E-2</v>
      </c>
    </row>
    <row r="955" spans="1:9" x14ac:dyDescent="0.25">
      <c r="A955" s="2">
        <v>378</v>
      </c>
      <c r="B955" s="1" t="s">
        <v>753</v>
      </c>
      <c r="C955" s="1" t="s">
        <v>754</v>
      </c>
      <c r="D955" s="1">
        <v>0.997</v>
      </c>
      <c r="E955" s="1">
        <v>0.97905759162303663</v>
      </c>
      <c r="F955" s="1">
        <v>0.97872340425531912</v>
      </c>
      <c r="G955" s="1">
        <f>Tabelle2[[#This Row],[bertscore]]-Tabelle2[[#This Row],[cosinesim]]</f>
        <v>1.794240837696337E-2</v>
      </c>
      <c r="H955" s="1">
        <f>Tabelle2[[#This Row],[bertscore]]-Tabelle2[[#This Row],[metriclcs]]</f>
        <v>1.8276595744680879E-2</v>
      </c>
      <c r="I955" s="1">
        <f>(Tabelle2[[#This Row],[D - E]]+Tabelle2[[#This Row],[D - F]])/2</f>
        <v>1.8109502060822125E-2</v>
      </c>
    </row>
    <row r="956" spans="1:9" x14ac:dyDescent="0.25">
      <c r="A956" s="2">
        <v>403</v>
      </c>
      <c r="B956" s="1" t="s">
        <v>802</v>
      </c>
      <c r="C956" s="1" t="s">
        <v>803</v>
      </c>
      <c r="D956" s="1">
        <v>0.998</v>
      </c>
      <c r="E956" s="1">
        <v>0.98300159452132152</v>
      </c>
      <c r="F956" s="1">
        <v>0.97979797979797978</v>
      </c>
      <c r="G956" s="1">
        <f>Tabelle2[[#This Row],[bertscore]]-Tabelle2[[#This Row],[cosinesim]]</f>
        <v>1.4998405478678478E-2</v>
      </c>
      <c r="H956" s="1">
        <f>Tabelle2[[#This Row],[bertscore]]-Tabelle2[[#This Row],[metriclcs]]</f>
        <v>1.8202020202020219E-2</v>
      </c>
      <c r="I956" s="1">
        <f>(Tabelle2[[#This Row],[D - E]]+Tabelle2[[#This Row],[D - F]])/2</f>
        <v>1.6600212840349349E-2</v>
      </c>
    </row>
    <row r="957" spans="1:9" x14ac:dyDescent="0.25">
      <c r="A957" s="2">
        <v>667</v>
      </c>
      <c r="B957" s="1" t="s">
        <v>1322</v>
      </c>
      <c r="C957" s="1" t="s">
        <v>1323</v>
      </c>
      <c r="D957" s="1">
        <v>0.96399999999999997</v>
      </c>
      <c r="E957" s="1">
        <v>0.97334922487897757</v>
      </c>
      <c r="F957" s="1">
        <v>0.94736842105263153</v>
      </c>
      <c r="G957" s="1">
        <f>Tabelle2[[#This Row],[bertscore]]-Tabelle2[[#This Row],[cosinesim]]</f>
        <v>-9.3492248789776022E-3</v>
      </c>
      <c r="H957" s="1">
        <f>Tabelle2[[#This Row],[bertscore]]-Tabelle2[[#This Row],[metriclcs]]</f>
        <v>1.6631578947368442E-2</v>
      </c>
      <c r="I957" s="1">
        <f>(Tabelle2[[#This Row],[D - E]]+Tabelle2[[#This Row],[D - F]])/2</f>
        <v>3.6411770341954197E-3</v>
      </c>
    </row>
    <row r="958" spans="1:9" x14ac:dyDescent="0.25">
      <c r="A958" s="2">
        <v>356</v>
      </c>
      <c r="B958" s="1" t="s">
        <v>711</v>
      </c>
      <c r="C958" s="1" t="s">
        <v>712</v>
      </c>
      <c r="D958" s="1">
        <v>0.98899999999999999</v>
      </c>
      <c r="E958" s="1">
        <v>0.98014696029307991</v>
      </c>
      <c r="F958" s="1">
        <v>0.97297297297297303</v>
      </c>
      <c r="G958" s="1">
        <f>Tabelle2[[#This Row],[bertscore]]-Tabelle2[[#This Row],[cosinesim]]</f>
        <v>8.853039706920085E-3</v>
      </c>
      <c r="H958" s="1">
        <f>Tabelle2[[#This Row],[bertscore]]-Tabelle2[[#This Row],[metriclcs]]</f>
        <v>1.6027027027026963E-2</v>
      </c>
      <c r="I958" s="1">
        <f>(Tabelle2[[#This Row],[D - E]]+Tabelle2[[#This Row],[D - F]])/2</f>
        <v>1.2440033366973524E-2</v>
      </c>
    </row>
    <row r="959" spans="1:9" x14ac:dyDescent="0.25">
      <c r="A959" s="2">
        <v>896</v>
      </c>
      <c r="B959" s="1" t="s">
        <v>1773</v>
      </c>
      <c r="C959" s="1" t="s">
        <v>1774</v>
      </c>
      <c r="D959" s="1">
        <v>0.99099999999999999</v>
      </c>
      <c r="E959" s="1">
        <v>0.98585033407876221</v>
      </c>
      <c r="F959" s="1">
        <v>0.97515527950310554</v>
      </c>
      <c r="G959" s="1">
        <f>Tabelle2[[#This Row],[bertscore]]-Tabelle2[[#This Row],[cosinesim]]</f>
        <v>5.1496659212377782E-3</v>
      </c>
      <c r="H959" s="1">
        <f>Tabelle2[[#This Row],[bertscore]]-Tabelle2[[#This Row],[metriclcs]]</f>
        <v>1.5844720496894449E-2</v>
      </c>
      <c r="I959" s="1">
        <f>(Tabelle2[[#This Row],[D - E]]+Tabelle2[[#This Row],[D - F]])/2</f>
        <v>1.0497193209066114E-2</v>
      </c>
    </row>
    <row r="960" spans="1:9" x14ac:dyDescent="0.25">
      <c r="A960" s="2">
        <v>748</v>
      </c>
      <c r="B960" s="1" t="s">
        <v>1481</v>
      </c>
      <c r="C960" s="1" t="s">
        <v>1482</v>
      </c>
      <c r="D960" s="1">
        <v>0.97599999999999998</v>
      </c>
      <c r="E960" s="1">
        <v>0.96296296296296291</v>
      </c>
      <c r="F960" s="1">
        <v>0.96026490066225167</v>
      </c>
      <c r="G960" s="1">
        <f>Tabelle2[[#This Row],[bertscore]]-Tabelle2[[#This Row],[cosinesim]]</f>
        <v>1.3037037037037069E-2</v>
      </c>
      <c r="H960" s="1">
        <f>Tabelle2[[#This Row],[bertscore]]-Tabelle2[[#This Row],[metriclcs]]</f>
        <v>1.5735099337748304E-2</v>
      </c>
      <c r="I960" s="1">
        <f>(Tabelle2[[#This Row],[D - E]]+Tabelle2[[#This Row],[D - F]])/2</f>
        <v>1.4386068187392687E-2</v>
      </c>
    </row>
    <row r="961" spans="1:9" x14ac:dyDescent="0.25">
      <c r="A961" s="2">
        <v>255</v>
      </c>
      <c r="B961" s="1" t="s">
        <v>510</v>
      </c>
      <c r="C961" s="1" t="s">
        <v>511</v>
      </c>
      <c r="D961" s="1">
        <v>0.997</v>
      </c>
      <c r="E961" s="1">
        <v>0.98362124322294209</v>
      </c>
      <c r="F961" s="1">
        <v>0.98245614035087714</v>
      </c>
      <c r="G961" s="1">
        <f>Tabelle2[[#This Row],[bertscore]]-Tabelle2[[#This Row],[cosinesim]]</f>
        <v>1.337875677705791E-2</v>
      </c>
      <c r="H961" s="1">
        <f>Tabelle2[[#This Row],[bertscore]]-Tabelle2[[#This Row],[metriclcs]]</f>
        <v>1.4543859649122859E-2</v>
      </c>
      <c r="I961" s="1">
        <f>(Tabelle2[[#This Row],[D - E]]+Tabelle2[[#This Row],[D - F]])/2</f>
        <v>1.3961308213090384E-2</v>
      </c>
    </row>
    <row r="962" spans="1:9" x14ac:dyDescent="0.25">
      <c r="A962" s="2">
        <v>432</v>
      </c>
      <c r="B962" s="1" t="s">
        <v>859</v>
      </c>
      <c r="C962" s="1" t="s">
        <v>860</v>
      </c>
      <c r="D962" s="1">
        <v>0.98799999999999999</v>
      </c>
      <c r="E962" s="1">
        <v>0.97709923664122134</v>
      </c>
      <c r="F962" s="1">
        <v>0.97368421052631582</v>
      </c>
      <c r="G962" s="1">
        <f>Tabelle2[[#This Row],[bertscore]]-Tabelle2[[#This Row],[cosinesim]]</f>
        <v>1.0900763358778653E-2</v>
      </c>
      <c r="H962" s="1">
        <f>Tabelle2[[#This Row],[bertscore]]-Tabelle2[[#This Row],[metriclcs]]</f>
        <v>1.4315789473684171E-2</v>
      </c>
      <c r="I962" s="1">
        <f>(Tabelle2[[#This Row],[D - E]]+Tabelle2[[#This Row],[D - F]])/2</f>
        <v>1.2608276416231412E-2</v>
      </c>
    </row>
    <row r="963" spans="1:9" x14ac:dyDescent="0.25">
      <c r="A963" s="2">
        <v>706</v>
      </c>
      <c r="B963" s="1" t="s">
        <v>1399</v>
      </c>
      <c r="C963" s="1" t="s">
        <v>1400</v>
      </c>
      <c r="D963" s="1">
        <v>0.98299999999999998</v>
      </c>
      <c r="E963" s="1">
        <v>0.97476164081802896</v>
      </c>
      <c r="F963" s="1">
        <v>0.97014925373134331</v>
      </c>
      <c r="G963" s="1">
        <f>Tabelle2[[#This Row],[bertscore]]-Tabelle2[[#This Row],[cosinesim]]</f>
        <v>8.2383591819710222E-3</v>
      </c>
      <c r="H963" s="1">
        <f>Tabelle2[[#This Row],[bertscore]]-Tabelle2[[#This Row],[metriclcs]]</f>
        <v>1.2850746268656676E-2</v>
      </c>
      <c r="I963" s="1">
        <f>(Tabelle2[[#This Row],[D - E]]+Tabelle2[[#This Row],[D - F]])/2</f>
        <v>1.0544552725313849E-2</v>
      </c>
    </row>
    <row r="964" spans="1:9" x14ac:dyDescent="0.25">
      <c r="A964" s="2">
        <v>913</v>
      </c>
      <c r="B964" s="1" t="s">
        <v>1807</v>
      </c>
      <c r="C964" s="1" t="s">
        <v>1808</v>
      </c>
      <c r="D964" s="1">
        <v>0.99199999999999999</v>
      </c>
      <c r="E964" s="1">
        <v>0.97640822194050358</v>
      </c>
      <c r="F964" s="1">
        <v>0.97916666666666663</v>
      </c>
      <c r="G964" s="1">
        <f>Tabelle2[[#This Row],[bertscore]]-Tabelle2[[#This Row],[cosinesim]]</f>
        <v>1.5591778059496408E-2</v>
      </c>
      <c r="H964" s="1">
        <f>Tabelle2[[#This Row],[bertscore]]-Tabelle2[[#This Row],[metriclcs]]</f>
        <v>1.2833333333333363E-2</v>
      </c>
      <c r="I964" s="1">
        <f>(Tabelle2[[#This Row],[D - E]]+Tabelle2[[#This Row],[D - F]])/2</f>
        <v>1.4212555696414886E-2</v>
      </c>
    </row>
    <row r="965" spans="1:9" x14ac:dyDescent="0.25">
      <c r="A965" s="2">
        <v>534</v>
      </c>
      <c r="B965" s="1" t="s">
        <v>1059</v>
      </c>
      <c r="C965" s="1" t="s">
        <v>1060</v>
      </c>
      <c r="D965" s="1">
        <v>0.997</v>
      </c>
      <c r="E965" s="1">
        <v>0.9839712885459011</v>
      </c>
      <c r="F965" s="1">
        <v>0.98484848484848486</v>
      </c>
      <c r="G965" s="1">
        <f>Tabelle2[[#This Row],[bertscore]]-Tabelle2[[#This Row],[cosinesim]]</f>
        <v>1.3028711454098896E-2</v>
      </c>
      <c r="H965" s="1">
        <f>Tabelle2[[#This Row],[bertscore]]-Tabelle2[[#This Row],[metriclcs]]</f>
        <v>1.2151515151515135E-2</v>
      </c>
      <c r="I965" s="1">
        <f>(Tabelle2[[#This Row],[D - E]]+Tabelle2[[#This Row],[D - F]])/2</f>
        <v>1.2590113302807016E-2</v>
      </c>
    </row>
    <row r="966" spans="1:9" x14ac:dyDescent="0.25">
      <c r="A966" s="2">
        <v>85</v>
      </c>
      <c r="B966" s="1" t="s">
        <v>174</v>
      </c>
      <c r="C966" s="1" t="s">
        <v>175</v>
      </c>
      <c r="D966" s="1">
        <v>0.98899999999999999</v>
      </c>
      <c r="E966" s="1">
        <v>0.97350993377483441</v>
      </c>
      <c r="F966" s="1">
        <v>0.97959183673469385</v>
      </c>
      <c r="G966" s="1">
        <f>Tabelle2[[#This Row],[bertscore]]-Tabelle2[[#This Row],[cosinesim]]</f>
        <v>1.5490066225165577E-2</v>
      </c>
      <c r="H966" s="1">
        <f>Tabelle2[[#This Row],[bertscore]]-Tabelle2[[#This Row],[metriclcs]]</f>
        <v>9.4081632653061353E-3</v>
      </c>
      <c r="I966" s="1">
        <f>(Tabelle2[[#This Row],[D - E]]+Tabelle2[[#This Row],[D - F]])/2</f>
        <v>1.2449114745235856E-2</v>
      </c>
    </row>
    <row r="967" spans="1:9" x14ac:dyDescent="0.25">
      <c r="A967" s="2">
        <v>370</v>
      </c>
      <c r="B967" s="1" t="s">
        <v>738</v>
      </c>
      <c r="C967" s="1" t="s">
        <v>739</v>
      </c>
      <c r="D967" s="1">
        <v>0.97699999999999998</v>
      </c>
      <c r="E967" s="1">
        <v>0.96687107040224507</v>
      </c>
      <c r="F967" s="1">
        <v>0.967741935483871</v>
      </c>
      <c r="G967" s="1">
        <f>Tabelle2[[#This Row],[bertscore]]-Tabelle2[[#This Row],[cosinesim]]</f>
        <v>1.012892959775491E-2</v>
      </c>
      <c r="H967" s="1">
        <f>Tabelle2[[#This Row],[bertscore]]-Tabelle2[[#This Row],[metriclcs]]</f>
        <v>9.2580645161289832E-3</v>
      </c>
      <c r="I967" s="1">
        <f>(Tabelle2[[#This Row],[D - E]]+Tabelle2[[#This Row],[D - F]])/2</f>
        <v>9.6934970569419465E-3</v>
      </c>
    </row>
    <row r="968" spans="1:9" x14ac:dyDescent="0.25">
      <c r="A968" s="2">
        <v>439</v>
      </c>
      <c r="B968" s="1" t="s">
        <v>873</v>
      </c>
      <c r="C968" s="1" t="s">
        <v>874</v>
      </c>
      <c r="D968" s="1">
        <v>0.98499999999999999</v>
      </c>
      <c r="E968" s="1">
        <v>0.96610169491525433</v>
      </c>
      <c r="F968" s="1">
        <v>0.97619047619047616</v>
      </c>
      <c r="G968" s="1">
        <f>Tabelle2[[#This Row],[bertscore]]-Tabelle2[[#This Row],[cosinesim]]</f>
        <v>1.8898305084745659E-2</v>
      </c>
      <c r="H968" s="1">
        <f>Tabelle2[[#This Row],[bertscore]]-Tabelle2[[#This Row],[metriclcs]]</f>
        <v>8.8095238095238226E-3</v>
      </c>
      <c r="I968" s="1">
        <f>(Tabelle2[[#This Row],[D - E]]+Tabelle2[[#This Row],[D - F]])/2</f>
        <v>1.3853914447134741E-2</v>
      </c>
    </row>
    <row r="969" spans="1:9" x14ac:dyDescent="0.25">
      <c r="A969" s="2">
        <v>868</v>
      </c>
      <c r="B969" s="1" t="s">
        <v>1717</v>
      </c>
      <c r="C969" s="1" t="s">
        <v>1718</v>
      </c>
      <c r="D969" s="1">
        <v>0.995</v>
      </c>
      <c r="E969" s="1">
        <v>0.98618558676997359</v>
      </c>
      <c r="F969" s="1">
        <v>0.98630136986301364</v>
      </c>
      <c r="G969" s="1">
        <f>Tabelle2[[#This Row],[bertscore]]-Tabelle2[[#This Row],[cosinesim]]</f>
        <v>8.8144132300264078E-3</v>
      </c>
      <c r="H969" s="1">
        <f>Tabelle2[[#This Row],[bertscore]]-Tabelle2[[#This Row],[metriclcs]]</f>
        <v>8.6986301369863517E-3</v>
      </c>
      <c r="I969" s="1">
        <f>(Tabelle2[[#This Row],[D - E]]+Tabelle2[[#This Row],[D - F]])/2</f>
        <v>8.7565216835063797E-3</v>
      </c>
    </row>
    <row r="970" spans="1:9" x14ac:dyDescent="0.25">
      <c r="A970" s="2">
        <v>16</v>
      </c>
      <c r="B970" s="1" t="s">
        <v>37</v>
      </c>
      <c r="C970" s="1" t="s">
        <v>38</v>
      </c>
      <c r="D970" s="1">
        <v>0.996</v>
      </c>
      <c r="E970" s="1">
        <v>0.98523362905683454</v>
      </c>
      <c r="F970" s="1">
        <v>0.98765432098765427</v>
      </c>
      <c r="G970" s="1">
        <f>Tabelle2[[#This Row],[bertscore]]-Tabelle2[[#This Row],[cosinesim]]</f>
        <v>1.076637094316546E-2</v>
      </c>
      <c r="H970" s="1">
        <f>Tabelle2[[#This Row],[bertscore]]-Tabelle2[[#This Row],[metriclcs]]</f>
        <v>8.3456790123457303E-3</v>
      </c>
      <c r="I970" s="1">
        <f>(Tabelle2[[#This Row],[D - E]]+Tabelle2[[#This Row],[D - F]])/2</f>
        <v>9.556024977755595E-3</v>
      </c>
    </row>
    <row r="971" spans="1:9" x14ac:dyDescent="0.25">
      <c r="A971" s="2">
        <v>450</v>
      </c>
      <c r="B971" s="1" t="s">
        <v>894</v>
      </c>
      <c r="C971" s="1" t="s">
        <v>895</v>
      </c>
      <c r="D971" s="1">
        <v>0.99199999999999999</v>
      </c>
      <c r="E971" s="1">
        <v>0.98164672717002943</v>
      </c>
      <c r="F971" s="1">
        <v>0.98484848484848486</v>
      </c>
      <c r="G971" s="1">
        <f>Tabelle2[[#This Row],[bertscore]]-Tabelle2[[#This Row],[cosinesim]]</f>
        <v>1.0353272829970561E-2</v>
      </c>
      <c r="H971" s="1">
        <f>Tabelle2[[#This Row],[bertscore]]-Tabelle2[[#This Row],[metriclcs]]</f>
        <v>7.151515151515131E-3</v>
      </c>
      <c r="I971" s="1">
        <f>(Tabelle2[[#This Row],[D - E]]+Tabelle2[[#This Row],[D - F]])/2</f>
        <v>8.7523939907428461E-3</v>
      </c>
    </row>
    <row r="972" spans="1:9" x14ac:dyDescent="0.25">
      <c r="A972" s="2">
        <v>899</v>
      </c>
      <c r="B972" s="1" t="s">
        <v>1779</v>
      </c>
      <c r="C972" s="1" t="s">
        <v>1780</v>
      </c>
      <c r="D972" s="1">
        <v>0.99</v>
      </c>
      <c r="E972" s="1">
        <v>0.97115384615384626</v>
      </c>
      <c r="F972" s="1">
        <v>0.98290598290598286</v>
      </c>
      <c r="G972" s="1">
        <f>Tabelle2[[#This Row],[bertscore]]-Tabelle2[[#This Row],[cosinesim]]</f>
        <v>1.8846153846153735E-2</v>
      </c>
      <c r="H972" s="1">
        <f>Tabelle2[[#This Row],[bertscore]]-Tabelle2[[#This Row],[metriclcs]]</f>
        <v>7.0940170940171354E-3</v>
      </c>
      <c r="I972" s="1">
        <f>(Tabelle2[[#This Row],[D - E]]+Tabelle2[[#This Row],[D - F]])/2</f>
        <v>1.2970085470085435E-2</v>
      </c>
    </row>
    <row r="973" spans="1:9" x14ac:dyDescent="0.25">
      <c r="A973" s="2">
        <v>678</v>
      </c>
      <c r="B973" s="1" t="s">
        <v>1344</v>
      </c>
      <c r="C973" s="1" t="s">
        <v>1345</v>
      </c>
      <c r="D973" s="1">
        <v>0.96699999999999997</v>
      </c>
      <c r="E973" s="1">
        <v>0.94398576016902169</v>
      </c>
      <c r="F973" s="1">
        <v>0.96039603960396036</v>
      </c>
      <c r="G973" s="1">
        <f>Tabelle2[[#This Row],[bertscore]]-Tabelle2[[#This Row],[cosinesim]]</f>
        <v>2.3014239830978278E-2</v>
      </c>
      <c r="H973" s="1">
        <f>Tabelle2[[#This Row],[bertscore]]-Tabelle2[[#This Row],[metriclcs]]</f>
        <v>6.6039603960396098E-3</v>
      </c>
      <c r="I973" s="1">
        <f>(Tabelle2[[#This Row],[D - E]]+Tabelle2[[#This Row],[D - F]])/2</f>
        <v>1.4809100113508944E-2</v>
      </c>
    </row>
    <row r="974" spans="1:9" x14ac:dyDescent="0.25">
      <c r="A974" s="2">
        <v>761</v>
      </c>
      <c r="B974" s="1" t="s">
        <v>1507</v>
      </c>
      <c r="C974" s="1" t="s">
        <v>1508</v>
      </c>
      <c r="D974" s="1">
        <v>0.97499999999999998</v>
      </c>
      <c r="E974" s="1">
        <v>0.96233375677027599</v>
      </c>
      <c r="F974" s="1">
        <v>0.96875</v>
      </c>
      <c r="G974" s="1">
        <f>Tabelle2[[#This Row],[bertscore]]-Tabelle2[[#This Row],[cosinesim]]</f>
        <v>1.2666243229723984E-2</v>
      </c>
      <c r="H974" s="1">
        <f>Tabelle2[[#This Row],[bertscore]]-Tabelle2[[#This Row],[metriclcs]]</f>
        <v>6.2499999999999778E-3</v>
      </c>
      <c r="I974" s="1">
        <f>(Tabelle2[[#This Row],[D - E]]+Tabelle2[[#This Row],[D - F]])/2</f>
        <v>9.4581216148619807E-3</v>
      </c>
    </row>
    <row r="975" spans="1:9" x14ac:dyDescent="0.25">
      <c r="A975" s="2">
        <v>52</v>
      </c>
      <c r="B975" s="1" t="s">
        <v>109</v>
      </c>
      <c r="C975" s="1" t="s">
        <v>109</v>
      </c>
      <c r="D975" s="1">
        <v>1</v>
      </c>
      <c r="E975" s="1">
        <v>1</v>
      </c>
      <c r="F975" s="1">
        <v>1</v>
      </c>
      <c r="G975" s="1">
        <f>Tabelle2[[#This Row],[bertscore]]-Tabelle2[[#This Row],[cosinesim]]</f>
        <v>0</v>
      </c>
      <c r="H975" s="1">
        <f>Tabelle2[[#This Row],[bertscore]]-Tabelle2[[#This Row],[metriclcs]]</f>
        <v>0</v>
      </c>
      <c r="I975" s="1">
        <f>(Tabelle2[[#This Row],[D - E]]+Tabelle2[[#This Row],[D - F]])/2</f>
        <v>0</v>
      </c>
    </row>
    <row r="976" spans="1:9" x14ac:dyDescent="0.25">
      <c r="A976" s="2">
        <v>104</v>
      </c>
      <c r="B976" s="1" t="s">
        <v>212</v>
      </c>
      <c r="C976" s="1" t="s">
        <v>212</v>
      </c>
      <c r="D976" s="1">
        <v>1</v>
      </c>
      <c r="E976" s="1">
        <v>1</v>
      </c>
      <c r="F976" s="1">
        <v>1</v>
      </c>
      <c r="G976" s="1">
        <f>Tabelle2[[#This Row],[bertscore]]-Tabelle2[[#This Row],[cosinesim]]</f>
        <v>0</v>
      </c>
      <c r="H976" s="1">
        <f>Tabelle2[[#This Row],[bertscore]]-Tabelle2[[#This Row],[metriclcs]]</f>
        <v>0</v>
      </c>
      <c r="I976" s="1">
        <f>(Tabelle2[[#This Row],[D - E]]+Tabelle2[[#This Row],[D - F]])/2</f>
        <v>0</v>
      </c>
    </row>
    <row r="977" spans="1:9" x14ac:dyDescent="0.25">
      <c r="A977" s="2">
        <v>108</v>
      </c>
      <c r="B977" s="1" t="s">
        <v>219</v>
      </c>
      <c r="C977" s="1" t="s">
        <v>219</v>
      </c>
      <c r="D977" s="1">
        <v>1</v>
      </c>
      <c r="E977" s="1">
        <v>1</v>
      </c>
      <c r="F977" s="1">
        <v>1</v>
      </c>
      <c r="G977" s="1">
        <f>Tabelle2[[#This Row],[bertscore]]-Tabelle2[[#This Row],[cosinesim]]</f>
        <v>0</v>
      </c>
      <c r="H977" s="1">
        <f>Tabelle2[[#This Row],[bertscore]]-Tabelle2[[#This Row],[metriclcs]]</f>
        <v>0</v>
      </c>
      <c r="I977" s="1">
        <f>(Tabelle2[[#This Row],[D - E]]+Tabelle2[[#This Row],[D - F]])/2</f>
        <v>0</v>
      </c>
    </row>
    <row r="978" spans="1:9" x14ac:dyDescent="0.25">
      <c r="A978" s="2">
        <v>110</v>
      </c>
      <c r="B978" s="1" t="s">
        <v>222</v>
      </c>
      <c r="C978" s="1" t="s">
        <v>222</v>
      </c>
      <c r="D978" s="1">
        <v>1</v>
      </c>
      <c r="E978" s="1">
        <v>1</v>
      </c>
      <c r="F978" s="1">
        <v>1</v>
      </c>
      <c r="G978" s="1">
        <f>Tabelle2[[#This Row],[bertscore]]-Tabelle2[[#This Row],[cosinesim]]</f>
        <v>0</v>
      </c>
      <c r="H978" s="1">
        <f>Tabelle2[[#This Row],[bertscore]]-Tabelle2[[#This Row],[metriclcs]]</f>
        <v>0</v>
      </c>
      <c r="I978" s="1">
        <f>(Tabelle2[[#This Row],[D - E]]+Tabelle2[[#This Row],[D - F]])/2</f>
        <v>0</v>
      </c>
    </row>
    <row r="979" spans="1:9" x14ac:dyDescent="0.25">
      <c r="A979" s="2">
        <v>241</v>
      </c>
      <c r="B979" s="1" t="s">
        <v>483</v>
      </c>
      <c r="C979" s="1" t="s">
        <v>483</v>
      </c>
      <c r="D979" s="1">
        <v>1</v>
      </c>
      <c r="E979" s="1">
        <v>0.99999999999999989</v>
      </c>
      <c r="F979" s="1">
        <v>1</v>
      </c>
      <c r="G979" s="1">
        <f>Tabelle2[[#This Row],[bertscore]]-Tabelle2[[#This Row],[cosinesim]]</f>
        <v>0</v>
      </c>
      <c r="H979" s="1">
        <f>Tabelle2[[#This Row],[bertscore]]-Tabelle2[[#This Row],[metriclcs]]</f>
        <v>0</v>
      </c>
      <c r="I979" s="1">
        <f>(Tabelle2[[#This Row],[D - E]]+Tabelle2[[#This Row],[D - F]])/2</f>
        <v>0</v>
      </c>
    </row>
    <row r="980" spans="1:9" x14ac:dyDescent="0.25">
      <c r="A980" s="2">
        <v>315</v>
      </c>
      <c r="B980" s="1" t="s">
        <v>630</v>
      </c>
      <c r="C980" s="1" t="s">
        <v>630</v>
      </c>
      <c r="D980" s="1">
        <v>1</v>
      </c>
      <c r="E980" s="1">
        <v>1</v>
      </c>
      <c r="F980" s="1">
        <v>1</v>
      </c>
      <c r="G980" s="1">
        <f>Tabelle2[[#This Row],[bertscore]]-Tabelle2[[#This Row],[cosinesim]]</f>
        <v>0</v>
      </c>
      <c r="H980" s="1">
        <f>Tabelle2[[#This Row],[bertscore]]-Tabelle2[[#This Row],[metriclcs]]</f>
        <v>0</v>
      </c>
      <c r="I980" s="1">
        <f>(Tabelle2[[#This Row],[D - E]]+Tabelle2[[#This Row],[D - F]])/2</f>
        <v>0</v>
      </c>
    </row>
    <row r="981" spans="1:9" x14ac:dyDescent="0.25">
      <c r="A981" s="2">
        <v>367</v>
      </c>
      <c r="B981" s="1" t="s">
        <v>733</v>
      </c>
      <c r="C981" s="1" t="s">
        <v>733</v>
      </c>
      <c r="D981" s="1">
        <v>1</v>
      </c>
      <c r="E981" s="1">
        <v>1</v>
      </c>
      <c r="F981" s="1">
        <v>1</v>
      </c>
      <c r="G981" s="1">
        <f>Tabelle2[[#This Row],[bertscore]]-Tabelle2[[#This Row],[cosinesim]]</f>
        <v>0</v>
      </c>
      <c r="H981" s="1">
        <f>Tabelle2[[#This Row],[bertscore]]-Tabelle2[[#This Row],[metriclcs]]</f>
        <v>0</v>
      </c>
      <c r="I981" s="1">
        <f>(Tabelle2[[#This Row],[D - E]]+Tabelle2[[#This Row],[D - F]])/2</f>
        <v>0</v>
      </c>
    </row>
    <row r="982" spans="1:9" x14ac:dyDescent="0.25">
      <c r="A982" s="2">
        <v>372</v>
      </c>
      <c r="B982" s="1" t="s">
        <v>742</v>
      </c>
      <c r="C982" s="1" t="s">
        <v>742</v>
      </c>
      <c r="D982" s="1">
        <v>1</v>
      </c>
      <c r="E982" s="1">
        <v>1</v>
      </c>
      <c r="F982" s="1">
        <v>1</v>
      </c>
      <c r="G982" s="1">
        <f>Tabelle2[[#This Row],[bertscore]]-Tabelle2[[#This Row],[cosinesim]]</f>
        <v>0</v>
      </c>
      <c r="H982" s="1">
        <f>Tabelle2[[#This Row],[bertscore]]-Tabelle2[[#This Row],[metriclcs]]</f>
        <v>0</v>
      </c>
      <c r="I982" s="1">
        <f>(Tabelle2[[#This Row],[D - E]]+Tabelle2[[#This Row],[D - F]])/2</f>
        <v>0</v>
      </c>
    </row>
    <row r="983" spans="1:9" x14ac:dyDescent="0.25">
      <c r="A983" s="2">
        <v>383</v>
      </c>
      <c r="B983" s="1" t="s">
        <v>763</v>
      </c>
      <c r="C983" s="1" t="s">
        <v>763</v>
      </c>
      <c r="D983" s="1">
        <v>1</v>
      </c>
      <c r="E983" s="1">
        <v>1</v>
      </c>
      <c r="F983" s="1">
        <v>1</v>
      </c>
      <c r="G983" s="1">
        <f>Tabelle2[[#This Row],[bertscore]]-Tabelle2[[#This Row],[cosinesim]]</f>
        <v>0</v>
      </c>
      <c r="H983" s="1">
        <f>Tabelle2[[#This Row],[bertscore]]-Tabelle2[[#This Row],[metriclcs]]</f>
        <v>0</v>
      </c>
      <c r="I983" s="1">
        <f>(Tabelle2[[#This Row],[D - E]]+Tabelle2[[#This Row],[D - F]])/2</f>
        <v>0</v>
      </c>
    </row>
    <row r="984" spans="1:9" x14ac:dyDescent="0.25">
      <c r="A984" s="2">
        <v>426</v>
      </c>
      <c r="B984" s="1" t="s">
        <v>848</v>
      </c>
      <c r="C984" s="1" t="s">
        <v>848</v>
      </c>
      <c r="D984" s="1">
        <v>1</v>
      </c>
      <c r="E984" s="1">
        <v>1</v>
      </c>
      <c r="F984" s="1">
        <v>1</v>
      </c>
      <c r="G984" s="1">
        <f>Tabelle2[[#This Row],[bertscore]]-Tabelle2[[#This Row],[cosinesim]]</f>
        <v>0</v>
      </c>
      <c r="H984" s="1">
        <f>Tabelle2[[#This Row],[bertscore]]-Tabelle2[[#This Row],[metriclcs]]</f>
        <v>0</v>
      </c>
      <c r="I984" s="1">
        <f>(Tabelle2[[#This Row],[D - E]]+Tabelle2[[#This Row],[D - F]])/2</f>
        <v>0</v>
      </c>
    </row>
    <row r="985" spans="1:9" x14ac:dyDescent="0.25">
      <c r="A985" s="2">
        <v>446</v>
      </c>
      <c r="B985" s="1" t="s">
        <v>887</v>
      </c>
      <c r="C985" s="1" t="s">
        <v>887</v>
      </c>
      <c r="D985" s="1">
        <v>1</v>
      </c>
      <c r="E985" s="1">
        <v>1</v>
      </c>
      <c r="F985" s="1">
        <v>1</v>
      </c>
      <c r="G985" s="1">
        <f>Tabelle2[[#This Row],[bertscore]]-Tabelle2[[#This Row],[cosinesim]]</f>
        <v>0</v>
      </c>
      <c r="H985" s="1">
        <f>Tabelle2[[#This Row],[bertscore]]-Tabelle2[[#This Row],[metriclcs]]</f>
        <v>0</v>
      </c>
      <c r="I985" s="1">
        <f>(Tabelle2[[#This Row],[D - E]]+Tabelle2[[#This Row],[D - F]])/2</f>
        <v>0</v>
      </c>
    </row>
    <row r="986" spans="1:9" x14ac:dyDescent="0.25">
      <c r="A986" s="2">
        <v>466</v>
      </c>
      <c r="B986" s="1" t="s">
        <v>926</v>
      </c>
      <c r="C986" s="1" t="s">
        <v>926</v>
      </c>
      <c r="D986" s="1">
        <v>1</v>
      </c>
      <c r="E986" s="1">
        <v>1</v>
      </c>
      <c r="F986" s="1">
        <v>1</v>
      </c>
      <c r="G986" s="1">
        <f>Tabelle2[[#This Row],[bertscore]]-Tabelle2[[#This Row],[cosinesim]]</f>
        <v>0</v>
      </c>
      <c r="H986" s="1">
        <f>Tabelle2[[#This Row],[bertscore]]-Tabelle2[[#This Row],[metriclcs]]</f>
        <v>0</v>
      </c>
      <c r="I986" s="1">
        <f>(Tabelle2[[#This Row],[D - E]]+Tabelle2[[#This Row],[D - F]])/2</f>
        <v>0</v>
      </c>
    </row>
    <row r="987" spans="1:9" x14ac:dyDescent="0.25">
      <c r="A987" s="2">
        <v>486</v>
      </c>
      <c r="B987" s="1" t="s">
        <v>965</v>
      </c>
      <c r="C987" s="1" t="s">
        <v>965</v>
      </c>
      <c r="D987" s="1">
        <v>1</v>
      </c>
      <c r="E987" s="1">
        <v>1</v>
      </c>
      <c r="F987" s="1">
        <v>1</v>
      </c>
      <c r="G987" s="1">
        <f>Tabelle2[[#This Row],[bertscore]]-Tabelle2[[#This Row],[cosinesim]]</f>
        <v>0</v>
      </c>
      <c r="H987" s="1">
        <f>Tabelle2[[#This Row],[bertscore]]-Tabelle2[[#This Row],[metriclcs]]</f>
        <v>0</v>
      </c>
      <c r="I987" s="1">
        <f>(Tabelle2[[#This Row],[D - E]]+Tabelle2[[#This Row],[D - F]])/2</f>
        <v>0</v>
      </c>
    </row>
    <row r="988" spans="1:9" x14ac:dyDescent="0.25">
      <c r="A988" s="2">
        <v>518</v>
      </c>
      <c r="B988" s="1" t="s">
        <v>1028</v>
      </c>
      <c r="C988" s="1" t="s">
        <v>1028</v>
      </c>
      <c r="D988" s="1">
        <v>1</v>
      </c>
      <c r="E988" s="1">
        <v>1</v>
      </c>
      <c r="F988" s="1">
        <v>1</v>
      </c>
      <c r="G988" s="1">
        <f>Tabelle2[[#This Row],[bertscore]]-Tabelle2[[#This Row],[cosinesim]]</f>
        <v>0</v>
      </c>
      <c r="H988" s="1">
        <f>Tabelle2[[#This Row],[bertscore]]-Tabelle2[[#This Row],[metriclcs]]</f>
        <v>0</v>
      </c>
      <c r="I988" s="1">
        <f>(Tabelle2[[#This Row],[D - E]]+Tabelle2[[#This Row],[D - F]])/2</f>
        <v>0</v>
      </c>
    </row>
    <row r="989" spans="1:9" x14ac:dyDescent="0.25">
      <c r="A989" s="2">
        <v>570</v>
      </c>
      <c r="B989" s="1" t="s">
        <v>1131</v>
      </c>
      <c r="C989" s="1" t="s">
        <v>1131</v>
      </c>
      <c r="D989" s="1">
        <v>1</v>
      </c>
      <c r="E989" s="1">
        <v>1</v>
      </c>
      <c r="F989" s="1">
        <v>1</v>
      </c>
      <c r="G989" s="1">
        <f>Tabelle2[[#This Row],[bertscore]]-Tabelle2[[#This Row],[cosinesim]]</f>
        <v>0</v>
      </c>
      <c r="H989" s="1">
        <f>Tabelle2[[#This Row],[bertscore]]-Tabelle2[[#This Row],[metriclcs]]</f>
        <v>0</v>
      </c>
      <c r="I989" s="1">
        <f>(Tabelle2[[#This Row],[D - E]]+Tabelle2[[#This Row],[D - F]])/2</f>
        <v>0</v>
      </c>
    </row>
    <row r="990" spans="1:9" x14ac:dyDescent="0.25">
      <c r="A990" s="2">
        <v>644</v>
      </c>
      <c r="B990" s="1" t="s">
        <v>1278</v>
      </c>
      <c r="C990" s="1" t="s">
        <v>1278</v>
      </c>
      <c r="D990" s="1">
        <v>1</v>
      </c>
      <c r="E990" s="1">
        <v>1</v>
      </c>
      <c r="F990" s="1">
        <v>1</v>
      </c>
      <c r="G990" s="1">
        <f>Tabelle2[[#This Row],[bertscore]]-Tabelle2[[#This Row],[cosinesim]]</f>
        <v>0</v>
      </c>
      <c r="H990" s="1">
        <f>Tabelle2[[#This Row],[bertscore]]-Tabelle2[[#This Row],[metriclcs]]</f>
        <v>0</v>
      </c>
      <c r="I990" s="1">
        <f>(Tabelle2[[#This Row],[D - E]]+Tabelle2[[#This Row],[D - F]])/2</f>
        <v>0</v>
      </c>
    </row>
    <row r="991" spans="1:9" x14ac:dyDescent="0.25">
      <c r="A991" s="2">
        <v>652</v>
      </c>
      <c r="B991" s="1" t="s">
        <v>1293</v>
      </c>
      <c r="C991" s="1" t="s">
        <v>1293</v>
      </c>
      <c r="D991" s="1">
        <v>1</v>
      </c>
      <c r="E991" s="1">
        <v>1</v>
      </c>
      <c r="F991" s="1">
        <v>1</v>
      </c>
      <c r="G991" s="1">
        <f>Tabelle2[[#This Row],[bertscore]]-Tabelle2[[#This Row],[cosinesim]]</f>
        <v>0</v>
      </c>
      <c r="H991" s="1">
        <f>Tabelle2[[#This Row],[bertscore]]-Tabelle2[[#This Row],[metriclcs]]</f>
        <v>0</v>
      </c>
      <c r="I991" s="1">
        <f>(Tabelle2[[#This Row],[D - E]]+Tabelle2[[#This Row],[D - F]])/2</f>
        <v>0</v>
      </c>
    </row>
    <row r="992" spans="1:9" x14ac:dyDescent="0.25">
      <c r="A992" s="2">
        <v>694</v>
      </c>
      <c r="B992" s="1" t="s">
        <v>1376</v>
      </c>
      <c r="C992" s="1" t="s">
        <v>1376</v>
      </c>
      <c r="D992" s="1">
        <v>1</v>
      </c>
      <c r="E992" s="1">
        <v>1</v>
      </c>
      <c r="F992" s="1">
        <v>1</v>
      </c>
      <c r="G992" s="1">
        <f>Tabelle2[[#This Row],[bertscore]]-Tabelle2[[#This Row],[cosinesim]]</f>
        <v>0</v>
      </c>
      <c r="H992" s="1">
        <f>Tabelle2[[#This Row],[bertscore]]-Tabelle2[[#This Row],[metriclcs]]</f>
        <v>0</v>
      </c>
      <c r="I992" s="1">
        <f>(Tabelle2[[#This Row],[D - E]]+Tabelle2[[#This Row],[D - F]])/2</f>
        <v>0</v>
      </c>
    </row>
    <row r="993" spans="1:9" x14ac:dyDescent="0.25">
      <c r="A993" s="2">
        <v>713</v>
      </c>
      <c r="B993" s="1" t="s">
        <v>1413</v>
      </c>
      <c r="C993" s="1" t="s">
        <v>1413</v>
      </c>
      <c r="D993" s="1">
        <v>1</v>
      </c>
      <c r="E993" s="1">
        <v>1</v>
      </c>
      <c r="F993" s="1">
        <v>1</v>
      </c>
      <c r="G993" s="1">
        <f>Tabelle2[[#This Row],[bertscore]]-Tabelle2[[#This Row],[cosinesim]]</f>
        <v>0</v>
      </c>
      <c r="H993" s="1">
        <f>Tabelle2[[#This Row],[bertscore]]-Tabelle2[[#This Row],[metriclcs]]</f>
        <v>0</v>
      </c>
      <c r="I993" s="1">
        <f>(Tabelle2[[#This Row],[D - E]]+Tabelle2[[#This Row],[D - F]])/2</f>
        <v>0</v>
      </c>
    </row>
    <row r="994" spans="1:9" x14ac:dyDescent="0.25">
      <c r="A994" s="2">
        <v>720</v>
      </c>
      <c r="B994" s="1" t="s">
        <v>1426</v>
      </c>
      <c r="C994" s="1" t="s">
        <v>1426</v>
      </c>
      <c r="D994" s="1">
        <v>1</v>
      </c>
      <c r="E994" s="1">
        <v>1</v>
      </c>
      <c r="F994" s="1">
        <v>1</v>
      </c>
      <c r="G994" s="1">
        <f>Tabelle2[[#This Row],[bertscore]]-Tabelle2[[#This Row],[cosinesim]]</f>
        <v>0</v>
      </c>
      <c r="H994" s="1">
        <f>Tabelle2[[#This Row],[bertscore]]-Tabelle2[[#This Row],[metriclcs]]</f>
        <v>0</v>
      </c>
      <c r="I994" s="1">
        <f>(Tabelle2[[#This Row],[D - E]]+Tabelle2[[#This Row],[D - F]])/2</f>
        <v>0</v>
      </c>
    </row>
    <row r="995" spans="1:9" x14ac:dyDescent="0.25">
      <c r="A995" s="2">
        <v>793</v>
      </c>
      <c r="B995" s="1" t="s">
        <v>1571</v>
      </c>
      <c r="C995" s="1" t="s">
        <v>1571</v>
      </c>
      <c r="D995" s="1">
        <v>1</v>
      </c>
      <c r="E995" s="1">
        <v>1</v>
      </c>
      <c r="F995" s="1">
        <v>1</v>
      </c>
      <c r="G995" s="1">
        <f>Tabelle2[[#This Row],[bertscore]]-Tabelle2[[#This Row],[cosinesim]]</f>
        <v>0</v>
      </c>
      <c r="H995" s="1">
        <f>Tabelle2[[#This Row],[bertscore]]-Tabelle2[[#This Row],[metriclcs]]</f>
        <v>0</v>
      </c>
      <c r="I995" s="1">
        <f>(Tabelle2[[#This Row],[D - E]]+Tabelle2[[#This Row],[D - F]])/2</f>
        <v>0</v>
      </c>
    </row>
    <row r="996" spans="1:9" x14ac:dyDescent="0.25">
      <c r="A996" s="2">
        <v>806</v>
      </c>
      <c r="B996" s="1" t="s">
        <v>1596</v>
      </c>
      <c r="C996" s="1" t="s">
        <v>1596</v>
      </c>
      <c r="D996" s="1">
        <v>1</v>
      </c>
      <c r="E996" s="1">
        <v>1</v>
      </c>
      <c r="F996" s="1">
        <v>1</v>
      </c>
      <c r="G996" s="1">
        <f>Tabelle2[[#This Row],[bertscore]]-Tabelle2[[#This Row],[cosinesim]]</f>
        <v>0</v>
      </c>
      <c r="H996" s="1">
        <f>Tabelle2[[#This Row],[bertscore]]-Tabelle2[[#This Row],[metriclcs]]</f>
        <v>0</v>
      </c>
      <c r="I996" s="1">
        <f>(Tabelle2[[#This Row],[D - E]]+Tabelle2[[#This Row],[D - F]])/2</f>
        <v>0</v>
      </c>
    </row>
    <row r="997" spans="1:9" x14ac:dyDescent="0.25">
      <c r="A997" s="2">
        <v>826</v>
      </c>
      <c r="B997" s="1" t="s">
        <v>1635</v>
      </c>
      <c r="C997" s="1" t="s">
        <v>1635</v>
      </c>
      <c r="D997" s="1">
        <v>1</v>
      </c>
      <c r="E997" s="1">
        <v>1</v>
      </c>
      <c r="F997" s="1">
        <v>1</v>
      </c>
      <c r="G997" s="1">
        <f>Tabelle2[[#This Row],[bertscore]]-Tabelle2[[#This Row],[cosinesim]]</f>
        <v>0</v>
      </c>
      <c r="H997" s="1">
        <f>Tabelle2[[#This Row],[bertscore]]-Tabelle2[[#This Row],[metriclcs]]</f>
        <v>0</v>
      </c>
      <c r="I997" s="1">
        <f>(Tabelle2[[#This Row],[D - E]]+Tabelle2[[#This Row],[D - F]])/2</f>
        <v>0</v>
      </c>
    </row>
    <row r="998" spans="1:9" x14ac:dyDescent="0.25">
      <c r="A998" s="2">
        <v>862</v>
      </c>
      <c r="B998" s="1" t="s">
        <v>1706</v>
      </c>
      <c r="C998" s="1" t="s">
        <v>1706</v>
      </c>
      <c r="D998" s="1">
        <v>1</v>
      </c>
      <c r="E998" s="1">
        <v>1</v>
      </c>
      <c r="F998" s="1">
        <v>1</v>
      </c>
      <c r="G998" s="1">
        <f>Tabelle2[[#This Row],[bertscore]]-Tabelle2[[#This Row],[cosinesim]]</f>
        <v>0</v>
      </c>
      <c r="H998" s="1">
        <f>Tabelle2[[#This Row],[bertscore]]-Tabelle2[[#This Row],[metriclcs]]</f>
        <v>0</v>
      </c>
      <c r="I998" s="1">
        <f>(Tabelle2[[#This Row],[D - E]]+Tabelle2[[#This Row],[D - F]])/2</f>
        <v>0</v>
      </c>
    </row>
    <row r="999" spans="1:9" x14ac:dyDescent="0.25">
      <c r="A999" s="2">
        <v>952</v>
      </c>
      <c r="B999" s="1" t="s">
        <v>1885</v>
      </c>
      <c r="C999" s="1" t="s">
        <v>1885</v>
      </c>
      <c r="D999" s="1">
        <v>1</v>
      </c>
      <c r="E999" s="1">
        <v>1</v>
      </c>
      <c r="F999" s="1">
        <v>1</v>
      </c>
      <c r="G999" s="1">
        <f>Tabelle2[[#This Row],[bertscore]]-Tabelle2[[#This Row],[cosinesim]]</f>
        <v>0</v>
      </c>
      <c r="H999" s="1">
        <f>Tabelle2[[#This Row],[bertscore]]-Tabelle2[[#This Row],[metriclcs]]</f>
        <v>0</v>
      </c>
      <c r="I999" s="1">
        <f>(Tabelle2[[#This Row],[D - E]]+Tabelle2[[#This Row],[D - F]])/2</f>
        <v>0</v>
      </c>
    </row>
    <row r="1000" spans="1:9" x14ac:dyDescent="0.25">
      <c r="A1000" s="2">
        <v>968</v>
      </c>
      <c r="B1000" s="1" t="s">
        <v>1916</v>
      </c>
      <c r="C1000" s="1" t="s">
        <v>1916</v>
      </c>
      <c r="D1000" s="1">
        <v>1</v>
      </c>
      <c r="E1000" s="1">
        <v>0.99999999999999989</v>
      </c>
      <c r="F1000" s="1">
        <v>1</v>
      </c>
      <c r="G1000" s="1">
        <f>Tabelle2[[#This Row],[bertscore]]-Tabelle2[[#This Row],[cosinesim]]</f>
        <v>0</v>
      </c>
      <c r="H1000" s="1">
        <f>Tabelle2[[#This Row],[bertscore]]-Tabelle2[[#This Row],[metriclcs]]</f>
        <v>0</v>
      </c>
      <c r="I1000" s="1">
        <f>(Tabelle2[[#This Row],[D - E]]+Tabelle2[[#This Row],[D - F]])/2</f>
        <v>0</v>
      </c>
    </row>
    <row r="1001" spans="1:9" x14ac:dyDescent="0.25">
      <c r="A1001" s="2">
        <v>429</v>
      </c>
      <c r="B1001" s="1" t="s">
        <v>853</v>
      </c>
      <c r="C1001" s="1" t="s">
        <v>854</v>
      </c>
      <c r="D1001" s="1">
        <v>0.98299999999999998</v>
      </c>
      <c r="E1001" s="1">
        <v>0.97832144074876937</v>
      </c>
      <c r="F1001" s="1">
        <v>0.98571428571428577</v>
      </c>
      <c r="G1001" s="1">
        <f>Tabelle2[[#This Row],[bertscore]]-Tabelle2[[#This Row],[cosinesim]]</f>
        <v>4.6785592512306184E-3</v>
      </c>
      <c r="H1001" s="1">
        <f>Tabelle2[[#This Row],[bertscore]]-Tabelle2[[#This Row],[metriclcs]]</f>
        <v>-2.7142857142857801E-3</v>
      </c>
      <c r="I1001" s="1">
        <f>(Tabelle2[[#This Row],[D - E]]+Tabelle2[[#This Row],[D - F]])/2</f>
        <v>9.8213676847241915E-4</v>
      </c>
    </row>
    <row r="1002" spans="1:9" x14ac:dyDescent="0.25">
      <c r="A1002" s="5"/>
      <c r="B1002" s="6"/>
      <c r="C1002" s="6"/>
      <c r="D1002" s="7">
        <f>AVERAGE(Tabelle2[bertscore])</f>
        <v>0.96864800000000073</v>
      </c>
      <c r="E1002" s="7">
        <f>AVERAGE(Tabelle2[cosinesim])</f>
        <v>0.89006947162975725</v>
      </c>
      <c r="F1002" s="7">
        <f>AVERAGE(Tabelle2[metriclcs])</f>
        <v>0.82478993601201056</v>
      </c>
      <c r="G1002" s="7">
        <f>AVERAGE(Tabelle2[D - E])</f>
        <v>7.8578528370241194E-2</v>
      </c>
      <c r="H1002" s="7">
        <f>AVERAGE(Tabelle2[D - F])</f>
        <v>0.14385806398798831</v>
      </c>
      <c r="I1002" s="7">
        <f>AVERAGE(Tabelle2[D - (G + H) / 2])</f>
        <v>0.11121829617911481</v>
      </c>
    </row>
  </sheetData>
  <pageMargins left="0.75" right="0.75" top="1" bottom="1" header="0.5" footer="0.5"/>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Vladimir Putin</cp:lastModifiedBy>
  <dcterms:created xsi:type="dcterms:W3CDTF">2021-06-27T17:02:42Z</dcterms:created>
  <dcterms:modified xsi:type="dcterms:W3CDTF">2021-06-28T22:27:08Z</dcterms:modified>
</cp:coreProperties>
</file>