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S:\EPI\EPI-Services\Data Communications Unit (kh)\Publications\Community Health Profiles\DCHP 2021\DATA\MASTER\"/>
    </mc:Choice>
  </mc:AlternateContent>
  <xr:revisionPtr revIDLastSave="0" documentId="13_ncr:1_{655CA73C-C92F-4F41-B0C9-9516CD340E4A}" xr6:coauthVersionLast="47" xr6:coauthVersionMax="47" xr10:uidLastSave="{00000000-0000-0000-0000-000000000000}"/>
  <bookViews>
    <workbookView xWindow="-120" yWindow="-120" windowWidth="25830" windowHeight="14190" xr2:uid="{00000000-000D-0000-FFFF-FFFF00000000}"/>
  </bookViews>
  <sheets>
    <sheet name="Cover" sheetId="10" r:id="rId1"/>
    <sheet name="Technical_Notes" sheetId="11" r:id="rId2"/>
    <sheet name="Metadata" sheetId="3" r:id="rId3"/>
    <sheet name="CHP_all_data" sheetId="6" r:id="rId4"/>
    <sheet name="Cause_of_premature_death" sheetId="8" r:id="rId5"/>
    <sheet name="Cancer_data_ranked" sheetId="9" r:id="rId6"/>
  </sheets>
  <definedNames>
    <definedName name="_xlnm._FilterDatabase" localSheetId="2" hidden="1">Metadata!$A$1:$K$59</definedName>
    <definedName name="BronxRange" localSheetId="0">#REF!</definedName>
    <definedName name="BronxRange" localSheetId="2">#REF!</definedName>
    <definedName name="BronxRange">#REF!</definedName>
    <definedName name="BronxRnage" localSheetId="0">#REF!</definedName>
    <definedName name="BronxRnage" localSheetId="2">#REF!</definedName>
    <definedName name="BronxRnage">#REF!</definedName>
    <definedName name="Manhattan" localSheetId="0">#REF!</definedName>
    <definedName name="Manhattan" localSheetId="2">#REF!</definedName>
    <definedName name="Manhattan">#REF!</definedName>
    <definedName name="Master" localSheetId="0">#REF!</definedName>
    <definedName name="Master" localSheetId="2">#REF!</definedName>
    <definedName name="Master">#REF!</definedName>
    <definedName name="population" localSheetId="0">#REF!</definedName>
    <definedName name="population" localSheetId="2">#REF!</definedName>
    <definedName name="population">#REF!</definedName>
    <definedName name="_xlnm.Print_Area" localSheetId="0">Cover!$A$1:$J$21</definedName>
    <definedName name="_xlnm.Print_Area">#REF!</definedName>
    <definedName name="qUEENS" localSheetId="0">#REF!</definedName>
    <definedName name="qUEENS" localSheetId="2">#REF!</definedName>
    <definedName name="qUEENS">#REF!</definedName>
    <definedName name="Range" localSheetId="0">#REF!</definedName>
    <definedName name="Range" localSheetId="2">#REF!</definedName>
    <definedName name="Range">#REF!</definedName>
    <definedName name="Rank" localSheetId="0">#REF!</definedName>
    <definedName name="Rank" localSheetId="2">#REF!</definedName>
    <definedName name="Rank">#REF!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67" i="6" l="1"/>
  <c r="V66" i="6"/>
  <c r="V65" i="6"/>
  <c r="V64" i="6"/>
  <c r="V63" i="6"/>
  <c r="V62" i="6"/>
  <c r="V61" i="6"/>
  <c r="V60" i="6"/>
  <c r="V59" i="6"/>
  <c r="V58" i="6"/>
  <c r="V57" i="6"/>
  <c r="V56" i="6"/>
  <c r="V55" i="6"/>
  <c r="V54" i="6"/>
  <c r="V53" i="6"/>
  <c r="V52" i="6"/>
  <c r="V51" i="6"/>
  <c r="V50" i="6"/>
  <c r="V49" i="6"/>
  <c r="V48" i="6"/>
  <c r="V47" i="6"/>
  <c r="V46" i="6"/>
  <c r="V45" i="6"/>
  <c r="V44" i="6"/>
  <c r="V43" i="6"/>
  <c r="V42" i="6"/>
  <c r="V41" i="6"/>
  <c r="V40" i="6"/>
  <c r="V39" i="6"/>
  <c r="V38" i="6"/>
  <c r="V37" i="6"/>
  <c r="V36" i="6"/>
  <c r="V35" i="6"/>
  <c r="V34" i="6"/>
  <c r="V33" i="6"/>
  <c r="V32" i="6"/>
  <c r="V31" i="6"/>
  <c r="V30" i="6"/>
  <c r="V29" i="6"/>
  <c r="V28" i="6"/>
  <c r="V27" i="6"/>
  <c r="V26" i="6"/>
  <c r="V25" i="6"/>
  <c r="V24" i="6"/>
  <c r="V23" i="6"/>
  <c r="V22" i="6"/>
  <c r="V21" i="6"/>
  <c r="V20" i="6"/>
  <c r="V19" i="6"/>
  <c r="V18" i="6"/>
  <c r="V17" i="6"/>
  <c r="V16" i="6"/>
  <c r="V15" i="6"/>
  <c r="V14" i="6"/>
  <c r="V13" i="6"/>
  <c r="V12" i="6"/>
  <c r="V11" i="6"/>
  <c r="V10" i="6"/>
  <c r="V9" i="6"/>
</calcChain>
</file>

<file path=xl/sharedStrings.xml><?xml version="1.0" encoding="utf-8"?>
<sst xmlns="http://schemas.openxmlformats.org/spreadsheetml/2006/main" count="5033" uniqueCount="507">
  <si>
    <t>Table of Contents</t>
  </si>
  <si>
    <t>Sheet 1.</t>
  </si>
  <si>
    <t>Sheet 2.</t>
  </si>
  <si>
    <t>Sheet 3.</t>
  </si>
  <si>
    <t>Air_Pollution</t>
  </si>
  <si>
    <t>Avoidable_Adult_Hosp</t>
  </si>
  <si>
    <t>Avoidable_Child_Hosp</t>
  </si>
  <si>
    <t>Bike_Coverage</t>
  </si>
  <si>
    <t>Binge_Drink</t>
  </si>
  <si>
    <t>Born_Outside_US</t>
  </si>
  <si>
    <t>Child_Obesity</t>
  </si>
  <si>
    <t>Child_Asthma</t>
  </si>
  <si>
    <t>Name</t>
  </si>
  <si>
    <t>Diabetes</t>
  </si>
  <si>
    <t>School_Absent</t>
  </si>
  <si>
    <t>Falls_Hosp</t>
  </si>
  <si>
    <t>Farmers_Markets</t>
  </si>
  <si>
    <t>Flu_Vaccination</t>
  </si>
  <si>
    <t>Fruit_Veg</t>
  </si>
  <si>
    <t>Homes_AC</t>
  </si>
  <si>
    <t>Homes_Roach</t>
  </si>
  <si>
    <t>Hypertension</t>
  </si>
  <si>
    <t>ID</t>
  </si>
  <si>
    <t>Infant_Mort</t>
  </si>
  <si>
    <t>Jail_Incarceration</t>
  </si>
  <si>
    <t>Late_No_Prenatal</t>
  </si>
  <si>
    <t>Life_Expectancy</t>
  </si>
  <si>
    <t>Ltd_Eng_Prof</t>
  </si>
  <si>
    <t>HepC_Reports</t>
  </si>
  <si>
    <t>Assault_Hosp</t>
  </si>
  <si>
    <t>Obesity</t>
  </si>
  <si>
    <t>Overall_Pop</t>
  </si>
  <si>
    <t>Pedestrian_Hosp</t>
  </si>
  <si>
    <t>Poverty</t>
  </si>
  <si>
    <t>Preterm_Births</t>
  </si>
  <si>
    <t>Psych_Hosp</t>
  </si>
  <si>
    <t>Ratio_Bodega_Supermarket</t>
  </si>
  <si>
    <t>Rent_Burden</t>
  </si>
  <si>
    <t>Homes_No_Defects</t>
  </si>
  <si>
    <t>Self_Rep_Health</t>
  </si>
  <si>
    <t>Smoking</t>
  </si>
  <si>
    <t>Sugary_Drink</t>
  </si>
  <si>
    <t>Teen_Births</t>
  </si>
  <si>
    <t>Unemployment</t>
  </si>
  <si>
    <t>Unmet_Med_Care</t>
  </si>
  <si>
    <t>Race_White</t>
  </si>
  <si>
    <t>Race_Black</t>
  </si>
  <si>
    <t>Race_Asian</t>
  </si>
  <si>
    <t>Race_Other</t>
  </si>
  <si>
    <t>Age0to17</t>
  </si>
  <si>
    <t>Age18to24</t>
  </si>
  <si>
    <t>Age25to44</t>
  </si>
  <si>
    <t>Age45to64</t>
  </si>
  <si>
    <t>Age65plus</t>
  </si>
  <si>
    <t>Edu_Did_Not_Complete_HS</t>
  </si>
  <si>
    <t>Edu_College_Degree_And_Higher</t>
  </si>
  <si>
    <t>Uninsured</t>
  </si>
  <si>
    <t>City</t>
  </si>
  <si>
    <t>NYC</t>
  </si>
  <si>
    <t>n/a</t>
  </si>
  <si>
    <t>Manhattan</t>
  </si>
  <si>
    <t>Bronx</t>
  </si>
  <si>
    <t>Brooklyn</t>
  </si>
  <si>
    <t>Queens</t>
  </si>
  <si>
    <t>Staten Island</t>
  </si>
  <si>
    <t>Financial District</t>
  </si>
  <si>
    <t>*</t>
  </si>
  <si>
    <t>Greenwich Village and Soho</t>
  </si>
  <si>
    <t>Lower East Side and Chinatown</t>
  </si>
  <si>
    <t>Clinton and Chelsea</t>
  </si>
  <si>
    <t>Midtown</t>
  </si>
  <si>
    <t>Stuyvesant Town and Turtle Bay</t>
  </si>
  <si>
    <t>Upper West Side</t>
  </si>
  <si>
    <t>Upper East Side</t>
  </si>
  <si>
    <t>Morningside Heights and Hamilton Heights</t>
  </si>
  <si>
    <t>Central Harlem</t>
  </si>
  <si>
    <t>East Harlem</t>
  </si>
  <si>
    <t>Washington Heights and Inwood</t>
  </si>
  <si>
    <t>Mott Haven and Melrose</t>
  </si>
  <si>
    <t>Hunts Point and Longwood</t>
  </si>
  <si>
    <t>Morrisania and Crotona</t>
  </si>
  <si>
    <t>Highbridge and Concourse</t>
  </si>
  <si>
    <t>Fordham and University Heights</t>
  </si>
  <si>
    <t>Belmont and East Tremont</t>
  </si>
  <si>
    <t>Kingsbridge Heights and Bedford</t>
  </si>
  <si>
    <t>Riverdale and Fieldston</t>
  </si>
  <si>
    <t>Parkchester and Soundview</t>
  </si>
  <si>
    <t>Throgs Neck and Co-op City</t>
  </si>
  <si>
    <t>Morris Park and Bronxdale</t>
  </si>
  <si>
    <t>Williamsbridge and Baychester</t>
  </si>
  <si>
    <t>Greenpoint and Williamsburg</t>
  </si>
  <si>
    <t>Fort Greene and Brooklyn Heights</t>
  </si>
  <si>
    <t>Bedford Stuyvesant</t>
  </si>
  <si>
    <t>Bushwick</t>
  </si>
  <si>
    <t>East New York and Starrett City</t>
  </si>
  <si>
    <t>Park Slope and Carroll Gardens</t>
  </si>
  <si>
    <t>Sunset Park</t>
  </si>
  <si>
    <t>Crown Heights and Prospect Heights</t>
  </si>
  <si>
    <t>South Crown Heights and Lefferts Gardens</t>
  </si>
  <si>
    <t>Bay Ridge and Dyker Heights</t>
  </si>
  <si>
    <t>Bensonhurst</t>
  </si>
  <si>
    <t>Borough Park</t>
  </si>
  <si>
    <t>Coney Island</t>
  </si>
  <si>
    <t>Flatbush and Midwood</t>
  </si>
  <si>
    <t>Sheepshead Bay</t>
  </si>
  <si>
    <t>Brownsville</t>
  </si>
  <si>
    <t>East Flatbush</t>
  </si>
  <si>
    <t>Flatlands and Canarsie</t>
  </si>
  <si>
    <t>Long Island City and Astoria</t>
  </si>
  <si>
    <t>Woodside and Sunnyside</t>
  </si>
  <si>
    <t>Jackson Heights</t>
  </si>
  <si>
    <t>Elmhurst and Corona</t>
  </si>
  <si>
    <t>Ridgewood and Maspeth</t>
  </si>
  <si>
    <t>Rego Park and Forest Hills</t>
  </si>
  <si>
    <t>Flushing and Whitestone</t>
  </si>
  <si>
    <t>Hillcrest and Fresh Meadows</t>
  </si>
  <si>
    <t>Kew Gardens and Woodhaven</t>
  </si>
  <si>
    <t>South Ozone Park and Howard Beach</t>
  </si>
  <si>
    <t>Bayside and Little Neck</t>
  </si>
  <si>
    <t>Jamaica and Hollis</t>
  </si>
  <si>
    <t>Queens Village</t>
  </si>
  <si>
    <t>Rockaway and Broad Channel</t>
  </si>
  <si>
    <t>St. George and Stapleton</t>
  </si>
  <si>
    <t>South Beach and Willowbrook</t>
  </si>
  <si>
    <t>Tottenville and Great Kills</t>
  </si>
  <si>
    <t>Helpful_Neighbor</t>
  </si>
  <si>
    <t>Avertable_Death</t>
  </si>
  <si>
    <t>^</t>
  </si>
  <si>
    <t>^ Data are suppressed due to imprecise and unreliable estimates.</t>
  </si>
  <si>
    <t>Premature_Mort_Number</t>
  </si>
  <si>
    <t>Premature_Mort_Rate</t>
  </si>
  <si>
    <t>Premature_Mort_Cancer_Number</t>
  </si>
  <si>
    <t>Premature_Mort_Cancer_Rate</t>
  </si>
  <si>
    <t>Premature_Mort_HeartDisease_Number</t>
  </si>
  <si>
    <t>Premature_Mort_HeartDisease_Rate</t>
  </si>
  <si>
    <t>Premature_Mort_Accidents_Number</t>
  </si>
  <si>
    <t>Premature_Mort_Accidents_Rate</t>
  </si>
  <si>
    <t>Premature_Mort_Diabetes_Number</t>
  </si>
  <si>
    <t>Premature_Mort_Diabetes_Rate</t>
  </si>
  <si>
    <t>Premature_Mort_Suicide_Number</t>
  </si>
  <si>
    <t>Premature_Mort_Suicide_Rate</t>
  </si>
  <si>
    <t>Premature_Mort_HIV_Number</t>
  </si>
  <si>
    <t>Premature_Mort_HIV_Rate</t>
  </si>
  <si>
    <t>Premature_Mort_Stroke_Number</t>
  </si>
  <si>
    <t>Premature_Mort_Stroke_Rate</t>
  </si>
  <si>
    <t>Premature_Mort_Liver_Disease_Number</t>
  </si>
  <si>
    <t>Premature_Mort_Liver_Disease_Rate</t>
  </si>
  <si>
    <t>Premature_Mort_Homicide_Number</t>
  </si>
  <si>
    <t>Premature_Mort_Homicide_Rate</t>
  </si>
  <si>
    <t>Physical_Activity</t>
  </si>
  <si>
    <t>Who We Are</t>
  </si>
  <si>
    <t>Health Care</t>
  </si>
  <si>
    <t>Health Outcomes</t>
  </si>
  <si>
    <t>Healthy Living</t>
  </si>
  <si>
    <t/>
  </si>
  <si>
    <t>Teen_Births_reliability_note</t>
  </si>
  <si>
    <t>Uninsured_reliability_note</t>
  </si>
  <si>
    <t>Unmet_Med_Care_reliability_note</t>
  </si>
  <si>
    <t>Flu_Vaccination_reliability_note</t>
  </si>
  <si>
    <t>Infant_Mort_reliability_note</t>
  </si>
  <si>
    <t>Premature_Mort_Accidents_reliability_note</t>
  </si>
  <si>
    <t>Premature_Mort_Diabetes_reliability_note</t>
  </si>
  <si>
    <t>Premature_Mort_Suicide_reliability_note</t>
  </si>
  <si>
    <t>Premature_Mort_HIV_reliability_note</t>
  </si>
  <si>
    <t>Premature_Mort_Stroke_reliability_note</t>
  </si>
  <si>
    <t>Premature_Mort_Liver_Disease_reliability_note</t>
  </si>
  <si>
    <t>Premature_Mort_Homicide_reliability_note</t>
  </si>
  <si>
    <t xml:space="preserve">*Interpret with caution. Value's Relative Standard Error (a measure of estimate precision) is greater than 30%, or 
the 95% Confidence Interval half-width is greater than 10, or the sample size or number of events is too small, making the value potentially unreliable. </t>
  </si>
  <si>
    <t>lower_95CL</t>
  </si>
  <si>
    <t>upper_95CL</t>
  </si>
  <si>
    <t>NYC_Comparison</t>
  </si>
  <si>
    <t>Lower</t>
  </si>
  <si>
    <t>Higher</t>
  </si>
  <si>
    <t>Similar</t>
  </si>
  <si>
    <t>NYC_Comparison_Pvalues</t>
  </si>
  <si>
    <t>Rank_1_Cancer_Type</t>
  </si>
  <si>
    <t>Rank_1_Cancer_Number</t>
  </si>
  <si>
    <t>Rank_1_Cancer_Rate</t>
  </si>
  <si>
    <t>Rank_2_Cancer_Type</t>
  </si>
  <si>
    <t>Rank_2_Cancer_Number</t>
  </si>
  <si>
    <t>Rank_2_Cancer_Rate</t>
  </si>
  <si>
    <t>Rank_3_Cancer_Type</t>
  </si>
  <si>
    <t>Rank_3_Cancer_Number</t>
  </si>
  <si>
    <t>Rank_3_Cancer_Rate</t>
  </si>
  <si>
    <t>Lung</t>
  </si>
  <si>
    <t>Breast</t>
  </si>
  <si>
    <t>Colorectal</t>
  </si>
  <si>
    <t>Brain</t>
  </si>
  <si>
    <t>Liver</t>
  </si>
  <si>
    <t>Pancreatic</t>
  </si>
  <si>
    <t xml:space="preserve">*Interpret with caution. Value's Relative Standard Error (a measure of estmate precision) is greater than 30%, or 
the 95% Confidence Interval half-width is greater than 10, or the sample size or number of events is too small, making the value potentially unreliable. </t>
  </si>
  <si>
    <t>&lt;0.001</t>
  </si>
  <si>
    <t>Technical_Notes: Provides details on the neighborhood definitions, analyses, and data sources used in the Community Health Profiles</t>
  </si>
  <si>
    <t>Sheet 4.</t>
  </si>
  <si>
    <t>Sheet 5.</t>
  </si>
  <si>
    <t>Social and Economic Conditions</t>
  </si>
  <si>
    <t>Housing and Neighborhood Conditions</t>
  </si>
  <si>
    <t>Maternal and Child Heath</t>
  </si>
  <si>
    <t>Cause_of_premature_death_data: Provides counts and rates for leading causes of premature death for each geographic area in the Community Health Profiles (Community District, Borough and City)</t>
  </si>
  <si>
    <t xml:space="preserve">Metadata: Provides definitions, data sources, data years, and additional information (if applicable) for all data in the Community Health Profiles </t>
  </si>
  <si>
    <t>HPV_Vaccination_All</t>
  </si>
  <si>
    <t>Gentrification</t>
  </si>
  <si>
    <t>Borough</t>
  </si>
  <si>
    <t>Rank_1_Cancer_reliability_note</t>
  </si>
  <si>
    <t>Rank_2_Cancer_reliability_note</t>
  </si>
  <si>
    <t>Rank_3_Cancer_reliability_note</t>
  </si>
  <si>
    <t>Rank_3_Tie_Cancer_Type</t>
  </si>
  <si>
    <t>Rank_3_Tie_Cancer_Number</t>
  </si>
  <si>
    <t>Rank_3_Tie_Cancer_Rate</t>
  </si>
  <si>
    <t>Rank_3_Tie_Cancer_reliability_note</t>
  </si>
  <si>
    <t>Note: ranks are determined by count. Cancer types with tied counts, are ranked based on rate. Breast cancer is restricted to females.</t>
  </si>
  <si>
    <t>Race_Latino</t>
  </si>
  <si>
    <t>Edu_HSGrad_Some_College</t>
  </si>
  <si>
    <t>On_Time_HS_Grad</t>
  </si>
  <si>
    <t>Cancer_data_ranked: Provides counts and rates for the three leading types of cancer among premature death due to cancer for each geographic area in the Community Health Profiles (Community District, Borough and City)</t>
  </si>
  <si>
    <t>Premature_Mort_Drug_Related_Number</t>
  </si>
  <si>
    <t>Premature_Mort_Drug_Related_Rate</t>
  </si>
  <si>
    <t>HIV_Diagnoses</t>
  </si>
  <si>
    <t>HIV_Diagnoses_reliability_note</t>
  </si>
  <si>
    <t>Variable name</t>
  </si>
  <si>
    <t>Full name</t>
  </si>
  <si>
    <t>Definition</t>
  </si>
  <si>
    <t>Data Source</t>
  </si>
  <si>
    <t>Data Years</t>
  </si>
  <si>
    <t>Denominator source</t>
  </si>
  <si>
    <t>Analyses Completed by</t>
  </si>
  <si>
    <t>Clarification of Methods/Data Limitations (if any)</t>
  </si>
  <si>
    <t>Age-adjusted?</t>
  </si>
  <si>
    <t>PUMA, Sub-borough, or Community District-level data?</t>
  </si>
  <si>
    <t>Edu_Did_Not_Complete_HS, Edu_HSGrad_Some_College, Edu_College_Degree_And_Higher</t>
  </si>
  <si>
    <t>Age0to17, Age18to24, Age25to44, Age45to64, and Age65plus</t>
  </si>
  <si>
    <t>Race_White, Race_Black, Race_Asian, Race_Latino, Race_Other</t>
  </si>
  <si>
    <t>Age</t>
  </si>
  <si>
    <t>Non-Fatal Assault Hospitalizations</t>
  </si>
  <si>
    <t>Avertable Deaths</t>
  </si>
  <si>
    <t>Avoidable Hospitalizations Among Adults</t>
  </si>
  <si>
    <t>Avoidable Hospitalizations Among Children</t>
  </si>
  <si>
    <t>Bicycle Network Coverage</t>
  </si>
  <si>
    <t>Binge Drinking</t>
  </si>
  <si>
    <t>Born Outside of the US</t>
  </si>
  <si>
    <t>Childhood Obesity</t>
  </si>
  <si>
    <t>Child Asthma Emergency Department Visits</t>
  </si>
  <si>
    <t>Community District/Borough/City name</t>
  </si>
  <si>
    <t>Elementary School Absenteeism</t>
  </si>
  <si>
    <t>Fall-Related Hospitalizations Among Older Adults</t>
  </si>
  <si>
    <t>Farmers Markets</t>
  </si>
  <si>
    <t>Flu Vaccination</t>
  </si>
  <si>
    <t>Fruit and Vegetable Consumption</t>
  </si>
  <si>
    <t>Health Insurance</t>
  </si>
  <si>
    <t>Helpful Neighbors</t>
  </si>
  <si>
    <t>On-Time High School Graduation</t>
  </si>
  <si>
    <t>Air Conditioning</t>
  </si>
  <si>
    <t>Homes Reporting Cockroaches</t>
  </si>
  <si>
    <t>HPV Vaccination</t>
  </si>
  <si>
    <t>Infant Mortality</t>
  </si>
  <si>
    <t>Jail Incarceration</t>
  </si>
  <si>
    <t>Late Or No Prenatal Care</t>
  </si>
  <si>
    <t>Leading Causes Of Premature Death</t>
  </si>
  <si>
    <t>Life Expectancy</t>
  </si>
  <si>
    <t>New Hepatitis C Reports</t>
  </si>
  <si>
    <t>New HIV Diagnoses</t>
  </si>
  <si>
    <t>Total Population</t>
  </si>
  <si>
    <t>Pedestrian Injury Hospitalizations</t>
  </si>
  <si>
    <t>Physical Activity</t>
  </si>
  <si>
    <t>Premature Mortality</t>
  </si>
  <si>
    <t>Preterm Births</t>
  </si>
  <si>
    <t>Psychiatric Hospitalizations</t>
  </si>
  <si>
    <t xml:space="preserve">Race/Ethnicity </t>
  </si>
  <si>
    <t>Ratio Of Bodegas To Supermarkets</t>
  </si>
  <si>
    <t>Rent Burden</t>
  </si>
  <si>
    <t xml:space="preserve">Self-Reported Health </t>
  </si>
  <si>
    <t>Current Smokers</t>
  </si>
  <si>
    <t>Sugary Drink Consumption</t>
  </si>
  <si>
    <t>Teen Births</t>
  </si>
  <si>
    <t>Top 3 Types of Cancers Among Premature Deaths</t>
  </si>
  <si>
    <t>Unmet Medical Care</t>
  </si>
  <si>
    <t>Percentage of adults ages 25 and older whose highest level of education is less than a high school diploma or GED; Percentage of adults ages 25 and older who have a high school diploma or a high school diploma and some college; Percentage of adults ages 25 and older who obtained an educational degree above a High School diploma (Associate’s, Bachelor’s, or Graduate or professional degree)</t>
  </si>
  <si>
    <t>Percentage of people ages 0-17, 18-24, 25-44, 45-64, 65 and older</t>
  </si>
  <si>
    <t>Annual average micrograms of fine particulate matter (PM2.5) per cubic meter of air (mcg/m3)</t>
  </si>
  <si>
    <t>Rate of assault hospitalizations per 100,000 people</t>
  </si>
  <si>
    <t>Rate of avoidable adult hospitalizations per 100,000 adults ages 18 and older</t>
  </si>
  <si>
    <t>Rate of avoidable pediatric hospitalizations per 100,000 children ages 0 to 4</t>
  </si>
  <si>
    <t>Percentage of adults ages 18 and older who report binge drinking (5 or more drinks for men and 4 or more drinks for women on one occasion during the past 30 days)</t>
  </si>
  <si>
    <t>Percentage of people born outside the U.S. or U.S. territories (U.S. territories include Puerto Rico, American Samoa, Guam, the Commonwealth of the Northern Mariana Islands, and the U.S. Virgin Islands) or abroad to a U.S. citizen parent or parents</t>
  </si>
  <si>
    <t>Percentage of public school children in grades K to 8 who have obesity (age- and gender-specific Body Mass Index greater than or equal to the 95th percentile, based on CDC's 2000 growth charts)</t>
  </si>
  <si>
    <t>Rate of emergency department visits for asthma among children per 10,000 children ages 5 to 17</t>
  </si>
  <si>
    <t>Names of each geographic area (Community District, borough, city)</t>
  </si>
  <si>
    <t>Percentage of adults ages 18 and older who report ever being told by a healthcare professional that they have diabetes</t>
  </si>
  <si>
    <t>Rate of fall-related hospitalizations per 100,000 adults ages 65 and older</t>
  </si>
  <si>
    <t>Percentage of adults ages 18 and older who report receiving a flu vaccination in the last 12 months</t>
  </si>
  <si>
    <t>Percentage of adults ages 18 and older who report eating one or more servings of fruits and/or vegetables in the last day</t>
  </si>
  <si>
    <t>Percentage of adults ages 18 and older who report not having health insurance coverage</t>
  </si>
  <si>
    <t>Percentage of adults ages 18 and older who report they strongly agree or somewhat agree that people around their neighborhood are willing to help their neighbors.</t>
  </si>
  <si>
    <t>Percentage of households that reported having functioning air conditioning</t>
  </si>
  <si>
    <t>Percentage of households that reported seeing at least one cockroach daily over the last month</t>
  </si>
  <si>
    <t>Percentage of adolescents ages 13 to 17 who completed the human papillomavirus (HPV) vaccination series</t>
  </si>
  <si>
    <t>Percentage of adults ages 18 and older who report ever being told by a healthcare professional that they have hypertension, also known as high blood pressure</t>
  </si>
  <si>
    <t>Official community district number (city and borough data are numbered 0-5)</t>
  </si>
  <si>
    <t>Rate of infant deaths (under one year old) per 1,000 live births</t>
  </si>
  <si>
    <t>Rate of residents admitted to local jails (not including prisons) per 100,000 adults ages 16 and older</t>
  </si>
  <si>
    <t>Percentage of live births receiving late prenatal care (after the first and second trimesters) or no prenatal care</t>
  </si>
  <si>
    <t>Number of premature deaths (before the age of 65)</t>
  </si>
  <si>
    <t>Rate of premature deaths (before the age of 65) per 100,000 people</t>
  </si>
  <si>
    <t>Life expectancy at birth</t>
  </si>
  <si>
    <t>Percentage of people ages five and older who report that they speak English less than “very well”</t>
  </si>
  <si>
    <t>Rate of new chronic hepatitis C reports per 100,000 people</t>
  </si>
  <si>
    <t>Rate of new HIV diagnoses per 100,000 people</t>
  </si>
  <si>
    <t>Percentage of adults ages 18 and older who have obesity (Body Mass Index of 30 or greater) based on self-reported height and weight</t>
  </si>
  <si>
    <t>Number of people</t>
  </si>
  <si>
    <t>Rate of pedestrian injury hospitalizations per 100,000 people</t>
  </si>
  <si>
    <t>Percentage of adults ages 18 and older who report participating in any physical activity in the last 30 days</t>
  </si>
  <si>
    <t>Percentage of live births that are born preterm (three or more weeks before the due date)</t>
  </si>
  <si>
    <t>Rate of psychiatric hospitalizations per 100,000 adults ages 18 and older</t>
  </si>
  <si>
    <t>Percentage of renter-occupied homes whose gross rent (contract rent plus estimated average monthly cost of utilities including electricity, gas, and water and sewer) is equal to or greater than 30 percent of household income in past 12 months</t>
  </si>
  <si>
    <t>Percentage of adults ages 18 and older who report their overall health is “excellent,” "very good" or “good” on a scale of excellent, very good, good, fair or poor</t>
  </si>
  <si>
    <t>Percentage of adults ages 18 and older who report being current smokers (smoking at least 100 cigarettes and now report smoking every day or some days)</t>
  </si>
  <si>
    <t>Percentage of adults ages 18 and older who report drinking one or more 12 ounce sugar-sweetened beverage (sodas, fruit punch, sweet iced tea, sports drinks, etc.) on average per day</t>
  </si>
  <si>
    <t>Rate of births in which the mother was under 20 years old per 1,000 females ages 15 to 19</t>
  </si>
  <si>
    <t xml:space="preserve">Number of premature deaths (before the age of 65) due to cancer type </t>
  </si>
  <si>
    <t>Rate of premature deaths (before the age of 65) due to cancer type per 100,000 people</t>
  </si>
  <si>
    <t>Percentage of the civilian (non-military) labor force (ages 16 and older) who are unemployed</t>
  </si>
  <si>
    <t>Percentage of adults ages 18 and older who report not getting needed medical care at least once in the past 12 months</t>
  </si>
  <si>
    <t>U.S. Census Bureau, American Community Survey</t>
  </si>
  <si>
    <t>N/A</t>
  </si>
  <si>
    <t>NYC DOHMH population estimates, modified from US Census Bureau interpolated intercensal population estimates, 2000-2016. Updated Sept 2017</t>
  </si>
  <si>
    <t>NYC DOHMH, Community Air Survey</t>
  </si>
  <si>
    <t>New York State Department of Health, Statewide Planning and Research Cooperative System (SPARCS)</t>
  </si>
  <si>
    <t>NYC DOHMH population estimates, modified from US Census Bureau interpolated intercensal population estimates, 2000-2016. Updated September 2017</t>
  </si>
  <si>
    <t>NYC DOHMH, Bureau of Vital Statistics and U.S. Census Bureau, American Community Survey</t>
  </si>
  <si>
    <t>NYC Department of Transportation, Safer Cycling: Bicycle Ridership and Safety in New York City</t>
  </si>
  <si>
    <t>NYC DOHMH, Community Health Survey</t>
  </si>
  <si>
    <t>NYC Department of Education, FITNESSGRAM</t>
  </si>
  <si>
    <t>Modified from lists provided by New York University's Furman Center for Real Estate and Urban Policy and the NYC Department of City Planning</t>
  </si>
  <si>
    <t>NYC Department of Education</t>
  </si>
  <si>
    <t>New York University Furman Center, State of New York City's Housing and Neighborhoods in 2015, Focus on Gentrification</t>
  </si>
  <si>
    <t>1990, 2010-2014</t>
  </si>
  <si>
    <t>NYC Department of Education graduation data obtained from New York State Department of Education</t>
  </si>
  <si>
    <t>NYC Housing and Vacancy Survey</t>
  </si>
  <si>
    <t>NYC DOHMH Citywide Immunization Registry</t>
  </si>
  <si>
    <t>NYC Department of City Planning</t>
  </si>
  <si>
    <t>NYC DOHMH, Bureau of Vital Statistics</t>
  </si>
  <si>
    <t>NYC Department of Corrections</t>
  </si>
  <si>
    <t>NYC DOHMH, Communicable Disease Surveillance Registry</t>
  </si>
  <si>
    <t>NYC DOHMH, HIV/AIDS Surveillance Registry</t>
  </si>
  <si>
    <t>American Community Survey Public Use Micro Sample files as augmented by NYC Opportunity</t>
  </si>
  <si>
    <t>New York State Department of Agriculture and Markets</t>
  </si>
  <si>
    <t>No</t>
  </si>
  <si>
    <t>Yes, to the US 2000 standard population</t>
  </si>
  <si>
    <t>US Census Bureau American Factfinder Table ID: S1501: Educational Attainment. Data source provided data at the Public Use Microdata Area (PUMA) geographic level. At the PUMA level, the following Community Districts are combined: Financial District (MN 01) and Greenwich Village/Soho (MN 02), Clinton/Chelsea (MN 04) and Midtown (MN 05), Mott Haven/Melrose (BX 01) and Hunts Point/Longwood (BX 02), and Morrisania/Crotona (BX 03) and Belmont/East Tremont (BX 06). For these four areas, the same estimate was applied to both community districts that comprised the PUMA.</t>
  </si>
  <si>
    <t>Marble Hill is assigned to Riverdale/Fieldston (BX 08) and Rikers Island is assigned to Long Island City/Astoria (QN 01). However, Marble Hill is considered part of Manhattan and Riker’s Island is considered part of the Bronx for borough level rates.</t>
  </si>
  <si>
    <t xml:space="preserve">Air samples were collected at NYC Community Air Survey monitoring sites and a statistical model was used to predict pollutant concentrations across NYC. Results were assigned to neighborhoods and were then averaged. </t>
  </si>
  <si>
    <t>Avoidable hospitalizations among children is based on AHRQ PDI Enhanced Version 6.0, updated August 2017. For more information, visit: http://www.qualityindicators.ahrq.gov/Modules/pdi_resources.aspx
The indicator includes: PDI 14 (Asthma, ages 2 - 4 years), PDI 16 (Gastroenteritis, ages 3 months - 4 years), PDI 18 (Urinary Tract Infection, ages 3 months - 4 years). Excludes PDI 15 (Diabetes short term complications) because it is not assigned for children &lt;6 years. For a breakdown of the calculations used to formulate each PDI, including the list of corresponding ICD-9-CM codes, visit: http://www.qualityindicators.ahrq.gov/Modules/PDI_TechSpec_ICD09_v60.aspx</t>
  </si>
  <si>
    <t>US Census Bureau American Factfinder Table ID: S0501: Selected Characteristics of the Native and Foreign-born Populations. Data source provided data at the Public Use Microdata Area (PUMA) geographic level. At the PUMA level, the following Community Districts are combined: Financial District (MN 01) and Greenwich Village/Soho (MN 02), Clinton/Chelsea (MN 04) and Midtown (MN 05), Mott Haven/Melrose (BX 01) and Hunts Point/Longwood (BX 02), and Morrisania/Crotona (BX 03) and Belmont/East Tremont (BX 06). For these four areas, the same estimate was applied to both community districts that comprised the PUMA.</t>
  </si>
  <si>
    <t>Public school students' BMI data was constructed from height and weight measurements collected annually for NYC FITNESSGRAM assessments. Age- and gender-specific BMI percentiles were calculated according to the CDC's 2000 growth charts where obesity is defined as having a Body Mass Index &gt;= the 95th percentile. Data are based on the child’s address of residence. Some students were excluded from the community district analysis as they had no valid address available.</t>
  </si>
  <si>
    <t>Rikers Island is designated to Long Island City/Astoria (QN 01) in Queens and Marble Hill is assigned to Riverdale/Fieldston (BX 08) in the Bronx. However, ACS and HVS data categorize Rikers Island as a part of Mott Haven/Melrose (BX 01) and Hunts Point/Longwood (BX 02) in the Bronx. For the U.S. Census’s intercensal population estimates, Marble Hill is assigned to Riverdale/Fieldston (BX 08) in the Bronx but is considered part of Manhattan for borough level rates, and Rikers Island is assigned to Long Island City/Astoria (QN 01) in Queens but is considered part of the Bronx for borough level rates.</t>
  </si>
  <si>
    <t xml:space="preserve">Community district assigned by student home residence. Students with missing information were assigned based on other years data. Some students were excluded from the community district analysis as they had no valid address available. NYC and borough estimates exclude students who could not be assigned to a community district therefore the data may differ from rates presented in other published sources. </t>
  </si>
  <si>
    <t>Community district and borough level data include New York City residents who died in New York State, outside of NYC, while NYC data are restricted to deaths in NYC.</t>
  </si>
  <si>
    <t>US Census Bureau American Factfinder Table ID: DP02: Selected Social Characteristics in the United States. Data source provided data at the Public Use Microdata Area (PUMA) geographic level. At the PUMA level, the following Community Districts are combined: Financial District (MN 01) and Greenwich Village/Soho (MN 02), Clinton/Chelsea (MN 04) and Midtown (MN 05), Mott Haven/Melrose (BX 01) and Hunts Point/Longwood (BX 02), and Morrisania/Crotona (BX 03) and Belmont/East Tremont (BX 06). For these four areas, the same estimate was applied to both community districts that comprised the PUMA.</t>
  </si>
  <si>
    <t>US Census Bureau American Factfinder Table ID: B25070: Gross Rent as a Percentage of a Household Income in the Past 12 Months. Data source provided data at the Public Use Microdata Area (PUMA) geographic level. At the PUMA level, the following Community Districts are combined: Financial District (MN 01) and Greenwich Village/Soho (MN 02), Clinton/Chelsea (MN 04) and Midtown (MN 05), Mott Haven/Melrose (BX 01) and Hunts Point/Longwood (BX 02), and Morrisania/Crotona (BX 03) and Belmont/East Tremont (BX 06). For these four areas, the same estimate was applied to both community districts that comprised the PUMA.</t>
  </si>
  <si>
    <t xml:space="preserve">Breast cancer is limited to female population. </t>
  </si>
  <si>
    <t>US Census Bureau American Factfinder Table ID: S23025: Employment Status for the Population 16 years and over.Data source provided data at the Public Use Microdata Area (PUMA) geographic level. At the PUMA level, the following Community Districts are combined: Financial District (MN 01) and Greenwich Village/Soho (MN 02), Clinton/Chelsea (MN 04) and Midtown (MN 05), Mott Haven/Melrose (BX 01) and Hunts Point/Longwood (BX 02), and Morrisania/Crotona (BX 03) and Belmont/East Tremont (BX 06). For these four areas, the same estimate was applied to both community districts that comprised the PUMA. Unemployment rates differ from those reported by the Current Population Survey due to differences in: questionnaires, mode of collection, time period surveyed, seasonal adjustment, and population controls. For more information, visit: https://www.bls.gov/lau/acsqa.htm#Q04.</t>
  </si>
  <si>
    <t>Section</t>
  </si>
  <si>
    <t>Maternal and Child Health</t>
  </si>
  <si>
    <t>Map and Contact Information</t>
  </si>
  <si>
    <t>Community District</t>
  </si>
  <si>
    <t>PUMA</t>
  </si>
  <si>
    <t>Department of City Planning</t>
  </si>
  <si>
    <t>NYC DOHMH, Bureau of Epidemiology Services</t>
  </si>
  <si>
    <t>NYC DOHMH, Bureau of Environmental Surveillance and Policy</t>
  </si>
  <si>
    <t>NYC DOHMH, Bureau of School Health</t>
  </si>
  <si>
    <t>NYC Mayor's Office of Opportunity</t>
  </si>
  <si>
    <t>NYU Furman Center</t>
  </si>
  <si>
    <t>NYC DOHMH, Bureau of Environmental Disease and Injury Prevention</t>
  </si>
  <si>
    <t>NYC DOHMH Bureau of Epidemiology Services, based on report completed by NYC Department of Housing Preservation and Development</t>
  </si>
  <si>
    <t>NYC Department of Transportation</t>
  </si>
  <si>
    <t>NYC DOHMH, Bureau of Primary Care Access and Planning</t>
  </si>
  <si>
    <t>Sub-Borough Area</t>
  </si>
  <si>
    <t>Premature_Mort_Cause_Rate (separate tab)</t>
  </si>
  <si>
    <t>Premature_Mort_Cause_Number (separate tab)</t>
  </si>
  <si>
    <t>Rank_#_Cancer_Number (separate tab)</t>
  </si>
  <si>
    <t>Rank_#_Cancer_Rate (separate tab)</t>
  </si>
  <si>
    <t>Community districts that were low income in 1990 and experienced higher than median rent increases between 1990 and 2010-2014 are classified as gentrifying.  Low income was defined as the bottom 40 percent of neighborhoods with respect to average household income in 1990.</t>
  </si>
  <si>
    <t>Have Limited English Proficiency</t>
  </si>
  <si>
    <t>Highest Level of Education Achieved</t>
  </si>
  <si>
    <t>Percentage of residents living below 100% of New York City’s calculated poverty threshold based on income and necessary expenses</t>
  </si>
  <si>
    <t>This measure considers income as a factor in death rates. Avertable deaths are defined as the expected percentage of deaths that could have been averted had each neighborhood had the same mortality rates as the top 5 highest average household income "baseline" neighborhoods.</t>
  </si>
  <si>
    <t>Bicycle facilities within a 30-foot radius of each district is used to account for geographical measurement error.</t>
  </si>
  <si>
    <t>Supermarkets are defined as retail food purchasing establishments with greater than or equal to 10,000 square feet or have a chain supermarket name regardless of size. Bodegas are defined as food purchasing establishments with less than 4,000 square foot and excludes specialty stores, such as bakeries and vitamin stores.</t>
  </si>
  <si>
    <t>The number of bodegas per supermarket within a CD based on address of business</t>
  </si>
  <si>
    <t>Air Pollution</t>
  </si>
  <si>
    <t>The number of farmers markets within a CD based on location or address of market.</t>
  </si>
  <si>
    <t>NYC DOHMH, Bureau of Mental Health</t>
  </si>
  <si>
    <t>NYC DOHMH, Bureau of Immunization</t>
  </si>
  <si>
    <t>NYC data are restricted to NYC residents and vary differ from other published sources.</t>
  </si>
  <si>
    <t>CHP_all_data: Provides point estimates, confidence intervals (if available), and comparisons (if available) for all measures shown in the Community Health Profiles for each geographic area (Community District, Borough and City)</t>
  </si>
  <si>
    <t>Technical notes</t>
  </si>
  <si>
    <t xml:space="preserve">Neighborhood Definitions </t>
  </si>
  <si>
    <t>The 59 Community Districts (CDs) were established citywide by local law in 1975. For a complete listing of all CDs and their boundaries, visit communityprofiles.planning.nyc.gov. The CDs correspond to New York City (NYC) Community Boards, which are local representative bodies. The names of neighborhoods within CDs are not officially designated. The names used in this document are not an exhaustive list of all known neighborhood names within this area.</t>
  </si>
  <si>
    <t>For most data sources used, Rikers Island is designated to Long Island City/Astoria (QN 01) in Queens and is considered part of Queens for borough level rates. Marble Hill is assigned to Riverdale/Fieldston (BX 08) in the Bronx and is considered part of the Bronx for borough level rates. However, ACS and HVS data categorize Rikers Island as a part of Mott Haven/Melrose (BX 01) and Hunts Point/Longwood (BX 02) in the Bronx and is considered part of the Bronx for borough level rates. For the U.S. Census’s intercensal population estimates, Rikers Island is assigned to Long Island City/Astoria (QN 01) in Queens but is considered part of the Bronx for borough level rates, and Marble Hill is assigned to Riverdale/Fieldston (BX 08) in the Bronx but is considered part of Manhattan for borough level rates.</t>
  </si>
  <si>
    <t xml:space="preserve">Analyses </t>
  </si>
  <si>
    <t>Data Sources</t>
  </si>
  <si>
    <t>Percentage of streets with bicycle lanes (conventional and protected bicycle lanes, excluding sharrows, dirt trails, boardwalks, and velodrome tracks)</t>
  </si>
  <si>
    <t>NYC DOHMH population estimates, modified from US Census Bureau interpolated intercensal
population estimates, 2000-2020. Updated September 2021.</t>
  </si>
  <si>
    <t>Percentage of people who identify as Non-Hispanic White, Non-Hispanic Black, Non-Hispanic Asian, Native Hawaiian and Pacific Islander, Hispanic/Latino, or Other (Indigenous American, two or more races)</t>
  </si>
  <si>
    <t>Same</t>
  </si>
  <si>
    <t>&lt;1</t>
  </si>
  <si>
    <t xml:space="preserve">n/a </t>
  </si>
  <si>
    <t>NYC_comparison</t>
  </si>
  <si>
    <t>NA</t>
  </si>
  <si>
    <t>2015-2019</t>
  </si>
  <si>
    <t>2017-2019</t>
  </si>
  <si>
    <t>2019-2020</t>
  </si>
  <si>
    <t>2017-2018</t>
  </si>
  <si>
    <t>2018-2019</t>
  </si>
  <si>
    <t>Homes_Roach_reliability_note</t>
  </si>
  <si>
    <t xml:space="preserve">Homes_AC_reliability_note </t>
  </si>
  <si>
    <t>Self_Rep_Health_reliability_note</t>
  </si>
  <si>
    <t>Physical_Activity_reliability_note</t>
  </si>
  <si>
    <t>Sugary_Drink_reliability_note</t>
  </si>
  <si>
    <t>Fruit_Veg_reliability_note</t>
  </si>
  <si>
    <t>Smoking_reliability_note</t>
  </si>
  <si>
    <t>Obesity_reliability_note</t>
  </si>
  <si>
    <t>Diabetes_reliability_note</t>
  </si>
  <si>
    <t>Hypertension_reliability_note</t>
  </si>
  <si>
    <t>Binge_Drink_reliability_note</t>
  </si>
  <si>
    <t>#</t>
  </si>
  <si>
    <t xml:space="preserve">Breast </t>
  </si>
  <si>
    <t>Stomach</t>
  </si>
  <si>
    <t>Homes_No_Defects_reliability_note</t>
  </si>
  <si>
    <t>HPV_Vaccincation_note</t>
  </si>
  <si>
    <t>**</t>
  </si>
  <si>
    <t>2022 Community Health Profiles Public Use Dataset</t>
  </si>
  <si>
    <t>For American Community Survey (ACS) and NYC Department of Health and Mental Hygiene (DOHMH) Community Health Survey (CHS) indicators, data were provided by Public Use Microdata Area (PUMA). PUMAs are aggregated census tracts of at least 100,000 people and approximate CDs. For gentrification classifications from New York University (NYU) Furman Center and NYC Housing and Vacancy Survey (HVS) indicators, data were available by sub-borough areas. There are 59 CDs and 55 PUMA or sub-borough areas in NYC. Four pairs of CDs are combined at the PUMA or sub-borough area level to protect the confidentiality of respondents. These pairs are:</t>
  </si>
  <si>
    <t>·         Financial District (MN 01) and Greenwich Village/Soho (MN 02) in Manhattan</t>
  </si>
  <si>
    <t>·         Clinton/Chelsea (MN 04) and Midtown (MN 05) in Manhattan</t>
  </si>
  <si>
    <t>·         Mott Haven/Melrose (BX 01) and Hunts Point/Longwood (BX 02) in the Bronx</t>
  </si>
  <si>
    <t>·         Morrisania/Crotona (BX 03) and Belmont/East Tremont (BX 06) in the Bronx</t>
  </si>
  <si>
    <t>For these four areas, the same estimate was applied to both CDs that comprised the PUMA or sub-borough area for data from ACS, CHS, NYU Furman Center, and HVS.</t>
  </si>
  <si>
    <t>For CHS data, a t-test comparing the CD with the rest of NYC and the rest of the borough was conducted where a p-value ≤0.05 was an indication of statistical significance. For ACS data, HVS data, most New York State Department of Health Statewide Planning and Research Cooperative System (SPARCS) data, and child obesity data from the NYC Department of Education, 95% confidence limits were calculated for CD, borough and NYC estimates. If the confidence intervals did not overlap, a significant difference was inferred. This is a conservative measure of statistical difference. For some population-level data, including on-time high school graduation, elementary school absenteeism, bicycle network coverage, and most indicators from NYC DOHMH Bureau of Vital Statistics, if a CD rate was within 5% of the NYC estimate, the CD was considered similar to NYC, otherwise the CD rate was considered higher or lower than the NYC estimate. There were some measures where no statistical comparisons were calculated due to data limitations or applicability. Report text highlights significant findings but does not include all significant results.</t>
  </si>
  <si>
    <t xml:space="preserve">Hospitalization data are defined according to International Classification of Disease (ICD). Almost all indicators are defined according to ICD Clinical Modification, Version 10 (ICD-10-CM) codes, which went into effect October 1, 2015. Use caution when comparing to data from earlier years due to change in ICD coding rules. Avoidable hospitalizations among children are defined according to ICD Clinical Modification, Version 9 (ICD-9-CM) codes.   </t>
  </si>
  <si>
    <t>#NA because data are suppressed</t>
  </si>
  <si>
    <t>**Neighborhoods where more than 100% of the population is vaccinated are capped at 99%. Population counts have yet to be updated to the 2020 Census.</t>
  </si>
  <si>
    <t>2018-2019 cohort, graduation status as of August 2019</t>
  </si>
  <si>
    <t>Updated as of 12/31/2020</t>
  </si>
  <si>
    <t>2010-2019 (community district and borough), 2019 (NYC)</t>
  </si>
  <si>
    <t>Percentage of public high school freshman from the 2015-2016 school year who graduated in 4 years</t>
  </si>
  <si>
    <t>2012-2014, updated data are pending</t>
  </si>
  <si>
    <t>2014, updated data are pending</t>
  </si>
  <si>
    <t>NYC DOHMH population estimates, modified from US Census Bureau interpolated intercensal population estimates, 2020, vintage 2021</t>
  </si>
  <si>
    <t>NYC DOHMH interpolated intercensal Population Estimates, modified from US Census Bureau, file updated October, 2021</t>
  </si>
  <si>
    <t>NYC DOHMH population estimates, modified from US Census Bureau interpolated intercensal population estimates, 2000-2020. Updated April 2022</t>
  </si>
  <si>
    <t>The definition of abesenteeism changed slightly from the previous analysis. Students were included in the analysis if they contributed at least 150 total days of attendance (days absent + present). Students with missing home addresses were allocated to community districts based on other years in which they had a valid address. Some students were excluded from the community district analysis as they had no valid address available.</t>
  </si>
  <si>
    <t>2015-2019 (community district and citywide),
2019 (borough level data)</t>
  </si>
  <si>
    <t>Community District and NYC data are for 2015-2019. Borough level data are for 2019. Data source provided data at the Public Use Microdata Area (PUMA) geographic level. At the PUMA level, the following Community Districts are combined: Financial District (MN 01) and Greenwich Village/Soho (MN 02), Clinton/Chelsea (MN 04) and Midtown (MN 05), Mott Haven/Melrose (BX 01) and Hunts Point/Longwood (BX 02), and Morrisania/Crotona (BX 03) and Belmont/East Tremont (BX 06). For these four areas, the same estimate was applied to both community districts that comprised the PUMA.</t>
  </si>
  <si>
    <t>The five highest-income neighborhoods in the avertable deaths analysis were Financial District (MN 01), Greenwich Village/ Soho (MN 02), Stuyvesant Town/ Turtle Bay (MN 06), Upper West Side (MN 07), and Upper East Side (MN 08). The average death rate from these five neighborhoods were applied to all other Community Districts, and the percentage of deaths that would have been averted calculated. Midtown (MN 05), Clinton and Chelsea (MN 06) and Woodside/ Sunnyside (QN 02) have a negative value for avertable deaths, because their death rate is lower than the average death rate of the five highest-income neighborhoods, however this was not presented in the profiles for these neighborhoods. Data include New York City residents who died in New York State, in and outside of NYC.</t>
  </si>
  <si>
    <t>NYC DOHMH, matched from US Census Bureau intercensal population estimates, vintage 2019</t>
  </si>
  <si>
    <t>Jails hold a variety of people including those who are not granted or are unable to afford bail while awaiting trial, those serving sentences less than one year on a misdemeanor conviction, and those awaiting transfer to a state prison. Prisons are defined as New York State facilities where people serve sentences of more than a year on a felony conviction. 
Data analysis conducted in collaboration with NYC Department of Corrections.
Approximately 8% of admissions were unable to be geocoded to a community district. Addresses of known homeless shelters and some other congregate settings were also removed.As a result, the rates of incarceration are underestimated. 
Data have been de-duplicated by individual (based on NYSID). The data represent the number of unique people admitted to local jails at the community district, Borough, and NYC level. A person may be counted multiple times if they were admitted to jail on different occasions with addresses in different community districts. If a person was admitted to jail multiple times but with an address consistently in the same community district, they would be counted once. 17.1% of the total had more than one instance of incarceration while in the same CD of residence.</t>
  </si>
  <si>
    <t>Weighted to represent the NYC adult population, and to compensate for unequal probability of selection and nonresponse bias. Data by community district are weighted per the American Community Survey, 2017. Data for borough and NYC are weighted per the American Community Survey, 2017. The data source combined Financial District (MN 01) and Greenwich Village/Soho (MN 02), Clinton/Chelsea (MN 04) and Midtown (MN 05), Mott Haven/Melrose (BX 01) and Hunts Point/Longwood (BX 02), and Morrisania/Crotona (BX 03) and Belmont/East Tremont (BX 06). For these four pairs, the same estimate was applied to both CDs.</t>
  </si>
  <si>
    <t xml:space="preserve">Data could not be updated due to hospitalization coding reporting issues. Non-fatal assault injury hospitalizations are defined with ICD-9-CM E-codes:  E960-E969 after applying the CDC’s external cause-of-injury matrix and using E-code information from any diagnosis field. Assault hospitalization data are based on address of the patient, not the address where the incident occurred. Data are limited to NYC residents only. </t>
  </si>
  <si>
    <t xml:space="preserve">Data could not be updated due to hospitalization coding reporting issues. Pedestrian injury hospitalizations are defined with ICD-9-CM E-codes: E800-E807 (.2), E810-E819 (.7), E820-E825 (.7), E826-E829 (.0) after applying the CDC’s cause-of-injury matrix and using E-code information from any diagnosis field. Pedestrian hospitalization data are based on address of the patient, not the address where the incident occurred. Data are limited to NYC residents only. </t>
  </si>
  <si>
    <t>NYC DOHMH population estimates, modified from US Census Bureau interpolated intercensal population estimates, 2015-2019, vintage 2019</t>
  </si>
  <si>
    <t>NYC DOHMH population estimates, modified from US Census Bureau interpolated intercensal population estimates, 2000-2019. Updated April 2022.</t>
  </si>
  <si>
    <t>NYC DOHMH interpolated intercensal Population Estimates, modified from US Census Bureau, 2019, updated August 2021</t>
  </si>
  <si>
    <t>2019, updated as of 3/31/2020</t>
  </si>
  <si>
    <t>Population estimates, 2010-2019, vintages, 2012-2019</t>
  </si>
  <si>
    <t>NYC DOHMH population estimates, modified from US Census Bureau interpolated intercensal population estimates, 2018. Updated May 2022</t>
  </si>
  <si>
    <t>NYC DOHMH, Bureau of Chronic Disease Prevention and Bureau of Epidemiology Services</t>
  </si>
  <si>
    <t>NYC DOHMH, Bureau of Chronic Disease Prevention</t>
  </si>
  <si>
    <t>NYC DOHMH, Bureau of Equitable Health Systems</t>
  </si>
  <si>
    <t xml:space="preserve"> NYC DOHMH, Bureau of Hepatitis, HIV and Sexually Transmitted Infections</t>
  </si>
  <si>
    <t xml:space="preserve">Full labels are: Malignant Neoplasms (cancer), Diseases of Heart (heart disease), Psych. Substance Use and Accidental Drug Poisoning (drug-related), Accidents Except Drug Poisoning (accidents excluding drug poisoning), Diabetes Mellitus (Diabetes mellitus), Intentional Self-Harm (suicide), Human Immunodeficiency Virus Disease (HIV), Cerebrovascular Disease (stroke), Chronic Liver Disease and Cirrhosis (liver disease and Cirrhosis), Assault (homicide). NYC data are restricted to NYC residents. Rates are the average of 2015-2019 data. </t>
  </si>
  <si>
    <t>Full labels are: Malignant Neoplasms (cancer), Diseases of Heart (heart disease), Psych. Substance Use and Accidental Drug Poisoning (drug-related), Accidents Except Drug Poisoning (accidents excluding drug poisoning), Diabetes Mellitus (Diabetes mellitus), Intentional Self-Harm (suicide), Human Immunodeficiency Virus Disease (HIV), Cerebrovascular Disease (stroke), Chronic Liver Disease and Cirrhosis (liver disease and Cirrhosis), Assault (homicide). NYC data are restricted to NYC residents. Numbers are data for 2015-2019 combined.</t>
  </si>
  <si>
    <t>Weighted to represent the NYC adult population, and to compensate for unequal probability of selection and nonresponse bias. Data by community district are weighted per the American Community Survey, 2019. Data for borough and NYC are weighted per the American Community Survey, 2014. The data source combined Financial District (MN 01) and Greenwich Village/Soho (MN 02), Clinton/Chelsea (MN 04) and Midtown (MN 05), Mott Haven/Melrose (BX 01) and Hunts Point/Longwood (BX 02), and Morrisania/Crotona (BX 03) and Belmont/East Tremont (BX 06). For these four pairs, the same estimate was applied to both CDs.</t>
  </si>
  <si>
    <t xml:space="preserve">Data include treat and release emergency department visits and emergency department visits resulting in hospital admission. Asthma was defined as a principal diagnosis with ICD-10 code of J45. </t>
  </si>
  <si>
    <t>A serving would equal one medium apple, a handful of broccoli, or a cup of carrots.
Weighted to represent the NYC adult population, and to compensate for unequal probability of selection and nonresponse bias. Data by community district, borough and city are weighted per the American Community Survey, 2019. The data source combined Financial District (MN 01) and Greenwich Village/Soho (MN 02), Clinton/Chelsea (MN 04) and Midtown (MN 05), Mott Haven/Melrose (BX 01) and Hunts Point/Longwood (BX 02), and Morrisania/Crotona (BX 03) and Belmont/East Tremont (BX 06). For these four pairs, the same estimate was applied to both CDs.</t>
  </si>
  <si>
    <t>Weighted to represent the NYC adult population, and to compensate for unequal probability of selection and nonresponse bias.  Data by community district, borough and city are weighted per the American Community Survey, 2019. The data source combined Financial District (MN 01) and Greenwich Village/Soho (MN 02), Clinton/Chelsea (MN 04) and Midtown (MN 05), Mott Haven/Melrose (BX 01) and Hunts Point/Longwood (BX 02), and Morrisania/Crotona (BX 03) and Belmont/East Tremont (BX 06). For these four pairs, the same estimate was applied to both CDs.</t>
  </si>
  <si>
    <t>Excludes physical activity related to their regular job. 
Weighted to represent the NYC adult population, and to compensate for unequal probability of selection and nonresponse bias. Data by community district, borough and city are weighted per the American Community Survey, 2019. The data source combined Financial District (MN 01) and Greenwich Village/Soho (MN 02), Clinton/Chelsea (MN 04) and Midtown (MN 05), Mott Haven/Melrose (BX 01) and Hunts Point/Longwood (BX 02), and Morrisania/Crotona (BX 03) and Belmont/East Tremont (BX 06). For these four pairs, the same estimate was applied to both CDs.</t>
  </si>
  <si>
    <t>Current smoker is defined as having smoked at least 100 cigarettes in an entire life and currently smoking cigarettes everyday or some days.
Weighted to represent the NYC adult population, and to compensate for unequal probability of selection and nonresponse bias.  Data by community district, borough and city are weighted per the American Community Survey, 2019. The data source combined Financial District (MN 01) and Greenwich Village/Soho (MN 02), Clinton/Chelsea (MN 04) and Midtown (MN 05), Mott Haven/Melrose (BX 01) and Hunts Point/Longwood (BX 02), and Morrisania/Crotona (BX 03) and Belmont/East Tremont (BX 06). For these four pairs, the same estimate was applied to both CDs.</t>
  </si>
  <si>
    <t xml:space="preserve"> Medical care includes doctor’s visits, tests, procedures, prescription medication and hospitalizations.
Weighted to represent the NYC adult population, and to compensate for unequal probability of selection and nonresponse bias.  Data by community district, borough and city are weighted per the American Community Survey, 2019. The data source combined Financial District (MN 01) and Greenwich Village/Soho (MN 02), Clinton/Chelsea (MN 04) and Midtown (MN 05), Mott Haven/Melrose (BX 01) and Hunts Point/Longwood (BX 02), and Morrisania/Crotona (BX 03) and Belmont/East Tremont (BX 06). For these four pairs, the same estimate was applied to both CDs.</t>
  </si>
  <si>
    <t xml:space="preserve">Avoidable hospitalizations among adults is based on AHRQ PQI. For more information, visit: http://www.qualityindicators.ahrq.gov/Modules/pqi_resources.aspx
For a breakdown of the latest calculations used to formulate each PQI, including the list of corresponding ICD-10-CM codes, visit: https://qualityindicators.ahrq.gov/measures/PQI_TechSpec </t>
  </si>
  <si>
    <t xml:space="preserve">Data could not be updated due to hospitalization coding reporting issues. Unintentional fall-related injury hospitalizations are defined with ICD-9-CM E-codes: E880-E886, E888 after applying the CDC’s external cause-of-injury matrix and using E-code information from any diagnosis field. Fall-related hospitalization data are based on address of the patient, not the address where the incident occurred. Data are limited to NYC residents only. </t>
  </si>
  <si>
    <t>The number of adolescents ages 13 to 17 who completed the human papillomavirus (HPV) vaccination series are based on the number of HPV immunizations reported by 12/31/2020. The HPV vaccine series can be completed with 2 or 3 doses of HPV vaccine depending on the age at series initiation and interval between doses 1 and 2. An adolescent can complete the series with 2 doses if s/he begins the series prior to 15 years of age, and at least 5 months have elapsed between doses. Nine percent of adolescents who completed the HPV series had an address that did not geocode to a community district and were excluded from community district level data (underestimating coverage). However, HPV Vaccination coverage for NYC includes all 13 to 17 adolescents living in NYC zip codes, regardless of geocoding to community district. There were some areas with HPV series completion rate over 100% that may be due to a recent increase in the population and were not captured by the population estimates. They are displayed as 99%.</t>
  </si>
  <si>
    <t>HIV diagnoses include diagnoses of HIV without AIDS and HIV concurrent with AIDS. Newly reported HIV diagnoses are based on data reported to the NYC DOHMH by March 31, 2020. Some diagnoses were unable to be geocoded to a community district but were included in the NYC and borough level estimates.</t>
  </si>
  <si>
    <t>63 Hepatitis C cases were residents of correctional facilities at the time of report and removed from the community district rates, but included in the borough and NYC data. 61 cases identified on Riker's Island were included in the Bronx borough rates. Large detention facilities within a Community District may impact Hepatitis C rates within that Community District if patients report the detention center as their residential address. Individuals may report a homeless shelter, a post office box or the Post Office’s General Delivery Window as their residential address. This may lead to higher hospitalization rates in some neighborhoods, depending on what institutions and residential facilities are located in the Community District.  95 cases were unable to be geocoded to a community district. Data are restricted to NYC residents.</t>
  </si>
  <si>
    <t>Avoidable hospitalizations among adults present 2019 data updated January 2022. Child asthma ED visits and psychiatric hospitalizations present 2018 data. Avoidable hospitalizations among children present 2014 data, updated July 2017. For non-fatal assault hospitalizations, pedestrian injury hospitalizations and fall-related hospitalizations among older adults, data are combined across three years (2012-2014) to increase statistical stability and average annual rates are presented. These indicators will be updated after most recent available years of data are received. All indicators are age-adjusted to the US 2000 standard population, except avoidable hospitalizations among children, children’s visits to the ED for asthma and fall-related hospitalizations among older adults, which are age-specific. Non-fatal assault, pedestrian injury and fall-related hospitalization data are based on address of the patient, not the address where the incident occurred.</t>
  </si>
  <si>
    <r>
      <rPr>
        <b/>
        <sz val="11"/>
        <color theme="1"/>
        <rFont val="Calibri"/>
        <family val="2"/>
        <scheme val="minor"/>
      </rPr>
      <t>U.S. Census Bureau, American Community Survey (ACS)</t>
    </r>
    <r>
      <rPr>
        <sz val="11"/>
        <color theme="1"/>
        <rFont val="Calibri"/>
        <family val="2"/>
        <scheme val="minor"/>
      </rPr>
      <t>: The U.S. Census calculates intercensal population estimates, which are used for overall population, race and ethnicity, and age indicators. The ACS is an ongoing national survey conducted by the U.S. Census Bureau. Five-year estimates (2015-2019) are used to improve reliability of the data. Indicators include born outside the US, limited English proficiency, adult educational attainment, rent burden and unemployment. Unemployment rates differ from those reported by the Current Population Survey due to differences in: questionnaires, mode of collection, time period surveyed, seasonal adjustment, and population controls. For more information, visit: https://www.bls.gov/lau/acsqa.htm#Q04.</t>
    </r>
  </si>
  <si>
    <r>
      <rPr>
        <b/>
        <sz val="11"/>
        <color theme="1"/>
        <rFont val="Calibri"/>
        <family val="2"/>
        <scheme val="minor"/>
      </rPr>
      <t>NYC DOHMH Community Health Survey (CHS)</t>
    </r>
    <r>
      <rPr>
        <sz val="11"/>
        <color theme="1"/>
        <rFont val="Calibri"/>
        <family val="2"/>
        <scheme val="minor"/>
      </rPr>
      <t>: The CHS is an annual random-digit-dial telephone survey of approximately 9,000-10,000 non-institutionalized adults ages 18 and older in NYC. A combined-year dataset (2019-2020) is used to increase statistical power, allowing for more stable analyses at the CD level. All indicators are age-adjusted to the US 2000 standard population and are weighted to represent the NYC adult population, and to compensate for unequal probability of selection and nonresponse bias. Indicators include helpful neighbors (2017-2018 due to question availability), self-reported health, physical activity, fruit and vegetable consumption, sugary drink consumption, smoking, health insurance, unmet need for medical care, flu vaccination, obesity, diabetes, hypertension and binge drinking.</t>
    </r>
  </si>
  <si>
    <r>
      <rPr>
        <b/>
        <sz val="11"/>
        <color theme="1"/>
        <rFont val="Calibri"/>
        <family val="2"/>
        <scheme val="minor"/>
      </rPr>
      <t>NYC DOHMH Vital Statistics:</t>
    </r>
    <r>
      <rPr>
        <sz val="11"/>
        <color theme="1"/>
        <rFont val="Calibri"/>
        <family val="2"/>
        <scheme val="minor"/>
      </rPr>
      <t xml:space="preserve"> The Bureau of Vital Statistics maintains administrative data on all births and deaths in NYC obtained from birth and death certificates. Data are combined across three (2017-2019), five (22015-2019) or ten (2010-2019) years to increase statistical reliability and average annual rates are presented. For this reason, these statistics may differ from those presented in the “Summary of Vital Statistics, 2019” report from the Bureau of Vital Statistics. Indicators include avertable deaths, late or no prenatal care, preterm births, teen births, infant mortality, premature mortality, leading causes of premature death, top three types of cancers among premature deaths and life expectancy. NYC rate includes premature deaths among NYC residents only and will differ from other published sources. All rates are shown as crude rates, except premature mortality data, which are age-adjusted to the US 2000 standard population. For four CDs, top three types of cancers among premature deaths were based on a small number of events and may fluctuate from year to year.</t>
    </r>
  </si>
  <si>
    <r>
      <rPr>
        <b/>
        <sz val="11"/>
        <color theme="1"/>
        <rFont val="Calibri"/>
        <family val="2"/>
        <scheme val="minor"/>
      </rPr>
      <t>New York State (NYS) Department of Health Statewide Planning and Research Cooperative System (SPARCS):</t>
    </r>
    <r>
      <rPr>
        <sz val="11"/>
        <color theme="1"/>
        <rFont val="Calibri"/>
        <family val="2"/>
        <scheme val="minor"/>
      </rPr>
      <t xml:space="preserve"> SPARCS is a statewide comprehensive all payer data reporting system established in 1979 that collects patient level detail on patient characteristics, diagnoses and treatments, services and charges for each hospital inpatient stay and outpatient visit (ambulatory surgery, emergency department and outpatient services); and each ambulatory surgery and outpatient services visit to a hospital extension clinic and diagnostic and treatment center licensed to provide ambulatory surgery services. Indicators include non-fatal assault hospitalizations, pedestrian injury hospitalizations, avoidable hospitalizations among children, child asthma emergency department (ED) visits, avoidable hospitalizations among adults, fall-related hospitalizations among older adults and psychiatric hospitalizations.</t>
    </r>
  </si>
  <si>
    <r>
      <rPr>
        <b/>
        <sz val="11"/>
        <color theme="1"/>
        <rFont val="Calibri"/>
        <family val="2"/>
        <scheme val="minor"/>
      </rPr>
      <t>NYS Department of Agriculture and Markets:</t>
    </r>
    <r>
      <rPr>
        <sz val="11"/>
        <color theme="1"/>
        <rFont val="Calibri"/>
        <family val="2"/>
        <scheme val="minor"/>
      </rPr>
      <t xml:space="preserve"> A listing of all retail food stores which are licensed by the Department of Agriculture and Markets as of December 2020. Indicators include the number of bodegas, supermarkets and farmers markets as defined by NYC DOHMH Bureau of Chronic Disease Prevention and Tobacco Control.</t>
    </r>
  </si>
  <si>
    <r>
      <rPr>
        <b/>
        <sz val="11"/>
        <color theme="1"/>
        <rFont val="Calibri"/>
        <family val="2"/>
        <scheme val="minor"/>
      </rPr>
      <t>NYC Community Air Survey (NYCCAS):</t>
    </r>
    <r>
      <rPr>
        <sz val="11"/>
        <color theme="1"/>
        <rFont val="Calibri"/>
        <family val="2"/>
        <scheme val="minor"/>
      </rPr>
      <t xml:space="preserve"> The NYCCAS monitors pollutants that cause health problems such as fine particles, nitrogen oxides, elemental carbon (a marker for diesel exhaust particles), sulfur dioxide and ozone. Measurements are calculated from air samples collected at NYCCAS monitoring sites and incorporated into a statistical model that predicted pollutant concentrations across NYC. Results are assigned to neighborhoods and then averaged. Indicators include annual averages of micrograms of fine particulate matter (PM2.5) per cubic meter for 2020.</t>
    </r>
  </si>
  <si>
    <r>
      <rPr>
        <b/>
        <sz val="11"/>
        <color theme="1"/>
        <rFont val="Calibri"/>
        <family val="2"/>
        <scheme val="minor"/>
      </rPr>
      <t xml:space="preserve">NYC DOHMH Communicable Disease Surveillance Registry: </t>
    </r>
    <r>
      <rPr>
        <sz val="11"/>
        <color theme="1"/>
        <rFont val="Calibri"/>
        <family val="2"/>
        <scheme val="minor"/>
      </rPr>
      <t>This Registry contains reports of certain diseases and conditions required to be reported to the Health Department based on New York City's Health Code Article 11. Newly reported cases of chronic Hepatitis C for 2020 are presented.</t>
    </r>
  </si>
  <si>
    <r>
      <rPr>
        <b/>
        <sz val="11"/>
        <color theme="1"/>
        <rFont val="Calibri"/>
        <family val="2"/>
        <scheme val="minor"/>
      </rPr>
      <t xml:space="preserve">NYC DOHMH HIV/AIDS Surveillance Registry: </t>
    </r>
    <r>
      <rPr>
        <sz val="11"/>
        <color theme="1"/>
        <rFont val="Calibri"/>
        <family val="2"/>
        <scheme val="minor"/>
      </rPr>
      <t>This is a population-based registry of all diagnoses of AIDS (since 1981) and HIV infection (since 2000) in NYC reported to the Health Department. Indicators include the newly reported HIV diagnoses for 2019 are based on data reported to the NYC DOHMH by March 31, 2020.</t>
    </r>
  </si>
  <si>
    <r>
      <rPr>
        <b/>
        <sz val="11"/>
        <color theme="1"/>
        <rFont val="Calibri"/>
        <family val="2"/>
        <scheme val="minor"/>
      </rPr>
      <t xml:space="preserve">NYC Department of Corrections: </t>
    </r>
    <r>
      <rPr>
        <sz val="11"/>
        <color theme="1"/>
        <rFont val="Calibri"/>
        <family val="2"/>
        <scheme val="minor"/>
      </rPr>
      <t>Data are received and analyzed by NYC DOHMH. The data represent the number of unique people admitted to local jails at the CD, Borough, and citywide level for 2019-2020.</t>
    </r>
  </si>
  <si>
    <r>
      <rPr>
        <b/>
        <sz val="11"/>
        <color theme="1"/>
        <rFont val="Calibri"/>
        <family val="2"/>
        <scheme val="minor"/>
      </rPr>
      <t xml:space="preserve">NYC Department of Transportation: </t>
    </r>
    <r>
      <rPr>
        <sz val="11"/>
        <color theme="1"/>
        <rFont val="Calibri"/>
        <family val="2"/>
        <scheme val="minor"/>
      </rPr>
      <t>Data for bicycle network coverage are received and updated by DOT using the same definitions as in the “Safer Cycling: Bicycle Ridership and Safety in New York City” report published in 2017 (nyc.gov/html/dot/html/bicyclists/bike-ridership-safety.shtml).</t>
    </r>
  </si>
  <si>
    <r>
      <rPr>
        <b/>
        <sz val="11"/>
        <color theme="1"/>
        <rFont val="Calibri"/>
        <family val="2"/>
        <scheme val="minor"/>
      </rPr>
      <t xml:space="preserve">NYC Mayor’s Office for Economic Opportunity: </t>
    </r>
    <r>
      <rPr>
        <sz val="11"/>
        <color theme="1"/>
        <rFont val="Calibri"/>
        <family val="2"/>
        <scheme val="minor"/>
      </rPr>
      <t>Data for poverty are extracted from The New York City Government Poverty Data Tool (https://www.nyc.gov/site/opportunity/poverty-in-nyc/data-tool.page). The Poverty Research Unit calculated poverty based on 2015-2019 ACS Public Use Micro Sample files.</t>
    </r>
  </si>
  <si>
    <r>
      <rPr>
        <b/>
        <sz val="11"/>
        <color theme="1"/>
        <rFont val="Calibri"/>
        <family val="2"/>
        <scheme val="minor"/>
      </rPr>
      <t xml:space="preserve">NYU Furman Center: </t>
    </r>
    <r>
      <rPr>
        <sz val="11"/>
        <color theme="1"/>
        <rFont val="Calibri"/>
        <family val="2"/>
        <scheme val="minor"/>
      </rPr>
      <t>Data for gentrification were extracted from NYU Furman Center’s “State of New York City's Housing and Neighborhoods in 2015, Focus on Gentrification” (https://furmancenter.org/files/sotc/NYUFurmanCenter_SOCin2015_9JUNE2016.pdf).</t>
    </r>
  </si>
  <si>
    <t xml:space="preserve">Psychiatric hospitalizations are defined as a principal diagnosis with ICD-10 codes: F060-F064,F068,F09,F200-F531,F600-F609,F6381,F6389,F639-F641,F648-F649,F6810,F6812,F6813,F688,F69,F900-F902, F909, F911, F913, F918-F919,F940,F951-F952,F959, F984- F985,F988,F99, L981, N943,O906, O99340- O99345, R45851, T1491,T3-T7. Large residential psychiatric facilities within a Community District may impact psychiatric hospitalization rates within that Community District if patients report the residential psychiatric center as their residential address. Individuals may report a homeless shelter, a post office box, the Post Office’s General Delivery Window or a residential treatment facility as their residential address. This may lead to higher hospitalization rates in some neighborhoods, depending on what institutions or residential facilities are located in the Community District. Data are limited to NYC residents only. </t>
  </si>
  <si>
    <t>Percentage of public school students, grades K to 5, who were chronically absent during the 2018-2019 school year. Chronically absent is defined as missing &gt;10% of reported school days (absent+present)</t>
  </si>
  <si>
    <t>Most estimates were evaluated for statistical stability. For survey data, statistical reliability or suppression of the estimates is assessed using relative standard error, confidence interval width, and sample size. Statistical reliability guidelines can be found here: https://www.nyc.gov/assets/doh/downloads/pdf/episrv/bes-data-reliability.pdf Where noted in the metadata, estimates were age standardized to the Year 2000 Standard Population.</t>
  </si>
  <si>
    <r>
      <rPr>
        <b/>
        <sz val="11"/>
        <color theme="1"/>
        <rFont val="Calibri"/>
        <family val="2"/>
        <scheme val="minor"/>
      </rPr>
      <t xml:space="preserve">NYC Department of Education: </t>
    </r>
    <r>
      <rPr>
        <sz val="11"/>
        <color theme="1"/>
        <rFont val="Calibri"/>
        <family val="2"/>
        <scheme val="minor"/>
      </rPr>
      <t xml:space="preserve">NYC FITNESSGRAM is an annual fitness assessment for students in grades K-12. Child obesity data and elementary school absenteeism for the 2018-2019 school year are received from the Department of Education’s FITNESSGRAM report. For these measures, community district is determined by student’s home address. </t>
    </r>
    <r>
      <rPr>
        <sz val="11"/>
        <color rgb="FF000000"/>
        <rFont val="Calibri"/>
        <family val="2"/>
        <scheme val="minor"/>
      </rPr>
      <t xml:space="preserve">On time high school graduation data are based on the 2018-2019 cohort’s graduation status as of August 2019 according to New York State Department of Education records. </t>
    </r>
    <r>
      <rPr>
        <sz val="11"/>
        <color theme="1"/>
        <rFont val="Calibri"/>
        <family val="2"/>
        <scheme val="minor"/>
      </rPr>
      <t>Rates are based on the 2015-2016 NYC public high school students who graduated as of August after four years of instruction according to New York State Department of Education records. Graduates were those who received a Local Diploma, Regents Diploma, or Advanced Regents Diploma and “rates” are the % graduated among the total cohort. Charter school data were included in these estimates. NYC and borough estimates exclude students who could not be assigned to a CD therefore the data may differ from rates presented in other published sources.</t>
    </r>
  </si>
  <si>
    <r>
      <rPr>
        <b/>
        <sz val="11"/>
        <color theme="1"/>
        <rFont val="Calibri"/>
        <family val="2"/>
        <scheme val="minor"/>
      </rPr>
      <t>NYC DOHMH Citywide Immunization Registry (CIR):</t>
    </r>
    <r>
      <rPr>
        <sz val="11"/>
        <color theme="1"/>
        <rFont val="Calibri"/>
        <family val="2"/>
        <scheme val="minor"/>
      </rPr>
      <t xml:space="preserve"> The CIR collects New Yorkers' vaccine records, reported by NYC health care providers for city residents younger than 19. The CIR also reports immunizations administered to NYC adult residents ages 19 and older with consent of the patient. Indicators include the number of adolescents ages 13 to 17 who completed the human papillomavirus (HPV) vaccination series are based on number of HPV immunizations reported by December 31, 2020. Neighborhoods where more than 100% of the population is vaccinated are capped at 99%. Population counts have yet to be updated to the 2020 Census.</t>
    </r>
  </si>
  <si>
    <t>Homes Without Maintenance Problems</t>
  </si>
  <si>
    <t xml:space="preserve">Percentage of renter-occupied homes that reported no maintenance problems (water leaks, cracks and holes, inadequate heating, presence of mice or rats, toilet breakdowns, or peeling paint) </t>
  </si>
  <si>
    <t>No maintenance problems includes heating equipment breakdown, additional heating required, rodent infestation, cracks/holes in the walls, ceilings or floors, broken plaster/peeling paint larger than 8½ x 11 inches, toilet breakdowns, or water leaks from outside the unit.</t>
  </si>
  <si>
    <r>
      <rPr>
        <b/>
        <sz val="11"/>
        <color theme="1"/>
        <rFont val="Calibri"/>
        <family val="2"/>
        <scheme val="minor"/>
      </rPr>
      <t>NYC Housing and Vacancy Survey (HVS):</t>
    </r>
    <r>
      <rPr>
        <sz val="11"/>
        <color theme="1"/>
        <rFont val="Calibri"/>
        <family val="2"/>
        <scheme val="minor"/>
      </rPr>
      <t xml:space="preserve"> The HVS is sponsored by the NYC Department of Housing Preservation and Development (HPD) and the U.S. Census Bureau. It has been conducted approximately every 3 years by the Census Bureau since 1965. Approximately 18,000 housing units are sampled. Data are obtained from the HVS 2017 dataset. Indicators include homes with air conditioners, renter-occupied homes with no maintenance problems and homes with cockroaches.</t>
    </r>
  </si>
  <si>
    <t>Date updated: 03/20/23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</si>
</sst>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0"/>
    <numFmt numFmtId="167" formatCode="####0.0"/>
  </numFmts>
  <fonts count="25" x14ac:knownFonts="1">
    <font>
      <sz val="11"/>
      <color theme="1"/>
      <name val="Calibri"/>
      <family val="2"/>
      <scheme val="minor"/>
    </font>
    <font>
      <b/>
      <sz val="11"/>
      <color theme="1"/>
      <name val="Calibri"/>
      <family val="2"/>
      <scheme val="minor"/>
    </font>
    <font>
      <sz val="10"/>
      <name val="MS Sans Serif"/>
      <family val="2"/>
    </font>
    <font>
      <b/>
      <sz val="18"/>
      <name val="Calibri"/>
      <family val="2"/>
      <scheme val="minor"/>
    </font>
    <font>
      <sz val="18"/>
      <color theme="1"/>
      <name val="Calibri"/>
      <family val="2"/>
      <scheme val="minor"/>
    </font>
    <font>
      <sz val="24"/>
      <color theme="1"/>
      <name val="Calibri"/>
      <family val="2"/>
      <scheme val="minor"/>
    </font>
    <font>
      <b/>
      <sz val="11"/>
      <name val="Calibri"/>
      <family val="2"/>
    </font>
    <font>
      <sz val="11"/>
      <name val="Calibri"/>
      <family val="2"/>
    </font>
    <font>
      <sz val="11"/>
      <name val="Arial"/>
      <family val="2"/>
    </font>
    <font>
      <sz val="10"/>
      <name val="Calibri"/>
      <family val="2"/>
    </font>
    <font>
      <sz val="10"/>
      <color theme="1"/>
      <name val="Calibri"/>
      <family val="2"/>
      <scheme val="minor"/>
    </font>
    <font>
      <u/>
      <sz val="11"/>
      <color theme="10"/>
      <name val="Calibri"/>
      <family val="2"/>
      <scheme val="minor"/>
    </font>
    <font>
      <u/>
      <sz val="10"/>
      <color theme="10"/>
      <name val="Calibri"/>
      <family val="2"/>
      <scheme val="minor"/>
    </font>
    <font>
      <sz val="11"/>
      <name val="Calibri"/>
      <family val="2"/>
      <scheme val="minor"/>
    </font>
    <font>
      <b/>
      <u/>
      <sz val="11"/>
      <color theme="1"/>
      <name val="Calibri"/>
      <family val="2"/>
      <scheme val="minor"/>
    </font>
    <font>
      <sz val="11"/>
      <color rgb="FF000000"/>
      <name val="Calibri"/>
      <family val="2"/>
      <scheme val="minor"/>
    </font>
    <font>
      <sz val="9"/>
      <color theme="1"/>
      <name val="Calibri"/>
      <family val="2"/>
      <scheme val="minor"/>
    </font>
    <font>
      <b/>
      <sz val="9"/>
      <color theme="1"/>
      <name val="Calibri"/>
      <family val="2"/>
      <scheme val="minor"/>
    </font>
    <font>
      <b/>
      <sz val="9"/>
      <name val="Calibri"/>
      <family val="2"/>
      <scheme val="minor"/>
    </font>
    <font>
      <sz val="9"/>
      <name val="Calibri"/>
      <family val="2"/>
      <scheme val="minor"/>
    </font>
    <font>
      <b/>
      <sz val="12"/>
      <color theme="0"/>
      <name val="Calibri"/>
      <family val="2"/>
      <scheme val="minor"/>
    </font>
    <font>
      <sz val="12"/>
      <color theme="0"/>
      <name val="Calibri"/>
      <family val="2"/>
      <scheme val="minor"/>
    </font>
    <font>
      <b/>
      <sz val="20"/>
      <name val="Calibri"/>
      <family val="2"/>
      <scheme val="minor"/>
    </font>
    <font>
      <sz val="20"/>
      <color theme="1"/>
      <name val="Calibri"/>
      <family val="2"/>
      <scheme val="minor"/>
    </font>
    <font>
      <sz val="9"/>
      <color rgb="FF00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00704A"/>
        <bgColor indexed="64"/>
      </patternFill>
    </fill>
    <fill>
      <patternFill patternType="solid">
        <fgColor rgb="FFFFFFFF"/>
        <bgColor indexed="64"/>
      </patternFill>
    </fill>
  </fills>
  <borders count="22">
    <border>
      <left/>
      <right/>
      <top/>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medium">
        <color rgb="FFC1C1C1"/>
      </left>
      <right/>
      <top style="thin">
        <color indexed="64"/>
      </top>
      <bottom style="thin">
        <color indexed="64"/>
      </bottom>
      <diagonal/>
    </border>
    <border>
      <left/>
      <right/>
      <top style="thin">
        <color indexed="64"/>
      </top>
      <bottom style="thin">
        <color indexed="64"/>
      </bottom>
      <diagonal/>
    </border>
    <border>
      <left/>
      <right style="thin">
        <color rgb="FFC1C1C1"/>
      </right>
      <top style="thin">
        <color rgb="FFC1C1C1"/>
      </top>
      <bottom style="thin">
        <color rgb="FFC1C1C1"/>
      </bottom>
      <diagonal/>
    </border>
    <border>
      <left style="thin">
        <color rgb="FFC1C1C1"/>
      </left>
      <right/>
      <top style="thin">
        <color rgb="FFC1C1C1"/>
      </top>
      <bottom style="thin">
        <color rgb="FFC1C1C1"/>
      </bottom>
      <diagonal/>
    </border>
    <border>
      <left/>
      <right style="thin">
        <color rgb="FFC1C1C1"/>
      </right>
      <top/>
      <bottom style="thin">
        <color rgb="FFC1C1C1"/>
      </bottom>
      <diagonal/>
    </border>
    <border>
      <left style="thin">
        <color rgb="FFC1C1C1"/>
      </left>
      <right/>
      <top/>
      <bottom style="thin">
        <color rgb="FFC1C1C1"/>
      </bottom>
      <diagonal/>
    </border>
    <border>
      <left style="thin">
        <color rgb="FFC1C1C1"/>
      </left>
      <right style="thin">
        <color rgb="FFC1C1C1"/>
      </right>
      <top/>
      <bottom style="thin">
        <color rgb="FFC1C1C1"/>
      </bottom>
      <diagonal/>
    </border>
    <border>
      <left style="thin">
        <color rgb="FFC1C1C1"/>
      </left>
      <right style="thin">
        <color rgb="FFC1C1C1"/>
      </right>
      <top style="thin">
        <color rgb="FFC1C1C1"/>
      </top>
      <bottom style="thin">
        <color rgb="FFC1C1C1"/>
      </bottom>
      <diagonal/>
    </border>
    <border>
      <left style="thin">
        <color rgb="FFC1C1C1"/>
      </left>
      <right style="thin">
        <color rgb="FFC1C1C1"/>
      </right>
      <top style="thin">
        <color rgb="FFC1C1C1"/>
      </top>
      <bottom style="thin">
        <color indexed="64"/>
      </bottom>
      <diagonal/>
    </border>
    <border>
      <left/>
      <right style="thin">
        <color rgb="FFC1C1C1"/>
      </right>
      <top/>
      <bottom style="thin">
        <color indexed="64"/>
      </bottom>
      <diagonal/>
    </border>
    <border>
      <left style="thin">
        <color indexed="64"/>
      </left>
      <right style="thin">
        <color rgb="FFC1C1C1"/>
      </right>
      <top style="thin">
        <color rgb="FFC1C1C1"/>
      </top>
      <bottom style="thin">
        <color rgb="FFC1C1C1"/>
      </bottom>
      <diagonal/>
    </border>
    <border>
      <left style="thin">
        <color indexed="64"/>
      </left>
      <right style="thin">
        <color rgb="FFC1C1C1"/>
      </right>
      <top/>
      <bottom style="thin">
        <color rgb="FFC1C1C1"/>
      </bottom>
      <diagonal/>
    </border>
    <border>
      <left style="thin">
        <color indexed="64"/>
      </left>
      <right style="thin">
        <color rgb="FFC1C1C1"/>
      </right>
      <top style="thin">
        <color rgb="FFC1C1C1"/>
      </top>
      <bottom style="thin">
        <color indexed="64"/>
      </bottom>
      <diagonal/>
    </border>
    <border>
      <left style="thin">
        <color rgb="FFC1C1C1"/>
      </left>
      <right/>
      <top style="thin">
        <color rgb="FFC1C1C1"/>
      </top>
      <bottom style="thin">
        <color indexed="64"/>
      </bottom>
      <diagonal/>
    </border>
    <border>
      <left/>
      <right style="thin">
        <color rgb="FFC1C1C1"/>
      </right>
      <top style="thin">
        <color rgb="FFC1C1C1"/>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3">
    <xf numFmtId="0" fontId="0" fillId="0" borderId="0"/>
    <xf numFmtId="0" fontId="2" fillId="0" borderId="0"/>
    <xf numFmtId="0" fontId="11" fillId="0" borderId="0" applyNumberFormat="0" applyFill="0" applyBorder="0" applyAlignment="0" applyProtection="0"/>
  </cellStyleXfs>
  <cellXfs count="188">
    <xf numFmtId="0" fontId="0" fillId="0" borderId="0" xfId="0"/>
    <xf numFmtId="0" fontId="5" fillId="0" borderId="0" xfId="0" applyFont="1"/>
    <xf numFmtId="0" fontId="3" fillId="0" borderId="0" xfId="1" applyFont="1" applyFill="1" applyAlignment="1">
      <alignment horizontal="center" vertical="center" wrapText="1"/>
    </xf>
    <xf numFmtId="0" fontId="4" fillId="0" borderId="0" xfId="0" applyFont="1" applyFill="1" applyAlignment="1">
      <alignment vertical="center" wrapText="1"/>
    </xf>
    <xf numFmtId="0" fontId="6" fillId="0" borderId="0" xfId="1" applyFont="1" applyAlignment="1">
      <alignment vertical="center"/>
    </xf>
    <xf numFmtId="0" fontId="8" fillId="0" borderId="0" xfId="1" applyFont="1" applyAlignment="1">
      <alignment vertical="top"/>
    </xf>
    <xf numFmtId="0" fontId="2" fillId="0" borderId="0" xfId="1" applyAlignment="1">
      <alignment vertical="top"/>
    </xf>
    <xf numFmtId="0" fontId="6" fillId="0" borderId="0" xfId="1" applyFont="1" applyAlignment="1">
      <alignment vertical="top"/>
    </xf>
    <xf numFmtId="0" fontId="7" fillId="0" borderId="0" xfId="1" applyFont="1" applyAlignment="1">
      <alignment horizontal="left" vertical="center" wrapText="1"/>
    </xf>
    <xf numFmtId="0" fontId="0" fillId="0" borderId="0" xfId="0" applyAlignment="1"/>
    <xf numFmtId="0" fontId="9" fillId="0" borderId="0" xfId="1" applyFont="1" applyAlignment="1">
      <alignment vertical="center"/>
    </xf>
    <xf numFmtId="0" fontId="9" fillId="0" borderId="0" xfId="1" applyFont="1" applyAlignment="1">
      <alignment horizontal="left" vertical="top" wrapText="1"/>
    </xf>
    <xf numFmtId="0" fontId="10" fillId="0" borderId="0" xfId="0" applyFont="1"/>
    <xf numFmtId="0" fontId="7" fillId="0" borderId="0" xfId="1" applyFont="1" applyAlignment="1">
      <alignment vertical="center" wrapText="1"/>
    </xf>
    <xf numFmtId="0" fontId="13" fillId="0" borderId="0" xfId="0" applyFont="1" applyFill="1" applyBorder="1" applyAlignment="1">
      <alignment horizontal="left" vertical="center" wrapText="1"/>
    </xf>
    <xf numFmtId="0" fontId="13" fillId="0" borderId="0" xfId="0" applyFont="1" applyBorder="1" applyAlignment="1">
      <alignment horizontal="left" vertical="center" wrapText="1"/>
    </xf>
    <xf numFmtId="0" fontId="7" fillId="0" borderId="0" xfId="1" applyFont="1" applyAlignment="1">
      <alignment vertical="top"/>
    </xf>
    <xf numFmtId="0" fontId="6" fillId="0" borderId="0" xfId="1" applyFont="1" applyAlignment="1">
      <alignment vertical="center" wrapText="1"/>
    </xf>
    <xf numFmtId="0" fontId="12" fillId="0" borderId="0" xfId="2" applyFont="1" applyFill="1" applyAlignment="1" applyProtection="1"/>
    <xf numFmtId="0" fontId="7" fillId="0" borderId="0" xfId="1" applyFont="1" applyAlignment="1">
      <alignment horizontal="left" vertical="top" wrapText="1"/>
    </xf>
    <xf numFmtId="0" fontId="0" fillId="0" borderId="0" xfId="0" applyAlignment="1">
      <alignment vertical="top"/>
    </xf>
    <xf numFmtId="0" fontId="1" fillId="0" borderId="0" xfId="0" applyFont="1" applyAlignment="1">
      <alignment horizontal="left" vertical="center"/>
    </xf>
    <xf numFmtId="0" fontId="13" fillId="0" borderId="3" xfId="0" applyFont="1" applyFill="1" applyBorder="1" applyAlignment="1">
      <alignment horizontal="left" vertical="center" wrapText="1"/>
    </xf>
    <xf numFmtId="0" fontId="0" fillId="0" borderId="3" xfId="0" applyBorder="1" applyAlignment="1">
      <alignment vertical="center" wrapText="1"/>
    </xf>
    <xf numFmtId="0" fontId="0" fillId="0" borderId="3" xfId="0" applyFill="1" applyBorder="1" applyAlignment="1" applyProtection="1">
      <alignment vertical="center" wrapText="1"/>
      <protection locked="0"/>
    </xf>
    <xf numFmtId="0" fontId="0" fillId="0" borderId="3" xfId="0" applyFont="1" applyBorder="1" applyAlignment="1">
      <alignment vertical="center" wrapText="1"/>
    </xf>
    <xf numFmtId="0" fontId="1" fillId="2" borderId="3" xfId="0" applyFont="1" applyFill="1" applyBorder="1" applyAlignment="1" applyProtection="1">
      <alignment wrapText="1"/>
      <protection locked="0"/>
    </xf>
    <xf numFmtId="0" fontId="11" fillId="0" borderId="3" xfId="2" applyBorder="1" applyAlignment="1">
      <alignment vertical="center" wrapText="1"/>
    </xf>
    <xf numFmtId="0" fontId="1" fillId="2" borderId="3" xfId="0" applyFont="1" applyFill="1" applyBorder="1" applyAlignment="1" applyProtection="1">
      <protection locked="0"/>
    </xf>
    <xf numFmtId="0" fontId="13" fillId="0" borderId="3" xfId="0" applyFont="1" applyBorder="1" applyAlignment="1">
      <alignment vertical="center" wrapText="1"/>
    </xf>
    <xf numFmtId="0" fontId="13" fillId="0" borderId="3" xfId="0" applyFont="1" applyFill="1" applyBorder="1" applyAlignment="1">
      <alignment vertical="center" wrapText="1"/>
    </xf>
    <xf numFmtId="0" fontId="11" fillId="0" borderId="3" xfId="2" applyFill="1" applyBorder="1" applyAlignment="1">
      <alignment vertical="center" wrapText="1"/>
    </xf>
    <xf numFmtId="0" fontId="0" fillId="0" borderId="3" xfId="0" applyFont="1" applyFill="1" applyBorder="1" applyAlignment="1">
      <alignment vertical="center" wrapText="1"/>
    </xf>
    <xf numFmtId="0" fontId="13" fillId="0" borderId="3" xfId="1" applyFont="1" applyBorder="1" applyAlignment="1">
      <alignment vertical="center" wrapText="1"/>
    </xf>
    <xf numFmtId="0" fontId="13" fillId="0" borderId="0" xfId="0" applyFont="1" applyBorder="1" applyAlignment="1">
      <alignment vertical="center" wrapText="1"/>
    </xf>
    <xf numFmtId="0" fontId="0" fillId="0" borderId="3" xfId="0" applyFill="1" applyBorder="1" applyAlignment="1">
      <alignment vertical="center" wrapText="1"/>
    </xf>
    <xf numFmtId="0" fontId="0" fillId="0" borderId="0" xfId="0" applyAlignment="1">
      <alignment vertical="center" wrapText="1"/>
    </xf>
    <xf numFmtId="0" fontId="0" fillId="2" borderId="0" xfId="0" applyFill="1" applyAlignment="1"/>
    <xf numFmtId="0" fontId="1" fillId="2" borderId="3" xfId="0" applyFont="1" applyFill="1" applyBorder="1" applyAlignment="1" applyProtection="1">
      <alignment horizontal="left" wrapText="1"/>
      <protection locked="0"/>
    </xf>
    <xf numFmtId="0" fontId="14" fillId="0" borderId="0" xfId="0" applyFont="1" applyAlignment="1">
      <alignment vertical="center" wrapText="1"/>
    </xf>
    <xf numFmtId="0" fontId="1" fillId="0" borderId="0" xfId="0" applyFont="1" applyAlignment="1">
      <alignment vertical="center" wrapText="1"/>
    </xf>
    <xf numFmtId="0" fontId="0" fillId="0" borderId="0" xfId="0" applyAlignment="1">
      <alignment wrapText="1"/>
    </xf>
    <xf numFmtId="0" fontId="16" fillId="0" borderId="0" xfId="0" applyFont="1"/>
    <xf numFmtId="1" fontId="19" fillId="0" borderId="0" xfId="1" applyNumberFormat="1" applyFont="1" applyAlignment="1">
      <alignment horizontal="right"/>
    </xf>
    <xf numFmtId="1" fontId="19" fillId="0" borderId="0" xfId="1" applyNumberFormat="1" applyFont="1" applyBorder="1" applyAlignment="1">
      <alignment horizontal="right"/>
    </xf>
    <xf numFmtId="0" fontId="16" fillId="0" borderId="0" xfId="0" applyFont="1" applyBorder="1"/>
    <xf numFmtId="1" fontId="19" fillId="0" borderId="0" xfId="1" applyNumberFormat="1" applyFont="1" applyFill="1" applyAlignment="1">
      <alignment horizontal="right"/>
    </xf>
    <xf numFmtId="0" fontId="16" fillId="0" borderId="0" xfId="0" applyFont="1" applyFill="1"/>
    <xf numFmtId="1" fontId="19" fillId="0" borderId="1" xfId="1" applyNumberFormat="1" applyFont="1" applyFill="1" applyBorder="1" applyAlignment="1">
      <alignment horizontal="right"/>
    </xf>
    <xf numFmtId="0" fontId="16" fillId="0" borderId="1" xfId="0" applyFont="1" applyBorder="1"/>
    <xf numFmtId="0" fontId="16" fillId="0" borderId="2" xfId="0" applyFont="1" applyBorder="1"/>
    <xf numFmtId="0" fontId="19" fillId="0" borderId="0" xfId="1" applyNumberFormat="1" applyFont="1" applyAlignment="1">
      <alignment horizontal="right"/>
    </xf>
    <xf numFmtId="0" fontId="19" fillId="0" borderId="0" xfId="1" applyNumberFormat="1" applyFont="1" applyFill="1" applyAlignment="1">
      <alignment horizontal="right"/>
    </xf>
    <xf numFmtId="0" fontId="16" fillId="0" borderId="0" xfId="0" applyFont="1" applyAlignment="1"/>
    <xf numFmtId="49" fontId="17" fillId="0" borderId="0" xfId="0" applyNumberFormat="1" applyFont="1" applyBorder="1" applyAlignment="1"/>
    <xf numFmtId="0" fontId="18" fillId="0" borderId="0" xfId="0" applyFont="1" applyBorder="1" applyAlignment="1">
      <alignment horizontal="left"/>
    </xf>
    <xf numFmtId="0" fontId="17" fillId="0" borderId="0" xfId="0" applyFont="1" applyAlignment="1"/>
    <xf numFmtId="1" fontId="19" fillId="0" borderId="1" xfId="1" applyNumberFormat="1" applyFont="1" applyBorder="1" applyAlignment="1">
      <alignment horizontal="right"/>
    </xf>
    <xf numFmtId="0" fontId="19" fillId="0" borderId="0" xfId="0" applyFont="1"/>
    <xf numFmtId="164" fontId="19" fillId="0" borderId="0" xfId="0" applyNumberFormat="1" applyFont="1"/>
    <xf numFmtId="0" fontId="19" fillId="0" borderId="0" xfId="1" applyFont="1" applyAlignment="1">
      <alignment horizontal="right"/>
    </xf>
    <xf numFmtId="0" fontId="17" fillId="0" borderId="0" xfId="0" applyFont="1" applyFill="1" applyAlignment="1">
      <alignment horizontal="center"/>
    </xf>
    <xf numFmtId="1" fontId="24" fillId="0" borderId="0" xfId="0" applyNumberFormat="1" applyFont="1" applyFill="1" applyAlignment="1">
      <alignment vertical="center"/>
    </xf>
    <xf numFmtId="1" fontId="24" fillId="0" borderId="1" xfId="0" applyNumberFormat="1" applyFont="1" applyFill="1" applyBorder="1" applyAlignment="1">
      <alignment vertical="center"/>
    </xf>
    <xf numFmtId="0" fontId="16" fillId="0" borderId="1" xfId="0" applyFont="1" applyFill="1" applyBorder="1"/>
    <xf numFmtId="1" fontId="17" fillId="0" borderId="0" xfId="0" applyNumberFormat="1" applyFont="1" applyFill="1" applyAlignment="1">
      <alignment horizontal="center"/>
    </xf>
    <xf numFmtId="1" fontId="16" fillId="0" borderId="0" xfId="0" applyNumberFormat="1" applyFont="1" applyFill="1"/>
    <xf numFmtId="164" fontId="16" fillId="0" borderId="0" xfId="0" applyNumberFormat="1" applyFont="1" applyFill="1" applyAlignment="1">
      <alignment horizontal="right"/>
    </xf>
    <xf numFmtId="1" fontId="16" fillId="0" borderId="0" xfId="0" applyNumberFormat="1" applyFont="1" applyFill="1" applyAlignment="1">
      <alignment horizontal="right"/>
    </xf>
    <xf numFmtId="0" fontId="16" fillId="0" borderId="0" xfId="0" applyFont="1" applyFill="1" applyAlignment="1">
      <alignment horizontal="right"/>
    </xf>
    <xf numFmtId="1" fontId="16" fillId="0" borderId="1" xfId="0" applyNumberFormat="1" applyFont="1" applyFill="1" applyBorder="1" applyAlignment="1">
      <alignment horizontal="right"/>
    </xf>
    <xf numFmtId="0" fontId="16" fillId="0" borderId="1" xfId="0" applyFont="1" applyFill="1" applyBorder="1" applyAlignment="1">
      <alignment horizontal="right"/>
    </xf>
    <xf numFmtId="49" fontId="17" fillId="0" borderId="20" xfId="0" applyNumberFormat="1" applyFont="1" applyBorder="1" applyAlignment="1"/>
    <xf numFmtId="0" fontId="16" fillId="0" borderId="20" xfId="0" applyFont="1" applyBorder="1"/>
    <xf numFmtId="0" fontId="16" fillId="0" borderId="20" xfId="0" applyFont="1" applyFill="1" applyBorder="1"/>
    <xf numFmtId="0" fontId="16" fillId="0" borderId="21" xfId="0" applyFont="1" applyBorder="1"/>
    <xf numFmtId="49" fontId="17" fillId="0" borderId="0" xfId="0" applyNumberFormat="1" applyFont="1"/>
    <xf numFmtId="49" fontId="18" fillId="0" borderId="0" xfId="0" applyNumberFormat="1" applyFont="1"/>
    <xf numFmtId="166" fontId="19" fillId="0" borderId="0" xfId="0" applyNumberFormat="1" applyFont="1" applyAlignment="1">
      <alignment horizontal="right"/>
    </xf>
    <xf numFmtId="167" fontId="19" fillId="0" borderId="0" xfId="0" applyNumberFormat="1" applyFont="1" applyAlignment="1">
      <alignment horizontal="right"/>
    </xf>
    <xf numFmtId="0" fontId="19" fillId="0" borderId="1" xfId="0" applyFont="1" applyBorder="1"/>
    <xf numFmtId="166" fontId="19" fillId="0" borderId="1" xfId="0" applyNumberFormat="1" applyFont="1" applyBorder="1" applyAlignment="1">
      <alignment horizontal="right"/>
    </xf>
    <xf numFmtId="167" fontId="19" fillId="0" borderId="1" xfId="0" applyNumberFormat="1" applyFont="1" applyBorder="1" applyAlignment="1">
      <alignment horizontal="right"/>
    </xf>
    <xf numFmtId="164" fontId="19" fillId="0" borderId="1" xfId="0" applyNumberFormat="1" applyFont="1" applyBorder="1"/>
    <xf numFmtId="0" fontId="13" fillId="0" borderId="0" xfId="0" applyFont="1"/>
    <xf numFmtId="166" fontId="19" fillId="4" borderId="14" xfId="0" applyNumberFormat="1" applyFont="1" applyFill="1" applyBorder="1" applyAlignment="1">
      <alignment horizontal="right"/>
    </xf>
    <xf numFmtId="167" fontId="19" fillId="4" borderId="11" xfId="0" applyNumberFormat="1" applyFont="1" applyFill="1" applyBorder="1" applyAlignment="1">
      <alignment horizontal="right"/>
    </xf>
    <xf numFmtId="1" fontId="0" fillId="0" borderId="0" xfId="0" applyNumberFormat="1" applyFill="1"/>
    <xf numFmtId="164" fontId="17" fillId="0" borderId="0" xfId="0" applyNumberFormat="1" applyFont="1" applyFill="1" applyAlignment="1">
      <alignment horizontal="center"/>
    </xf>
    <xf numFmtId="0" fontId="10" fillId="0" borderId="0" xfId="0" applyFont="1" applyFill="1"/>
    <xf numFmtId="164" fontId="10" fillId="0" borderId="0" xfId="0" applyNumberFormat="1" applyFont="1" applyFill="1"/>
    <xf numFmtId="0" fontId="10" fillId="0" borderId="0" xfId="0" applyFont="1" applyFill="1" applyAlignment="1">
      <alignment horizontal="right"/>
    </xf>
    <xf numFmtId="0" fontId="17" fillId="0" borderId="0" xfId="0" applyFont="1" applyFill="1" applyAlignment="1">
      <alignment horizontal="right"/>
    </xf>
    <xf numFmtId="0" fontId="18" fillId="0" borderId="0" xfId="0" applyFont="1" applyFill="1" applyAlignment="1">
      <alignment horizontal="center"/>
    </xf>
    <xf numFmtId="0" fontId="18" fillId="0" borderId="0" xfId="0" applyFont="1" applyFill="1" applyAlignment="1">
      <alignment horizontal="right"/>
    </xf>
    <xf numFmtId="164" fontId="17" fillId="0" borderId="0" xfId="0" applyNumberFormat="1" applyFont="1" applyFill="1" applyAlignment="1">
      <alignment horizontal="right"/>
    </xf>
    <xf numFmtId="1" fontId="0" fillId="0" borderId="0" xfId="0" applyNumberFormat="1" applyFill="1" applyAlignment="1">
      <alignment horizontal="right"/>
    </xf>
    <xf numFmtId="164" fontId="0" fillId="0" borderId="0" xfId="0" applyNumberFormat="1" applyFill="1" applyAlignment="1">
      <alignment horizontal="right"/>
    </xf>
    <xf numFmtId="0" fontId="0" fillId="0" borderId="0" xfId="0" applyFill="1" applyAlignment="1">
      <alignment horizontal="right"/>
    </xf>
    <xf numFmtId="1" fontId="18" fillId="0" borderId="0" xfId="0" applyNumberFormat="1" applyFont="1" applyFill="1" applyAlignment="1">
      <alignment horizontal="center"/>
    </xf>
    <xf numFmtId="0" fontId="0" fillId="0" borderId="0" xfId="0" applyFill="1"/>
    <xf numFmtId="164" fontId="18" fillId="0" borderId="0" xfId="0" applyNumberFormat="1" applyFont="1" applyFill="1" applyAlignment="1">
      <alignment horizontal="center"/>
    </xf>
    <xf numFmtId="0" fontId="19" fillId="0" borderId="0" xfId="0" applyFont="1" applyFill="1" applyAlignment="1">
      <alignment horizontal="center"/>
    </xf>
    <xf numFmtId="0" fontId="19" fillId="0" borderId="0" xfId="0" applyFont="1" applyFill="1" applyAlignment="1">
      <alignment horizontal="right"/>
    </xf>
    <xf numFmtId="1" fontId="19" fillId="0" borderId="0" xfId="0" applyNumberFormat="1" applyFont="1" applyFill="1" applyAlignment="1">
      <alignment horizontal="right"/>
    </xf>
    <xf numFmtId="1" fontId="19" fillId="0" borderId="0" xfId="0" applyNumberFormat="1" applyFont="1" applyFill="1" applyAlignment="1">
      <alignment horizontal="center"/>
    </xf>
    <xf numFmtId="0" fontId="16" fillId="0" borderId="0" xfId="0" applyFont="1" applyFill="1" applyAlignment="1">
      <alignment horizontal="left"/>
    </xf>
    <xf numFmtId="1" fontId="16" fillId="0" borderId="0" xfId="0" applyNumberFormat="1" applyFont="1" applyFill="1" applyAlignment="1">
      <alignment horizontal="center"/>
    </xf>
    <xf numFmtId="164" fontId="16" fillId="0" borderId="0" xfId="0" applyNumberFormat="1" applyFont="1" applyFill="1"/>
    <xf numFmtId="0" fontId="19" fillId="0" borderId="0" xfId="0" applyFont="1" applyFill="1" applyAlignment="1">
      <alignment horizontal="right" wrapText="1"/>
    </xf>
    <xf numFmtId="0" fontId="19" fillId="0" borderId="0" xfId="0" applyFont="1" applyFill="1"/>
    <xf numFmtId="164" fontId="19" fillId="0" borderId="0" xfId="0" applyNumberFormat="1" applyFont="1" applyFill="1"/>
    <xf numFmtId="164" fontId="24" fillId="0" borderId="0" xfId="0" applyNumberFormat="1" applyFont="1" applyFill="1" applyAlignment="1">
      <alignment vertical="center"/>
    </xf>
    <xf numFmtId="1" fontId="16" fillId="0" borderId="0" xfId="0" applyNumberFormat="1" applyFont="1" applyFill="1" applyAlignment="1">
      <alignment vertical="top" wrapText="1"/>
    </xf>
    <xf numFmtId="164" fontId="16" fillId="0" borderId="0" xfId="0" applyNumberFormat="1" applyFont="1" applyFill="1" applyAlignment="1">
      <alignment vertical="top" wrapText="1"/>
    </xf>
    <xf numFmtId="1" fontId="19" fillId="0" borderId="0" xfId="0" applyNumberFormat="1" applyFont="1" applyFill="1"/>
    <xf numFmtId="165" fontId="16" fillId="0" borderId="0" xfId="0" applyNumberFormat="1" applyFont="1" applyFill="1" applyAlignment="1">
      <alignment horizontal="right"/>
    </xf>
    <xf numFmtId="164" fontId="19" fillId="0" borderId="0" xfId="0" applyNumberFormat="1" applyFont="1" applyFill="1" applyAlignment="1">
      <alignment horizontal="right"/>
    </xf>
    <xf numFmtId="164" fontId="16" fillId="0" borderId="0" xfId="0" applyNumberFormat="1" applyFont="1" applyFill="1" applyAlignment="1">
      <alignment wrapText="1"/>
    </xf>
    <xf numFmtId="1" fontId="16" fillId="0" borderId="1" xfId="0" applyNumberFormat="1" applyFont="1" applyFill="1" applyBorder="1"/>
    <xf numFmtId="164" fontId="16" fillId="0" borderId="1" xfId="0" applyNumberFormat="1" applyFont="1" applyFill="1" applyBorder="1" applyAlignment="1">
      <alignment horizontal="right"/>
    </xf>
    <xf numFmtId="164" fontId="16" fillId="0" borderId="1" xfId="0" applyNumberFormat="1" applyFont="1" applyFill="1" applyBorder="1"/>
    <xf numFmtId="1" fontId="16" fillId="0" borderId="1" xfId="0" applyNumberFormat="1" applyFont="1" applyFill="1" applyBorder="1" applyAlignment="1">
      <alignment vertical="top" wrapText="1"/>
    </xf>
    <xf numFmtId="164" fontId="16" fillId="0" borderId="1" xfId="0" applyNumberFormat="1" applyFont="1" applyFill="1" applyBorder="1" applyAlignment="1">
      <alignment vertical="top" wrapText="1"/>
    </xf>
    <xf numFmtId="1" fontId="19" fillId="0" borderId="1" xfId="0" applyNumberFormat="1" applyFont="1" applyFill="1" applyBorder="1"/>
    <xf numFmtId="165" fontId="16" fillId="0" borderId="1" xfId="0" applyNumberFormat="1" applyFont="1" applyFill="1" applyBorder="1" applyAlignment="1">
      <alignment horizontal="right"/>
    </xf>
    <xf numFmtId="164" fontId="19" fillId="0" borderId="1" xfId="0" applyNumberFormat="1" applyFont="1" applyFill="1" applyBorder="1" applyAlignment="1">
      <alignment horizontal="right"/>
    </xf>
    <xf numFmtId="164" fontId="24" fillId="0" borderId="1" xfId="0" applyNumberFormat="1" applyFont="1" applyFill="1" applyBorder="1" applyAlignment="1">
      <alignment vertical="center"/>
    </xf>
    <xf numFmtId="164" fontId="16" fillId="0" borderId="1" xfId="0" applyNumberFormat="1" applyFont="1" applyFill="1" applyBorder="1" applyAlignment="1">
      <alignment wrapText="1"/>
    </xf>
    <xf numFmtId="164" fontId="16" fillId="0" borderId="0" xfId="0" applyNumberFormat="1" applyFont="1" applyFill="1" applyAlignment="1">
      <alignment horizontal="right" wrapText="1"/>
    </xf>
    <xf numFmtId="0" fontId="19" fillId="0" borderId="0" xfId="1" applyFont="1" applyFill="1" applyAlignment="1">
      <alignment horizontal="right"/>
    </xf>
    <xf numFmtId="1" fontId="18" fillId="0" borderId="0" xfId="0" applyNumberFormat="1" applyFont="1" applyFill="1" applyAlignment="1">
      <alignment horizontal="left" vertical="center"/>
    </xf>
    <xf numFmtId="0" fontId="18" fillId="0" borderId="0" xfId="0" applyFont="1" applyFill="1" applyAlignment="1">
      <alignment horizontal="left" vertical="center"/>
    </xf>
    <xf numFmtId="1" fontId="19" fillId="0" borderId="0" xfId="0" applyNumberFormat="1" applyFont="1" applyFill="1" applyAlignment="1">
      <alignment horizontal="right" wrapText="1"/>
    </xf>
    <xf numFmtId="164" fontId="19" fillId="0" borderId="0" xfId="0" applyNumberFormat="1" applyFont="1" applyFill="1" applyAlignment="1">
      <alignment horizontal="right" wrapText="1"/>
    </xf>
    <xf numFmtId="1" fontId="19" fillId="0" borderId="1" xfId="0" applyNumberFormat="1" applyFont="1" applyFill="1" applyBorder="1" applyAlignment="1">
      <alignment horizontal="right" wrapText="1"/>
    </xf>
    <xf numFmtId="0" fontId="0" fillId="0" borderId="1" xfId="0" applyFill="1" applyBorder="1"/>
    <xf numFmtId="3" fontId="16" fillId="0" borderId="0" xfId="0" applyNumberFormat="1" applyFont="1" applyFill="1" applyAlignment="1">
      <alignment horizontal="right"/>
    </xf>
    <xf numFmtId="1" fontId="17" fillId="0" borderId="0" xfId="0" applyNumberFormat="1" applyFont="1" applyFill="1" applyAlignment="1">
      <alignment horizontal="right"/>
    </xf>
    <xf numFmtId="1" fontId="19" fillId="0" borderId="0" xfId="0" applyNumberFormat="1" applyFont="1" applyFill="1" applyAlignment="1">
      <alignment wrapText="1"/>
    </xf>
    <xf numFmtId="164" fontId="19" fillId="0" borderId="0" xfId="0" applyNumberFormat="1" applyFont="1" applyFill="1" applyAlignment="1">
      <alignment wrapText="1"/>
    </xf>
    <xf numFmtId="164" fontId="19" fillId="0" borderId="0" xfId="1" applyNumberFormat="1" applyFont="1" applyFill="1" applyAlignment="1">
      <alignment horizontal="right"/>
    </xf>
    <xf numFmtId="0" fontId="19" fillId="0" borderId="0" xfId="0" applyNumberFormat="1" applyFont="1" applyFill="1" applyAlignment="1" applyProtection="1">
      <alignment horizontal="right"/>
      <protection locked="0"/>
    </xf>
    <xf numFmtId="0" fontId="17" fillId="0" borderId="0" xfId="0" applyFont="1" applyFill="1" applyAlignment="1">
      <alignment horizontal="left" vertical="center"/>
    </xf>
    <xf numFmtId="164" fontId="19" fillId="0" borderId="2" xfId="0" applyNumberFormat="1" applyFont="1" applyFill="1" applyBorder="1" applyAlignment="1">
      <alignment horizontal="right"/>
    </xf>
    <xf numFmtId="0" fontId="0" fillId="0" borderId="0" xfId="0" applyFont="1" applyFill="1"/>
    <xf numFmtId="49" fontId="17" fillId="0" borderId="0" xfId="0" applyNumberFormat="1" applyFont="1" applyFill="1" applyAlignment="1">
      <alignment horizontal="left"/>
    </xf>
    <xf numFmtId="1" fontId="18" fillId="0" borderId="0" xfId="0" applyNumberFormat="1" applyFont="1" applyFill="1" applyAlignment="1">
      <alignment horizontal="left"/>
    </xf>
    <xf numFmtId="0" fontId="18" fillId="0" borderId="0" xfId="0" applyFont="1" applyFill="1" applyAlignment="1">
      <alignment horizontal="left"/>
    </xf>
    <xf numFmtId="164" fontId="16" fillId="0" borderId="0" xfId="0" applyNumberFormat="1" applyFont="1" applyFill="1" applyAlignment="1">
      <alignment horizontal="left"/>
    </xf>
    <xf numFmtId="164" fontId="10" fillId="0" borderId="0" xfId="0" applyNumberFormat="1" applyFont="1" applyFill="1" applyAlignment="1">
      <alignment horizontal="left"/>
    </xf>
    <xf numFmtId="0" fontId="10" fillId="0" borderId="0" xfId="0" applyFont="1" applyFill="1" applyAlignment="1">
      <alignment horizontal="left"/>
    </xf>
    <xf numFmtId="0" fontId="17" fillId="0" borderId="0" xfId="0" applyFont="1" applyFill="1" applyAlignment="1">
      <alignment horizontal="left"/>
    </xf>
    <xf numFmtId="164" fontId="18" fillId="0" borderId="0" xfId="0" applyNumberFormat="1" applyFont="1" applyFill="1" applyAlignment="1">
      <alignment horizontal="left"/>
    </xf>
    <xf numFmtId="1" fontId="17" fillId="0" borderId="0" xfId="0" applyNumberFormat="1" applyFont="1" applyFill="1" applyAlignment="1">
      <alignment horizontal="left"/>
    </xf>
    <xf numFmtId="164" fontId="17" fillId="0" borderId="0" xfId="0" applyNumberFormat="1" applyFont="1" applyFill="1" applyAlignment="1">
      <alignment horizontal="left"/>
    </xf>
    <xf numFmtId="0" fontId="19" fillId="0" borderId="5" xfId="0" applyFont="1" applyBorder="1" applyAlignment="1">
      <alignment vertical="top" wrapText="1"/>
    </xf>
    <xf numFmtId="0" fontId="19" fillId="0" borderId="4" xfId="0" applyFont="1" applyBorder="1" applyAlignment="1">
      <alignment vertical="top" wrapText="1"/>
    </xf>
    <xf numFmtId="0" fontId="19" fillId="0" borderId="5" xfId="0" applyFont="1" applyBorder="1"/>
    <xf numFmtId="166" fontId="19" fillId="4" borderId="6" xfId="0" applyNumberFormat="1" applyFont="1" applyFill="1" applyBorder="1" applyAlignment="1">
      <alignment horizontal="right"/>
    </xf>
    <xf numFmtId="167" fontId="19" fillId="0" borderId="7" xfId="0" applyNumberFormat="1" applyFont="1" applyBorder="1" applyAlignment="1">
      <alignment horizontal="right"/>
    </xf>
    <xf numFmtId="0" fontId="19" fillId="0" borderId="19" xfId="0" applyFont="1" applyBorder="1"/>
    <xf numFmtId="166" fontId="19" fillId="4" borderId="8" xfId="0" applyNumberFormat="1" applyFont="1" applyFill="1" applyBorder="1" applyAlignment="1">
      <alignment horizontal="right"/>
    </xf>
    <xf numFmtId="167" fontId="19" fillId="0" borderId="9" xfId="0" applyNumberFormat="1" applyFont="1" applyBorder="1" applyAlignment="1">
      <alignment horizontal="right"/>
    </xf>
    <xf numFmtId="166" fontId="19" fillId="4" borderId="15" xfId="0" applyNumberFormat="1" applyFont="1" applyFill="1" applyBorder="1" applyAlignment="1">
      <alignment horizontal="right"/>
    </xf>
    <xf numFmtId="0" fontId="19" fillId="0" borderId="20" xfId="0" applyFont="1" applyBorder="1"/>
    <xf numFmtId="166" fontId="19" fillId="4" borderId="18" xfId="0" applyNumberFormat="1" applyFont="1" applyFill="1" applyBorder="1" applyAlignment="1">
      <alignment horizontal="right"/>
    </xf>
    <xf numFmtId="167" fontId="19" fillId="0" borderId="17" xfId="0" applyNumberFormat="1" applyFont="1" applyBorder="1" applyAlignment="1">
      <alignment horizontal="right"/>
    </xf>
    <xf numFmtId="166" fontId="19" fillId="4" borderId="16" xfId="0" applyNumberFormat="1" applyFont="1" applyFill="1" applyBorder="1" applyAlignment="1">
      <alignment horizontal="right"/>
    </xf>
    <xf numFmtId="0" fontId="19" fillId="0" borderId="21" xfId="0" applyFont="1" applyBorder="1"/>
    <xf numFmtId="167" fontId="19" fillId="4" borderId="10" xfId="0" applyNumberFormat="1" applyFont="1" applyFill="1" applyBorder="1" applyAlignment="1">
      <alignment horizontal="right"/>
    </xf>
    <xf numFmtId="167" fontId="19" fillId="4" borderId="12" xfId="0" applyNumberFormat="1" applyFont="1" applyFill="1" applyBorder="1" applyAlignment="1">
      <alignment horizontal="right"/>
    </xf>
    <xf numFmtId="166" fontId="19" fillId="4" borderId="13" xfId="0" applyNumberFormat="1" applyFont="1" applyFill="1" applyBorder="1" applyAlignment="1">
      <alignment horizontal="right"/>
    </xf>
    <xf numFmtId="166" fontId="19" fillId="4" borderId="12" xfId="0" applyNumberFormat="1" applyFont="1" applyFill="1" applyBorder="1" applyAlignment="1">
      <alignment horizontal="right"/>
    </xf>
    <xf numFmtId="1" fontId="13" fillId="0" borderId="3" xfId="0" applyNumberFormat="1" applyFont="1" applyFill="1" applyBorder="1" applyAlignment="1">
      <alignment horizontal="left" vertical="center" wrapText="1"/>
    </xf>
    <xf numFmtId="0" fontId="0" fillId="0" borderId="3" xfId="0" applyFont="1" applyFill="1" applyBorder="1" applyAlignment="1" applyProtection="1">
      <alignment vertical="center" wrapText="1"/>
      <protection locked="0"/>
    </xf>
    <xf numFmtId="0" fontId="13" fillId="0" borderId="0" xfId="0" applyFont="1" applyFill="1" applyBorder="1" applyAlignment="1">
      <alignment vertical="center" wrapText="1"/>
    </xf>
    <xf numFmtId="0" fontId="0" fillId="0" borderId="0" xfId="0" applyFill="1" applyAlignment="1">
      <alignment vertical="center" wrapText="1"/>
    </xf>
    <xf numFmtId="0" fontId="13" fillId="0" borderId="3" xfId="1" applyFont="1" applyFill="1" applyBorder="1" applyAlignment="1">
      <alignment vertical="center" wrapText="1"/>
    </xf>
    <xf numFmtId="0" fontId="0" fillId="0" borderId="3" xfId="0" applyFill="1" applyBorder="1" applyAlignment="1" applyProtection="1">
      <alignment vertical="center"/>
      <protection locked="0"/>
    </xf>
    <xf numFmtId="1" fontId="19" fillId="0" borderId="0" xfId="0" applyNumberFormat="1" applyFont="1" applyFill="1" applyAlignment="1">
      <alignment vertical="center"/>
    </xf>
    <xf numFmtId="0" fontId="7" fillId="0" borderId="0" xfId="1" applyFont="1" applyAlignment="1">
      <alignment horizontal="left" vertical="top" wrapText="1"/>
    </xf>
    <xf numFmtId="0" fontId="22" fillId="0" borderId="0" xfId="1" applyFont="1" applyFill="1" applyAlignment="1">
      <alignment horizontal="center" wrapText="1"/>
    </xf>
    <xf numFmtId="0" fontId="23" fillId="0" borderId="0" xfId="0" applyFont="1" applyFill="1" applyAlignment="1">
      <alignment wrapText="1"/>
    </xf>
    <xf numFmtId="0" fontId="20" fillId="3" borderId="0" xfId="1" applyFont="1" applyFill="1" applyAlignment="1">
      <alignment horizontal="center" wrapText="1"/>
    </xf>
    <xf numFmtId="0" fontId="21" fillId="3" borderId="0" xfId="0" applyFont="1" applyFill="1" applyAlignment="1">
      <alignment wrapText="1"/>
    </xf>
    <xf numFmtId="0" fontId="0" fillId="0" borderId="0" xfId="0" applyAlignment="1">
      <alignment horizontal="left" vertical="top" wrapText="1"/>
    </xf>
    <xf numFmtId="0" fontId="0" fillId="0" borderId="0" xfId="0" applyAlignment="1">
      <alignment vertical="top"/>
    </xf>
  </cellXfs>
  <cellStyles count="3">
    <cellStyle name="Hyperlink" xfId="2" builtinId="8"/>
    <cellStyle name="Normal" xfId="0" builtinId="0"/>
    <cellStyle name="Normal 2" xfId="1" xr:uid="{00000000-0005-0000-0000-000002000000}"/>
  </cellStyles>
  <dxfs count="2">
    <dxf>
      <fill>
        <patternFill>
          <bgColor theme="7" tint="0.79998168889431442"/>
        </patternFill>
      </fill>
    </dxf>
    <dxf>
      <fill>
        <patternFill>
          <bgColor theme="7" tint="0.79998168889431442"/>
        </patternFill>
      </fill>
    </dxf>
  </dxfs>
  <tableStyles count="0" defaultTableStyle="TableStyleMedium2" defaultPivotStyle="PivotStyleLight16"/>
  <colors>
    <mruColors>
      <color rgb="FF00704A"/>
      <color rgb="FF34723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12</xdr:colOff>
      <xdr:row>0</xdr:row>
      <xdr:rowOff>10147</xdr:rowOff>
    </xdr:from>
    <xdr:to>
      <xdr:col>10</xdr:col>
      <xdr:colOff>8840</xdr:colOff>
      <xdr:row>5</xdr:row>
      <xdr:rowOff>56528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 y="200647"/>
          <a:ext cx="6104828" cy="998881"/>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8</xdr:col>
      <xdr:colOff>590550</xdr:colOff>
      <xdr:row>19</xdr:row>
      <xdr:rowOff>142875</xdr:rowOff>
    </xdr:from>
    <xdr:to>
      <xdr:col>10</xdr:col>
      <xdr:colOff>11430</xdr:colOff>
      <xdr:row>20</xdr:row>
      <xdr:rowOff>207645</xdr:rowOff>
    </xdr:to>
    <xdr:pic>
      <xdr:nvPicPr>
        <xdr:cNvPr id="3" name="Picture 2">
          <a:extLst>
            <a:ext uri="{FF2B5EF4-FFF2-40B4-BE49-F238E27FC236}">
              <a16:creationId xmlns:a16="http://schemas.microsoft.com/office/drawing/2014/main" id="{00000000-0008-0000-0000-000003000000}"/>
            </a:ext>
          </a:extLst>
        </xdr:cNvPr>
        <xdr:cNvPicPr>
          <a:picLocks/>
        </xdr:cNvPicPr>
      </xdr:nvPicPr>
      <xdr:blipFill>
        <a:blip xmlns:r="http://schemas.openxmlformats.org/officeDocument/2006/relationships" r:embed="rId2" cstate="print"/>
        <a:stretch>
          <a:fillRect/>
        </a:stretch>
      </xdr:blipFill>
      <xdr:spPr>
        <a:xfrm>
          <a:off x="5467350" y="5724525"/>
          <a:ext cx="640080" cy="27432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factfinder.census.gov/faces/nav/jsf/pages/index.xhtml" TargetMode="External"/><Relationship Id="rId13" Type="http://schemas.openxmlformats.org/officeDocument/2006/relationships/hyperlink" Target="http://www.nyc.gov/html/dot/downloads/pdf/bike-safety-study-fullreport2017.pdf" TargetMode="External"/><Relationship Id="rId18" Type="http://schemas.openxmlformats.org/officeDocument/2006/relationships/printerSettings" Target="../printerSettings/printerSettings3.bin"/><Relationship Id="rId3" Type="http://schemas.openxmlformats.org/officeDocument/2006/relationships/hyperlink" Target="https://www1.nyc.gov/assets/hpd/downloads/pdf/2014-HVS-initial-Findings.pdf" TargetMode="External"/><Relationship Id="rId7" Type="http://schemas.openxmlformats.org/officeDocument/2006/relationships/hyperlink" Target="https://factfinder.census.gov/faces/nav/jsf/pages/index.xhtml" TargetMode="External"/><Relationship Id="rId12" Type="http://schemas.openxmlformats.org/officeDocument/2006/relationships/hyperlink" Target="https://www1.nyc.gov/assets/doh/downloads/pdf/environmental/comm-air-survey-08-16.pdf" TargetMode="External"/><Relationship Id="rId17" Type="http://schemas.openxmlformats.org/officeDocument/2006/relationships/hyperlink" Target="https://www1.nyc.gov/assets/doh/downloads/pdf/vs/2015sum.pdf" TargetMode="External"/><Relationship Id="rId2" Type="http://schemas.openxmlformats.org/officeDocument/2006/relationships/hyperlink" Target="https://www1.nyc.gov/assets/hpd/downloads/pdf/2014-HVS-initial-Findings.pdf" TargetMode="External"/><Relationship Id="rId16" Type="http://schemas.openxmlformats.org/officeDocument/2006/relationships/hyperlink" Target="https://www1.nyc.gov/assets/doh/downloads/pdf/vs/2015sum.pdf" TargetMode="External"/><Relationship Id="rId1" Type="http://schemas.openxmlformats.org/officeDocument/2006/relationships/hyperlink" Target="https://www1.nyc.gov/assets/hpd/downloads/pdf/2014-HVS-initial-Findings.pdf" TargetMode="External"/><Relationship Id="rId6" Type="http://schemas.openxmlformats.org/officeDocument/2006/relationships/hyperlink" Target="https://factfinder.census.gov/faces/nav/jsf/pages/index.xhtml" TargetMode="External"/><Relationship Id="rId11" Type="http://schemas.openxmlformats.org/officeDocument/2006/relationships/hyperlink" Target="http://furmancenter.org/files/sotc/Part_1_Gentrification_SOCin2015_9JUNE2016.pdf" TargetMode="External"/><Relationship Id="rId5" Type="http://schemas.openxmlformats.org/officeDocument/2006/relationships/hyperlink" Target="https://factfinder.census.gov/faces/nav/jsf/pages/index.xhtml" TargetMode="External"/><Relationship Id="rId15" Type="http://schemas.openxmlformats.org/officeDocument/2006/relationships/hyperlink" Target="https://www1.nyc.gov/assets/doh/downloads/pdf/vs/2015sum.pdf" TargetMode="External"/><Relationship Id="rId10" Type="http://schemas.openxmlformats.org/officeDocument/2006/relationships/hyperlink" Target="https://www1.nyc.gov/site/opportunity/poverty-in-nyc/poverty-measure.page" TargetMode="External"/><Relationship Id="rId4" Type="http://schemas.openxmlformats.org/officeDocument/2006/relationships/hyperlink" Target="https://factfinder.census.gov/faces/nav/jsf/pages/index.xhtml" TargetMode="External"/><Relationship Id="rId9" Type="http://schemas.openxmlformats.org/officeDocument/2006/relationships/hyperlink" Target="https://communityprofiles.planning.nyc.gov/" TargetMode="External"/><Relationship Id="rId14" Type="http://schemas.openxmlformats.org/officeDocument/2006/relationships/hyperlink" Target="https://www1.nyc.gov/assets/doh/downloads/pdf/vs/2015sum.pdf"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7:J25"/>
  <sheetViews>
    <sheetView tabSelected="1" zoomScaleNormal="100" workbookViewId="0">
      <selection activeCell="A21" sqref="A21"/>
    </sheetView>
  </sheetViews>
  <sheetFormatPr defaultRowHeight="15" x14ac:dyDescent="0.25"/>
  <sheetData>
    <row r="7" spans="1:10" s="1" customFormat="1" ht="33" customHeight="1" x14ac:dyDescent="0.5">
      <c r="A7" s="182" t="s">
        <v>431</v>
      </c>
      <c r="B7" s="182"/>
      <c r="C7" s="182"/>
      <c r="D7" s="182"/>
      <c r="E7" s="182"/>
      <c r="F7" s="182"/>
      <c r="G7" s="182"/>
      <c r="H7" s="182"/>
      <c r="I7" s="182"/>
      <c r="J7" s="183"/>
    </row>
    <row r="8" spans="1:10" s="1" customFormat="1" ht="15" customHeight="1" x14ac:dyDescent="0.5">
      <c r="A8" s="2"/>
      <c r="B8" s="2"/>
      <c r="C8" s="2"/>
      <c r="D8" s="2"/>
      <c r="E8" s="2"/>
      <c r="F8" s="2"/>
      <c r="G8" s="2"/>
      <c r="H8" s="2"/>
      <c r="I8" s="2"/>
      <c r="J8" s="3"/>
    </row>
    <row r="9" spans="1:10" ht="15.75" x14ac:dyDescent="0.25">
      <c r="A9" s="184" t="s">
        <v>0</v>
      </c>
      <c r="B9" s="184"/>
      <c r="C9" s="184"/>
      <c r="D9" s="184"/>
      <c r="E9" s="184"/>
      <c r="F9" s="184"/>
      <c r="G9" s="184"/>
      <c r="H9" s="184"/>
      <c r="I9" s="184"/>
      <c r="J9" s="185"/>
    </row>
    <row r="11" spans="1:10" ht="30" customHeight="1" x14ac:dyDescent="0.25">
      <c r="A11" s="21" t="s">
        <v>1</v>
      </c>
      <c r="B11" s="186" t="s">
        <v>192</v>
      </c>
      <c r="C11" s="186"/>
      <c r="D11" s="186"/>
      <c r="E11" s="186"/>
      <c r="F11" s="186"/>
      <c r="G11" s="186"/>
      <c r="H11" s="186"/>
      <c r="I11" s="186"/>
      <c r="J11" s="186"/>
    </row>
    <row r="13" spans="1:10" ht="29.25" customHeight="1" x14ac:dyDescent="0.25">
      <c r="A13" s="4" t="s">
        <v>2</v>
      </c>
      <c r="B13" s="181" t="s">
        <v>199</v>
      </c>
      <c r="C13" s="181"/>
      <c r="D13" s="181"/>
      <c r="E13" s="181"/>
      <c r="F13" s="181"/>
      <c r="G13" s="181"/>
      <c r="H13" s="181"/>
      <c r="I13" s="181"/>
      <c r="J13" s="187"/>
    </row>
    <row r="14" spans="1:10" x14ac:dyDescent="0.25">
      <c r="A14" s="5"/>
      <c r="B14" s="5"/>
      <c r="C14" s="5"/>
      <c r="D14" s="5"/>
      <c r="E14" s="5"/>
      <c r="F14" s="5"/>
      <c r="G14" s="5"/>
      <c r="H14" s="5"/>
      <c r="I14" s="5"/>
      <c r="J14" s="6"/>
    </row>
    <row r="15" spans="1:10" ht="45.75" customHeight="1" x14ac:dyDescent="0.25">
      <c r="A15" s="17" t="s">
        <v>3</v>
      </c>
      <c r="B15" s="181" t="s">
        <v>394</v>
      </c>
      <c r="C15" s="181"/>
      <c r="D15" s="181"/>
      <c r="E15" s="181"/>
      <c r="F15" s="181"/>
      <c r="G15" s="181"/>
      <c r="H15" s="181"/>
      <c r="I15" s="181"/>
      <c r="J15" s="181"/>
    </row>
    <row r="16" spans="1:10" x14ac:dyDescent="0.25">
      <c r="A16" s="17"/>
      <c r="B16" s="16"/>
      <c r="C16" s="16"/>
      <c r="D16" s="16"/>
      <c r="E16" s="16"/>
      <c r="F16" s="16"/>
      <c r="G16" s="16"/>
      <c r="H16" s="16"/>
      <c r="I16" s="16"/>
      <c r="J16" s="16"/>
    </row>
    <row r="17" spans="1:10" ht="45.75" customHeight="1" x14ac:dyDescent="0.25">
      <c r="A17" s="4" t="s">
        <v>193</v>
      </c>
      <c r="B17" s="181" t="s">
        <v>198</v>
      </c>
      <c r="C17" s="181"/>
      <c r="D17" s="181"/>
      <c r="E17" s="181"/>
      <c r="F17" s="181"/>
      <c r="G17" s="181"/>
      <c r="H17" s="181"/>
      <c r="I17" s="181"/>
      <c r="J17" s="181"/>
    </row>
    <row r="18" spans="1:10" x14ac:dyDescent="0.25">
      <c r="A18" s="7"/>
      <c r="B18" s="8"/>
      <c r="C18" s="8"/>
      <c r="D18" s="8"/>
      <c r="E18" s="8"/>
      <c r="F18" s="8"/>
      <c r="G18" s="8"/>
      <c r="H18" s="8"/>
      <c r="I18" s="8"/>
      <c r="J18" s="9"/>
    </row>
    <row r="19" spans="1:10" ht="45" customHeight="1" x14ac:dyDescent="0.25">
      <c r="A19" s="4" t="s">
        <v>194</v>
      </c>
      <c r="B19" s="181" t="s">
        <v>214</v>
      </c>
      <c r="C19" s="181"/>
      <c r="D19" s="181"/>
      <c r="E19" s="181"/>
      <c r="F19" s="181"/>
      <c r="G19" s="181"/>
      <c r="H19" s="181"/>
      <c r="I19" s="181"/>
      <c r="J19" s="181"/>
    </row>
    <row r="20" spans="1:10" ht="16.5" customHeight="1" x14ac:dyDescent="0.25">
      <c r="A20" s="4"/>
      <c r="B20" s="19"/>
      <c r="C20" s="19"/>
      <c r="D20" s="19"/>
      <c r="E20" s="19"/>
      <c r="F20" s="19"/>
      <c r="G20" s="19"/>
      <c r="H20" s="19"/>
      <c r="I20" s="19"/>
      <c r="J20" s="19"/>
    </row>
    <row r="21" spans="1:10" s="12" customFormat="1" ht="16.5" customHeight="1" x14ac:dyDescent="0.2">
      <c r="A21" s="10" t="s">
        <v>506</v>
      </c>
      <c r="B21" s="11"/>
      <c r="C21" s="11"/>
      <c r="D21" s="11"/>
      <c r="E21" s="11"/>
      <c r="F21" s="11"/>
      <c r="G21" s="11"/>
      <c r="H21" s="11"/>
      <c r="I21" s="11"/>
      <c r="J21" s="11"/>
    </row>
    <row r="22" spans="1:10" x14ac:dyDescent="0.25">
      <c r="A22" s="18"/>
      <c r="B22" s="18"/>
      <c r="C22" s="18"/>
      <c r="D22" s="18"/>
      <c r="E22" s="18"/>
      <c r="F22" s="18"/>
      <c r="G22" s="18"/>
      <c r="H22" s="18"/>
      <c r="I22" s="18"/>
      <c r="J22" s="18"/>
    </row>
    <row r="23" spans="1:10" x14ac:dyDescent="0.25">
      <c r="A23" s="7"/>
      <c r="B23" s="19"/>
      <c r="C23" s="19"/>
      <c r="D23" s="19"/>
      <c r="E23" s="19"/>
      <c r="F23" s="19"/>
      <c r="G23" s="19"/>
      <c r="H23" s="19"/>
      <c r="I23" s="19"/>
      <c r="J23" s="20"/>
    </row>
    <row r="24" spans="1:10" x14ac:dyDescent="0.25">
      <c r="A24" s="7"/>
      <c r="B24" s="13"/>
      <c r="C24" s="13"/>
      <c r="D24" s="13"/>
      <c r="E24" s="13"/>
      <c r="F24" s="13"/>
      <c r="G24" s="13"/>
      <c r="H24" s="13"/>
      <c r="I24" s="13"/>
      <c r="J24" s="9"/>
    </row>
    <row r="25" spans="1:10" x14ac:dyDescent="0.25">
      <c r="J25" s="9"/>
    </row>
  </sheetData>
  <mergeCells count="7">
    <mergeCell ref="B19:J19"/>
    <mergeCell ref="A7:J7"/>
    <mergeCell ref="A9:J9"/>
    <mergeCell ref="B11:J11"/>
    <mergeCell ref="B13:J13"/>
    <mergeCell ref="B15:J15"/>
    <mergeCell ref="B17:J17"/>
  </mergeCells>
  <pageMargins left="0.7" right="0.7" top="0.75" bottom="0.75" header="0.3" footer="0.3"/>
  <pageSetup scale="98"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1"/>
  <sheetViews>
    <sheetView workbookViewId="0"/>
  </sheetViews>
  <sheetFormatPr defaultRowHeight="15" x14ac:dyDescent="0.25"/>
  <cols>
    <col min="1" max="1" width="133" style="41" customWidth="1"/>
  </cols>
  <sheetData>
    <row r="1" spans="1:1" x14ac:dyDescent="0.25">
      <c r="A1" s="39" t="s">
        <v>395</v>
      </c>
    </row>
    <row r="2" spans="1:1" x14ac:dyDescent="0.25">
      <c r="A2" s="39"/>
    </row>
    <row r="3" spans="1:1" x14ac:dyDescent="0.25">
      <c r="A3" s="40" t="s">
        <v>396</v>
      </c>
    </row>
    <row r="4" spans="1:1" ht="60" x14ac:dyDescent="0.25">
      <c r="A4" s="36" t="s">
        <v>397</v>
      </c>
    </row>
    <row r="5" spans="1:1" ht="75" x14ac:dyDescent="0.25">
      <c r="A5" s="36" t="s">
        <v>432</v>
      </c>
    </row>
    <row r="6" spans="1:1" x14ac:dyDescent="0.25">
      <c r="A6" s="36" t="s">
        <v>433</v>
      </c>
    </row>
    <row r="7" spans="1:1" x14ac:dyDescent="0.25">
      <c r="A7" s="36" t="s">
        <v>434</v>
      </c>
    </row>
    <row r="8" spans="1:1" x14ac:dyDescent="0.25">
      <c r="A8" s="36" t="s">
        <v>435</v>
      </c>
    </row>
    <row r="9" spans="1:1" x14ac:dyDescent="0.25">
      <c r="A9" s="36" t="s">
        <v>436</v>
      </c>
    </row>
    <row r="10" spans="1:1" x14ac:dyDescent="0.25">
      <c r="A10" s="36"/>
    </row>
    <row r="11" spans="1:1" ht="30" x14ac:dyDescent="0.25">
      <c r="A11" s="36" t="s">
        <v>437</v>
      </c>
    </row>
    <row r="12" spans="1:1" x14ac:dyDescent="0.25">
      <c r="A12" s="36"/>
    </row>
    <row r="13" spans="1:1" ht="90" x14ac:dyDescent="0.25">
      <c r="A13" s="36" t="s">
        <v>398</v>
      </c>
    </row>
    <row r="14" spans="1:1" x14ac:dyDescent="0.25">
      <c r="A14" s="36"/>
    </row>
    <row r="15" spans="1:1" x14ac:dyDescent="0.25">
      <c r="A15" s="40" t="s">
        <v>399</v>
      </c>
    </row>
    <row r="16" spans="1:1" ht="135" x14ac:dyDescent="0.25">
      <c r="A16" s="36" t="s">
        <v>438</v>
      </c>
    </row>
    <row r="17" spans="1:1" x14ac:dyDescent="0.25">
      <c r="A17" s="36"/>
    </row>
    <row r="18" spans="1:1" ht="60" x14ac:dyDescent="0.25">
      <c r="A18" s="36" t="s">
        <v>499</v>
      </c>
    </row>
    <row r="19" spans="1:1" x14ac:dyDescent="0.25">
      <c r="A19" s="36"/>
    </row>
    <row r="20" spans="1:1" x14ac:dyDescent="0.25">
      <c r="A20" s="40" t="s">
        <v>400</v>
      </c>
    </row>
    <row r="21" spans="1:1" ht="90" x14ac:dyDescent="0.25">
      <c r="A21" s="36" t="s">
        <v>485</v>
      </c>
    </row>
    <row r="22" spans="1:1" x14ac:dyDescent="0.25">
      <c r="A22" s="36"/>
    </row>
    <row r="23" spans="1:1" ht="90" x14ac:dyDescent="0.25">
      <c r="A23" s="36" t="s">
        <v>486</v>
      </c>
    </row>
    <row r="24" spans="1:1" x14ac:dyDescent="0.25">
      <c r="A24" s="36"/>
    </row>
    <row r="25" spans="1:1" ht="120" x14ac:dyDescent="0.25">
      <c r="A25" s="36" t="s">
        <v>487</v>
      </c>
    </row>
    <row r="26" spans="1:1" x14ac:dyDescent="0.25">
      <c r="A26" s="36"/>
    </row>
    <row r="27" spans="1:1" ht="105" x14ac:dyDescent="0.25">
      <c r="A27" s="36" t="s">
        <v>488</v>
      </c>
    </row>
    <row r="28" spans="1:1" ht="105" x14ac:dyDescent="0.25">
      <c r="A28" s="36" t="s">
        <v>484</v>
      </c>
    </row>
    <row r="29" spans="1:1" ht="60" x14ac:dyDescent="0.25">
      <c r="A29" s="36" t="s">
        <v>439</v>
      </c>
    </row>
    <row r="30" spans="1:1" x14ac:dyDescent="0.25">
      <c r="A30" s="36"/>
    </row>
    <row r="31" spans="1:1" ht="60" x14ac:dyDescent="0.25">
      <c r="A31" s="36" t="s">
        <v>505</v>
      </c>
    </row>
    <row r="32" spans="1:1" x14ac:dyDescent="0.25">
      <c r="A32" s="36"/>
    </row>
    <row r="33" spans="1:1" ht="120" x14ac:dyDescent="0.25">
      <c r="A33" s="36" t="s">
        <v>500</v>
      </c>
    </row>
    <row r="34" spans="1:1" x14ac:dyDescent="0.25">
      <c r="A34" s="36"/>
    </row>
    <row r="35" spans="1:1" ht="45" x14ac:dyDescent="0.25">
      <c r="A35" s="36" t="s">
        <v>489</v>
      </c>
    </row>
    <row r="36" spans="1:1" x14ac:dyDescent="0.25">
      <c r="A36" s="36"/>
    </row>
    <row r="37" spans="1:1" ht="75" x14ac:dyDescent="0.25">
      <c r="A37" s="36" t="s">
        <v>490</v>
      </c>
    </row>
    <row r="38" spans="1:1" x14ac:dyDescent="0.25">
      <c r="A38" s="36"/>
    </row>
    <row r="39" spans="1:1" ht="75" x14ac:dyDescent="0.25">
      <c r="A39" s="36" t="s">
        <v>501</v>
      </c>
    </row>
    <row r="40" spans="1:1" x14ac:dyDescent="0.25">
      <c r="A40" s="36"/>
    </row>
    <row r="41" spans="1:1" ht="45" x14ac:dyDescent="0.25">
      <c r="A41" s="36" t="s">
        <v>491</v>
      </c>
    </row>
    <row r="42" spans="1:1" x14ac:dyDescent="0.25">
      <c r="A42" s="36"/>
    </row>
    <row r="43" spans="1:1" ht="45" x14ac:dyDescent="0.25">
      <c r="A43" s="36" t="s">
        <v>492</v>
      </c>
    </row>
    <row r="44" spans="1:1" x14ac:dyDescent="0.25">
      <c r="A44" s="36"/>
    </row>
    <row r="45" spans="1:1" ht="30" x14ac:dyDescent="0.25">
      <c r="A45" s="36" t="s">
        <v>493</v>
      </c>
    </row>
    <row r="46" spans="1:1" x14ac:dyDescent="0.25">
      <c r="A46" s="36"/>
    </row>
    <row r="47" spans="1:1" ht="45" x14ac:dyDescent="0.25">
      <c r="A47" s="36" t="s">
        <v>494</v>
      </c>
    </row>
    <row r="48" spans="1:1" x14ac:dyDescent="0.25">
      <c r="A48" s="36"/>
    </row>
    <row r="49" spans="1:1" ht="45" x14ac:dyDescent="0.25">
      <c r="A49" s="36" t="s">
        <v>495</v>
      </c>
    </row>
    <row r="50" spans="1:1" x14ac:dyDescent="0.25">
      <c r="A50" s="36"/>
    </row>
    <row r="51" spans="1:1" ht="30" x14ac:dyDescent="0.25">
      <c r="A51" s="36" t="s">
        <v>496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K59"/>
  <sheetViews>
    <sheetView zoomScale="75" zoomScaleNormal="75" workbookViewId="0">
      <pane ySplit="1" topLeftCell="A2" activePane="bottomLeft" state="frozen"/>
      <selection pane="bottomLeft" activeCell="H25" sqref="H25"/>
    </sheetView>
  </sheetViews>
  <sheetFormatPr defaultColWidth="17.140625" defaultRowHeight="15" x14ac:dyDescent="0.25"/>
  <cols>
    <col min="1" max="1" width="14.85546875" style="34" customWidth="1"/>
    <col min="2" max="2" width="32.140625" style="34" customWidth="1"/>
    <col min="3" max="3" width="32.42578125" style="34" customWidth="1"/>
    <col min="4" max="4" width="68.42578125" style="34" customWidth="1"/>
    <col min="5" max="5" width="26.7109375" style="34" customWidth="1"/>
    <col min="6" max="6" width="22.42578125" style="15" customWidth="1"/>
    <col min="7" max="7" width="39.140625" style="34" customWidth="1"/>
    <col min="8" max="8" width="26.42578125" style="176" customWidth="1"/>
    <col min="9" max="9" width="84" style="176" customWidth="1"/>
    <col min="10" max="10" width="20.140625" style="176" customWidth="1"/>
    <col min="11" max="11" width="22.42578125" style="176" bestFit="1" customWidth="1"/>
    <col min="12" max="16384" width="17.140625" style="15"/>
  </cols>
  <sheetData>
    <row r="1" spans="1:11" s="37" customFormat="1" ht="45" x14ac:dyDescent="0.25">
      <c r="A1" s="28" t="s">
        <v>361</v>
      </c>
      <c r="B1" s="26" t="s">
        <v>219</v>
      </c>
      <c r="C1" s="26" t="s">
        <v>220</v>
      </c>
      <c r="D1" s="26" t="s">
        <v>221</v>
      </c>
      <c r="E1" s="26" t="s">
        <v>222</v>
      </c>
      <c r="F1" s="38" t="s">
        <v>223</v>
      </c>
      <c r="G1" s="26" t="s">
        <v>224</v>
      </c>
      <c r="H1" s="26" t="s">
        <v>225</v>
      </c>
      <c r="I1" s="26" t="s">
        <v>226</v>
      </c>
      <c r="J1" s="26" t="s">
        <v>227</v>
      </c>
      <c r="K1" s="26" t="s">
        <v>228</v>
      </c>
    </row>
    <row r="2" spans="1:11" s="14" customFormat="1" ht="30" x14ac:dyDescent="0.25">
      <c r="A2" s="29" t="s">
        <v>323</v>
      </c>
      <c r="B2" s="29" t="s">
        <v>22</v>
      </c>
      <c r="C2" s="30" t="s">
        <v>22</v>
      </c>
      <c r="D2" s="30" t="s">
        <v>297</v>
      </c>
      <c r="E2" s="31" t="s">
        <v>339</v>
      </c>
      <c r="F2" s="22" t="s">
        <v>408</v>
      </c>
      <c r="G2" s="30" t="s">
        <v>323</v>
      </c>
      <c r="H2" s="24" t="s">
        <v>366</v>
      </c>
      <c r="I2" s="30"/>
      <c r="J2" s="30" t="s">
        <v>323</v>
      </c>
      <c r="K2" s="30" t="s">
        <v>364</v>
      </c>
    </row>
    <row r="3" spans="1:11" s="14" customFormat="1" ht="120" x14ac:dyDescent="0.25">
      <c r="A3" s="35" t="s">
        <v>323</v>
      </c>
      <c r="B3" s="29" t="s">
        <v>12</v>
      </c>
      <c r="C3" s="30" t="s">
        <v>242</v>
      </c>
      <c r="D3" s="30" t="s">
        <v>286</v>
      </c>
      <c r="E3" s="24" t="s">
        <v>332</v>
      </c>
      <c r="F3" s="22" t="s">
        <v>408</v>
      </c>
      <c r="G3" s="30" t="s">
        <v>323</v>
      </c>
      <c r="H3" s="24" t="s">
        <v>366</v>
      </c>
      <c r="I3" s="30" t="s">
        <v>354</v>
      </c>
      <c r="J3" s="30" t="s">
        <v>323</v>
      </c>
      <c r="K3" s="30" t="s">
        <v>364</v>
      </c>
    </row>
    <row r="4" spans="1:11" s="14" customFormat="1" ht="105" x14ac:dyDescent="0.25">
      <c r="A4" s="30" t="s">
        <v>150</v>
      </c>
      <c r="B4" s="29" t="s">
        <v>31</v>
      </c>
      <c r="C4" s="29" t="s">
        <v>261</v>
      </c>
      <c r="D4" s="30" t="s">
        <v>308</v>
      </c>
      <c r="E4" s="29" t="s">
        <v>402</v>
      </c>
      <c r="F4" s="22">
        <v>2021</v>
      </c>
      <c r="G4" s="29" t="s">
        <v>323</v>
      </c>
      <c r="H4" s="24" t="s">
        <v>367</v>
      </c>
      <c r="I4" s="35" t="s">
        <v>349</v>
      </c>
      <c r="J4" s="30" t="s">
        <v>346</v>
      </c>
      <c r="K4" s="30" t="s">
        <v>364</v>
      </c>
    </row>
    <row r="5" spans="1:11" ht="105" x14ac:dyDescent="0.25">
      <c r="A5" s="30" t="s">
        <v>150</v>
      </c>
      <c r="B5" s="30" t="s">
        <v>231</v>
      </c>
      <c r="C5" s="29" t="s">
        <v>267</v>
      </c>
      <c r="D5" s="30" t="s">
        <v>403</v>
      </c>
      <c r="E5" s="29" t="s">
        <v>402</v>
      </c>
      <c r="F5" s="22">
        <v>2021</v>
      </c>
      <c r="G5" s="29" t="s">
        <v>323</v>
      </c>
      <c r="H5" s="24" t="s">
        <v>367</v>
      </c>
      <c r="I5" s="30" t="s">
        <v>349</v>
      </c>
      <c r="J5" s="30" t="s">
        <v>346</v>
      </c>
      <c r="K5" s="30" t="s">
        <v>364</v>
      </c>
    </row>
    <row r="6" spans="1:11" ht="105" x14ac:dyDescent="0.25">
      <c r="A6" s="30" t="s">
        <v>150</v>
      </c>
      <c r="B6" s="29" t="s">
        <v>230</v>
      </c>
      <c r="C6" s="29" t="s">
        <v>232</v>
      </c>
      <c r="D6" s="30" t="s">
        <v>277</v>
      </c>
      <c r="E6" s="29" t="s">
        <v>402</v>
      </c>
      <c r="F6" s="22">
        <v>2021</v>
      </c>
      <c r="G6" s="29" t="s">
        <v>323</v>
      </c>
      <c r="H6" s="24" t="s">
        <v>367</v>
      </c>
      <c r="I6" s="35" t="s">
        <v>349</v>
      </c>
      <c r="J6" s="30" t="s">
        <v>346</v>
      </c>
      <c r="K6" s="30" t="s">
        <v>364</v>
      </c>
    </row>
    <row r="7" spans="1:11" ht="120" x14ac:dyDescent="0.25">
      <c r="A7" s="30" t="s">
        <v>150</v>
      </c>
      <c r="B7" s="29" t="s">
        <v>9</v>
      </c>
      <c r="C7" s="29" t="s">
        <v>239</v>
      </c>
      <c r="D7" s="25" t="s">
        <v>283</v>
      </c>
      <c r="E7" s="27" t="s">
        <v>322</v>
      </c>
      <c r="F7" s="22" t="s">
        <v>409</v>
      </c>
      <c r="G7" s="29" t="s">
        <v>323</v>
      </c>
      <c r="H7" s="24" t="s">
        <v>367</v>
      </c>
      <c r="I7" s="30" t="s">
        <v>352</v>
      </c>
      <c r="J7" s="30" t="s">
        <v>346</v>
      </c>
      <c r="K7" s="30" t="s">
        <v>365</v>
      </c>
    </row>
    <row r="8" spans="1:11" ht="105" x14ac:dyDescent="0.25">
      <c r="A8" s="30" t="s">
        <v>150</v>
      </c>
      <c r="B8" s="29" t="s">
        <v>27</v>
      </c>
      <c r="C8" s="29" t="s">
        <v>382</v>
      </c>
      <c r="D8" s="25" t="s">
        <v>304</v>
      </c>
      <c r="E8" s="27" t="s">
        <v>322</v>
      </c>
      <c r="F8" s="22" t="s">
        <v>409</v>
      </c>
      <c r="G8" s="29" t="s">
        <v>323</v>
      </c>
      <c r="H8" s="24" t="s">
        <v>367</v>
      </c>
      <c r="I8" s="30" t="s">
        <v>357</v>
      </c>
      <c r="J8" s="30" t="s">
        <v>346</v>
      </c>
      <c r="K8" s="30" t="s">
        <v>365</v>
      </c>
    </row>
    <row r="9" spans="1:11" s="14" customFormat="1" ht="75" x14ac:dyDescent="0.25">
      <c r="A9" s="29" t="s">
        <v>195</v>
      </c>
      <c r="B9" s="30" t="s">
        <v>14</v>
      </c>
      <c r="C9" s="30" t="s">
        <v>243</v>
      </c>
      <c r="D9" s="30" t="s">
        <v>498</v>
      </c>
      <c r="E9" s="30" t="s">
        <v>333</v>
      </c>
      <c r="F9" s="22" t="s">
        <v>413</v>
      </c>
      <c r="G9" s="30" t="s">
        <v>323</v>
      </c>
      <c r="H9" s="175" t="s">
        <v>369</v>
      </c>
      <c r="I9" s="30" t="s">
        <v>451</v>
      </c>
      <c r="J9" s="30" t="s">
        <v>346</v>
      </c>
      <c r="K9" s="30" t="s">
        <v>364</v>
      </c>
    </row>
    <row r="10" spans="1:11" ht="75" x14ac:dyDescent="0.25">
      <c r="A10" s="29" t="s">
        <v>195</v>
      </c>
      <c r="B10" s="30" t="s">
        <v>213</v>
      </c>
      <c r="C10" s="30" t="s">
        <v>250</v>
      </c>
      <c r="D10" s="30" t="s">
        <v>445</v>
      </c>
      <c r="E10" s="30" t="s">
        <v>336</v>
      </c>
      <c r="F10" s="22" t="s">
        <v>442</v>
      </c>
      <c r="G10" s="30" t="s">
        <v>323</v>
      </c>
      <c r="H10" s="175" t="s">
        <v>369</v>
      </c>
      <c r="I10" s="30" t="s">
        <v>355</v>
      </c>
      <c r="J10" s="30" t="s">
        <v>346</v>
      </c>
      <c r="K10" s="30" t="s">
        <v>364</v>
      </c>
    </row>
    <row r="11" spans="1:11" s="14" customFormat="1" ht="105" x14ac:dyDescent="0.25">
      <c r="A11" s="29" t="s">
        <v>195</v>
      </c>
      <c r="B11" s="30" t="s">
        <v>229</v>
      </c>
      <c r="C11" s="29" t="s">
        <v>383</v>
      </c>
      <c r="D11" s="25" t="s">
        <v>276</v>
      </c>
      <c r="E11" s="27" t="s">
        <v>322</v>
      </c>
      <c r="F11" s="22" t="s">
        <v>409</v>
      </c>
      <c r="G11" s="30" t="s">
        <v>323</v>
      </c>
      <c r="H11" s="24" t="s">
        <v>367</v>
      </c>
      <c r="I11" s="30" t="s">
        <v>348</v>
      </c>
      <c r="J11" s="30" t="s">
        <v>346</v>
      </c>
      <c r="K11" s="30" t="s">
        <v>365</v>
      </c>
    </row>
    <row r="12" spans="1:11" s="14" customFormat="1" ht="105" x14ac:dyDescent="0.25">
      <c r="A12" s="29" t="s">
        <v>195</v>
      </c>
      <c r="B12" s="29" t="s">
        <v>33</v>
      </c>
      <c r="C12" s="29" t="s">
        <v>33</v>
      </c>
      <c r="D12" s="25" t="s">
        <v>384</v>
      </c>
      <c r="E12" s="27" t="s">
        <v>344</v>
      </c>
      <c r="F12" s="22" t="s">
        <v>452</v>
      </c>
      <c r="G12" s="25" t="s">
        <v>323</v>
      </c>
      <c r="H12" s="30" t="s">
        <v>370</v>
      </c>
      <c r="I12" s="177" t="s">
        <v>453</v>
      </c>
      <c r="J12" s="30" t="s">
        <v>346</v>
      </c>
      <c r="K12" s="30" t="s">
        <v>365</v>
      </c>
    </row>
    <row r="13" spans="1:11" ht="165" x14ac:dyDescent="0.25">
      <c r="A13" s="29" t="s">
        <v>195</v>
      </c>
      <c r="B13" s="29" t="s">
        <v>43</v>
      </c>
      <c r="C13" s="29" t="s">
        <v>43</v>
      </c>
      <c r="D13" s="25" t="s">
        <v>320</v>
      </c>
      <c r="E13" s="27" t="s">
        <v>322</v>
      </c>
      <c r="F13" s="22" t="s">
        <v>409</v>
      </c>
      <c r="G13" s="29" t="s">
        <v>323</v>
      </c>
      <c r="H13" s="24" t="s">
        <v>367</v>
      </c>
      <c r="I13" s="30" t="s">
        <v>360</v>
      </c>
      <c r="J13" s="30" t="s">
        <v>346</v>
      </c>
      <c r="K13" s="30" t="s">
        <v>365</v>
      </c>
    </row>
    <row r="14" spans="1:11" ht="120" x14ac:dyDescent="0.25">
      <c r="A14" s="29" t="s">
        <v>195</v>
      </c>
      <c r="B14" s="30" t="s">
        <v>37</v>
      </c>
      <c r="C14" s="29" t="s">
        <v>269</v>
      </c>
      <c r="D14" s="25" t="s">
        <v>313</v>
      </c>
      <c r="E14" s="27" t="s">
        <v>322</v>
      </c>
      <c r="F14" s="22" t="s">
        <v>409</v>
      </c>
      <c r="G14" s="29" t="s">
        <v>323</v>
      </c>
      <c r="H14" s="24" t="s">
        <v>367</v>
      </c>
      <c r="I14" s="30" t="s">
        <v>358</v>
      </c>
      <c r="J14" s="30" t="s">
        <v>346</v>
      </c>
      <c r="K14" s="30" t="s">
        <v>365</v>
      </c>
    </row>
    <row r="15" spans="1:11" ht="135" x14ac:dyDescent="0.25">
      <c r="A15" s="29" t="s">
        <v>195</v>
      </c>
      <c r="B15" s="29" t="s">
        <v>126</v>
      </c>
      <c r="C15" s="30" t="s">
        <v>234</v>
      </c>
      <c r="D15" s="30" t="s">
        <v>385</v>
      </c>
      <c r="E15" s="30" t="s">
        <v>328</v>
      </c>
      <c r="F15" s="22" t="s">
        <v>409</v>
      </c>
      <c r="G15" s="30" t="s">
        <v>455</v>
      </c>
      <c r="H15" s="24" t="s">
        <v>340</v>
      </c>
      <c r="I15" s="24" t="s">
        <v>454</v>
      </c>
      <c r="J15" s="30" t="s">
        <v>346</v>
      </c>
      <c r="K15" s="30" t="s">
        <v>364</v>
      </c>
    </row>
    <row r="16" spans="1:11" ht="75" x14ac:dyDescent="0.25">
      <c r="A16" s="29" t="s">
        <v>195</v>
      </c>
      <c r="B16" s="29" t="s">
        <v>201</v>
      </c>
      <c r="C16" s="29" t="s">
        <v>201</v>
      </c>
      <c r="D16" s="23" t="s">
        <v>381</v>
      </c>
      <c r="E16" s="27" t="s">
        <v>334</v>
      </c>
      <c r="F16" s="22" t="s">
        <v>335</v>
      </c>
      <c r="G16" s="30" t="s">
        <v>323</v>
      </c>
      <c r="H16" s="30" t="s">
        <v>371</v>
      </c>
      <c r="I16" s="177"/>
      <c r="J16" s="32" t="s">
        <v>323</v>
      </c>
      <c r="K16" s="30" t="s">
        <v>364</v>
      </c>
    </row>
    <row r="17" spans="1:11" ht="75" x14ac:dyDescent="0.25">
      <c r="A17" s="29" t="s">
        <v>195</v>
      </c>
      <c r="B17" s="29" t="s">
        <v>29</v>
      </c>
      <c r="C17" s="29" t="s">
        <v>233</v>
      </c>
      <c r="D17" s="30" t="s">
        <v>279</v>
      </c>
      <c r="E17" s="25" t="s">
        <v>326</v>
      </c>
      <c r="F17" s="22" t="s">
        <v>446</v>
      </c>
      <c r="G17" s="32" t="s">
        <v>327</v>
      </c>
      <c r="H17" s="24" t="s">
        <v>372</v>
      </c>
      <c r="I17" s="30" t="s">
        <v>458</v>
      </c>
      <c r="J17" s="32" t="s">
        <v>347</v>
      </c>
      <c r="K17" s="30" t="s">
        <v>364</v>
      </c>
    </row>
    <row r="18" spans="1:11" ht="270" x14ac:dyDescent="0.25">
      <c r="A18" s="29" t="s">
        <v>195</v>
      </c>
      <c r="B18" s="29" t="s">
        <v>24</v>
      </c>
      <c r="C18" s="29" t="s">
        <v>255</v>
      </c>
      <c r="D18" s="25" t="s">
        <v>299</v>
      </c>
      <c r="E18" s="25" t="s">
        <v>341</v>
      </c>
      <c r="F18" s="22" t="s">
        <v>411</v>
      </c>
      <c r="G18" s="29" t="s">
        <v>402</v>
      </c>
      <c r="H18" s="24" t="s">
        <v>367</v>
      </c>
      <c r="I18" s="32" t="s">
        <v>456</v>
      </c>
      <c r="J18" s="30" t="s">
        <v>346</v>
      </c>
      <c r="K18" s="30" t="s">
        <v>364</v>
      </c>
    </row>
    <row r="19" spans="1:11" ht="120" x14ac:dyDescent="0.25">
      <c r="A19" s="29" t="s">
        <v>195</v>
      </c>
      <c r="B19" s="29" t="s">
        <v>125</v>
      </c>
      <c r="C19" s="29" t="s">
        <v>249</v>
      </c>
      <c r="D19" s="25" t="s">
        <v>292</v>
      </c>
      <c r="E19" s="30" t="s">
        <v>330</v>
      </c>
      <c r="F19" s="22" t="s">
        <v>412</v>
      </c>
      <c r="G19" s="30" t="s">
        <v>323</v>
      </c>
      <c r="H19" s="24" t="s">
        <v>367</v>
      </c>
      <c r="I19" s="35" t="s">
        <v>457</v>
      </c>
      <c r="J19" s="32" t="s">
        <v>347</v>
      </c>
      <c r="K19" s="30" t="s">
        <v>365</v>
      </c>
    </row>
    <row r="20" spans="1:11" ht="90" x14ac:dyDescent="0.25">
      <c r="A20" s="29" t="s">
        <v>196</v>
      </c>
      <c r="B20" s="29" t="s">
        <v>19</v>
      </c>
      <c r="C20" s="29" t="s">
        <v>251</v>
      </c>
      <c r="D20" s="25" t="s">
        <v>293</v>
      </c>
      <c r="E20" s="27" t="s">
        <v>337</v>
      </c>
      <c r="F20" s="22">
        <v>2017</v>
      </c>
      <c r="G20" s="29" t="s">
        <v>323</v>
      </c>
      <c r="H20" s="24" t="s">
        <v>373</v>
      </c>
      <c r="I20" s="30"/>
      <c r="J20" s="30" t="s">
        <v>323</v>
      </c>
      <c r="K20" s="179" t="s">
        <v>376</v>
      </c>
    </row>
    <row r="21" spans="1:11" ht="45" x14ac:dyDescent="0.25">
      <c r="A21" s="29" t="s">
        <v>196</v>
      </c>
      <c r="B21" s="29" t="s">
        <v>4</v>
      </c>
      <c r="C21" s="29" t="s">
        <v>389</v>
      </c>
      <c r="D21" s="30" t="s">
        <v>278</v>
      </c>
      <c r="E21" s="27" t="s">
        <v>325</v>
      </c>
      <c r="F21" s="22">
        <v>2020</v>
      </c>
      <c r="G21" s="29" t="s">
        <v>323</v>
      </c>
      <c r="H21" s="24" t="s">
        <v>368</v>
      </c>
      <c r="I21" s="30" t="s">
        <v>350</v>
      </c>
      <c r="J21" s="30" t="s">
        <v>323</v>
      </c>
      <c r="K21" s="30" t="s">
        <v>364</v>
      </c>
    </row>
    <row r="22" spans="1:11" ht="90" x14ac:dyDescent="0.25">
      <c r="A22" s="29" t="s">
        <v>196</v>
      </c>
      <c r="B22" s="29" t="s">
        <v>38</v>
      </c>
      <c r="C22" s="29" t="s">
        <v>502</v>
      </c>
      <c r="D22" s="25" t="s">
        <v>503</v>
      </c>
      <c r="E22" s="27" t="s">
        <v>337</v>
      </c>
      <c r="F22" s="22">
        <v>2017</v>
      </c>
      <c r="G22" s="29" t="s">
        <v>323</v>
      </c>
      <c r="H22" s="24" t="s">
        <v>373</v>
      </c>
      <c r="I22" s="30" t="s">
        <v>504</v>
      </c>
      <c r="J22" s="30" t="s">
        <v>323</v>
      </c>
      <c r="K22" s="30" t="s">
        <v>376</v>
      </c>
    </row>
    <row r="23" spans="1:11" ht="90" x14ac:dyDescent="0.25">
      <c r="A23" s="29" t="s">
        <v>196</v>
      </c>
      <c r="B23" s="29" t="s">
        <v>20</v>
      </c>
      <c r="C23" s="29" t="s">
        <v>252</v>
      </c>
      <c r="D23" s="25" t="s">
        <v>294</v>
      </c>
      <c r="E23" s="27" t="s">
        <v>337</v>
      </c>
      <c r="F23" s="22">
        <v>2017</v>
      </c>
      <c r="G23" s="29" t="s">
        <v>323</v>
      </c>
      <c r="H23" s="24" t="s">
        <v>373</v>
      </c>
      <c r="I23" s="30"/>
      <c r="J23" s="30" t="s">
        <v>323</v>
      </c>
      <c r="K23" s="30" t="s">
        <v>376</v>
      </c>
    </row>
    <row r="24" spans="1:11" ht="60" x14ac:dyDescent="0.25">
      <c r="A24" s="29" t="s">
        <v>196</v>
      </c>
      <c r="B24" s="29" t="s">
        <v>7</v>
      </c>
      <c r="C24" s="29" t="s">
        <v>237</v>
      </c>
      <c r="D24" s="30" t="s">
        <v>401</v>
      </c>
      <c r="E24" s="27" t="s">
        <v>329</v>
      </c>
      <c r="F24" s="22">
        <v>2021</v>
      </c>
      <c r="G24" s="30" t="s">
        <v>323</v>
      </c>
      <c r="H24" s="30" t="s">
        <v>374</v>
      </c>
      <c r="I24" s="30" t="s">
        <v>386</v>
      </c>
      <c r="J24" s="30" t="s">
        <v>323</v>
      </c>
      <c r="K24" s="30" t="s">
        <v>364</v>
      </c>
    </row>
    <row r="25" spans="1:11" ht="90" x14ac:dyDescent="0.25">
      <c r="A25" s="29" t="s">
        <v>196</v>
      </c>
      <c r="B25" s="29" t="s">
        <v>32</v>
      </c>
      <c r="C25" s="29" t="s">
        <v>262</v>
      </c>
      <c r="D25" s="30" t="s">
        <v>309</v>
      </c>
      <c r="E25" s="25" t="s">
        <v>326</v>
      </c>
      <c r="F25" s="22" t="s">
        <v>446</v>
      </c>
      <c r="G25" s="32" t="s">
        <v>327</v>
      </c>
      <c r="H25" s="24" t="s">
        <v>372</v>
      </c>
      <c r="I25" s="32" t="s">
        <v>459</v>
      </c>
      <c r="J25" s="32" t="s">
        <v>347</v>
      </c>
      <c r="K25" s="30" t="s">
        <v>364</v>
      </c>
    </row>
    <row r="26" spans="1:11" ht="60" x14ac:dyDescent="0.25">
      <c r="A26" s="29" t="s">
        <v>196</v>
      </c>
      <c r="B26" s="30" t="s">
        <v>36</v>
      </c>
      <c r="C26" s="30" t="s">
        <v>268</v>
      </c>
      <c r="D26" s="30" t="s">
        <v>388</v>
      </c>
      <c r="E26" s="32" t="s">
        <v>345</v>
      </c>
      <c r="F26" s="174">
        <v>2020</v>
      </c>
      <c r="G26" s="30" t="s">
        <v>323</v>
      </c>
      <c r="H26" s="24" t="s">
        <v>466</v>
      </c>
      <c r="I26" s="30" t="s">
        <v>387</v>
      </c>
      <c r="J26" s="30" t="s">
        <v>323</v>
      </c>
      <c r="K26" s="30" t="s">
        <v>364</v>
      </c>
    </row>
    <row r="27" spans="1:11" s="14" customFormat="1" ht="45" x14ac:dyDescent="0.25">
      <c r="A27" s="29" t="s">
        <v>196</v>
      </c>
      <c r="B27" s="30" t="s">
        <v>16</v>
      </c>
      <c r="C27" s="29" t="s">
        <v>245</v>
      </c>
      <c r="D27" s="30" t="s">
        <v>390</v>
      </c>
      <c r="E27" s="25" t="s">
        <v>467</v>
      </c>
      <c r="F27" s="22">
        <v>2021</v>
      </c>
      <c r="G27" s="30" t="s">
        <v>323</v>
      </c>
      <c r="H27" s="24" t="s">
        <v>467</v>
      </c>
      <c r="I27" s="30"/>
      <c r="J27" s="30" t="s">
        <v>323</v>
      </c>
      <c r="K27" s="30" t="s">
        <v>364</v>
      </c>
    </row>
    <row r="28" spans="1:11" ht="30" x14ac:dyDescent="0.25">
      <c r="A28" s="29" t="s">
        <v>362</v>
      </c>
      <c r="B28" s="30" t="s">
        <v>25</v>
      </c>
      <c r="C28" s="30" t="s">
        <v>256</v>
      </c>
      <c r="D28" s="30" t="s">
        <v>300</v>
      </c>
      <c r="E28" s="31" t="s">
        <v>340</v>
      </c>
      <c r="F28" s="22">
        <v>2019</v>
      </c>
      <c r="G28" s="32"/>
      <c r="H28" s="24" t="s">
        <v>340</v>
      </c>
      <c r="I28" s="30"/>
      <c r="J28" s="30" t="s">
        <v>346</v>
      </c>
      <c r="K28" s="30" t="s">
        <v>364</v>
      </c>
    </row>
    <row r="29" spans="1:11" ht="30" x14ac:dyDescent="0.25">
      <c r="A29" s="29" t="s">
        <v>362</v>
      </c>
      <c r="B29" s="29" t="s">
        <v>34</v>
      </c>
      <c r="C29" s="30" t="s">
        <v>265</v>
      </c>
      <c r="D29" s="30" t="s">
        <v>311</v>
      </c>
      <c r="E29" s="31" t="s">
        <v>340</v>
      </c>
      <c r="F29" s="22">
        <v>2019</v>
      </c>
      <c r="G29" s="30"/>
      <c r="H29" s="24" t="s">
        <v>340</v>
      </c>
      <c r="I29" s="30"/>
      <c r="J29" s="30" t="s">
        <v>346</v>
      </c>
      <c r="K29" s="30" t="s">
        <v>364</v>
      </c>
    </row>
    <row r="30" spans="1:11" ht="60" x14ac:dyDescent="0.25">
      <c r="A30" s="29" t="s">
        <v>362</v>
      </c>
      <c r="B30" s="29" t="s">
        <v>42</v>
      </c>
      <c r="C30" s="29" t="s">
        <v>273</v>
      </c>
      <c r="D30" s="30" t="s">
        <v>317</v>
      </c>
      <c r="E30" s="30" t="s">
        <v>340</v>
      </c>
      <c r="F30" s="22" t="s">
        <v>410</v>
      </c>
      <c r="G30" s="30" t="s">
        <v>460</v>
      </c>
      <c r="H30" s="24" t="s">
        <v>340</v>
      </c>
      <c r="I30" s="30"/>
      <c r="J30" s="30" t="s">
        <v>323</v>
      </c>
      <c r="K30" s="30" t="s">
        <v>364</v>
      </c>
    </row>
    <row r="31" spans="1:11" ht="90" x14ac:dyDescent="0.25">
      <c r="A31" s="29" t="s">
        <v>362</v>
      </c>
      <c r="B31" s="30" t="s">
        <v>10</v>
      </c>
      <c r="C31" s="30" t="s">
        <v>240</v>
      </c>
      <c r="D31" s="30" t="s">
        <v>284</v>
      </c>
      <c r="E31" s="30" t="s">
        <v>331</v>
      </c>
      <c r="F31" s="22" t="s">
        <v>413</v>
      </c>
      <c r="G31" s="30" t="s">
        <v>323</v>
      </c>
      <c r="H31" s="175" t="s">
        <v>369</v>
      </c>
      <c r="I31" s="30" t="s">
        <v>353</v>
      </c>
      <c r="J31" s="30" t="s">
        <v>346</v>
      </c>
      <c r="K31" s="30" t="s">
        <v>364</v>
      </c>
    </row>
    <row r="32" spans="1:11" ht="150" x14ac:dyDescent="0.25">
      <c r="A32" s="29" t="s">
        <v>362</v>
      </c>
      <c r="B32" s="29" t="s">
        <v>6</v>
      </c>
      <c r="C32" s="29" t="s">
        <v>236</v>
      </c>
      <c r="D32" s="33" t="s">
        <v>281</v>
      </c>
      <c r="E32" s="25" t="s">
        <v>326</v>
      </c>
      <c r="F32" s="22" t="s">
        <v>447</v>
      </c>
      <c r="G32" s="29" t="s">
        <v>324</v>
      </c>
      <c r="H32" s="24" t="s">
        <v>375</v>
      </c>
      <c r="I32" s="178" t="s">
        <v>351</v>
      </c>
      <c r="J32" s="32" t="s">
        <v>323</v>
      </c>
      <c r="K32" s="30" t="s">
        <v>364</v>
      </c>
    </row>
    <row r="33" spans="1:11" ht="75" x14ac:dyDescent="0.25">
      <c r="A33" s="29" t="s">
        <v>362</v>
      </c>
      <c r="B33" s="29" t="s">
        <v>11</v>
      </c>
      <c r="C33" s="29" t="s">
        <v>241</v>
      </c>
      <c r="D33" s="30" t="s">
        <v>285</v>
      </c>
      <c r="E33" s="25" t="s">
        <v>326</v>
      </c>
      <c r="F33" s="22">
        <v>2018</v>
      </c>
      <c r="G33" s="30" t="s">
        <v>465</v>
      </c>
      <c r="H33" s="175" t="s">
        <v>369</v>
      </c>
      <c r="I33" s="30" t="s">
        <v>473</v>
      </c>
      <c r="J33" s="30" t="s">
        <v>346</v>
      </c>
      <c r="K33" s="30" t="s">
        <v>364</v>
      </c>
    </row>
    <row r="34" spans="1:11" s="14" customFormat="1" ht="105" x14ac:dyDescent="0.25">
      <c r="A34" s="30" t="s">
        <v>153</v>
      </c>
      <c r="B34" s="29" t="s">
        <v>39</v>
      </c>
      <c r="C34" s="29" t="s">
        <v>270</v>
      </c>
      <c r="D34" s="25" t="s">
        <v>314</v>
      </c>
      <c r="E34" s="30" t="s">
        <v>330</v>
      </c>
      <c r="F34" s="22" t="s">
        <v>411</v>
      </c>
      <c r="G34" s="30" t="s">
        <v>323</v>
      </c>
      <c r="H34" s="24" t="s">
        <v>367</v>
      </c>
      <c r="I34" s="35" t="s">
        <v>475</v>
      </c>
      <c r="J34" s="32" t="s">
        <v>347</v>
      </c>
      <c r="K34" s="30" t="s">
        <v>365</v>
      </c>
    </row>
    <row r="35" spans="1:11" ht="135" x14ac:dyDescent="0.25">
      <c r="A35" s="30" t="s">
        <v>153</v>
      </c>
      <c r="B35" s="29" t="s">
        <v>149</v>
      </c>
      <c r="C35" s="29" t="s">
        <v>263</v>
      </c>
      <c r="D35" s="25" t="s">
        <v>310</v>
      </c>
      <c r="E35" s="30" t="s">
        <v>330</v>
      </c>
      <c r="F35" s="22" t="s">
        <v>411</v>
      </c>
      <c r="G35" s="30" t="s">
        <v>323</v>
      </c>
      <c r="H35" s="24" t="s">
        <v>367</v>
      </c>
      <c r="I35" s="35" t="s">
        <v>476</v>
      </c>
      <c r="J35" s="32" t="s">
        <v>347</v>
      </c>
      <c r="K35" s="30" t="s">
        <v>365</v>
      </c>
    </row>
    <row r="36" spans="1:11" ht="135" x14ac:dyDescent="0.25">
      <c r="A36" s="30" t="s">
        <v>153</v>
      </c>
      <c r="B36" s="29" t="s">
        <v>18</v>
      </c>
      <c r="C36" s="29" t="s">
        <v>247</v>
      </c>
      <c r="D36" s="25" t="s">
        <v>290</v>
      </c>
      <c r="E36" s="30" t="s">
        <v>330</v>
      </c>
      <c r="F36" s="22" t="s">
        <v>411</v>
      </c>
      <c r="G36" s="30" t="s">
        <v>323</v>
      </c>
      <c r="H36" s="24" t="s">
        <v>367</v>
      </c>
      <c r="I36" s="35" t="s">
        <v>474</v>
      </c>
      <c r="J36" s="32" t="s">
        <v>347</v>
      </c>
      <c r="K36" s="30" t="s">
        <v>365</v>
      </c>
    </row>
    <row r="37" spans="1:11" ht="105" x14ac:dyDescent="0.25">
      <c r="A37" s="30" t="s">
        <v>153</v>
      </c>
      <c r="B37" s="29" t="s">
        <v>41</v>
      </c>
      <c r="C37" s="29" t="s">
        <v>272</v>
      </c>
      <c r="D37" s="25" t="s">
        <v>316</v>
      </c>
      <c r="E37" s="30" t="s">
        <v>330</v>
      </c>
      <c r="F37" s="22" t="s">
        <v>411</v>
      </c>
      <c r="G37" s="30" t="s">
        <v>323</v>
      </c>
      <c r="H37" s="24" t="s">
        <v>367</v>
      </c>
      <c r="I37" s="35" t="s">
        <v>475</v>
      </c>
      <c r="J37" s="32" t="s">
        <v>347</v>
      </c>
      <c r="K37" s="30" t="s">
        <v>365</v>
      </c>
    </row>
    <row r="38" spans="1:11" ht="150" x14ac:dyDescent="0.25">
      <c r="A38" s="30" t="s">
        <v>153</v>
      </c>
      <c r="B38" s="29" t="s">
        <v>40</v>
      </c>
      <c r="C38" s="29" t="s">
        <v>271</v>
      </c>
      <c r="D38" s="25" t="s">
        <v>315</v>
      </c>
      <c r="E38" s="30" t="s">
        <v>330</v>
      </c>
      <c r="F38" s="22" t="s">
        <v>411</v>
      </c>
      <c r="G38" s="30" t="s">
        <v>323</v>
      </c>
      <c r="H38" s="24" t="s">
        <v>367</v>
      </c>
      <c r="I38" s="35" t="s">
        <v>477</v>
      </c>
      <c r="J38" s="32" t="s">
        <v>347</v>
      </c>
      <c r="K38" s="30" t="s">
        <v>365</v>
      </c>
    </row>
    <row r="39" spans="1:11" s="14" customFormat="1" ht="105" x14ac:dyDescent="0.25">
      <c r="A39" s="29" t="s">
        <v>151</v>
      </c>
      <c r="B39" s="29" t="s">
        <v>56</v>
      </c>
      <c r="C39" s="29" t="s">
        <v>248</v>
      </c>
      <c r="D39" s="25" t="s">
        <v>291</v>
      </c>
      <c r="E39" s="30" t="s">
        <v>330</v>
      </c>
      <c r="F39" s="22" t="s">
        <v>411</v>
      </c>
      <c r="G39" s="30" t="s">
        <v>323</v>
      </c>
      <c r="H39" s="24" t="s">
        <v>367</v>
      </c>
      <c r="I39" s="35" t="s">
        <v>475</v>
      </c>
      <c r="J39" s="32" t="s">
        <v>347</v>
      </c>
      <c r="K39" s="30" t="s">
        <v>365</v>
      </c>
    </row>
    <row r="40" spans="1:11" ht="150" x14ac:dyDescent="0.25">
      <c r="A40" s="29" t="s">
        <v>151</v>
      </c>
      <c r="B40" s="29" t="s">
        <v>44</v>
      </c>
      <c r="C40" s="29" t="s">
        <v>275</v>
      </c>
      <c r="D40" s="25" t="s">
        <v>321</v>
      </c>
      <c r="E40" s="30" t="s">
        <v>330</v>
      </c>
      <c r="F40" s="22" t="s">
        <v>411</v>
      </c>
      <c r="G40" s="30" t="s">
        <v>323</v>
      </c>
      <c r="H40" s="24" t="s">
        <v>367</v>
      </c>
      <c r="I40" s="35" t="s">
        <v>478</v>
      </c>
      <c r="J40" s="32" t="s">
        <v>347</v>
      </c>
      <c r="K40" s="30" t="s">
        <v>365</v>
      </c>
    </row>
    <row r="41" spans="1:11" ht="90" x14ac:dyDescent="0.25">
      <c r="A41" s="29" t="s">
        <v>151</v>
      </c>
      <c r="B41" s="29" t="s">
        <v>5</v>
      </c>
      <c r="C41" s="29" t="s">
        <v>235</v>
      </c>
      <c r="D41" s="33" t="s">
        <v>280</v>
      </c>
      <c r="E41" s="25" t="s">
        <v>326</v>
      </c>
      <c r="F41" s="22">
        <v>2019</v>
      </c>
      <c r="G41" s="30" t="s">
        <v>461</v>
      </c>
      <c r="H41" s="24" t="s">
        <v>468</v>
      </c>
      <c r="I41" s="30" t="s">
        <v>479</v>
      </c>
      <c r="J41" s="32" t="s">
        <v>347</v>
      </c>
      <c r="K41" s="30" t="s">
        <v>364</v>
      </c>
    </row>
    <row r="42" spans="1:11" s="14" customFormat="1" ht="75" x14ac:dyDescent="0.25">
      <c r="A42" s="29" t="s">
        <v>151</v>
      </c>
      <c r="B42" s="30" t="s">
        <v>15</v>
      </c>
      <c r="C42" s="29" t="s">
        <v>244</v>
      </c>
      <c r="D42" s="25" t="s">
        <v>288</v>
      </c>
      <c r="E42" s="25" t="s">
        <v>326</v>
      </c>
      <c r="F42" s="22" t="s">
        <v>446</v>
      </c>
      <c r="G42" s="29" t="s">
        <v>324</v>
      </c>
      <c r="H42" s="24" t="s">
        <v>372</v>
      </c>
      <c r="I42" s="32" t="s">
        <v>480</v>
      </c>
      <c r="J42" s="32" t="s">
        <v>346</v>
      </c>
      <c r="K42" s="30" t="s">
        <v>364</v>
      </c>
    </row>
    <row r="43" spans="1:11" ht="180" x14ac:dyDescent="0.25">
      <c r="A43" s="29" t="s">
        <v>151</v>
      </c>
      <c r="B43" s="29" t="s">
        <v>200</v>
      </c>
      <c r="C43" s="30" t="s">
        <v>253</v>
      </c>
      <c r="D43" s="32" t="s">
        <v>295</v>
      </c>
      <c r="E43" s="32" t="s">
        <v>338</v>
      </c>
      <c r="F43" s="22" t="s">
        <v>443</v>
      </c>
      <c r="G43" s="30" t="s">
        <v>448</v>
      </c>
      <c r="H43" s="30" t="s">
        <v>392</v>
      </c>
      <c r="I43" s="30" t="s">
        <v>481</v>
      </c>
      <c r="J43" s="30" t="s">
        <v>346</v>
      </c>
      <c r="K43" s="30" t="s">
        <v>364</v>
      </c>
    </row>
    <row r="44" spans="1:11" ht="105" x14ac:dyDescent="0.25">
      <c r="A44" s="29" t="s">
        <v>151</v>
      </c>
      <c r="B44" s="30" t="s">
        <v>17</v>
      </c>
      <c r="C44" s="29" t="s">
        <v>246</v>
      </c>
      <c r="D44" s="25" t="s">
        <v>289</v>
      </c>
      <c r="E44" s="30" t="s">
        <v>330</v>
      </c>
      <c r="F44" s="22" t="s">
        <v>411</v>
      </c>
      <c r="G44" s="30" t="s">
        <v>323</v>
      </c>
      <c r="H44" s="24" t="s">
        <v>367</v>
      </c>
      <c r="I44" s="35" t="s">
        <v>475</v>
      </c>
      <c r="J44" s="32" t="s">
        <v>347</v>
      </c>
      <c r="K44" s="30" t="s">
        <v>365</v>
      </c>
    </row>
    <row r="45" spans="1:11" ht="105" x14ac:dyDescent="0.25">
      <c r="A45" s="29" t="s">
        <v>152</v>
      </c>
      <c r="B45" s="29" t="s">
        <v>30</v>
      </c>
      <c r="C45" s="29" t="s">
        <v>30</v>
      </c>
      <c r="D45" s="25" t="s">
        <v>307</v>
      </c>
      <c r="E45" s="30" t="s">
        <v>330</v>
      </c>
      <c r="F45" s="22" t="s">
        <v>411</v>
      </c>
      <c r="G45" s="30" t="s">
        <v>323</v>
      </c>
      <c r="H45" s="24" t="s">
        <v>367</v>
      </c>
      <c r="I45" s="35" t="s">
        <v>475</v>
      </c>
      <c r="J45" s="32" t="s">
        <v>347</v>
      </c>
      <c r="K45" s="30" t="s">
        <v>365</v>
      </c>
    </row>
    <row r="46" spans="1:11" s="14" customFormat="1" ht="105" x14ac:dyDescent="0.25">
      <c r="A46" s="29" t="s">
        <v>152</v>
      </c>
      <c r="B46" s="30" t="s">
        <v>13</v>
      </c>
      <c r="C46" s="29" t="s">
        <v>13</v>
      </c>
      <c r="D46" s="25" t="s">
        <v>287</v>
      </c>
      <c r="E46" s="30" t="s">
        <v>330</v>
      </c>
      <c r="F46" s="22" t="s">
        <v>411</v>
      </c>
      <c r="G46" s="30" t="s">
        <v>323</v>
      </c>
      <c r="H46" s="24" t="s">
        <v>367</v>
      </c>
      <c r="I46" s="35" t="s">
        <v>475</v>
      </c>
      <c r="J46" s="32" t="s">
        <v>347</v>
      </c>
      <c r="K46" s="30" t="s">
        <v>365</v>
      </c>
    </row>
    <row r="47" spans="1:11" s="14" customFormat="1" ht="105" x14ac:dyDescent="0.25">
      <c r="A47" s="29" t="s">
        <v>152</v>
      </c>
      <c r="B47" s="29" t="s">
        <v>21</v>
      </c>
      <c r="C47" s="29" t="s">
        <v>21</v>
      </c>
      <c r="D47" s="25" t="s">
        <v>296</v>
      </c>
      <c r="E47" s="30" t="s">
        <v>330</v>
      </c>
      <c r="F47" s="22" t="s">
        <v>411</v>
      </c>
      <c r="G47" s="30" t="s">
        <v>323</v>
      </c>
      <c r="H47" s="24" t="s">
        <v>367</v>
      </c>
      <c r="I47" s="35" t="s">
        <v>475</v>
      </c>
      <c r="J47" s="32" t="s">
        <v>347</v>
      </c>
      <c r="K47" s="30" t="s">
        <v>365</v>
      </c>
    </row>
    <row r="48" spans="1:11" ht="60" x14ac:dyDescent="0.25">
      <c r="A48" s="29" t="s">
        <v>152</v>
      </c>
      <c r="B48" s="29" t="s">
        <v>217</v>
      </c>
      <c r="C48" s="29" t="s">
        <v>260</v>
      </c>
      <c r="D48" s="30" t="s">
        <v>306</v>
      </c>
      <c r="E48" s="29" t="s">
        <v>343</v>
      </c>
      <c r="F48" s="22" t="s">
        <v>463</v>
      </c>
      <c r="G48" s="30" t="s">
        <v>462</v>
      </c>
      <c r="H48" s="24" t="s">
        <v>469</v>
      </c>
      <c r="I48" s="30" t="s">
        <v>482</v>
      </c>
      <c r="J48" s="30" t="s">
        <v>346</v>
      </c>
      <c r="K48" s="30" t="s">
        <v>364</v>
      </c>
    </row>
    <row r="49" spans="1:11" ht="150" x14ac:dyDescent="0.25">
      <c r="A49" s="29" t="s">
        <v>152</v>
      </c>
      <c r="B49" s="29" t="s">
        <v>28</v>
      </c>
      <c r="C49" s="29" t="s">
        <v>259</v>
      </c>
      <c r="D49" s="25" t="s">
        <v>305</v>
      </c>
      <c r="E49" s="25" t="s">
        <v>342</v>
      </c>
      <c r="F49" s="22">
        <v>2020</v>
      </c>
      <c r="G49" s="32" t="s">
        <v>449</v>
      </c>
      <c r="H49" s="24" t="s">
        <v>469</v>
      </c>
      <c r="I49" s="30" t="s">
        <v>483</v>
      </c>
      <c r="J49" s="32" t="s">
        <v>346</v>
      </c>
      <c r="K49" s="30" t="s">
        <v>364</v>
      </c>
    </row>
    <row r="50" spans="1:11" s="14" customFormat="1" ht="120" x14ac:dyDescent="0.25">
      <c r="A50" s="29" t="s">
        <v>152</v>
      </c>
      <c r="B50" s="29" t="s">
        <v>8</v>
      </c>
      <c r="C50" s="29" t="s">
        <v>238</v>
      </c>
      <c r="D50" s="25" t="s">
        <v>282</v>
      </c>
      <c r="E50" s="30" t="s">
        <v>330</v>
      </c>
      <c r="F50" s="22" t="s">
        <v>411</v>
      </c>
      <c r="G50" s="30" t="s">
        <v>323</v>
      </c>
      <c r="H50" s="24" t="s">
        <v>367</v>
      </c>
      <c r="I50" s="35" t="s">
        <v>472</v>
      </c>
      <c r="J50" s="32" t="s">
        <v>347</v>
      </c>
      <c r="K50" s="30" t="s">
        <v>365</v>
      </c>
    </row>
    <row r="51" spans="1:11" ht="165" x14ac:dyDescent="0.25">
      <c r="A51" s="29" t="s">
        <v>152</v>
      </c>
      <c r="B51" s="29" t="s">
        <v>35</v>
      </c>
      <c r="C51" s="29" t="s">
        <v>266</v>
      </c>
      <c r="D51" s="25" t="s">
        <v>312</v>
      </c>
      <c r="E51" s="29" t="s">
        <v>326</v>
      </c>
      <c r="F51" s="22">
        <v>2019</v>
      </c>
      <c r="G51" s="30" t="s">
        <v>450</v>
      </c>
      <c r="H51" s="30" t="s">
        <v>391</v>
      </c>
      <c r="I51" s="35" t="s">
        <v>497</v>
      </c>
      <c r="J51" s="32" t="s">
        <v>347</v>
      </c>
      <c r="K51" s="30" t="s">
        <v>364</v>
      </c>
    </row>
    <row r="52" spans="1:11" ht="30" x14ac:dyDescent="0.25">
      <c r="A52" s="29" t="s">
        <v>152</v>
      </c>
      <c r="B52" s="29" t="s">
        <v>23</v>
      </c>
      <c r="C52" s="30" t="s">
        <v>254</v>
      </c>
      <c r="D52" s="30" t="s">
        <v>298</v>
      </c>
      <c r="E52" s="31" t="s">
        <v>340</v>
      </c>
      <c r="F52" s="22" t="s">
        <v>410</v>
      </c>
      <c r="G52" s="32"/>
      <c r="H52" s="24" t="s">
        <v>340</v>
      </c>
      <c r="I52" s="30"/>
      <c r="J52" s="30" t="s">
        <v>323</v>
      </c>
      <c r="K52" s="30" t="s">
        <v>364</v>
      </c>
    </row>
    <row r="53" spans="1:11" s="14" customFormat="1" ht="30" x14ac:dyDescent="0.25">
      <c r="A53" s="29" t="s">
        <v>152</v>
      </c>
      <c r="B53" s="29" t="s">
        <v>129</v>
      </c>
      <c r="C53" s="30" t="s">
        <v>264</v>
      </c>
      <c r="D53" s="30" t="s">
        <v>301</v>
      </c>
      <c r="E53" s="30" t="s">
        <v>340</v>
      </c>
      <c r="F53" s="22" t="s">
        <v>409</v>
      </c>
      <c r="G53" s="30"/>
      <c r="H53" s="24" t="s">
        <v>340</v>
      </c>
      <c r="I53" s="30" t="s">
        <v>393</v>
      </c>
      <c r="J53" s="30" t="s">
        <v>346</v>
      </c>
      <c r="K53" s="30" t="s">
        <v>364</v>
      </c>
    </row>
    <row r="54" spans="1:11" s="14" customFormat="1" ht="60" x14ac:dyDescent="0.25">
      <c r="A54" s="29" t="s">
        <v>152</v>
      </c>
      <c r="B54" s="29" t="s">
        <v>130</v>
      </c>
      <c r="C54" s="30" t="s">
        <v>264</v>
      </c>
      <c r="D54" s="30" t="s">
        <v>302</v>
      </c>
      <c r="E54" s="30" t="s">
        <v>340</v>
      </c>
      <c r="F54" s="22" t="s">
        <v>409</v>
      </c>
      <c r="G54" s="30" t="s">
        <v>460</v>
      </c>
      <c r="H54" s="24" t="s">
        <v>340</v>
      </c>
      <c r="I54" s="30" t="s">
        <v>393</v>
      </c>
      <c r="J54" s="32" t="s">
        <v>347</v>
      </c>
      <c r="K54" s="30" t="s">
        <v>364</v>
      </c>
    </row>
    <row r="55" spans="1:11" ht="105" x14ac:dyDescent="0.25">
      <c r="A55" s="29" t="s">
        <v>152</v>
      </c>
      <c r="B55" s="29" t="s">
        <v>378</v>
      </c>
      <c r="C55" s="30" t="s">
        <v>257</v>
      </c>
      <c r="D55" s="30" t="s">
        <v>301</v>
      </c>
      <c r="E55" s="30" t="s">
        <v>340</v>
      </c>
      <c r="F55" s="22" t="s">
        <v>409</v>
      </c>
      <c r="G55" s="30"/>
      <c r="H55" s="24" t="s">
        <v>340</v>
      </c>
      <c r="I55" s="30" t="s">
        <v>471</v>
      </c>
      <c r="J55" s="30" t="s">
        <v>346</v>
      </c>
      <c r="K55" s="30" t="s">
        <v>364</v>
      </c>
    </row>
    <row r="56" spans="1:11" ht="105" x14ac:dyDescent="0.25">
      <c r="A56" s="29" t="s">
        <v>152</v>
      </c>
      <c r="B56" s="29" t="s">
        <v>377</v>
      </c>
      <c r="C56" s="30" t="s">
        <v>257</v>
      </c>
      <c r="D56" s="30" t="s">
        <v>302</v>
      </c>
      <c r="E56" s="30" t="s">
        <v>340</v>
      </c>
      <c r="F56" s="22" t="s">
        <v>409</v>
      </c>
      <c r="G56" s="30" t="s">
        <v>460</v>
      </c>
      <c r="H56" s="24" t="s">
        <v>340</v>
      </c>
      <c r="I56" s="30" t="s">
        <v>470</v>
      </c>
      <c r="J56" s="32" t="s">
        <v>347</v>
      </c>
      <c r="K56" s="30" t="s">
        <v>364</v>
      </c>
    </row>
    <row r="57" spans="1:11" ht="30" x14ac:dyDescent="0.25">
      <c r="A57" s="29" t="s">
        <v>152</v>
      </c>
      <c r="B57" s="29" t="s">
        <v>379</v>
      </c>
      <c r="C57" s="29" t="s">
        <v>274</v>
      </c>
      <c r="D57" s="30" t="s">
        <v>318</v>
      </c>
      <c r="E57" s="30" t="s">
        <v>340</v>
      </c>
      <c r="F57" s="22" t="s">
        <v>409</v>
      </c>
      <c r="G57" s="30"/>
      <c r="H57" s="24" t="s">
        <v>340</v>
      </c>
      <c r="I57" s="30" t="s">
        <v>359</v>
      </c>
      <c r="J57" s="30" t="s">
        <v>346</v>
      </c>
      <c r="K57" s="30" t="s">
        <v>364</v>
      </c>
    </row>
    <row r="58" spans="1:11" ht="60" x14ac:dyDescent="0.25">
      <c r="A58" s="29" t="s">
        <v>152</v>
      </c>
      <c r="B58" s="29" t="s">
        <v>380</v>
      </c>
      <c r="C58" s="29" t="s">
        <v>274</v>
      </c>
      <c r="D58" s="30" t="s">
        <v>319</v>
      </c>
      <c r="E58" s="30" t="s">
        <v>340</v>
      </c>
      <c r="F58" s="22" t="s">
        <v>409</v>
      </c>
      <c r="G58" s="30" t="s">
        <v>460</v>
      </c>
      <c r="H58" s="24" t="s">
        <v>340</v>
      </c>
      <c r="I58" s="30" t="s">
        <v>359</v>
      </c>
      <c r="J58" s="32" t="s">
        <v>347</v>
      </c>
      <c r="K58" s="30" t="s">
        <v>364</v>
      </c>
    </row>
    <row r="59" spans="1:11" ht="45" x14ac:dyDescent="0.25">
      <c r="A59" s="29" t="s">
        <v>363</v>
      </c>
      <c r="B59" s="30" t="s">
        <v>26</v>
      </c>
      <c r="C59" s="30" t="s">
        <v>258</v>
      </c>
      <c r="D59" s="30" t="s">
        <v>303</v>
      </c>
      <c r="E59" s="31" t="s">
        <v>340</v>
      </c>
      <c r="F59" s="22" t="s">
        <v>444</v>
      </c>
      <c r="G59" s="32" t="s">
        <v>464</v>
      </c>
      <c r="H59" s="24" t="s">
        <v>340</v>
      </c>
      <c r="I59" s="30" t="s">
        <v>356</v>
      </c>
      <c r="J59" s="30" t="s">
        <v>323</v>
      </c>
      <c r="K59" s="30" t="s">
        <v>364</v>
      </c>
    </row>
  </sheetData>
  <sheetProtection formatCells="0" formatColumns="0" formatRows="0" sort="0" autoFilter="0" pivotTables="0"/>
  <autoFilter ref="A1:K59" xr:uid="{00000000-0001-0000-0200-000000000000}"/>
  <hyperlinks>
    <hyperlink ref="E20" r:id="rId1" xr:uid="{00000000-0004-0000-0200-000000000000}"/>
    <hyperlink ref="E22" r:id="rId2" xr:uid="{00000000-0004-0000-0200-000001000000}"/>
    <hyperlink ref="E23" r:id="rId3" xr:uid="{00000000-0004-0000-0200-000002000000}"/>
    <hyperlink ref="E7" r:id="rId4" xr:uid="{00000000-0004-0000-0200-000003000000}"/>
    <hyperlink ref="E8" r:id="rId5" xr:uid="{00000000-0004-0000-0200-000004000000}"/>
    <hyperlink ref="E11" r:id="rId6" xr:uid="{00000000-0004-0000-0200-000005000000}"/>
    <hyperlink ref="E13" r:id="rId7" xr:uid="{00000000-0004-0000-0200-000006000000}"/>
    <hyperlink ref="E14" r:id="rId8" xr:uid="{00000000-0004-0000-0200-000007000000}"/>
    <hyperlink ref="E2" r:id="rId9" xr:uid="{00000000-0004-0000-0200-000008000000}"/>
    <hyperlink ref="E12" r:id="rId10" xr:uid="{00000000-0004-0000-0200-000009000000}"/>
    <hyperlink ref="E16" r:id="rId11" xr:uid="{00000000-0004-0000-0200-00000A000000}"/>
    <hyperlink ref="E21" r:id="rId12" xr:uid="{00000000-0004-0000-0200-00000B000000}"/>
    <hyperlink ref="E24" r:id="rId13" xr:uid="{00000000-0004-0000-0200-00000C000000}"/>
    <hyperlink ref="E28" r:id="rId14" xr:uid="{00000000-0004-0000-0200-00000D000000}"/>
    <hyperlink ref="E29" r:id="rId15" xr:uid="{00000000-0004-0000-0200-00000E000000}"/>
    <hyperlink ref="E52" r:id="rId16" xr:uid="{00000000-0004-0000-0200-00000F000000}"/>
    <hyperlink ref="E59" r:id="rId17" xr:uid="{00000000-0004-0000-0200-000010000000}"/>
  </hyperlinks>
  <pageMargins left="0.7" right="0.7" top="0.75" bottom="0.75" header="0.3" footer="0.3"/>
  <pageSetup paperSize="5" scale="39" fitToHeight="0" orientation="landscape" r:id="rId1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P453"/>
  <sheetViews>
    <sheetView zoomScaleNormal="100" workbookViewId="0">
      <pane xSplit="3" ySplit="2" topLeftCell="D15" activePane="bottomRight" state="frozen"/>
      <selection pane="topRight" activeCell="D1" sqref="D1"/>
      <selection pane="bottomLeft" activeCell="A3" sqref="A3"/>
      <selection pane="bottomRight" activeCell="A20" sqref="A20"/>
    </sheetView>
  </sheetViews>
  <sheetFormatPr defaultRowHeight="15" x14ac:dyDescent="0.25"/>
  <cols>
    <col min="1" max="1" width="4.85546875" style="47" customWidth="1"/>
    <col min="2" max="2" width="11.42578125" style="47" bestFit="1" customWidth="1"/>
    <col min="3" max="3" width="35.7109375" style="47" bestFit="1" customWidth="1"/>
    <col min="4" max="14" width="10.85546875" style="115" customWidth="1"/>
    <col min="15" max="15" width="10.85546875" style="47" customWidth="1"/>
    <col min="16" max="17" width="10.85546875" style="108" customWidth="1"/>
    <col min="18" max="18" width="10.85546875" style="47" customWidth="1"/>
    <col min="19" max="19" width="10.85546875" style="89" customWidth="1"/>
    <col min="20" max="21" width="10.85546875" style="90" customWidth="1"/>
    <col min="22" max="22" width="10.85546875" style="89" customWidth="1"/>
    <col min="23" max="24" width="10.85546875" style="47" customWidth="1"/>
    <col min="25" max="25" width="10.85546875" style="66" customWidth="1"/>
    <col min="26" max="27" width="10.85546875" style="47" customWidth="1"/>
    <col min="28" max="29" width="10.85546875" style="108" customWidth="1"/>
    <col min="30" max="31" width="10.85546875" style="47" customWidth="1"/>
    <col min="32" max="33" width="10.85546875" style="108" customWidth="1"/>
    <col min="34" max="34" width="10.85546875" style="69" customWidth="1"/>
    <col min="35" max="38" width="10.85546875" style="47" customWidth="1"/>
    <col min="39" max="39" width="10.85546875" style="110" customWidth="1"/>
    <col min="40" max="47" width="10.85546875" style="103" customWidth="1"/>
    <col min="48" max="48" width="10.85546875" style="69" customWidth="1"/>
    <col min="49" max="49" width="10.85546875" style="66" customWidth="1"/>
    <col min="50" max="52" width="10.85546875" style="47" customWidth="1"/>
    <col min="53" max="53" width="10.85546875" style="66" customWidth="1"/>
    <col min="54" max="54" width="10.85546875" style="96" customWidth="1"/>
    <col min="55" max="56" width="10.85546875" style="97" customWidth="1"/>
    <col min="57" max="58" width="10.85546875" style="98" customWidth="1"/>
    <col min="59" max="59" width="10.85546875" style="133" customWidth="1"/>
    <col min="60" max="60" width="10.85546875" style="100" customWidth="1"/>
    <col min="61" max="61" width="10.85546875" style="115" customWidth="1"/>
    <col min="62" max="62" width="10.85546875" style="110" customWidth="1"/>
    <col min="63" max="64" width="10.85546875" style="111" customWidth="1"/>
    <col min="65" max="65" width="10.85546875" style="110" customWidth="1"/>
    <col min="66" max="66" width="10.85546875" style="66" customWidth="1"/>
    <col min="67" max="70" width="10.85546875" style="47" customWidth="1"/>
    <col min="71" max="71" width="10.85546875" style="67" customWidth="1"/>
    <col min="72" max="77" width="10.85546875" style="69" customWidth="1"/>
    <col min="78" max="78" width="10.85546875" style="102" customWidth="1"/>
    <col min="79" max="79" width="10.85546875" style="47" customWidth="1"/>
    <col min="80" max="83" width="10.85546875" style="69" customWidth="1"/>
    <col min="84" max="84" width="10.85546875" style="103" customWidth="1"/>
    <col min="85" max="86" width="10.85546875" style="69" customWidth="1"/>
    <col min="87" max="87" width="10.85546875" style="68" customWidth="1"/>
    <col min="88" max="89" width="10.85546875" style="67" customWidth="1"/>
    <col min="90" max="90" width="10.85546875" style="69" customWidth="1"/>
    <col min="91" max="91" width="10.85546875" style="87" customWidth="1"/>
    <col min="92" max="95" width="10.85546875" style="69" customWidth="1"/>
    <col min="96" max="96" width="10.85546875" style="67" customWidth="1"/>
    <col min="97" max="97" width="10.85546875" style="69" customWidth="1"/>
    <col min="98" max="99" width="10.85546875" style="67" customWidth="1"/>
    <col min="100" max="101" width="10.85546875" style="69" customWidth="1"/>
    <col min="102" max="102" width="10.85546875" style="68" customWidth="1"/>
    <col min="103" max="103" width="10.85546875" style="69" customWidth="1"/>
    <col min="104" max="105" width="10.85546875" style="67" customWidth="1"/>
    <col min="106" max="107" width="10.85546875" style="69" customWidth="1"/>
    <col min="108" max="108" width="10.85546875" style="68" customWidth="1"/>
    <col min="109" max="109" width="10.85546875" style="69" customWidth="1"/>
    <col min="110" max="111" width="10.85546875" style="67" customWidth="1"/>
    <col min="112" max="113" width="10.85546875" style="69" customWidth="1"/>
    <col min="114" max="114" width="10.85546875" style="68" customWidth="1"/>
    <col min="115" max="115" width="10.85546875" style="69" customWidth="1"/>
    <col min="116" max="117" width="10.85546875" style="67" customWidth="1"/>
    <col min="118" max="119" width="10.85546875" style="69" customWidth="1"/>
    <col min="120" max="120" width="10.85546875" style="68" customWidth="1"/>
    <col min="121" max="121" width="10.85546875" style="69" customWidth="1"/>
    <col min="122" max="123" width="10.85546875" style="67" customWidth="1"/>
    <col min="124" max="125" width="10.85546875" style="69" customWidth="1"/>
    <col min="126" max="126" width="10.85546875" style="68" customWidth="1"/>
    <col min="127" max="127" width="10.85546875" style="69" customWidth="1"/>
    <col min="128" max="129" width="10.85546875" style="67" customWidth="1"/>
    <col min="130" max="131" width="10.85546875" style="69" customWidth="1"/>
    <col min="132" max="132" width="10.85546875" style="68" customWidth="1"/>
    <col min="133" max="133" width="10.85546875" style="69" customWidth="1"/>
    <col min="134" max="135" width="10.85546875" style="67" customWidth="1"/>
    <col min="136" max="137" width="10.85546875" style="69" customWidth="1"/>
    <col min="138" max="138" width="10.85546875" style="68" customWidth="1"/>
    <col min="139" max="140" width="10.85546875" style="67" customWidth="1"/>
    <col min="141" max="145" width="10.85546875" style="69" customWidth="1"/>
    <col min="146" max="148" width="10.85546875" style="68" customWidth="1"/>
    <col min="149" max="149" width="10.85546875" style="69" customWidth="1"/>
    <col min="150" max="151" width="10.85546875" style="67" customWidth="1"/>
    <col min="152" max="153" width="10.85546875" style="69" customWidth="1"/>
    <col min="154" max="154" width="10.85546875" style="68" customWidth="1"/>
    <col min="155" max="155" width="10.85546875" style="69" customWidth="1"/>
    <col min="156" max="157" width="10.85546875" style="67" customWidth="1"/>
    <col min="158" max="159" width="10.85546875" style="69" customWidth="1"/>
    <col min="160" max="160" width="10.85546875" style="68" customWidth="1"/>
    <col min="161" max="161" width="10.85546875" style="69" customWidth="1"/>
    <col min="162" max="163" width="10.85546875" style="67" customWidth="1"/>
    <col min="164" max="165" width="10.85546875" style="69" customWidth="1"/>
    <col min="166" max="166" width="10.85546875" style="68" customWidth="1"/>
    <col min="167" max="167" width="10.85546875" style="69" customWidth="1"/>
    <col min="168" max="169" width="10.85546875" style="67" customWidth="1"/>
    <col min="170" max="171" width="10.85546875" style="69" customWidth="1"/>
    <col min="172" max="172" width="10.85546875" style="145" customWidth="1"/>
    <col min="173" max="174" width="10.85546875" style="47" customWidth="1"/>
    <col min="175" max="175" width="10.85546875" style="68" customWidth="1"/>
    <col min="176" max="176" width="10.85546875" style="69" customWidth="1"/>
    <col min="177" max="178" width="10.85546875" style="67" customWidth="1"/>
    <col min="179" max="180" width="10.85546875" style="69" customWidth="1"/>
    <col min="181" max="181" width="10.85546875" style="68" customWidth="1"/>
    <col min="182" max="183" width="10.85546875" style="67" customWidth="1"/>
    <col min="184" max="190" width="10.85546875" style="69" customWidth="1"/>
    <col min="191" max="191" width="10.85546875" style="67" customWidth="1"/>
    <col min="192" max="192" width="10.85546875" style="69" customWidth="1"/>
    <col min="193" max="195" width="10.85546875" style="67" customWidth="1"/>
    <col min="196" max="196" width="10.85546875" style="69" customWidth="1"/>
    <col min="197" max="16384" width="9.140625" style="47"/>
  </cols>
  <sheetData>
    <row r="1" spans="1:198" ht="13.5" customHeight="1" x14ac:dyDescent="0.25">
      <c r="D1" s="99" t="s">
        <v>150</v>
      </c>
      <c r="O1" s="61"/>
      <c r="P1" s="88"/>
      <c r="Q1" s="88"/>
      <c r="R1" s="61"/>
      <c r="V1" s="91"/>
      <c r="W1" s="61" t="s">
        <v>195</v>
      </c>
      <c r="X1" s="61"/>
      <c r="AA1" s="61"/>
      <c r="AB1" s="88"/>
      <c r="AC1" s="88"/>
      <c r="AD1" s="61"/>
      <c r="AE1" s="61"/>
      <c r="AF1" s="88"/>
      <c r="AG1" s="88"/>
      <c r="AH1" s="92"/>
      <c r="AI1" s="61"/>
      <c r="AJ1" s="61"/>
      <c r="AK1" s="61"/>
      <c r="AL1" s="61"/>
      <c r="AM1" s="93"/>
      <c r="AN1" s="94"/>
      <c r="AO1" s="94"/>
      <c r="AP1" s="94"/>
      <c r="AQ1" s="94"/>
      <c r="AR1" s="94"/>
      <c r="AS1" s="94"/>
      <c r="AT1" s="94"/>
      <c r="AU1" s="94"/>
      <c r="AV1" s="92"/>
      <c r="AW1" s="138"/>
      <c r="AX1" s="95"/>
      <c r="AY1" s="95"/>
      <c r="AZ1" s="92"/>
      <c r="BA1" s="65"/>
      <c r="BG1" s="99" t="s">
        <v>196</v>
      </c>
      <c r="BI1" s="99"/>
      <c r="BJ1" s="93"/>
      <c r="BK1" s="101"/>
      <c r="BL1" s="101"/>
      <c r="BM1" s="93"/>
      <c r="BN1" s="99"/>
      <c r="BO1" s="93"/>
      <c r="BP1" s="93"/>
      <c r="BQ1" s="93"/>
      <c r="BR1" s="93"/>
      <c r="BT1" s="93"/>
      <c r="BV1" s="93"/>
      <c r="BW1" s="93"/>
      <c r="BX1" s="93"/>
      <c r="BY1" s="93"/>
      <c r="CB1" s="61" t="s">
        <v>197</v>
      </c>
      <c r="CI1" s="62"/>
      <c r="CJ1" s="112"/>
      <c r="CK1" s="112"/>
      <c r="CL1" s="68"/>
      <c r="CN1" s="61"/>
      <c r="CO1" s="61"/>
      <c r="CP1" s="61"/>
      <c r="CQ1" s="61"/>
      <c r="CR1" s="95" t="s">
        <v>153</v>
      </c>
      <c r="CS1" s="92"/>
      <c r="CT1" s="95"/>
      <c r="CU1" s="95"/>
      <c r="CV1" s="92"/>
      <c r="EL1" s="68"/>
      <c r="EM1" s="67"/>
      <c r="EN1" s="67"/>
      <c r="FP1" s="103"/>
      <c r="FQ1" s="105"/>
      <c r="FR1" s="106"/>
    </row>
    <row r="2" spans="1:198" s="152" customFormat="1" ht="13.5" customHeight="1" x14ac:dyDescent="0.2">
      <c r="A2" s="146" t="s">
        <v>22</v>
      </c>
      <c r="B2" s="146" t="s">
        <v>202</v>
      </c>
      <c r="C2" s="146" t="s">
        <v>12</v>
      </c>
      <c r="D2" s="147" t="s">
        <v>31</v>
      </c>
      <c r="E2" s="147" t="s">
        <v>45</v>
      </c>
      <c r="F2" s="147" t="s">
        <v>46</v>
      </c>
      <c r="G2" s="147" t="s">
        <v>47</v>
      </c>
      <c r="H2" s="147" t="s">
        <v>211</v>
      </c>
      <c r="I2" s="147" t="s">
        <v>48</v>
      </c>
      <c r="J2" s="147" t="s">
        <v>49</v>
      </c>
      <c r="K2" s="147" t="s">
        <v>50</v>
      </c>
      <c r="L2" s="147" t="s">
        <v>51</v>
      </c>
      <c r="M2" s="147" t="s">
        <v>52</v>
      </c>
      <c r="N2" s="147" t="s">
        <v>53</v>
      </c>
      <c r="O2" s="148" t="s">
        <v>27</v>
      </c>
      <c r="P2" s="149" t="s">
        <v>168</v>
      </c>
      <c r="Q2" s="149" t="s">
        <v>169</v>
      </c>
      <c r="R2" s="106" t="s">
        <v>170</v>
      </c>
      <c r="S2" s="148" t="s">
        <v>9</v>
      </c>
      <c r="T2" s="150" t="s">
        <v>168</v>
      </c>
      <c r="U2" s="150" t="s">
        <v>169</v>
      </c>
      <c r="V2" s="151" t="s">
        <v>170</v>
      </c>
      <c r="W2" s="148" t="s">
        <v>14</v>
      </c>
      <c r="X2" s="106" t="s">
        <v>407</v>
      </c>
      <c r="Y2" s="147" t="s">
        <v>213</v>
      </c>
      <c r="Z2" s="106" t="s">
        <v>170</v>
      </c>
      <c r="AA2" s="148" t="s">
        <v>54</v>
      </c>
      <c r="AB2" s="149" t="s">
        <v>168</v>
      </c>
      <c r="AC2" s="149" t="s">
        <v>169</v>
      </c>
      <c r="AD2" s="106" t="s">
        <v>170</v>
      </c>
      <c r="AE2" s="152" t="s">
        <v>212</v>
      </c>
      <c r="AF2" s="149" t="s">
        <v>168</v>
      </c>
      <c r="AG2" s="149" t="s">
        <v>169</v>
      </c>
      <c r="AH2" s="106" t="s">
        <v>170</v>
      </c>
      <c r="AI2" s="148" t="s">
        <v>55</v>
      </c>
      <c r="AJ2" s="106" t="s">
        <v>168</v>
      </c>
      <c r="AK2" s="106" t="s">
        <v>169</v>
      </c>
      <c r="AL2" s="106" t="s">
        <v>170</v>
      </c>
      <c r="AM2" s="148" t="s">
        <v>33</v>
      </c>
      <c r="AN2" s="148" t="s">
        <v>43</v>
      </c>
      <c r="AO2" s="106" t="s">
        <v>168</v>
      </c>
      <c r="AP2" s="106" t="s">
        <v>169</v>
      </c>
      <c r="AQ2" s="106" t="s">
        <v>170</v>
      </c>
      <c r="AR2" s="148" t="s">
        <v>37</v>
      </c>
      <c r="AS2" s="106" t="s">
        <v>168</v>
      </c>
      <c r="AT2" s="106" t="s">
        <v>169</v>
      </c>
      <c r="AU2" s="106" t="s">
        <v>170</v>
      </c>
      <c r="AV2" s="148" t="s">
        <v>126</v>
      </c>
      <c r="AW2" s="131" t="s">
        <v>29</v>
      </c>
      <c r="AX2" s="106" t="s">
        <v>168</v>
      </c>
      <c r="AY2" s="106" t="s">
        <v>169</v>
      </c>
      <c r="AZ2" s="106" t="s">
        <v>170</v>
      </c>
      <c r="BA2" s="148" t="s">
        <v>24</v>
      </c>
      <c r="BB2" s="147" t="s">
        <v>125</v>
      </c>
      <c r="BC2" s="149" t="s">
        <v>168</v>
      </c>
      <c r="BD2" s="149" t="s">
        <v>169</v>
      </c>
      <c r="BE2" s="106" t="s">
        <v>170</v>
      </c>
      <c r="BF2" s="106" t="s">
        <v>174</v>
      </c>
      <c r="BG2" s="131" t="s">
        <v>38</v>
      </c>
      <c r="BH2" s="132" t="s">
        <v>428</v>
      </c>
      <c r="BI2" s="148" t="s">
        <v>20</v>
      </c>
      <c r="BJ2" s="148" t="s">
        <v>414</v>
      </c>
      <c r="BK2" s="153" t="s">
        <v>168</v>
      </c>
      <c r="BL2" s="153" t="s">
        <v>169</v>
      </c>
      <c r="BM2" s="148" t="s">
        <v>170</v>
      </c>
      <c r="BN2" s="147" t="s">
        <v>19</v>
      </c>
      <c r="BO2" s="148" t="s">
        <v>415</v>
      </c>
      <c r="BP2" s="148" t="s">
        <v>168</v>
      </c>
      <c r="BQ2" s="148" t="s">
        <v>169</v>
      </c>
      <c r="BR2" s="148" t="s">
        <v>170</v>
      </c>
      <c r="BS2" s="153" t="s">
        <v>4</v>
      </c>
      <c r="BT2" s="148" t="s">
        <v>7</v>
      </c>
      <c r="BU2" s="148" t="s">
        <v>407</v>
      </c>
      <c r="BV2" s="132" t="s">
        <v>32</v>
      </c>
      <c r="BW2" s="106" t="s">
        <v>168</v>
      </c>
      <c r="BX2" s="106" t="s">
        <v>169</v>
      </c>
      <c r="BY2" s="106" t="s">
        <v>170</v>
      </c>
      <c r="BZ2" s="152" t="s">
        <v>36</v>
      </c>
      <c r="CA2" s="148" t="s">
        <v>16</v>
      </c>
      <c r="CB2" s="152" t="s">
        <v>25</v>
      </c>
      <c r="CC2" s="106" t="s">
        <v>170</v>
      </c>
      <c r="CD2" s="152" t="s">
        <v>34</v>
      </c>
      <c r="CE2" s="106" t="s">
        <v>170</v>
      </c>
      <c r="CF2" s="148" t="s">
        <v>42</v>
      </c>
      <c r="CG2" s="152" t="s">
        <v>155</v>
      </c>
      <c r="CH2" s="106" t="s">
        <v>170</v>
      </c>
      <c r="CI2" s="154" t="s">
        <v>10</v>
      </c>
      <c r="CJ2" s="149" t="s">
        <v>168</v>
      </c>
      <c r="CK2" s="149" t="s">
        <v>169</v>
      </c>
      <c r="CL2" s="106" t="s">
        <v>170</v>
      </c>
      <c r="CM2" s="152" t="s">
        <v>11</v>
      </c>
      <c r="CN2" s="148" t="s">
        <v>6</v>
      </c>
      <c r="CO2" s="106" t="s">
        <v>168</v>
      </c>
      <c r="CP2" s="106" t="s">
        <v>169</v>
      </c>
      <c r="CQ2" s="106" t="s">
        <v>170</v>
      </c>
      <c r="CR2" s="155" t="s">
        <v>39</v>
      </c>
      <c r="CS2" s="152" t="s">
        <v>416</v>
      </c>
      <c r="CT2" s="149" t="s">
        <v>168</v>
      </c>
      <c r="CU2" s="149" t="s">
        <v>169</v>
      </c>
      <c r="CV2" s="106" t="s">
        <v>170</v>
      </c>
      <c r="CW2" s="106" t="s">
        <v>174</v>
      </c>
      <c r="CX2" s="154" t="s">
        <v>149</v>
      </c>
      <c r="CY2" s="154" t="s">
        <v>417</v>
      </c>
      <c r="CZ2" s="149" t="s">
        <v>168</v>
      </c>
      <c r="DA2" s="149" t="s">
        <v>169</v>
      </c>
      <c r="DB2" s="106" t="s">
        <v>170</v>
      </c>
      <c r="DC2" s="106" t="s">
        <v>174</v>
      </c>
      <c r="DD2" s="154" t="s">
        <v>41</v>
      </c>
      <c r="DE2" s="154" t="s">
        <v>418</v>
      </c>
      <c r="DF2" s="149" t="s">
        <v>168</v>
      </c>
      <c r="DG2" s="149" t="s">
        <v>169</v>
      </c>
      <c r="DH2" s="106" t="s">
        <v>170</v>
      </c>
      <c r="DI2" s="106" t="s">
        <v>174</v>
      </c>
      <c r="DJ2" s="154" t="s">
        <v>18</v>
      </c>
      <c r="DK2" s="154" t="s">
        <v>419</v>
      </c>
      <c r="DL2" s="149" t="s">
        <v>168</v>
      </c>
      <c r="DM2" s="149" t="s">
        <v>169</v>
      </c>
      <c r="DN2" s="106" t="s">
        <v>170</v>
      </c>
      <c r="DO2" s="106" t="s">
        <v>174</v>
      </c>
      <c r="DP2" s="154" t="s">
        <v>40</v>
      </c>
      <c r="DQ2" s="154" t="s">
        <v>420</v>
      </c>
      <c r="DR2" s="149" t="s">
        <v>168</v>
      </c>
      <c r="DS2" s="149" t="s">
        <v>169</v>
      </c>
      <c r="DT2" s="106" t="s">
        <v>170</v>
      </c>
      <c r="DU2" s="106" t="s">
        <v>174</v>
      </c>
      <c r="DV2" s="154" t="s">
        <v>56</v>
      </c>
      <c r="DW2" s="152" t="s">
        <v>156</v>
      </c>
      <c r="DX2" s="149" t="s">
        <v>168</v>
      </c>
      <c r="DY2" s="149" t="s">
        <v>169</v>
      </c>
      <c r="DZ2" s="106" t="s">
        <v>170</v>
      </c>
      <c r="EA2" s="106" t="s">
        <v>174</v>
      </c>
      <c r="EB2" s="154" t="s">
        <v>44</v>
      </c>
      <c r="EC2" s="152" t="s">
        <v>157</v>
      </c>
      <c r="ED2" s="149" t="s">
        <v>168</v>
      </c>
      <c r="EE2" s="149" t="s">
        <v>169</v>
      </c>
      <c r="EF2" s="106" t="s">
        <v>170</v>
      </c>
      <c r="EG2" s="106" t="s">
        <v>174</v>
      </c>
      <c r="EH2" s="154" t="s">
        <v>5</v>
      </c>
      <c r="EI2" s="149" t="s">
        <v>168</v>
      </c>
      <c r="EJ2" s="149" t="s">
        <v>169</v>
      </c>
      <c r="EK2" s="106" t="s">
        <v>170</v>
      </c>
      <c r="EL2" s="143" t="s">
        <v>15</v>
      </c>
      <c r="EM2" s="106" t="s">
        <v>168</v>
      </c>
      <c r="EN2" s="106" t="s">
        <v>169</v>
      </c>
      <c r="EO2" s="106" t="s">
        <v>170</v>
      </c>
      <c r="EP2" s="154" t="s">
        <v>200</v>
      </c>
      <c r="EQ2" s="154" t="s">
        <v>429</v>
      </c>
      <c r="ER2" s="154" t="s">
        <v>17</v>
      </c>
      <c r="ES2" s="154" t="s">
        <v>158</v>
      </c>
      <c r="ET2" s="149" t="s">
        <v>168</v>
      </c>
      <c r="EU2" s="149" t="s">
        <v>169</v>
      </c>
      <c r="EV2" s="106" t="s">
        <v>170</v>
      </c>
      <c r="EW2" s="106" t="s">
        <v>174</v>
      </c>
      <c r="EX2" s="154" t="s">
        <v>30</v>
      </c>
      <c r="EY2" s="154" t="s">
        <v>421</v>
      </c>
      <c r="EZ2" s="149" t="s">
        <v>168</v>
      </c>
      <c r="FA2" s="149" t="s">
        <v>169</v>
      </c>
      <c r="FB2" s="106" t="s">
        <v>170</v>
      </c>
      <c r="FC2" s="106" t="s">
        <v>174</v>
      </c>
      <c r="FD2" s="154" t="s">
        <v>13</v>
      </c>
      <c r="FE2" s="146" t="s">
        <v>422</v>
      </c>
      <c r="FF2" s="149" t="s">
        <v>168</v>
      </c>
      <c r="FG2" s="149" t="s">
        <v>169</v>
      </c>
      <c r="FH2" s="106" t="s">
        <v>170</v>
      </c>
      <c r="FI2" s="106" t="s">
        <v>174</v>
      </c>
      <c r="FJ2" s="154" t="s">
        <v>21</v>
      </c>
      <c r="FK2" s="146" t="s">
        <v>423</v>
      </c>
      <c r="FL2" s="149" t="s">
        <v>168</v>
      </c>
      <c r="FM2" s="149" t="s">
        <v>169</v>
      </c>
      <c r="FN2" s="106" t="s">
        <v>170</v>
      </c>
      <c r="FO2" s="106" t="s">
        <v>174</v>
      </c>
      <c r="FP2" s="148" t="s">
        <v>217</v>
      </c>
      <c r="FQ2" s="152" t="s">
        <v>218</v>
      </c>
      <c r="FR2" s="152" t="s">
        <v>28</v>
      </c>
      <c r="FS2" s="154" t="s">
        <v>8</v>
      </c>
      <c r="FT2" s="152" t="s">
        <v>424</v>
      </c>
      <c r="FU2" s="149" t="s">
        <v>168</v>
      </c>
      <c r="FV2" s="149" t="s">
        <v>169</v>
      </c>
      <c r="FW2" s="106" t="s">
        <v>170</v>
      </c>
      <c r="FX2" s="106" t="s">
        <v>174</v>
      </c>
      <c r="FY2" s="154" t="s">
        <v>35</v>
      </c>
      <c r="FZ2" s="149" t="s">
        <v>168</v>
      </c>
      <c r="GA2" s="149" t="s">
        <v>169</v>
      </c>
      <c r="GB2" s="106" t="s">
        <v>407</v>
      </c>
      <c r="GC2" s="152" t="s">
        <v>23</v>
      </c>
      <c r="GD2" s="152" t="s">
        <v>159</v>
      </c>
      <c r="GE2" s="149" t="s">
        <v>168</v>
      </c>
      <c r="GF2" s="149" t="s">
        <v>169</v>
      </c>
      <c r="GG2" s="106" t="s">
        <v>407</v>
      </c>
      <c r="GH2" s="152" t="s">
        <v>129</v>
      </c>
      <c r="GI2" s="155" t="s">
        <v>130</v>
      </c>
      <c r="GJ2" s="106" t="s">
        <v>170</v>
      </c>
      <c r="GK2" s="155" t="s">
        <v>26</v>
      </c>
      <c r="GL2" s="149" t="s">
        <v>168</v>
      </c>
      <c r="GM2" s="149" t="s">
        <v>169</v>
      </c>
      <c r="GN2" s="106" t="s">
        <v>170</v>
      </c>
    </row>
    <row r="3" spans="1:198" ht="13.5" customHeight="1" x14ac:dyDescent="0.25">
      <c r="A3" s="46">
        <v>0</v>
      </c>
      <c r="B3" s="46" t="s">
        <v>57</v>
      </c>
      <c r="C3" s="47" t="s">
        <v>58</v>
      </c>
      <c r="D3" s="115">
        <v>8467513</v>
      </c>
      <c r="E3" s="115">
        <v>31.731111602662999</v>
      </c>
      <c r="F3" s="115">
        <v>21.815047700546781</v>
      </c>
      <c r="G3" s="115">
        <v>15.20357866589635</v>
      </c>
      <c r="H3" s="115">
        <v>29.100870586204003</v>
      </c>
      <c r="I3" s="115">
        <v>2.1493914446898401</v>
      </c>
      <c r="J3" s="115">
        <v>20.513468594615681</v>
      </c>
      <c r="K3" s="115">
        <v>8.1407419156014296</v>
      </c>
      <c r="L3" s="115">
        <v>30.403531709960173</v>
      </c>
      <c r="M3" s="115">
        <v>24.684886813873209</v>
      </c>
      <c r="N3" s="115">
        <v>16.257370965949505</v>
      </c>
      <c r="O3" s="66">
        <v>22</v>
      </c>
      <c r="P3" s="108">
        <v>22.303688345414102</v>
      </c>
      <c r="Q3" s="108">
        <v>22.644227957465688</v>
      </c>
      <c r="R3" s="67" t="s">
        <v>59</v>
      </c>
      <c r="S3" s="47">
        <v>37</v>
      </c>
      <c r="T3" s="108">
        <v>36.635274550983638</v>
      </c>
      <c r="U3" s="108">
        <v>37.018167130027024</v>
      </c>
      <c r="V3" s="47" t="s">
        <v>59</v>
      </c>
      <c r="W3" s="62">
        <v>22.04</v>
      </c>
      <c r="X3" s="47" t="s">
        <v>59</v>
      </c>
      <c r="Y3" s="66">
        <v>81.98</v>
      </c>
      <c r="Z3" s="67" t="s">
        <v>59</v>
      </c>
      <c r="AA3" s="66">
        <v>18</v>
      </c>
      <c r="AB3" s="108">
        <v>17.662339896526756</v>
      </c>
      <c r="AC3" s="108">
        <v>18.017985079063852</v>
      </c>
      <c r="AD3" s="67" t="s">
        <v>59</v>
      </c>
      <c r="AE3" s="68">
        <v>38</v>
      </c>
      <c r="AF3" s="67">
        <v>37.47830516868774</v>
      </c>
      <c r="AG3" s="67">
        <v>37.973990999184863</v>
      </c>
      <c r="AH3" s="67" t="s">
        <v>59</v>
      </c>
      <c r="AI3" s="66">
        <v>44</v>
      </c>
      <c r="AJ3" s="108">
        <v>44.179398011330427</v>
      </c>
      <c r="AK3" s="108">
        <v>44.687980845206361</v>
      </c>
      <c r="AL3" s="67" t="s">
        <v>59</v>
      </c>
      <c r="AM3" s="66">
        <v>17.899999999999999</v>
      </c>
      <c r="AN3" s="68">
        <v>6</v>
      </c>
      <c r="AO3" s="68">
        <v>6.1878208014388143</v>
      </c>
      <c r="AP3" s="68">
        <v>6.4177923814728928</v>
      </c>
      <c r="AQ3" s="68" t="s">
        <v>59</v>
      </c>
      <c r="AR3" s="68">
        <v>50</v>
      </c>
      <c r="AS3" s="68">
        <v>49.447864534074178</v>
      </c>
      <c r="AT3" s="68">
        <v>50.244078382746657</v>
      </c>
      <c r="AU3" s="68" t="s">
        <v>59</v>
      </c>
      <c r="AV3" s="68" t="s">
        <v>59</v>
      </c>
      <c r="AW3" s="139">
        <v>59</v>
      </c>
      <c r="AX3" s="140">
        <v>58.5</v>
      </c>
      <c r="AY3" s="140">
        <v>60.4</v>
      </c>
      <c r="AZ3" s="68" t="s">
        <v>59</v>
      </c>
      <c r="BA3" s="66">
        <v>196.32928568023888</v>
      </c>
      <c r="BB3" s="68">
        <v>77.260729302236598</v>
      </c>
      <c r="BC3" s="67">
        <v>76.329989422073595</v>
      </c>
      <c r="BD3" s="67">
        <v>78.165340213288601</v>
      </c>
      <c r="BE3" s="69" t="s">
        <v>59</v>
      </c>
      <c r="BF3" s="69" t="s">
        <v>59</v>
      </c>
      <c r="BG3" s="133">
        <v>51.9</v>
      </c>
      <c r="BI3" s="133">
        <v>24.1</v>
      </c>
      <c r="BJ3" s="109"/>
      <c r="BK3" s="134">
        <v>23.3</v>
      </c>
      <c r="BL3" s="134">
        <v>24.9</v>
      </c>
      <c r="BM3" s="109" t="s">
        <v>59</v>
      </c>
      <c r="BN3" s="104">
        <v>90.9</v>
      </c>
      <c r="BO3" s="103"/>
      <c r="BP3" s="103">
        <v>90.4</v>
      </c>
      <c r="BQ3" s="103">
        <v>91.5</v>
      </c>
      <c r="BR3" s="103" t="s">
        <v>59</v>
      </c>
      <c r="BS3" s="67">
        <v>6.1</v>
      </c>
      <c r="BT3" s="68">
        <v>14</v>
      </c>
      <c r="BU3" s="68" t="s">
        <v>59</v>
      </c>
      <c r="BV3" s="46">
        <v>23</v>
      </c>
      <c r="BW3" s="141">
        <v>22.4</v>
      </c>
      <c r="BX3" s="141">
        <v>23.6</v>
      </c>
      <c r="BY3" s="68" t="s">
        <v>59</v>
      </c>
      <c r="BZ3" s="110">
        <v>9</v>
      </c>
      <c r="CA3" s="47">
        <v>136</v>
      </c>
      <c r="CB3" s="67">
        <v>6.8</v>
      </c>
      <c r="CC3" s="68" t="s">
        <v>59</v>
      </c>
      <c r="CD3" s="67">
        <v>9.1999999999999993</v>
      </c>
      <c r="CE3" s="68" t="s">
        <v>59</v>
      </c>
      <c r="CF3" s="111">
        <v>13.2</v>
      </c>
      <c r="CG3" s="68"/>
      <c r="CH3" s="68" t="s">
        <v>59</v>
      </c>
      <c r="CI3" s="62">
        <v>20.87</v>
      </c>
      <c r="CJ3" s="112">
        <v>20.399999999999999</v>
      </c>
      <c r="CK3" s="112">
        <v>21.34</v>
      </c>
      <c r="CL3" s="68" t="s">
        <v>59</v>
      </c>
      <c r="CM3" s="66">
        <v>194.6</v>
      </c>
      <c r="CN3" s="68">
        <v>623</v>
      </c>
      <c r="CO3" s="67">
        <v>602.79999999999995</v>
      </c>
      <c r="CP3" s="67">
        <v>644.1</v>
      </c>
      <c r="CQ3" s="68" t="s">
        <v>59</v>
      </c>
      <c r="CR3" s="67">
        <v>78.381818018129195</v>
      </c>
      <c r="CS3" s="69" t="s">
        <v>154</v>
      </c>
      <c r="CT3" s="67">
        <v>77.354611374910903</v>
      </c>
      <c r="CU3" s="67">
        <v>79.374853610091506</v>
      </c>
      <c r="CV3" s="69" t="s">
        <v>59</v>
      </c>
      <c r="CW3" s="69" t="s">
        <v>59</v>
      </c>
      <c r="CX3" s="68">
        <v>73.354821770119301</v>
      </c>
      <c r="CY3" s="69" t="s">
        <v>154</v>
      </c>
      <c r="CZ3" s="67">
        <v>72.224481897362594</v>
      </c>
      <c r="DA3" s="67">
        <v>74.455431189626196</v>
      </c>
      <c r="DB3" s="69" t="s">
        <v>59</v>
      </c>
      <c r="DC3" s="69" t="s">
        <v>59</v>
      </c>
      <c r="DD3" s="68">
        <v>22.122213859005999</v>
      </c>
      <c r="DE3" s="69" t="s">
        <v>154</v>
      </c>
      <c r="DF3" s="67">
        <v>21.075216230215201</v>
      </c>
      <c r="DG3" s="67">
        <v>23.2059319479505</v>
      </c>
      <c r="DH3" s="69" t="s">
        <v>59</v>
      </c>
      <c r="DI3" s="69" t="s">
        <v>59</v>
      </c>
      <c r="DJ3" s="68">
        <v>89.4919859201229</v>
      </c>
      <c r="DK3" s="69" t="s">
        <v>154</v>
      </c>
      <c r="DL3" s="67">
        <v>88.644006424920605</v>
      </c>
      <c r="DM3" s="67">
        <v>90.283585419522893</v>
      </c>
      <c r="DN3" s="69" t="s">
        <v>59</v>
      </c>
      <c r="DO3" s="69" t="s">
        <v>59</v>
      </c>
      <c r="DP3" s="68">
        <v>11.278944759106199</v>
      </c>
      <c r="DQ3" s="69" t="s">
        <v>154</v>
      </c>
      <c r="DR3" s="67">
        <v>10.5192612934169</v>
      </c>
      <c r="DS3" s="67">
        <v>12.086080990390901</v>
      </c>
      <c r="DT3" s="69" t="s">
        <v>59</v>
      </c>
      <c r="DU3" s="69" t="s">
        <v>59</v>
      </c>
      <c r="DV3" s="68">
        <v>12.7743670967262</v>
      </c>
      <c r="DW3" s="69" t="s">
        <v>154</v>
      </c>
      <c r="DX3" s="67">
        <v>11.9194130039028</v>
      </c>
      <c r="DY3" s="67">
        <v>13.6811200668428</v>
      </c>
      <c r="DZ3" s="69" t="s">
        <v>59</v>
      </c>
      <c r="EA3" s="69" t="s">
        <v>59</v>
      </c>
      <c r="EB3" s="68">
        <v>12.562481887325101</v>
      </c>
      <c r="EC3" s="69" t="s">
        <v>154</v>
      </c>
      <c r="ED3" s="67">
        <v>11.706346480451501</v>
      </c>
      <c r="EE3" s="67">
        <v>13.4716768038754</v>
      </c>
      <c r="EF3" s="69" t="s">
        <v>59</v>
      </c>
      <c r="EG3" s="69" t="s">
        <v>59</v>
      </c>
      <c r="EH3" s="68">
        <v>1212.82</v>
      </c>
      <c r="EI3" s="67">
        <v>942.38</v>
      </c>
      <c r="EJ3" s="67">
        <v>1483.26</v>
      </c>
      <c r="EK3" s="69" t="s">
        <v>406</v>
      </c>
      <c r="EL3" s="68">
        <v>1604</v>
      </c>
      <c r="EM3" s="67">
        <v>1590.4</v>
      </c>
      <c r="EN3" s="67">
        <v>1618.1</v>
      </c>
      <c r="EO3" s="68" t="s">
        <v>59</v>
      </c>
      <c r="EP3" s="68">
        <v>76.831791812881605</v>
      </c>
      <c r="ER3" s="68">
        <v>49.2095586171435</v>
      </c>
      <c r="ES3" s="69" t="s">
        <v>154</v>
      </c>
      <c r="ET3" s="67">
        <v>47.970074234362997</v>
      </c>
      <c r="EU3" s="67">
        <v>50.450015502905899</v>
      </c>
      <c r="EV3" s="69" t="s">
        <v>59</v>
      </c>
      <c r="EW3" s="69" t="s">
        <v>59</v>
      </c>
      <c r="EX3" s="68">
        <v>24.8785548633441</v>
      </c>
      <c r="EY3" s="69" t="s">
        <v>154</v>
      </c>
      <c r="EZ3" s="67">
        <v>23.820399987583102</v>
      </c>
      <c r="FA3" s="67">
        <v>25.9676923104801</v>
      </c>
      <c r="FB3" s="69" t="s">
        <v>59</v>
      </c>
      <c r="FC3" s="69" t="s">
        <v>59</v>
      </c>
      <c r="FD3" s="68">
        <v>12.270977492305899</v>
      </c>
      <c r="FE3" s="69" t="s">
        <v>154</v>
      </c>
      <c r="FF3" s="67">
        <v>11.5348907852895</v>
      </c>
      <c r="FG3" s="67">
        <v>13.047109121742301</v>
      </c>
      <c r="FH3" s="69" t="s">
        <v>59</v>
      </c>
      <c r="FI3" s="69" t="s">
        <v>59</v>
      </c>
      <c r="FJ3" s="68">
        <v>26.7091868667138</v>
      </c>
      <c r="FK3" s="69" t="s">
        <v>154</v>
      </c>
      <c r="FL3" s="67">
        <v>25.744748989015701</v>
      </c>
      <c r="FM3" s="67">
        <v>27.696278284256699</v>
      </c>
      <c r="FN3" s="69" t="s">
        <v>59</v>
      </c>
      <c r="FO3" s="69" t="s">
        <v>59</v>
      </c>
      <c r="FP3" s="67">
        <v>19.229056521281503</v>
      </c>
      <c r="FR3" s="108">
        <v>32.954488931</v>
      </c>
      <c r="FS3" s="68">
        <v>17.6966754652532</v>
      </c>
      <c r="FT3" s="69" t="s">
        <v>154</v>
      </c>
      <c r="FU3" s="67">
        <v>16.745159612610301</v>
      </c>
      <c r="FV3" s="67">
        <v>18.6901216725396</v>
      </c>
      <c r="FW3" s="69" t="s">
        <v>59</v>
      </c>
      <c r="FX3" s="69" t="s">
        <v>59</v>
      </c>
      <c r="FY3" s="68">
        <v>654.87206078999998</v>
      </c>
      <c r="FZ3" s="67">
        <v>648.50608109999996</v>
      </c>
      <c r="GA3" s="67">
        <v>661.23804049</v>
      </c>
      <c r="GB3" s="69" t="s">
        <v>59</v>
      </c>
      <c r="GC3" s="67">
        <v>4.0999999999999996</v>
      </c>
      <c r="GE3" s="67">
        <v>3.9</v>
      </c>
      <c r="GF3" s="67">
        <v>4.3</v>
      </c>
      <c r="GG3" s="69" t="s">
        <v>59</v>
      </c>
      <c r="GH3" s="68">
        <v>65534</v>
      </c>
      <c r="GI3" s="67">
        <v>166.6</v>
      </c>
      <c r="GJ3" s="68" t="s">
        <v>59</v>
      </c>
      <c r="GK3" s="67">
        <v>81.323003590490003</v>
      </c>
      <c r="GL3" s="67">
        <v>81.219101072501005</v>
      </c>
      <c r="GM3" s="67">
        <v>81.426906108478903</v>
      </c>
      <c r="GN3" s="68" t="s">
        <v>59</v>
      </c>
      <c r="GO3" s="66"/>
      <c r="GP3" s="66"/>
    </row>
    <row r="4" spans="1:198" ht="13.5" customHeight="1" x14ac:dyDescent="0.25">
      <c r="A4" s="46">
        <v>1</v>
      </c>
      <c r="B4" s="46" t="s">
        <v>58</v>
      </c>
      <c r="C4" s="47" t="s">
        <v>60</v>
      </c>
      <c r="D4" s="115">
        <v>1576876</v>
      </c>
      <c r="E4" s="115">
        <v>45.814128694963969</v>
      </c>
      <c r="F4" s="115">
        <v>12.801006547122284</v>
      </c>
      <c r="G4" s="115">
        <v>12.690154457294042</v>
      </c>
      <c r="H4" s="115">
        <v>26.362377257311291</v>
      </c>
      <c r="I4" s="115">
        <v>2.3323330433084148</v>
      </c>
      <c r="J4" s="115">
        <v>14.58218655113021</v>
      </c>
      <c r="K4" s="115">
        <v>8.4486668577618023</v>
      </c>
      <c r="L4" s="115">
        <v>34.528967401368277</v>
      </c>
      <c r="M4" s="115">
        <v>24.118129770508272</v>
      </c>
      <c r="N4" s="115">
        <v>18.322049419231444</v>
      </c>
      <c r="O4" s="69">
        <v>15</v>
      </c>
      <c r="P4" s="67">
        <v>14.474107173290362</v>
      </c>
      <c r="Q4" s="67">
        <v>15.175395150913554</v>
      </c>
      <c r="R4" s="69" t="s">
        <v>59</v>
      </c>
      <c r="S4" s="47">
        <v>29</v>
      </c>
      <c r="T4" s="108">
        <v>28.270537403613968</v>
      </c>
      <c r="U4" s="108">
        <v>29.183140400151121</v>
      </c>
      <c r="V4" s="47" t="s">
        <v>59</v>
      </c>
      <c r="W4" s="62">
        <v>20.239999999999998</v>
      </c>
      <c r="X4" s="47" t="s">
        <v>59</v>
      </c>
      <c r="Y4" s="68">
        <v>82.379599999999996</v>
      </c>
      <c r="Z4" s="69" t="s">
        <v>59</v>
      </c>
      <c r="AA4" s="113">
        <v>13</v>
      </c>
      <c r="AB4" s="114">
        <v>12.350929321547396</v>
      </c>
      <c r="AC4" s="114">
        <v>13.097358408619529</v>
      </c>
      <c r="AD4" s="69" t="s">
        <v>59</v>
      </c>
      <c r="AE4" s="69">
        <v>22</v>
      </c>
      <c r="AF4" s="67">
        <v>21.661158125511257</v>
      </c>
      <c r="AG4" s="67">
        <v>22.693854220760649</v>
      </c>
      <c r="AH4" s="69" t="s">
        <v>59</v>
      </c>
      <c r="AI4" s="66">
        <v>65</v>
      </c>
      <c r="AJ4" s="108">
        <v>64.344965964028418</v>
      </c>
      <c r="AK4" s="108">
        <v>65.851733959532751</v>
      </c>
      <c r="AL4" s="69" t="s">
        <v>59</v>
      </c>
      <c r="AM4" s="66">
        <v>12.8</v>
      </c>
      <c r="AN4" s="68">
        <v>5</v>
      </c>
      <c r="AO4" s="68">
        <v>4.9446036946677046</v>
      </c>
      <c r="AP4" s="68">
        <v>5.4485665017917535</v>
      </c>
      <c r="AQ4" s="68" t="s">
        <v>59</v>
      </c>
      <c r="AR4" s="68">
        <v>43</v>
      </c>
      <c r="AS4" s="68">
        <v>42.298341164827676</v>
      </c>
      <c r="AT4" s="68">
        <v>43.82321315449866</v>
      </c>
      <c r="AU4" s="68" t="s">
        <v>59</v>
      </c>
      <c r="AV4" s="68" t="s">
        <v>59</v>
      </c>
      <c r="AW4" s="68">
        <v>49</v>
      </c>
      <c r="AX4" s="67">
        <v>47.1</v>
      </c>
      <c r="AY4" s="67">
        <v>51</v>
      </c>
      <c r="AZ4" s="68" t="s">
        <v>59</v>
      </c>
      <c r="BA4" s="66">
        <v>165.50022350202241</v>
      </c>
      <c r="BB4" s="68">
        <v>77.568012141119297</v>
      </c>
      <c r="BC4" s="67">
        <v>75.292951895321494</v>
      </c>
      <c r="BD4" s="67">
        <v>79.6900907205344</v>
      </c>
      <c r="BE4" s="69" t="s">
        <v>59</v>
      </c>
      <c r="BF4" s="69" t="s">
        <v>59</v>
      </c>
      <c r="BG4" s="133">
        <v>54</v>
      </c>
      <c r="BI4" s="68">
        <v>20</v>
      </c>
      <c r="BJ4" s="69"/>
      <c r="BK4" s="67">
        <v>18.399999999999999</v>
      </c>
      <c r="BL4" s="67">
        <v>21.7</v>
      </c>
      <c r="BM4" s="69" t="s">
        <v>59</v>
      </c>
      <c r="BN4" s="68">
        <v>92.6</v>
      </c>
      <c r="BO4" s="68"/>
      <c r="BP4" s="68">
        <v>91.3</v>
      </c>
      <c r="BQ4" s="68">
        <v>93.8</v>
      </c>
      <c r="BR4" s="68" t="s">
        <v>59</v>
      </c>
      <c r="BS4" s="67">
        <v>7.2</v>
      </c>
      <c r="BT4" s="68">
        <v>34</v>
      </c>
      <c r="BU4" s="68" t="s">
        <v>59</v>
      </c>
      <c r="BV4" s="69">
        <v>21</v>
      </c>
      <c r="BW4" s="67">
        <v>19.2</v>
      </c>
      <c r="BX4" s="67">
        <v>21.8</v>
      </c>
      <c r="BY4" s="68" t="s">
        <v>59</v>
      </c>
      <c r="BZ4" s="115">
        <v>6.1160220994475134</v>
      </c>
      <c r="CA4" s="47">
        <v>42</v>
      </c>
      <c r="CB4" s="67">
        <v>5.3</v>
      </c>
      <c r="CC4" s="68" t="s">
        <v>59</v>
      </c>
      <c r="CD4" s="116">
        <v>8.4</v>
      </c>
      <c r="CE4" s="68" t="s">
        <v>59</v>
      </c>
      <c r="CF4" s="117">
        <v>8.1999999999999993</v>
      </c>
      <c r="CG4" s="68"/>
      <c r="CH4" s="68" t="s">
        <v>59</v>
      </c>
      <c r="CI4" s="62">
        <v>16.079999999999998</v>
      </c>
      <c r="CJ4" s="112">
        <v>14.47</v>
      </c>
      <c r="CK4" s="112">
        <v>17.68</v>
      </c>
      <c r="CL4" s="68" t="s">
        <v>59</v>
      </c>
      <c r="CM4" s="66">
        <v>225.4</v>
      </c>
      <c r="CN4" s="68">
        <v>488</v>
      </c>
      <c r="CO4" s="67">
        <v>440.1</v>
      </c>
      <c r="CP4" s="67">
        <v>535.4</v>
      </c>
      <c r="CQ4" s="68" t="s">
        <v>59</v>
      </c>
      <c r="CR4" s="67">
        <v>82.324453509312605</v>
      </c>
      <c r="CS4" s="69" t="s">
        <v>154</v>
      </c>
      <c r="CT4" s="67">
        <v>80.125144822355495</v>
      </c>
      <c r="CU4" s="67">
        <v>84.327993320665101</v>
      </c>
      <c r="CV4" s="69" t="s">
        <v>59</v>
      </c>
      <c r="CW4" s="69" t="s">
        <v>59</v>
      </c>
      <c r="CX4" s="68">
        <v>81.660278812048503</v>
      </c>
      <c r="CY4" s="69" t="s">
        <v>154</v>
      </c>
      <c r="CZ4" s="67">
        <v>79.390423522640802</v>
      </c>
      <c r="DA4" s="67">
        <v>83.731369755748304</v>
      </c>
      <c r="DB4" s="69" t="s">
        <v>59</v>
      </c>
      <c r="DC4" s="69" t="s">
        <v>59</v>
      </c>
      <c r="DD4" s="68">
        <v>16.130108476220599</v>
      </c>
      <c r="DE4" s="69" t="s">
        <v>154</v>
      </c>
      <c r="DF4" s="67">
        <v>14.0662752407464</v>
      </c>
      <c r="DG4" s="67">
        <v>18.431802359627898</v>
      </c>
      <c r="DH4" s="69" t="s">
        <v>59</v>
      </c>
      <c r="DI4" s="69" t="s">
        <v>59</v>
      </c>
      <c r="DJ4" s="68">
        <v>90.4285603132126</v>
      </c>
      <c r="DK4" s="69" t="s">
        <v>154</v>
      </c>
      <c r="DL4" s="67">
        <v>88.379575852967506</v>
      </c>
      <c r="DM4" s="67">
        <v>92.148352251169896</v>
      </c>
      <c r="DN4" s="69" t="s">
        <v>59</v>
      </c>
      <c r="DO4" s="69" t="s">
        <v>59</v>
      </c>
      <c r="DP4" s="68">
        <v>8.4616762015812697</v>
      </c>
      <c r="DQ4" s="69" t="s">
        <v>154</v>
      </c>
      <c r="DR4" s="67">
        <v>7.1323482459695997</v>
      </c>
      <c r="DS4" s="67">
        <v>10.012053449883901</v>
      </c>
      <c r="DT4" s="69" t="s">
        <v>59</v>
      </c>
      <c r="DU4" s="69" t="s">
        <v>59</v>
      </c>
      <c r="DV4" s="68">
        <v>7.86219080237524</v>
      </c>
      <c r="DW4" s="69" t="s">
        <v>154</v>
      </c>
      <c r="DX4" s="67">
        <v>6.3339794019391</v>
      </c>
      <c r="DY4" s="67">
        <v>9.7208507646806801</v>
      </c>
      <c r="DZ4" s="69" t="s">
        <v>59</v>
      </c>
      <c r="EA4" s="69" t="s">
        <v>59</v>
      </c>
      <c r="EB4" s="68">
        <v>12.7678501521439</v>
      </c>
      <c r="EC4" s="69" t="s">
        <v>154</v>
      </c>
      <c r="ED4" s="67">
        <v>10.8628974943269</v>
      </c>
      <c r="EE4" s="67">
        <v>14.950830293288201</v>
      </c>
      <c r="EF4" s="69" t="s">
        <v>59</v>
      </c>
      <c r="EG4" s="69" t="s">
        <v>59</v>
      </c>
      <c r="EH4" s="68">
        <v>877.6</v>
      </c>
      <c r="EI4" s="67">
        <v>673.94</v>
      </c>
      <c r="EJ4" s="67">
        <v>1081.26</v>
      </c>
      <c r="EK4" s="69" t="s">
        <v>406</v>
      </c>
      <c r="EL4" s="68">
        <v>1813</v>
      </c>
      <c r="EM4" s="67">
        <v>1781.6</v>
      </c>
      <c r="EN4" s="67">
        <v>1845.2</v>
      </c>
      <c r="EO4" s="68" t="s">
        <v>59</v>
      </c>
      <c r="EP4" s="68">
        <v>75.767794658467466</v>
      </c>
      <c r="ER4" s="68">
        <v>56.644354326778299</v>
      </c>
      <c r="ES4" s="69" t="s">
        <v>154</v>
      </c>
      <c r="ET4" s="67">
        <v>53.761429665462302</v>
      </c>
      <c r="EU4" s="67">
        <v>59.482997260987801</v>
      </c>
      <c r="EV4" s="69" t="s">
        <v>59</v>
      </c>
      <c r="EW4" s="69" t="s">
        <v>59</v>
      </c>
      <c r="EX4" s="68">
        <v>17.3842872060068</v>
      </c>
      <c r="EY4" s="69" t="s">
        <v>154</v>
      </c>
      <c r="EZ4" s="67">
        <v>15.4699424520501</v>
      </c>
      <c r="FA4" s="67">
        <v>19.480929966051601</v>
      </c>
      <c r="FB4" s="69" t="s">
        <v>59</v>
      </c>
      <c r="FC4" s="69" t="s">
        <v>59</v>
      </c>
      <c r="FD4" s="68">
        <v>9.3930626547340204</v>
      </c>
      <c r="FE4" s="69" t="s">
        <v>154</v>
      </c>
      <c r="FF4" s="67">
        <v>8.0004150054487795</v>
      </c>
      <c r="FG4" s="67">
        <v>10.9991481738214</v>
      </c>
      <c r="FH4" s="69" t="s">
        <v>59</v>
      </c>
      <c r="FI4" s="69" t="s">
        <v>59</v>
      </c>
      <c r="FJ4" s="68">
        <v>22.2627205683584</v>
      </c>
      <c r="FK4" s="69" t="s">
        <v>154</v>
      </c>
      <c r="FL4" s="67">
        <v>20.278124214522499</v>
      </c>
      <c r="FM4" s="67">
        <v>24.382143696049301</v>
      </c>
      <c r="FN4" s="69" t="s">
        <v>59</v>
      </c>
      <c r="FO4" s="69" t="s">
        <v>59</v>
      </c>
      <c r="FP4" s="67">
        <v>21.078521782875296</v>
      </c>
      <c r="FR4" s="118">
        <v>34.520331947000003</v>
      </c>
      <c r="FS4" s="68">
        <v>23.367255941555701</v>
      </c>
      <c r="FT4" s="69" t="s">
        <v>154</v>
      </c>
      <c r="FU4" s="67">
        <v>21.0131373127379</v>
      </c>
      <c r="FV4" s="67">
        <v>25.898633923924301</v>
      </c>
      <c r="FW4" s="69" t="s">
        <v>59</v>
      </c>
      <c r="FX4" s="69" t="s">
        <v>59</v>
      </c>
      <c r="FY4" s="68">
        <v>663.58352042000001</v>
      </c>
      <c r="FZ4" s="67">
        <v>649.39209634999997</v>
      </c>
      <c r="GA4" s="67">
        <v>677.77494449999995</v>
      </c>
      <c r="GB4" s="69" t="s">
        <v>59</v>
      </c>
      <c r="GC4" s="116">
        <v>2.7</v>
      </c>
      <c r="GE4" s="67">
        <v>2.2999999999999998</v>
      </c>
      <c r="GF4" s="67">
        <v>3.2</v>
      </c>
      <c r="GG4" s="69" t="s">
        <v>59</v>
      </c>
      <c r="GH4" s="68">
        <v>10221</v>
      </c>
      <c r="GI4" s="67">
        <v>136.5</v>
      </c>
      <c r="GJ4" s="68" t="s">
        <v>59</v>
      </c>
      <c r="GK4" s="67">
        <v>84.1476045042278</v>
      </c>
      <c r="GL4" s="67">
        <v>84.058555523081296</v>
      </c>
      <c r="GM4" s="67">
        <v>84.236653485374404</v>
      </c>
      <c r="GN4" s="68" t="s">
        <v>59</v>
      </c>
      <c r="GO4" s="66"/>
      <c r="GP4" s="66"/>
    </row>
    <row r="5" spans="1:198" ht="13.5" customHeight="1" x14ac:dyDescent="0.25">
      <c r="A5" s="46">
        <v>2</v>
      </c>
      <c r="B5" s="46" t="s">
        <v>58</v>
      </c>
      <c r="C5" s="47" t="s">
        <v>61</v>
      </c>
      <c r="D5" s="115">
        <v>1424948</v>
      </c>
      <c r="E5" s="115">
        <v>8.9569584293602293</v>
      </c>
      <c r="F5" s="115">
        <v>29.073762691691208</v>
      </c>
      <c r="G5" s="115">
        <v>4.2287157145383549</v>
      </c>
      <c r="H5" s="115">
        <v>56.431673296148354</v>
      </c>
      <c r="I5" s="115">
        <v>1.3088898682618593</v>
      </c>
      <c r="J5" s="115">
        <v>24.381872180598872</v>
      </c>
      <c r="K5" s="115">
        <v>9.5613313608636954</v>
      </c>
      <c r="L5" s="115">
        <v>28.086568773035932</v>
      </c>
      <c r="M5" s="115">
        <v>23.997928345455414</v>
      </c>
      <c r="N5" s="115">
        <v>13.972299340046094</v>
      </c>
      <c r="O5" s="69">
        <v>26</v>
      </c>
      <c r="P5" s="67">
        <v>25.549743082193327</v>
      </c>
      <c r="Q5" s="67">
        <v>26.417280979175725</v>
      </c>
      <c r="R5" s="69" t="s">
        <v>59</v>
      </c>
      <c r="S5" s="47">
        <v>35</v>
      </c>
      <c r="T5" s="108">
        <v>34.791858628806025</v>
      </c>
      <c r="U5" s="108">
        <v>35.787514613437551</v>
      </c>
      <c r="V5" s="47" t="s">
        <v>59</v>
      </c>
      <c r="W5" s="62">
        <v>31.66</v>
      </c>
      <c r="X5" s="47" t="s">
        <v>59</v>
      </c>
      <c r="Y5" s="104">
        <v>77.088999999999999</v>
      </c>
      <c r="Z5" s="69" t="s">
        <v>59</v>
      </c>
      <c r="AA5" s="113">
        <v>27</v>
      </c>
      <c r="AB5" s="114">
        <v>26.766213518331</v>
      </c>
      <c r="AC5" s="114">
        <v>27.72253690391814</v>
      </c>
      <c r="AD5" s="69" t="s">
        <v>59</v>
      </c>
      <c r="AE5" s="69">
        <v>45</v>
      </c>
      <c r="AF5" s="67">
        <v>44.701169007166733</v>
      </c>
      <c r="AG5" s="67">
        <v>45.940714234759973</v>
      </c>
      <c r="AH5" s="69" t="s">
        <v>59</v>
      </c>
      <c r="AI5" s="66">
        <v>27</v>
      </c>
      <c r="AJ5" s="108">
        <v>26.932357624433493</v>
      </c>
      <c r="AK5" s="108">
        <v>27.937008711390661</v>
      </c>
      <c r="AL5" s="69" t="s">
        <v>59</v>
      </c>
      <c r="AM5" s="66">
        <v>26</v>
      </c>
      <c r="AN5" s="68">
        <v>10</v>
      </c>
      <c r="AO5" s="68">
        <v>9.6089666956991824</v>
      </c>
      <c r="AP5" s="68">
        <v>10.436909050754275</v>
      </c>
      <c r="AQ5" s="68" t="s">
        <v>59</v>
      </c>
      <c r="AR5" s="68">
        <v>57</v>
      </c>
      <c r="AS5" s="68">
        <v>56.345661939302332</v>
      </c>
      <c r="AT5" s="68">
        <v>58.22144720341781</v>
      </c>
      <c r="AU5" s="68" t="s">
        <v>59</v>
      </c>
      <c r="AV5" s="68" t="s">
        <v>59</v>
      </c>
      <c r="AW5" s="68">
        <v>113</v>
      </c>
      <c r="AX5" s="67">
        <v>109.5</v>
      </c>
      <c r="AY5" s="67">
        <v>115.8</v>
      </c>
      <c r="AZ5" s="68" t="s">
        <v>59</v>
      </c>
      <c r="BA5" s="66">
        <v>303.10882767843634</v>
      </c>
      <c r="BB5" s="68">
        <v>72.491343401174106</v>
      </c>
      <c r="BC5" s="67">
        <v>70.203270856444902</v>
      </c>
      <c r="BD5" s="67">
        <v>74.667117571698896</v>
      </c>
      <c r="BE5" s="69" t="s">
        <v>59</v>
      </c>
      <c r="BF5" s="69" t="s">
        <v>59</v>
      </c>
      <c r="BG5" s="133">
        <v>38.299999999999997</v>
      </c>
      <c r="BI5" s="68">
        <v>39.4</v>
      </c>
      <c r="BJ5" s="69"/>
      <c r="BK5" s="67">
        <v>36.799999999999997</v>
      </c>
      <c r="BL5" s="67">
        <v>41.9</v>
      </c>
      <c r="BM5" s="69" t="s">
        <v>59</v>
      </c>
      <c r="BN5" s="68">
        <v>85.6</v>
      </c>
      <c r="BO5" s="68"/>
      <c r="BP5" s="68">
        <v>83.8</v>
      </c>
      <c r="BQ5" s="68">
        <v>87.4</v>
      </c>
      <c r="BR5" s="68" t="s">
        <v>59</v>
      </c>
      <c r="BS5" s="67">
        <v>6.1</v>
      </c>
      <c r="BT5" s="68">
        <v>16</v>
      </c>
      <c r="BU5" s="68" t="s">
        <v>59</v>
      </c>
      <c r="BV5" s="69">
        <v>28</v>
      </c>
      <c r="BW5" s="67">
        <v>25.9</v>
      </c>
      <c r="BX5" s="67">
        <v>29.1</v>
      </c>
      <c r="BY5" s="68" t="s">
        <v>59</v>
      </c>
      <c r="BZ5" s="115">
        <v>9.2167832167832167</v>
      </c>
      <c r="CA5" s="47">
        <v>29</v>
      </c>
      <c r="CB5" s="67">
        <v>13.1</v>
      </c>
      <c r="CC5" s="68" t="s">
        <v>59</v>
      </c>
      <c r="CD5" s="116">
        <v>10.4</v>
      </c>
      <c r="CE5" s="68" t="s">
        <v>59</v>
      </c>
      <c r="CF5" s="117">
        <v>20</v>
      </c>
      <c r="CG5" s="68"/>
      <c r="CH5" s="68" t="s">
        <v>59</v>
      </c>
      <c r="CI5" s="180">
        <v>25.12</v>
      </c>
      <c r="CJ5" s="112">
        <v>24.6</v>
      </c>
      <c r="CK5" s="112">
        <v>25.64</v>
      </c>
      <c r="CL5" s="68" t="s">
        <v>59</v>
      </c>
      <c r="CM5" s="66">
        <v>331.3</v>
      </c>
      <c r="CN5" s="68">
        <v>1254</v>
      </c>
      <c r="CO5" s="67">
        <v>1187.5999999999999</v>
      </c>
      <c r="CP5" s="67">
        <v>1321.1</v>
      </c>
      <c r="CQ5" s="68" t="s">
        <v>59</v>
      </c>
      <c r="CR5" s="67">
        <v>72.968898409789801</v>
      </c>
      <c r="CS5" s="69" t="s">
        <v>154</v>
      </c>
      <c r="CT5" s="67">
        <v>70.279974133407606</v>
      </c>
      <c r="CU5" s="67">
        <v>75.499353154405298</v>
      </c>
      <c r="CV5" s="69" t="s">
        <v>59</v>
      </c>
      <c r="CW5" s="69" t="s">
        <v>59</v>
      </c>
      <c r="CX5" s="68">
        <v>72.602069949321603</v>
      </c>
      <c r="CY5" s="69" t="s">
        <v>154</v>
      </c>
      <c r="CZ5" s="67">
        <v>69.890654931284999</v>
      </c>
      <c r="DA5" s="67">
        <v>75.156110169910306</v>
      </c>
      <c r="DB5" s="69" t="s">
        <v>59</v>
      </c>
      <c r="DC5" s="69" t="s">
        <v>59</v>
      </c>
      <c r="DD5" s="68">
        <v>34.199879239565497</v>
      </c>
      <c r="DE5" s="69" t="s">
        <v>154</v>
      </c>
      <c r="DF5" s="67">
        <v>31.305607085763199</v>
      </c>
      <c r="DG5" s="67">
        <v>37.216764618280997</v>
      </c>
      <c r="DH5" s="69" t="s">
        <v>59</v>
      </c>
      <c r="DI5" s="69" t="s">
        <v>59</v>
      </c>
      <c r="DJ5" s="68">
        <v>85.348604423026998</v>
      </c>
      <c r="DK5" s="69" t="s">
        <v>154</v>
      </c>
      <c r="DL5" s="67">
        <v>83.057174864671197</v>
      </c>
      <c r="DM5" s="67">
        <v>87.377228222907107</v>
      </c>
      <c r="DN5" s="69" t="s">
        <v>59</v>
      </c>
      <c r="DO5" s="69" t="s">
        <v>59</v>
      </c>
      <c r="DP5" s="68">
        <v>15.3626193236719</v>
      </c>
      <c r="DQ5" s="69" t="s">
        <v>154</v>
      </c>
      <c r="DR5" s="67">
        <v>13.2528117137068</v>
      </c>
      <c r="DS5" s="67">
        <v>17.739616208776699</v>
      </c>
      <c r="DT5" s="69" t="s">
        <v>59</v>
      </c>
      <c r="DU5" s="69" t="s">
        <v>59</v>
      </c>
      <c r="DV5" s="68">
        <v>17.337386650248199</v>
      </c>
      <c r="DW5" s="69" t="s">
        <v>154</v>
      </c>
      <c r="DX5" s="67">
        <v>14.9909532671576</v>
      </c>
      <c r="DY5" s="67">
        <v>19.964835815185801</v>
      </c>
      <c r="DZ5" s="69" t="s">
        <v>59</v>
      </c>
      <c r="EA5" s="69" t="s">
        <v>59</v>
      </c>
      <c r="EB5" s="68">
        <v>14.993730304577401</v>
      </c>
      <c r="EC5" s="69" t="s">
        <v>154</v>
      </c>
      <c r="ED5" s="67">
        <v>12.8968979446062</v>
      </c>
      <c r="EE5" s="67">
        <v>17.363515683859099</v>
      </c>
      <c r="EF5" s="69" t="s">
        <v>59</v>
      </c>
      <c r="EG5" s="69" t="s">
        <v>59</v>
      </c>
      <c r="EH5" s="68">
        <v>1958.48</v>
      </c>
      <c r="EI5" s="67">
        <v>1568.9</v>
      </c>
      <c r="EJ5" s="67">
        <v>2348.06</v>
      </c>
      <c r="EK5" s="69" t="s">
        <v>406</v>
      </c>
      <c r="EL5" s="68">
        <v>1677</v>
      </c>
      <c r="EM5" s="67">
        <v>1640</v>
      </c>
      <c r="EN5" s="67">
        <v>1713.8</v>
      </c>
      <c r="EO5" s="68" t="s">
        <v>59</v>
      </c>
      <c r="EP5" s="68">
        <v>86.188015153187919</v>
      </c>
      <c r="ER5" s="68">
        <v>51.094136546419698</v>
      </c>
      <c r="ES5" s="69" t="s">
        <v>154</v>
      </c>
      <c r="ET5" s="67">
        <v>48.095556523533801</v>
      </c>
      <c r="EU5" s="67">
        <v>54.084863094150499</v>
      </c>
      <c r="EV5" s="69" t="s">
        <v>59</v>
      </c>
      <c r="EW5" s="69" t="s">
        <v>59</v>
      </c>
      <c r="EX5" s="68">
        <v>33.198728861504598</v>
      </c>
      <c r="EY5" s="69" t="s">
        <v>154</v>
      </c>
      <c r="EZ5" s="67">
        <v>30.4362432779165</v>
      </c>
      <c r="FA5" s="67">
        <v>36.081894519938103</v>
      </c>
      <c r="FB5" s="69" t="s">
        <v>59</v>
      </c>
      <c r="FC5" s="69" t="s">
        <v>59</v>
      </c>
      <c r="FD5" s="68">
        <v>15.8340774418729</v>
      </c>
      <c r="FE5" s="69" t="s">
        <v>154</v>
      </c>
      <c r="FF5" s="67">
        <v>13.9577413038709</v>
      </c>
      <c r="FG5" s="67">
        <v>17.910144913556302</v>
      </c>
      <c r="FH5" s="69" t="s">
        <v>59</v>
      </c>
      <c r="FI5" s="69" t="s">
        <v>59</v>
      </c>
      <c r="FJ5" s="68">
        <v>32.8076194917615</v>
      </c>
      <c r="FK5" s="69" t="s">
        <v>154</v>
      </c>
      <c r="FL5" s="67">
        <v>30.377790599247099</v>
      </c>
      <c r="FM5" s="67">
        <v>35.333168394743801</v>
      </c>
      <c r="FN5" s="69" t="s">
        <v>59</v>
      </c>
      <c r="FO5" s="69" t="s">
        <v>59</v>
      </c>
      <c r="FP5" s="67">
        <v>32.472328837379131</v>
      </c>
      <c r="FR5" s="118">
        <v>46.655664389000002</v>
      </c>
      <c r="FS5" s="68">
        <v>18.344948249601501</v>
      </c>
      <c r="FT5" s="69" t="s">
        <v>154</v>
      </c>
      <c r="FU5" s="67">
        <v>16.0269024659945</v>
      </c>
      <c r="FV5" s="67">
        <v>20.914759853143</v>
      </c>
      <c r="FW5" s="69" t="s">
        <v>59</v>
      </c>
      <c r="FX5" s="69" t="s">
        <v>59</v>
      </c>
      <c r="FY5" s="68">
        <v>881.79732680999996</v>
      </c>
      <c r="FZ5" s="67">
        <v>863.61636696000005</v>
      </c>
      <c r="GA5" s="67">
        <v>899.97828665999998</v>
      </c>
      <c r="GB5" s="69" t="s">
        <v>59</v>
      </c>
      <c r="GC5" s="116">
        <v>5.2</v>
      </c>
      <c r="GE5" s="67">
        <v>4.5999999999999996</v>
      </c>
      <c r="GF5" s="67">
        <v>5.8</v>
      </c>
      <c r="GG5" s="69" t="s">
        <v>59</v>
      </c>
      <c r="GH5" s="69">
        <v>15319</v>
      </c>
      <c r="GI5" s="67">
        <v>234.8</v>
      </c>
      <c r="GJ5" s="68" t="s">
        <v>59</v>
      </c>
      <c r="GK5" s="67">
        <v>80.098015614475003</v>
      </c>
      <c r="GL5" s="67">
        <v>80.000479727045501</v>
      </c>
      <c r="GM5" s="67">
        <v>80.195551501904603</v>
      </c>
      <c r="GN5" s="68" t="s">
        <v>59</v>
      </c>
      <c r="GO5" s="66"/>
      <c r="GP5" s="66"/>
    </row>
    <row r="6" spans="1:198" ht="13.5" customHeight="1" x14ac:dyDescent="0.25">
      <c r="A6" s="46">
        <v>3</v>
      </c>
      <c r="B6" s="46" t="s">
        <v>58</v>
      </c>
      <c r="C6" s="47" t="s">
        <v>62</v>
      </c>
      <c r="D6" s="115">
        <v>2641052</v>
      </c>
      <c r="E6" s="115">
        <v>37.002111279899069</v>
      </c>
      <c r="F6" s="115">
        <v>29.186437828562255</v>
      </c>
      <c r="G6" s="115">
        <v>12.767185197413758</v>
      </c>
      <c r="H6" s="115">
        <v>18.810572453704054</v>
      </c>
      <c r="I6" s="115">
        <v>2.2336932404208625</v>
      </c>
      <c r="J6" s="115">
        <v>22.428032465850727</v>
      </c>
      <c r="K6" s="115">
        <v>7.8169986808287</v>
      </c>
      <c r="L6" s="115">
        <v>31.637203659753766</v>
      </c>
      <c r="M6" s="115">
        <v>22.969180462936738</v>
      </c>
      <c r="N6" s="115">
        <v>15.148584730630066</v>
      </c>
      <c r="O6" s="69">
        <v>22</v>
      </c>
      <c r="P6" s="67">
        <v>21.555945909964599</v>
      </c>
      <c r="Q6" s="67">
        <v>22.141404877754525</v>
      </c>
      <c r="R6" s="69" t="s">
        <v>59</v>
      </c>
      <c r="S6" s="47">
        <v>36</v>
      </c>
      <c r="T6" s="108">
        <v>35.78898409708836</v>
      </c>
      <c r="U6" s="108">
        <v>36.3639409901905</v>
      </c>
      <c r="V6" s="47" t="s">
        <v>59</v>
      </c>
      <c r="W6" s="62">
        <v>21.05</v>
      </c>
      <c r="X6" s="47" t="s">
        <v>59</v>
      </c>
      <c r="Y6" s="104">
        <v>81.133200000000002</v>
      </c>
      <c r="Z6" s="69" t="s">
        <v>59</v>
      </c>
      <c r="AA6" s="113">
        <v>18</v>
      </c>
      <c r="AB6" s="114">
        <v>17.350216734250751</v>
      </c>
      <c r="AC6" s="114">
        <v>17.882534676087253</v>
      </c>
      <c r="AD6" s="69" t="s">
        <v>59</v>
      </c>
      <c r="AE6" s="69">
        <v>39</v>
      </c>
      <c r="AF6" s="67">
        <v>38.463111535628457</v>
      </c>
      <c r="AG6" s="67">
        <v>39.195550436558548</v>
      </c>
      <c r="AH6" s="69" t="s">
        <v>59</v>
      </c>
      <c r="AI6" s="66">
        <v>44</v>
      </c>
      <c r="AJ6" s="108">
        <v>43.176339222271146</v>
      </c>
      <c r="AK6" s="108">
        <v>43.932247395203852</v>
      </c>
      <c r="AL6" s="69" t="s">
        <v>59</v>
      </c>
      <c r="AM6" s="66">
        <v>19</v>
      </c>
      <c r="AN6" s="68">
        <v>6</v>
      </c>
      <c r="AO6" s="68">
        <v>5.9681803310820314</v>
      </c>
      <c r="AP6" s="68">
        <v>6.3621927277433876</v>
      </c>
      <c r="AQ6" s="68" t="s">
        <v>59</v>
      </c>
      <c r="AR6" s="68">
        <v>51</v>
      </c>
      <c r="AS6" s="68">
        <v>50.203307824473328</v>
      </c>
      <c r="AT6" s="68">
        <v>51.383861079972618</v>
      </c>
      <c r="AU6" s="68" t="s">
        <v>59</v>
      </c>
      <c r="AV6" s="68" t="s">
        <v>59</v>
      </c>
      <c r="AW6" s="68">
        <v>59</v>
      </c>
      <c r="AX6" s="67">
        <v>57</v>
      </c>
      <c r="AY6" s="67">
        <v>60.3</v>
      </c>
      <c r="AZ6" s="68" t="s">
        <v>59</v>
      </c>
      <c r="BA6" s="66">
        <v>209.83122397025721</v>
      </c>
      <c r="BB6" s="68">
        <v>77.422340961476394</v>
      </c>
      <c r="BC6" s="67">
        <v>75.819658732260606</v>
      </c>
      <c r="BD6" s="67">
        <v>78.948291092212301</v>
      </c>
      <c r="BE6" s="69" t="s">
        <v>59</v>
      </c>
      <c r="BF6" s="69" t="s">
        <v>59</v>
      </c>
      <c r="BG6" s="133">
        <v>52</v>
      </c>
      <c r="BI6" s="68">
        <v>26.5</v>
      </c>
      <c r="BJ6" s="69"/>
      <c r="BK6" s="67">
        <v>25.2</v>
      </c>
      <c r="BL6" s="67">
        <v>27.8</v>
      </c>
      <c r="BM6" s="69" t="s">
        <v>59</v>
      </c>
      <c r="BN6" s="68">
        <v>90.4</v>
      </c>
      <c r="BO6" s="68"/>
      <c r="BP6" s="68">
        <v>89.3</v>
      </c>
      <c r="BQ6" s="68">
        <v>91.5</v>
      </c>
      <c r="BR6" s="68" t="s">
        <v>59</v>
      </c>
      <c r="BS6" s="67">
        <v>6.1</v>
      </c>
      <c r="BT6" s="68">
        <v>17</v>
      </c>
      <c r="BU6" s="68" t="s">
        <v>59</v>
      </c>
      <c r="BV6" s="69">
        <v>23</v>
      </c>
      <c r="BW6" s="67">
        <v>22.1</v>
      </c>
      <c r="BX6" s="67">
        <v>24.3</v>
      </c>
      <c r="BY6" s="68" t="s">
        <v>59</v>
      </c>
      <c r="BZ6" s="115">
        <v>12.064655172413794</v>
      </c>
      <c r="CA6" s="47">
        <v>40</v>
      </c>
      <c r="CB6" s="67">
        <v>5.3</v>
      </c>
      <c r="CC6" s="68" t="s">
        <v>59</v>
      </c>
      <c r="CD6" s="116">
        <v>8.5</v>
      </c>
      <c r="CE6" s="68" t="s">
        <v>59</v>
      </c>
      <c r="CF6" s="117">
        <v>13</v>
      </c>
      <c r="CG6" s="68"/>
      <c r="CH6" s="68" t="s">
        <v>59</v>
      </c>
      <c r="CI6" s="180">
        <v>19.88</v>
      </c>
      <c r="CJ6" s="112">
        <v>19.04</v>
      </c>
      <c r="CK6" s="112">
        <v>20.72</v>
      </c>
      <c r="CL6" s="68" t="s">
        <v>59</v>
      </c>
      <c r="CM6" s="66">
        <v>166.1</v>
      </c>
      <c r="CN6" s="68">
        <v>502</v>
      </c>
      <c r="CO6" s="67">
        <v>471</v>
      </c>
      <c r="CP6" s="67">
        <v>533.70000000000005</v>
      </c>
      <c r="CQ6" s="68" t="s">
        <v>59</v>
      </c>
      <c r="CR6" s="67">
        <v>78.404869640230302</v>
      </c>
      <c r="CS6" s="69" t="s">
        <v>154</v>
      </c>
      <c r="CT6" s="67">
        <v>76.6305352844102</v>
      </c>
      <c r="CU6" s="67">
        <v>80.079507413036495</v>
      </c>
      <c r="CV6" s="69" t="s">
        <v>59</v>
      </c>
      <c r="CW6" s="69" t="s">
        <v>59</v>
      </c>
      <c r="CX6" s="68">
        <v>70.383108666075799</v>
      </c>
      <c r="CY6" s="69" t="s">
        <v>154</v>
      </c>
      <c r="CZ6" s="67">
        <v>68.331011961882894</v>
      </c>
      <c r="DA6" s="67">
        <v>72.356028249407203</v>
      </c>
      <c r="DB6" s="69" t="s">
        <v>59</v>
      </c>
      <c r="DC6" s="69" t="s">
        <v>59</v>
      </c>
      <c r="DD6" s="68">
        <v>21.743741893277999</v>
      </c>
      <c r="DE6" s="69" t="s">
        <v>154</v>
      </c>
      <c r="DF6" s="67">
        <v>19.937341991075499</v>
      </c>
      <c r="DG6" s="67">
        <v>23.665430906621399</v>
      </c>
      <c r="DH6" s="69" t="s">
        <v>59</v>
      </c>
      <c r="DI6" s="69" t="s">
        <v>59</v>
      </c>
      <c r="DJ6" s="68">
        <v>90.154625552964404</v>
      </c>
      <c r="DK6" s="69" t="s">
        <v>154</v>
      </c>
      <c r="DL6" s="67">
        <v>88.686598149095801</v>
      </c>
      <c r="DM6" s="67">
        <v>91.450525217799097</v>
      </c>
      <c r="DN6" s="69" t="s">
        <v>59</v>
      </c>
      <c r="DO6" s="69" t="s">
        <v>59</v>
      </c>
      <c r="DP6" s="68">
        <v>11.3512584235114</v>
      </c>
      <c r="DQ6" s="69" t="s">
        <v>154</v>
      </c>
      <c r="DR6" s="67">
        <v>10.0735341680074</v>
      </c>
      <c r="DS6" s="67">
        <v>12.7680382067867</v>
      </c>
      <c r="DT6" s="69" t="s">
        <v>59</v>
      </c>
      <c r="DU6" s="69" t="s">
        <v>59</v>
      </c>
      <c r="DV6" s="68">
        <v>12.450089571753001</v>
      </c>
      <c r="DW6" s="69" t="s">
        <v>154</v>
      </c>
      <c r="DX6" s="67">
        <v>10.9697198845267</v>
      </c>
      <c r="DY6" s="67">
        <v>14.098599846671901</v>
      </c>
      <c r="DZ6" s="69" t="s">
        <v>59</v>
      </c>
      <c r="EA6" s="69" t="s">
        <v>59</v>
      </c>
      <c r="EB6" s="68">
        <v>11.906870144173499</v>
      </c>
      <c r="EC6" s="69" t="s">
        <v>154</v>
      </c>
      <c r="ED6" s="67">
        <v>10.4572195222218</v>
      </c>
      <c r="EE6" s="67">
        <v>13.5271223078608</v>
      </c>
      <c r="EF6" s="69" t="s">
        <v>59</v>
      </c>
      <c r="EG6" s="69" t="s">
        <v>59</v>
      </c>
      <c r="EH6" s="68">
        <v>1280.27</v>
      </c>
      <c r="EI6" s="67">
        <v>983.65</v>
      </c>
      <c r="EJ6" s="67">
        <v>1576.88</v>
      </c>
      <c r="EK6" s="69" t="s">
        <v>406</v>
      </c>
      <c r="EL6" s="68">
        <v>1526</v>
      </c>
      <c r="EM6" s="67">
        <v>1500.9</v>
      </c>
      <c r="EN6" s="67">
        <v>1551.1</v>
      </c>
      <c r="EO6" s="68" t="s">
        <v>59</v>
      </c>
      <c r="EP6" s="68">
        <v>59.062028183902186</v>
      </c>
      <c r="ER6" s="68">
        <v>45.230496348858203</v>
      </c>
      <c r="ES6" s="69" t="s">
        <v>154</v>
      </c>
      <c r="ET6" s="67">
        <v>43.116412633127403</v>
      </c>
      <c r="EU6" s="67">
        <v>47.361931174502601</v>
      </c>
      <c r="EV6" s="69" t="s">
        <v>59</v>
      </c>
      <c r="EW6" s="69" t="s">
        <v>59</v>
      </c>
      <c r="EX6" s="68">
        <v>25.0463109668929</v>
      </c>
      <c r="EY6" s="69" t="s">
        <v>154</v>
      </c>
      <c r="EZ6" s="67">
        <v>23.229739657651098</v>
      </c>
      <c r="FA6" s="67">
        <v>26.955060730221199</v>
      </c>
      <c r="FB6" s="69" t="s">
        <v>59</v>
      </c>
      <c r="FC6" s="69" t="s">
        <v>59</v>
      </c>
      <c r="FD6" s="68">
        <v>12.3724019111479</v>
      </c>
      <c r="FE6" s="69" t="s">
        <v>154</v>
      </c>
      <c r="FF6" s="67">
        <v>11.1117453404442</v>
      </c>
      <c r="FG6" s="67">
        <v>13.753952602739499</v>
      </c>
      <c r="FH6" s="69" t="s">
        <v>59</v>
      </c>
      <c r="FI6" s="69" t="s">
        <v>59</v>
      </c>
      <c r="FJ6" s="68">
        <v>28.3659241945609</v>
      </c>
      <c r="FK6" s="69" t="s">
        <v>154</v>
      </c>
      <c r="FL6" s="67">
        <v>26.6340902326764</v>
      </c>
      <c r="FM6" s="67">
        <v>30.164068699547901</v>
      </c>
      <c r="FN6" s="69" t="s">
        <v>59</v>
      </c>
      <c r="FO6" s="69" t="s">
        <v>59</v>
      </c>
      <c r="FP6" s="67">
        <v>17.722185628118275</v>
      </c>
      <c r="FR6" s="118">
        <v>31.766044344000001</v>
      </c>
      <c r="FS6" s="68">
        <v>16.798489977302602</v>
      </c>
      <c r="FT6" s="69" t="s">
        <v>154</v>
      </c>
      <c r="FU6" s="67">
        <v>15.1908675092529</v>
      </c>
      <c r="FV6" s="67">
        <v>18.539053899017599</v>
      </c>
      <c r="FW6" s="69" t="s">
        <v>59</v>
      </c>
      <c r="FX6" s="69" t="s">
        <v>59</v>
      </c>
      <c r="FY6" s="68">
        <v>691.88869581999995</v>
      </c>
      <c r="FZ6" s="67">
        <v>679.94514187000004</v>
      </c>
      <c r="GA6" s="67">
        <v>703.83224977999998</v>
      </c>
      <c r="GB6" s="69" t="s">
        <v>59</v>
      </c>
      <c r="GC6" s="116">
        <v>3.5</v>
      </c>
      <c r="GE6" s="67">
        <v>3.2</v>
      </c>
      <c r="GF6" s="67">
        <v>3.9</v>
      </c>
      <c r="GG6" s="69" t="s">
        <v>59</v>
      </c>
      <c r="GH6" s="68">
        <v>20851</v>
      </c>
      <c r="GI6" s="67">
        <v>179.2</v>
      </c>
      <c r="GJ6" s="68" t="s">
        <v>59</v>
      </c>
      <c r="GK6" s="67">
        <v>82.068268839879593</v>
      </c>
      <c r="GL6" s="67">
        <v>81.997524385849701</v>
      </c>
      <c r="GM6" s="67">
        <v>82.1390132939094</v>
      </c>
      <c r="GN6" s="68" t="s">
        <v>59</v>
      </c>
      <c r="GO6" s="66"/>
      <c r="GP6" s="66"/>
    </row>
    <row r="7" spans="1:198" ht="13.5" customHeight="1" x14ac:dyDescent="0.25">
      <c r="A7" s="46">
        <v>4</v>
      </c>
      <c r="B7" s="46" t="s">
        <v>58</v>
      </c>
      <c r="C7" s="47" t="s">
        <v>63</v>
      </c>
      <c r="D7" s="115">
        <v>2331143</v>
      </c>
      <c r="E7" s="115">
        <v>24.539549911781474</v>
      </c>
      <c r="F7" s="115">
        <v>17.78543830215478</v>
      </c>
      <c r="G7" s="115">
        <v>27.035278402054271</v>
      </c>
      <c r="H7" s="115">
        <v>28.115778397121066</v>
      </c>
      <c r="I7" s="115">
        <v>2.5239549868884064</v>
      </c>
      <c r="J7" s="115">
        <v>19.767813471760419</v>
      </c>
      <c r="K7" s="115">
        <v>7.39478444694298</v>
      </c>
      <c r="L7" s="115">
        <v>28.602363733155794</v>
      </c>
      <c r="M7" s="115">
        <v>26.877458825992228</v>
      </c>
      <c r="N7" s="115">
        <v>17.357579522148576</v>
      </c>
      <c r="O7" s="69">
        <v>29</v>
      </c>
      <c r="P7" s="67">
        <v>28.614885695748271</v>
      </c>
      <c r="Q7" s="67">
        <v>29.240768503343375</v>
      </c>
      <c r="R7" s="69" t="s">
        <v>59</v>
      </c>
      <c r="S7" s="47">
        <v>47</v>
      </c>
      <c r="T7" s="108">
        <v>46.877050210834177</v>
      </c>
      <c r="U7" s="108">
        <v>47.59953181197961</v>
      </c>
      <c r="V7" s="47" t="s">
        <v>59</v>
      </c>
      <c r="W7" s="62">
        <v>16.78</v>
      </c>
      <c r="X7" s="47" t="s">
        <v>59</v>
      </c>
      <c r="Y7" s="68">
        <v>85.712999999999994</v>
      </c>
      <c r="Z7" s="69" t="s">
        <v>59</v>
      </c>
      <c r="AA7" s="113">
        <v>18</v>
      </c>
      <c r="AB7" s="114">
        <v>17.668313814915741</v>
      </c>
      <c r="AC7" s="114">
        <v>18.287772136429709</v>
      </c>
      <c r="AD7" s="69" t="s">
        <v>59</v>
      </c>
      <c r="AE7" s="69">
        <v>42</v>
      </c>
      <c r="AF7" s="67">
        <v>41.633860809676797</v>
      </c>
      <c r="AG7" s="67">
        <v>42.519862670871355</v>
      </c>
      <c r="AH7" s="69" t="s">
        <v>59</v>
      </c>
      <c r="AI7" s="66">
        <v>40</v>
      </c>
      <c r="AJ7" s="108">
        <v>39.540040101294473</v>
      </c>
      <c r="AK7" s="108">
        <v>40.350150466811932</v>
      </c>
      <c r="AL7" s="69" t="s">
        <v>59</v>
      </c>
      <c r="AM7" s="66">
        <v>16.7</v>
      </c>
      <c r="AN7" s="68">
        <v>6</v>
      </c>
      <c r="AO7" s="68">
        <v>5.406448391476455</v>
      </c>
      <c r="AP7" s="68">
        <v>5.7652459230940183</v>
      </c>
      <c r="AQ7" s="68" t="s">
        <v>59</v>
      </c>
      <c r="AR7" s="68">
        <v>51</v>
      </c>
      <c r="AS7" s="68">
        <v>49.853541876815335</v>
      </c>
      <c r="AT7" s="68">
        <v>51.563473464886194</v>
      </c>
      <c r="AU7" s="68" t="s">
        <v>59</v>
      </c>
      <c r="AV7" s="68" t="s">
        <v>59</v>
      </c>
      <c r="AW7" s="68">
        <v>37</v>
      </c>
      <c r="AX7" s="67">
        <v>35.200000000000003</v>
      </c>
      <c r="AY7" s="67">
        <v>38</v>
      </c>
      <c r="AZ7" s="68" t="s">
        <v>59</v>
      </c>
      <c r="BA7" s="66">
        <v>135.85214420291291</v>
      </c>
      <c r="BB7" s="68">
        <v>78.340560541157799</v>
      </c>
      <c r="BC7" s="67">
        <v>76.513040894337294</v>
      </c>
      <c r="BD7" s="67">
        <v>80.062933910848798</v>
      </c>
      <c r="BE7" s="69" t="s">
        <v>59</v>
      </c>
      <c r="BF7" s="69" t="s">
        <v>59</v>
      </c>
      <c r="BG7" s="133">
        <v>57.3</v>
      </c>
      <c r="BI7" s="68">
        <v>19.8</v>
      </c>
      <c r="BJ7" s="69"/>
      <c r="BK7" s="67">
        <v>18.2</v>
      </c>
      <c r="BL7" s="67">
        <v>21.4</v>
      </c>
      <c r="BM7" s="69" t="s">
        <v>59</v>
      </c>
      <c r="BN7" s="68">
        <v>92.3</v>
      </c>
      <c r="BO7" s="68"/>
      <c r="BP7" s="68">
        <v>91.2</v>
      </c>
      <c r="BQ7" s="68">
        <v>93.5</v>
      </c>
      <c r="BR7" s="68" t="s">
        <v>59</v>
      </c>
      <c r="BS7" s="67">
        <v>6.1</v>
      </c>
      <c r="BT7" s="68">
        <v>9</v>
      </c>
      <c r="BU7" s="68" t="s">
        <v>59</v>
      </c>
      <c r="BV7" s="69">
        <v>19</v>
      </c>
      <c r="BW7" s="67">
        <v>18.399999999999999</v>
      </c>
      <c r="BX7" s="67">
        <v>20.5</v>
      </c>
      <c r="BY7" s="68" t="s">
        <v>59</v>
      </c>
      <c r="BZ7" s="115">
        <v>7.3130841121495331</v>
      </c>
      <c r="CA7" s="47">
        <v>22</v>
      </c>
      <c r="CB7" s="67">
        <v>7.9</v>
      </c>
      <c r="CC7" s="68" t="s">
        <v>59</v>
      </c>
      <c r="CD7" s="116">
        <v>9.1</v>
      </c>
      <c r="CE7" s="68" t="s">
        <v>59</v>
      </c>
      <c r="CF7" s="117">
        <v>10.4</v>
      </c>
      <c r="CG7" s="68"/>
      <c r="CH7" s="68" t="s">
        <v>59</v>
      </c>
      <c r="CI7" s="62">
        <v>20.71</v>
      </c>
      <c r="CJ7" s="112">
        <v>19.89</v>
      </c>
      <c r="CK7" s="112">
        <v>21.54</v>
      </c>
      <c r="CL7" s="68" t="s">
        <v>59</v>
      </c>
      <c r="CM7" s="66">
        <v>132.5</v>
      </c>
      <c r="CN7" s="68">
        <v>461</v>
      </c>
      <c r="CO7" s="67">
        <v>426.6</v>
      </c>
      <c r="CP7" s="67">
        <v>496.4</v>
      </c>
      <c r="CQ7" s="68" t="s">
        <v>59</v>
      </c>
      <c r="CR7" s="67">
        <v>77.392477781336396</v>
      </c>
      <c r="CS7" s="69" t="s">
        <v>154</v>
      </c>
      <c r="CT7" s="67">
        <v>75.183352237515294</v>
      </c>
      <c r="CU7" s="67">
        <v>79.458680090650205</v>
      </c>
      <c r="CV7" s="69" t="s">
        <v>59</v>
      </c>
      <c r="CW7" s="69" t="s">
        <v>59</v>
      </c>
      <c r="CX7" s="68">
        <v>71.358233338955898</v>
      </c>
      <c r="CY7" s="69" t="s">
        <v>154</v>
      </c>
      <c r="CZ7" s="67">
        <v>68.991130783656303</v>
      </c>
      <c r="DA7" s="67">
        <v>73.613748715563005</v>
      </c>
      <c r="DB7" s="69" t="s">
        <v>59</v>
      </c>
      <c r="DC7" s="69" t="s">
        <v>59</v>
      </c>
      <c r="DD7" s="68">
        <v>20.547240155864401</v>
      </c>
      <c r="DE7" s="69" t="s">
        <v>154</v>
      </c>
      <c r="DF7" s="67">
        <v>18.610411166215702</v>
      </c>
      <c r="DG7" s="67">
        <v>22.629594770835102</v>
      </c>
      <c r="DH7" s="69" t="s">
        <v>59</v>
      </c>
      <c r="DI7" s="69" t="s">
        <v>59</v>
      </c>
      <c r="DJ7" s="68">
        <v>90.318082035290999</v>
      </c>
      <c r="DK7" s="69" t="s">
        <v>154</v>
      </c>
      <c r="DL7" s="67">
        <v>88.550778636690396</v>
      </c>
      <c r="DM7" s="67">
        <v>91.837730000594703</v>
      </c>
      <c r="DN7" s="69" t="s">
        <v>59</v>
      </c>
      <c r="DO7" s="69" t="s">
        <v>59</v>
      </c>
      <c r="DP7" s="68">
        <v>10.040566071817301</v>
      </c>
      <c r="DQ7" s="69" t="s">
        <v>154</v>
      </c>
      <c r="DR7" s="67">
        <v>8.5673931925809406</v>
      </c>
      <c r="DS7" s="67">
        <v>11.7345421720108</v>
      </c>
      <c r="DT7" s="69" t="s">
        <v>59</v>
      </c>
      <c r="DU7" s="69" t="s">
        <v>59</v>
      </c>
      <c r="DV7" s="68">
        <v>15.7551908111408</v>
      </c>
      <c r="DW7" s="69" t="s">
        <v>154</v>
      </c>
      <c r="DX7" s="67">
        <v>14.0156517922438</v>
      </c>
      <c r="DY7" s="67">
        <v>17.666272147953499</v>
      </c>
      <c r="DZ7" s="69" t="s">
        <v>59</v>
      </c>
      <c r="EA7" s="69" t="s">
        <v>59</v>
      </c>
      <c r="EB7" s="68">
        <v>12.272505450471</v>
      </c>
      <c r="EC7" s="69" t="s">
        <v>154</v>
      </c>
      <c r="ED7" s="67">
        <v>10.6704676958226</v>
      </c>
      <c r="EE7" s="67">
        <v>14.0771654589695</v>
      </c>
      <c r="EF7" s="69" t="s">
        <v>59</v>
      </c>
      <c r="EG7" s="69" t="s">
        <v>59</v>
      </c>
      <c r="EH7" s="68">
        <v>996.91</v>
      </c>
      <c r="EI7" s="67">
        <v>755.77</v>
      </c>
      <c r="EJ7" s="67">
        <v>1233.06</v>
      </c>
      <c r="EK7" s="69" t="s">
        <v>406</v>
      </c>
      <c r="EL7" s="68">
        <v>1352</v>
      </c>
      <c r="EM7" s="67">
        <v>1328</v>
      </c>
      <c r="EN7" s="67">
        <v>1375.4</v>
      </c>
      <c r="EO7" s="68" t="s">
        <v>59</v>
      </c>
      <c r="EP7" s="68">
        <v>75.089866900769948</v>
      </c>
      <c r="ER7" s="68">
        <v>48.3592974801007</v>
      </c>
      <c r="ES7" s="69" t="s">
        <v>154</v>
      </c>
      <c r="ET7" s="67">
        <v>45.940598754304098</v>
      </c>
      <c r="EU7" s="67">
        <v>50.785707614272702</v>
      </c>
      <c r="EV7" s="69" t="s">
        <v>59</v>
      </c>
      <c r="EW7" s="69" t="s">
        <v>59</v>
      </c>
      <c r="EX7" s="68">
        <v>24.4727139294647</v>
      </c>
      <c r="EY7" s="69" t="s">
        <v>154</v>
      </c>
      <c r="EZ7" s="67">
        <v>22.327883756321199</v>
      </c>
      <c r="FA7" s="67">
        <v>26.752613596877101</v>
      </c>
      <c r="FB7" s="69" t="s">
        <v>59</v>
      </c>
      <c r="FC7" s="69" t="s">
        <v>59</v>
      </c>
      <c r="FD7" s="68">
        <v>12.8184409677669</v>
      </c>
      <c r="FE7" s="69" t="s">
        <v>154</v>
      </c>
      <c r="FF7" s="67">
        <v>11.3123942331243</v>
      </c>
      <c r="FG7" s="67">
        <v>14.4922275669957</v>
      </c>
      <c r="FH7" s="69" t="s">
        <v>59</v>
      </c>
      <c r="FI7" s="69" t="s">
        <v>59</v>
      </c>
      <c r="FJ7" s="68">
        <v>25.686236631876</v>
      </c>
      <c r="FK7" s="69" t="s">
        <v>154</v>
      </c>
      <c r="FL7" s="67">
        <v>23.840316488960902</v>
      </c>
      <c r="FM7" s="67">
        <v>27.623243814296</v>
      </c>
      <c r="FN7" s="69" t="s">
        <v>59</v>
      </c>
      <c r="FO7" s="69" t="s">
        <v>59</v>
      </c>
      <c r="FP7" s="67">
        <v>13.931667389871057</v>
      </c>
      <c r="FR7" s="118">
        <v>25.889828623</v>
      </c>
      <c r="FS7" s="68">
        <v>14.0610278817247</v>
      </c>
      <c r="FT7" s="69" t="s">
        <v>154</v>
      </c>
      <c r="FU7" s="67">
        <v>12.4840438834349</v>
      </c>
      <c r="FV7" s="67">
        <v>15.801249506227499</v>
      </c>
      <c r="FW7" s="69" t="s">
        <v>59</v>
      </c>
      <c r="FX7" s="69" t="s">
        <v>59</v>
      </c>
      <c r="FY7" s="68">
        <v>499.60321075000002</v>
      </c>
      <c r="FZ7" s="67">
        <v>488.81166648999999</v>
      </c>
      <c r="GA7" s="67">
        <v>510.39475500999998</v>
      </c>
      <c r="GB7" s="69" t="s">
        <v>59</v>
      </c>
      <c r="GC7" s="116">
        <v>3.9</v>
      </c>
      <c r="GE7" s="67">
        <v>3.5</v>
      </c>
      <c r="GF7" s="67">
        <v>4.4000000000000004</v>
      </c>
      <c r="GG7" s="69" t="s">
        <v>59</v>
      </c>
      <c r="GH7" s="68">
        <v>14807</v>
      </c>
      <c r="GI7" s="67">
        <v>132.5</v>
      </c>
      <c r="GJ7" s="68" t="s">
        <v>59</v>
      </c>
      <c r="GK7" s="67">
        <v>83.433416000675507</v>
      </c>
      <c r="GL7" s="67">
        <v>83.360853747904997</v>
      </c>
      <c r="GM7" s="67">
        <v>83.505978253446003</v>
      </c>
      <c r="GN7" s="68" t="s">
        <v>59</v>
      </c>
      <c r="GO7" s="66"/>
      <c r="GP7" s="66"/>
    </row>
    <row r="8" spans="1:198" s="64" customFormat="1" ht="13.5" customHeight="1" x14ac:dyDescent="0.25">
      <c r="A8" s="48">
        <v>5</v>
      </c>
      <c r="B8" s="48" t="s">
        <v>58</v>
      </c>
      <c r="C8" s="64" t="s">
        <v>64</v>
      </c>
      <c r="D8" s="124">
        <v>493494</v>
      </c>
      <c r="E8" s="124">
        <v>58.25298787827208</v>
      </c>
      <c r="F8" s="124">
        <v>9.2436787478672482</v>
      </c>
      <c r="G8" s="124">
        <v>12.073297750327258</v>
      </c>
      <c r="H8" s="124">
        <v>18.658788151426357</v>
      </c>
      <c r="I8" s="124">
        <v>1.771247472107057</v>
      </c>
      <c r="J8" s="124">
        <v>21.571690841226033</v>
      </c>
      <c r="K8" s="124">
        <v>8.3115498871313527</v>
      </c>
      <c r="L8" s="124">
        <v>25.817537801878039</v>
      </c>
      <c r="M8" s="124">
        <v>27.304283334751787</v>
      </c>
      <c r="N8" s="124">
        <v>16.994938135012784</v>
      </c>
      <c r="O8" s="71">
        <v>11</v>
      </c>
      <c r="P8" s="120">
        <v>10.512263295920976</v>
      </c>
      <c r="Q8" s="120">
        <v>11.530143304335043</v>
      </c>
      <c r="R8" s="71" t="s">
        <v>59</v>
      </c>
      <c r="S8" s="64">
        <v>23</v>
      </c>
      <c r="T8" s="121">
        <v>22.576673598724657</v>
      </c>
      <c r="U8" s="121">
        <v>23.923485384456814</v>
      </c>
      <c r="V8" s="64" t="s">
        <v>59</v>
      </c>
      <c r="W8" s="63">
        <v>20.37</v>
      </c>
      <c r="X8" s="64" t="s">
        <v>59</v>
      </c>
      <c r="Y8" s="70">
        <v>85.631200000000007</v>
      </c>
      <c r="Z8" s="71" t="s">
        <v>59</v>
      </c>
      <c r="AA8" s="122">
        <v>11</v>
      </c>
      <c r="AB8" s="123">
        <v>10.691068808561608</v>
      </c>
      <c r="AC8" s="123">
        <v>11.813550726248968</v>
      </c>
      <c r="AD8" s="71" t="s">
        <v>59</v>
      </c>
      <c r="AE8" s="71">
        <v>48</v>
      </c>
      <c r="AF8" s="120">
        <v>46.49494040716008</v>
      </c>
      <c r="AG8" s="120">
        <v>48.576446904920878</v>
      </c>
      <c r="AH8" s="71" t="s">
        <v>59</v>
      </c>
      <c r="AI8" s="119">
        <v>41</v>
      </c>
      <c r="AJ8" s="121">
        <v>40.280946987883794</v>
      </c>
      <c r="AK8" s="121">
        <v>42.143046165224675</v>
      </c>
      <c r="AL8" s="71" t="s">
        <v>59</v>
      </c>
      <c r="AM8" s="119">
        <v>11.3</v>
      </c>
      <c r="AN8" s="70">
        <v>5</v>
      </c>
      <c r="AO8" s="70">
        <v>4.1173057809983122</v>
      </c>
      <c r="AP8" s="70">
        <v>5.0365335285488007</v>
      </c>
      <c r="AQ8" s="70" t="s">
        <v>59</v>
      </c>
      <c r="AR8" s="70">
        <v>48</v>
      </c>
      <c r="AS8" s="70">
        <v>45.383846059332967</v>
      </c>
      <c r="AT8" s="70">
        <v>50.287090171811968</v>
      </c>
      <c r="AU8" s="70" t="s">
        <v>59</v>
      </c>
      <c r="AV8" s="70" t="s">
        <v>59</v>
      </c>
      <c r="AW8" s="70">
        <v>59</v>
      </c>
      <c r="AX8" s="120">
        <v>54.7</v>
      </c>
      <c r="AY8" s="120">
        <v>62.8</v>
      </c>
      <c r="AZ8" s="70" t="s">
        <v>59</v>
      </c>
      <c r="BA8" s="119">
        <v>220.74650488865456</v>
      </c>
      <c r="BB8" s="70">
        <v>84.407024048899004</v>
      </c>
      <c r="BC8" s="120">
        <v>80.576675558175495</v>
      </c>
      <c r="BD8" s="120">
        <v>87.598273027073404</v>
      </c>
      <c r="BE8" s="71" t="s">
        <v>59</v>
      </c>
      <c r="BF8" s="71" t="s">
        <v>59</v>
      </c>
      <c r="BG8" s="135">
        <v>73.599999999999994</v>
      </c>
      <c r="BH8" s="136"/>
      <c r="BI8" s="70">
        <v>5.2</v>
      </c>
      <c r="BJ8" s="71"/>
      <c r="BK8" s="120">
        <v>3.7</v>
      </c>
      <c r="BL8" s="120">
        <v>6.7</v>
      </c>
      <c r="BM8" s="71" t="s">
        <v>59</v>
      </c>
      <c r="BN8" s="70">
        <v>95</v>
      </c>
      <c r="BO8" s="70"/>
      <c r="BP8" s="70">
        <v>93.4</v>
      </c>
      <c r="BQ8" s="70">
        <v>96.5</v>
      </c>
      <c r="BR8" s="70" t="s">
        <v>59</v>
      </c>
      <c r="BS8" s="120">
        <v>5.5</v>
      </c>
      <c r="BT8" s="70">
        <v>8</v>
      </c>
      <c r="BU8" s="70" t="s">
        <v>59</v>
      </c>
      <c r="BV8" s="71">
        <v>34</v>
      </c>
      <c r="BW8" s="120">
        <v>31</v>
      </c>
      <c r="BX8" s="120">
        <v>37.200000000000003</v>
      </c>
      <c r="BY8" s="70" t="s">
        <v>59</v>
      </c>
      <c r="BZ8" s="124">
        <v>11.214285714285714</v>
      </c>
      <c r="CA8" s="64">
        <v>3</v>
      </c>
      <c r="CB8" s="120">
        <v>2</v>
      </c>
      <c r="CC8" s="70" t="s">
        <v>59</v>
      </c>
      <c r="CD8" s="125">
        <v>9.5</v>
      </c>
      <c r="CE8" s="70" t="s">
        <v>59</v>
      </c>
      <c r="CF8" s="126">
        <v>8.6</v>
      </c>
      <c r="CG8" s="70"/>
      <c r="CH8" s="70" t="s">
        <v>59</v>
      </c>
      <c r="CI8" s="63">
        <v>20.03</v>
      </c>
      <c r="CJ8" s="127">
        <v>19.010000000000002</v>
      </c>
      <c r="CK8" s="127">
        <v>21.05</v>
      </c>
      <c r="CL8" s="70" t="s">
        <v>59</v>
      </c>
      <c r="CM8" s="119">
        <v>84.9</v>
      </c>
      <c r="CN8" s="70">
        <v>270</v>
      </c>
      <c r="CO8" s="120">
        <v>211.7</v>
      </c>
      <c r="CP8" s="120">
        <v>338.4</v>
      </c>
      <c r="CQ8" s="70" t="s">
        <v>59</v>
      </c>
      <c r="CR8" s="120">
        <v>82.713216927080396</v>
      </c>
      <c r="CS8" s="71" t="s">
        <v>154</v>
      </c>
      <c r="CT8" s="120">
        <v>78.887199694090498</v>
      </c>
      <c r="CU8" s="120">
        <v>85.969208563774302</v>
      </c>
      <c r="CV8" s="71" t="s">
        <v>59</v>
      </c>
      <c r="CW8" s="71" t="s">
        <v>59</v>
      </c>
      <c r="CX8" s="70">
        <v>71.290006216575193</v>
      </c>
      <c r="CY8" s="71" t="s">
        <v>154</v>
      </c>
      <c r="CZ8" s="120">
        <v>66.622371615369005</v>
      </c>
      <c r="DA8" s="120">
        <v>75.544508088103896</v>
      </c>
      <c r="DB8" s="71" t="s">
        <v>59</v>
      </c>
      <c r="DC8" s="71" t="s">
        <v>59</v>
      </c>
      <c r="DD8" s="70">
        <v>20.992862273776002</v>
      </c>
      <c r="DE8" s="71" t="s">
        <v>154</v>
      </c>
      <c r="DF8" s="120">
        <v>17.080779427444401</v>
      </c>
      <c r="DG8" s="120">
        <v>25.525128863821799</v>
      </c>
      <c r="DH8" s="71" t="s">
        <v>59</v>
      </c>
      <c r="DI8" s="71" t="s">
        <v>59</v>
      </c>
      <c r="DJ8" s="70">
        <v>90.106019312980806</v>
      </c>
      <c r="DK8" s="71" t="s">
        <v>154</v>
      </c>
      <c r="DL8" s="120">
        <v>86.891890178633304</v>
      </c>
      <c r="DM8" s="120">
        <v>92.599164514949194</v>
      </c>
      <c r="DN8" s="71" t="s">
        <v>59</v>
      </c>
      <c r="DO8" s="71" t="s">
        <v>59</v>
      </c>
      <c r="DP8" s="70">
        <v>16.640043878580801</v>
      </c>
      <c r="DQ8" s="71" t="s">
        <v>154</v>
      </c>
      <c r="DR8" s="120">
        <v>13.302173181244999</v>
      </c>
      <c r="DS8" s="120">
        <v>20.616307738200199</v>
      </c>
      <c r="DT8" s="71" t="s">
        <v>59</v>
      </c>
      <c r="DU8" s="71" t="s">
        <v>59</v>
      </c>
      <c r="DV8" s="70">
        <v>6.6283220013524504</v>
      </c>
      <c r="DW8" s="71" t="s">
        <v>154</v>
      </c>
      <c r="DX8" s="120">
        <v>4.6665492975592198</v>
      </c>
      <c r="DY8" s="120">
        <v>9.3340581341304603</v>
      </c>
      <c r="DZ8" s="71" t="s">
        <v>59</v>
      </c>
      <c r="EA8" s="71" t="s">
        <v>59</v>
      </c>
      <c r="EB8" s="70">
        <v>10.3582051189995</v>
      </c>
      <c r="EC8" s="71" t="s">
        <v>154</v>
      </c>
      <c r="ED8" s="120">
        <v>7.5491398014915596</v>
      </c>
      <c r="EE8" s="120">
        <v>14.053642179757</v>
      </c>
      <c r="EF8" s="71" t="s">
        <v>59</v>
      </c>
      <c r="EG8" s="71" t="s">
        <v>59</v>
      </c>
      <c r="EH8" s="70">
        <v>1117.1600000000001</v>
      </c>
      <c r="EI8" s="120">
        <v>855.33</v>
      </c>
      <c r="EJ8" s="120">
        <v>1379</v>
      </c>
      <c r="EK8" s="71" t="s">
        <v>406</v>
      </c>
      <c r="EL8" s="70">
        <v>2240</v>
      </c>
      <c r="EM8" s="120">
        <v>2174.1999999999998</v>
      </c>
      <c r="EN8" s="120">
        <v>2305.4</v>
      </c>
      <c r="EO8" s="70" t="s">
        <v>59</v>
      </c>
      <c r="EP8" s="70">
        <v>45.928606053423316</v>
      </c>
      <c r="EQ8" s="70"/>
      <c r="ER8" s="70">
        <v>41.209755341106003</v>
      </c>
      <c r="ES8" s="71" t="s">
        <v>154</v>
      </c>
      <c r="ET8" s="120">
        <v>36.402667748238201</v>
      </c>
      <c r="EU8" s="120">
        <v>46.190586823263899</v>
      </c>
      <c r="EV8" s="71" t="s">
        <v>59</v>
      </c>
      <c r="EW8" s="71" t="s">
        <v>59</v>
      </c>
      <c r="EX8" s="70">
        <v>30.766314825878698</v>
      </c>
      <c r="EY8" s="71" t="s">
        <v>154</v>
      </c>
      <c r="EZ8" s="120">
        <v>26.275697816282499</v>
      </c>
      <c r="FA8" s="120">
        <v>35.653248199813397</v>
      </c>
      <c r="FB8" s="71" t="s">
        <v>59</v>
      </c>
      <c r="FC8" s="71" t="s">
        <v>59</v>
      </c>
      <c r="FD8" s="70">
        <v>10.0898333410448</v>
      </c>
      <c r="FE8" s="71" t="s">
        <v>154</v>
      </c>
      <c r="FF8" s="120">
        <v>7.7843869797455696</v>
      </c>
      <c r="FG8" s="120">
        <v>12.981945712435101</v>
      </c>
      <c r="FH8" s="71" t="s">
        <v>59</v>
      </c>
      <c r="FI8" s="71" t="s">
        <v>59</v>
      </c>
      <c r="FJ8" s="70">
        <v>21.991964659326701</v>
      </c>
      <c r="FK8" s="71" t="s">
        <v>154</v>
      </c>
      <c r="FL8" s="120">
        <v>18.7809073476915</v>
      </c>
      <c r="FM8" s="120">
        <v>25.579126245684598</v>
      </c>
      <c r="FN8" s="71" t="s">
        <v>59</v>
      </c>
      <c r="FO8" s="71" t="s">
        <v>59</v>
      </c>
      <c r="FP8" s="120">
        <v>6.7383600095179332</v>
      </c>
      <c r="FR8" s="128">
        <v>29.226479248</v>
      </c>
      <c r="FS8" s="70">
        <v>17.286443543722299</v>
      </c>
      <c r="FT8" s="71" t="s">
        <v>154</v>
      </c>
      <c r="FU8" s="120">
        <v>13.4785569203399</v>
      </c>
      <c r="FV8" s="120">
        <v>21.897841534172802</v>
      </c>
      <c r="FW8" s="71" t="s">
        <v>59</v>
      </c>
      <c r="FX8" s="71" t="s">
        <v>59</v>
      </c>
      <c r="FY8" s="70">
        <v>554.59612945000003</v>
      </c>
      <c r="FZ8" s="120">
        <v>529.63171832</v>
      </c>
      <c r="GA8" s="120">
        <v>579.56054058999996</v>
      </c>
      <c r="GB8" s="71" t="s">
        <v>59</v>
      </c>
      <c r="GC8" s="125">
        <v>4.5999999999999996</v>
      </c>
      <c r="GD8" s="71"/>
      <c r="GE8" s="120">
        <v>3.6</v>
      </c>
      <c r="GF8" s="120">
        <v>5.7</v>
      </c>
      <c r="GG8" s="71" t="s">
        <v>59</v>
      </c>
      <c r="GH8" s="70">
        <v>4336</v>
      </c>
      <c r="GI8" s="120">
        <v>185</v>
      </c>
      <c r="GJ8" s="70" t="s">
        <v>59</v>
      </c>
      <c r="GK8" s="120">
        <v>80.640560417133401</v>
      </c>
      <c r="GL8" s="120">
        <v>80.496693787397007</v>
      </c>
      <c r="GM8" s="120">
        <v>80.784427046869695</v>
      </c>
      <c r="GN8" s="70" t="s">
        <v>59</v>
      </c>
      <c r="GO8" s="119"/>
      <c r="GP8" s="119"/>
    </row>
    <row r="9" spans="1:198" ht="13.5" customHeight="1" x14ac:dyDescent="0.25">
      <c r="A9" s="46">
        <v>101</v>
      </c>
      <c r="B9" s="47" t="s">
        <v>60</v>
      </c>
      <c r="C9" s="47" t="s">
        <v>65</v>
      </c>
      <c r="D9" s="115">
        <v>57764.57</v>
      </c>
      <c r="E9" s="115">
        <v>62.972545281649282</v>
      </c>
      <c r="F9" s="115">
        <v>3.644258063376911</v>
      </c>
      <c r="G9" s="115">
        <v>21.942741026203429</v>
      </c>
      <c r="H9" s="115">
        <v>7.8003696729673582</v>
      </c>
      <c r="I9" s="115">
        <v>3.6400859558030114</v>
      </c>
      <c r="J9" s="115">
        <v>14.706523393145659</v>
      </c>
      <c r="K9" s="115">
        <v>10.716620932173477</v>
      </c>
      <c r="L9" s="115">
        <v>46.872641828719573</v>
      </c>
      <c r="M9" s="115">
        <v>18.592642514260902</v>
      </c>
      <c r="N9" s="115">
        <v>9.1115886433500695</v>
      </c>
      <c r="O9" s="66">
        <v>6</v>
      </c>
      <c r="P9" s="108">
        <v>4.8722597411475013</v>
      </c>
      <c r="Q9" s="108">
        <v>6.3411611313989278</v>
      </c>
      <c r="R9" s="67" t="s">
        <v>171</v>
      </c>
      <c r="S9" s="66">
        <v>23</v>
      </c>
      <c r="T9" s="108">
        <v>21.545746921199868</v>
      </c>
      <c r="U9" s="108">
        <v>24.006425930676247</v>
      </c>
      <c r="V9" s="47" t="str">
        <f>IF(OR(U9 &lt; $E$3, T9 &gt; $F$3), IF(S9&gt;$D$3,"Higher", "Lower"), "Similar")</f>
        <v>Lower</v>
      </c>
      <c r="W9" s="62">
        <v>6.3</v>
      </c>
      <c r="X9" s="47" t="s">
        <v>171</v>
      </c>
      <c r="Y9" s="66">
        <v>98.170699999999997</v>
      </c>
      <c r="Z9" s="137" t="s">
        <v>172</v>
      </c>
      <c r="AA9" s="47">
        <v>4</v>
      </c>
      <c r="AB9" s="108">
        <v>3.3369331900925809</v>
      </c>
      <c r="AC9" s="108">
        <v>4.5651332219556515</v>
      </c>
      <c r="AD9" s="69" t="s">
        <v>171</v>
      </c>
      <c r="AE9" s="69">
        <v>11</v>
      </c>
      <c r="AF9" s="67">
        <v>10.034632419025737</v>
      </c>
      <c r="AG9" s="67">
        <v>12.058798091823341</v>
      </c>
      <c r="AH9" s="68" t="s">
        <v>171</v>
      </c>
      <c r="AI9" s="66">
        <v>85</v>
      </c>
      <c r="AJ9" s="108">
        <v>83.501972681724311</v>
      </c>
      <c r="AK9" s="108">
        <v>86.502530395378386</v>
      </c>
      <c r="AL9" s="107" t="s">
        <v>172</v>
      </c>
      <c r="AM9" s="66">
        <v>7.6</v>
      </c>
      <c r="AN9" s="68">
        <v>4</v>
      </c>
      <c r="AO9" s="68">
        <v>3.0489539995660184</v>
      </c>
      <c r="AP9" s="68">
        <v>4.4539676989146981</v>
      </c>
      <c r="AQ9" s="68" t="s">
        <v>171</v>
      </c>
      <c r="AR9" s="68">
        <v>35</v>
      </c>
      <c r="AS9" s="68">
        <v>32.86593553985977</v>
      </c>
      <c r="AT9" s="68">
        <v>36.804703476749033</v>
      </c>
      <c r="AU9" s="68" t="s">
        <v>171</v>
      </c>
      <c r="AV9" s="68" t="s">
        <v>59</v>
      </c>
      <c r="AW9" s="46">
        <v>24</v>
      </c>
      <c r="AX9" s="141">
        <v>16.899999999999999</v>
      </c>
      <c r="AY9" s="141">
        <v>33.4</v>
      </c>
      <c r="AZ9" s="46" t="s">
        <v>171</v>
      </c>
      <c r="BA9" s="66">
        <v>57.901992245591025</v>
      </c>
      <c r="BB9" s="68">
        <v>81.220210312435299</v>
      </c>
      <c r="BC9" s="67">
        <v>74.426358510744194</v>
      </c>
      <c r="BD9" s="67">
        <v>86.535727936540098</v>
      </c>
      <c r="BE9" s="69" t="s">
        <v>173</v>
      </c>
      <c r="BF9" s="69">
        <v>0.17399999999999999</v>
      </c>
      <c r="BG9" s="133">
        <v>61.8</v>
      </c>
      <c r="BI9" s="68">
        <v>9.6</v>
      </c>
      <c r="BJ9" s="68"/>
      <c r="BK9" s="67">
        <v>5.9</v>
      </c>
      <c r="BL9" s="67">
        <v>13.3</v>
      </c>
      <c r="BM9" s="68" t="s">
        <v>171</v>
      </c>
      <c r="BN9" s="68">
        <v>98.1</v>
      </c>
      <c r="BO9" s="69" t="s">
        <v>66</v>
      </c>
      <c r="BP9" s="69">
        <v>96.4</v>
      </c>
      <c r="BQ9" s="69">
        <v>99.8</v>
      </c>
      <c r="BR9" s="69" t="s">
        <v>172</v>
      </c>
      <c r="BS9" s="67">
        <v>7.5</v>
      </c>
      <c r="BT9" s="68">
        <v>45</v>
      </c>
      <c r="BU9" s="68" t="s">
        <v>172</v>
      </c>
      <c r="BV9" s="68">
        <v>10</v>
      </c>
      <c r="BW9" s="67">
        <v>6.1</v>
      </c>
      <c r="BX9" s="67">
        <v>16.899999999999999</v>
      </c>
      <c r="BY9" s="68" t="s">
        <v>171</v>
      </c>
      <c r="BZ9" s="66">
        <v>2.8</v>
      </c>
      <c r="CA9" s="47">
        <v>4</v>
      </c>
      <c r="CB9" s="67">
        <v>2.2999999999999998</v>
      </c>
      <c r="CC9" s="69" t="s">
        <v>171</v>
      </c>
      <c r="CD9" s="67">
        <v>7.6</v>
      </c>
      <c r="CE9" s="69" t="s">
        <v>171</v>
      </c>
      <c r="CF9" s="117" t="s">
        <v>127</v>
      </c>
      <c r="CH9" s="69" t="s">
        <v>127</v>
      </c>
      <c r="CI9" s="68">
        <v>4.6500000000000004</v>
      </c>
      <c r="CJ9" s="67">
        <v>4.01</v>
      </c>
      <c r="CK9" s="67">
        <v>5.29</v>
      </c>
      <c r="CL9" s="69" t="s">
        <v>171</v>
      </c>
      <c r="CM9" s="66">
        <v>27.9</v>
      </c>
      <c r="CN9" s="68" t="s">
        <v>127</v>
      </c>
      <c r="CO9" s="68" t="s">
        <v>127</v>
      </c>
      <c r="CP9" s="68" t="s">
        <v>127</v>
      </c>
      <c r="CQ9" s="68" t="s">
        <v>127</v>
      </c>
      <c r="CR9" s="67">
        <v>92.210568783115406</v>
      </c>
      <c r="CS9" s="69" t="s">
        <v>66</v>
      </c>
      <c r="CT9" s="67">
        <v>85.942549997778599</v>
      </c>
      <c r="CU9" s="67">
        <v>95.819707966429306</v>
      </c>
      <c r="CV9" s="69" t="s">
        <v>172</v>
      </c>
      <c r="CW9" s="69" t="s">
        <v>191</v>
      </c>
      <c r="CX9" s="68">
        <v>84.887084097500505</v>
      </c>
      <c r="CY9" s="69" t="s">
        <v>154</v>
      </c>
      <c r="CZ9" s="67">
        <v>76.4335823143455</v>
      </c>
      <c r="DA9" s="67">
        <v>90.678062709478795</v>
      </c>
      <c r="DB9" s="69" t="s">
        <v>172</v>
      </c>
      <c r="DC9" s="69">
        <v>2E-3</v>
      </c>
      <c r="DD9" s="68">
        <v>11.665231668075499</v>
      </c>
      <c r="DE9" s="69" t="s">
        <v>66</v>
      </c>
      <c r="DF9" s="67">
        <v>6.2942614936811703</v>
      </c>
      <c r="DG9" s="67">
        <v>20.611228395216401</v>
      </c>
      <c r="DH9" s="69" t="s">
        <v>171</v>
      </c>
      <c r="DI9" s="69">
        <v>3.0000000000000001E-3</v>
      </c>
      <c r="DJ9" s="68">
        <v>94.369577553337194</v>
      </c>
      <c r="DK9" s="69" t="s">
        <v>66</v>
      </c>
      <c r="DL9" s="67">
        <v>87.011393948825699</v>
      </c>
      <c r="DM9" s="67">
        <v>97.670855079889094</v>
      </c>
      <c r="DN9" s="69" t="s">
        <v>172</v>
      </c>
      <c r="DO9" s="69">
        <v>4.5999999999999999E-2</v>
      </c>
      <c r="DP9" s="68">
        <v>7.2286874797715202</v>
      </c>
      <c r="DQ9" s="69" t="s">
        <v>154</v>
      </c>
      <c r="DR9" s="67">
        <v>4.43297976374539</v>
      </c>
      <c r="DS9" s="67">
        <v>11.574006937713399</v>
      </c>
      <c r="DT9" s="69" t="s">
        <v>171</v>
      </c>
      <c r="DU9" s="69">
        <v>2.3E-2</v>
      </c>
      <c r="DV9" s="68">
        <v>3.4310091410862098</v>
      </c>
      <c r="DW9" s="69" t="s">
        <v>66</v>
      </c>
      <c r="DX9" s="67">
        <v>1.7787512824171701</v>
      </c>
      <c r="DY9" s="67">
        <v>6.5162075902963101</v>
      </c>
      <c r="DZ9" s="69" t="s">
        <v>171</v>
      </c>
      <c r="EA9" s="69" t="s">
        <v>191</v>
      </c>
      <c r="EB9" s="68">
        <v>7.1339447111603604</v>
      </c>
      <c r="EC9" s="69" t="s">
        <v>66</v>
      </c>
      <c r="ED9" s="67">
        <v>3.6632375026836299</v>
      </c>
      <c r="EE9" s="67">
        <v>13.4343871759196</v>
      </c>
      <c r="EF9" s="69" t="s">
        <v>171</v>
      </c>
      <c r="EG9" s="69">
        <v>2.1999999999999999E-2</v>
      </c>
      <c r="EH9" s="68">
        <v>607.72</v>
      </c>
      <c r="EI9" s="67">
        <v>424.8</v>
      </c>
      <c r="EJ9" s="67">
        <v>790.65</v>
      </c>
      <c r="EK9" s="69" t="s">
        <v>171</v>
      </c>
      <c r="EL9" s="68">
        <v>2020</v>
      </c>
      <c r="EM9" s="67">
        <v>1770.3</v>
      </c>
      <c r="EN9" s="67">
        <v>2269</v>
      </c>
      <c r="EO9" s="68" t="s">
        <v>172</v>
      </c>
      <c r="EP9" s="68">
        <v>99</v>
      </c>
      <c r="EQ9" s="68" t="s">
        <v>430</v>
      </c>
      <c r="ER9" s="68">
        <v>53.527327156617702</v>
      </c>
      <c r="ES9" s="69" t="s">
        <v>154</v>
      </c>
      <c r="ET9" s="67">
        <v>44.968037418706302</v>
      </c>
      <c r="EU9" s="67">
        <v>61.883773036933803</v>
      </c>
      <c r="EV9" s="69" t="s">
        <v>173</v>
      </c>
      <c r="EW9" s="69">
        <v>0.33500000000000002</v>
      </c>
      <c r="EX9" s="68">
        <v>7.8649414223059599</v>
      </c>
      <c r="EY9" s="69" t="s">
        <v>66</v>
      </c>
      <c r="EZ9" s="67">
        <v>4.2784178434228002</v>
      </c>
      <c r="FA9" s="67">
        <v>14.0177033479453</v>
      </c>
      <c r="FB9" s="69" t="s">
        <v>171</v>
      </c>
      <c r="FC9" s="69" t="s">
        <v>191</v>
      </c>
      <c r="FD9" s="68">
        <v>2.4492301422596001</v>
      </c>
      <c r="FE9" s="69" t="s">
        <v>66</v>
      </c>
      <c r="FF9" s="67">
        <v>1.33494519639505</v>
      </c>
      <c r="FG9" s="67">
        <v>4.4516489565925097</v>
      </c>
      <c r="FH9" s="69" t="s">
        <v>171</v>
      </c>
      <c r="FI9" s="69" t="s">
        <v>191</v>
      </c>
      <c r="FJ9" s="68">
        <v>20.0604537651766</v>
      </c>
      <c r="FK9" s="69" t="s">
        <v>154</v>
      </c>
      <c r="FL9" s="67">
        <v>14.310047421899</v>
      </c>
      <c r="FM9" s="67">
        <v>27.383194762845999</v>
      </c>
      <c r="FN9" s="69" t="s">
        <v>173</v>
      </c>
      <c r="FO9" s="69">
        <v>5.0999999999999997E-2</v>
      </c>
      <c r="FP9" s="144">
        <v>11.259154698051185</v>
      </c>
      <c r="FR9" s="129">
        <v>24.816359322</v>
      </c>
      <c r="FS9" s="68">
        <v>26.5968237695208</v>
      </c>
      <c r="FT9" s="69" t="s">
        <v>154</v>
      </c>
      <c r="FU9" s="67">
        <v>19.793220243890602</v>
      </c>
      <c r="FV9" s="67">
        <v>34.726518541249398</v>
      </c>
      <c r="FW9" s="69" t="s">
        <v>172</v>
      </c>
      <c r="FX9" s="69">
        <v>2.3E-2</v>
      </c>
      <c r="FY9" s="68">
        <v>369.63514249999997</v>
      </c>
      <c r="FZ9" s="67">
        <v>311.85597068999999</v>
      </c>
      <c r="GA9" s="67">
        <v>427.41431431000001</v>
      </c>
      <c r="GB9" s="69" t="s">
        <v>171</v>
      </c>
      <c r="GC9" s="67">
        <v>1.8</v>
      </c>
      <c r="GE9" s="69">
        <v>0.7</v>
      </c>
      <c r="GF9" s="69">
        <v>3.9</v>
      </c>
      <c r="GG9" s="69" t="s">
        <v>173</v>
      </c>
      <c r="GH9" s="68">
        <v>173</v>
      </c>
      <c r="GI9" s="67">
        <v>71.5</v>
      </c>
      <c r="GJ9" s="68" t="s">
        <v>171</v>
      </c>
      <c r="GK9" s="67">
        <v>86.288752278578499</v>
      </c>
      <c r="GL9" s="67">
        <v>85.7195345155517</v>
      </c>
      <c r="GM9" s="67">
        <v>86.857970041605299</v>
      </c>
      <c r="GN9" s="68" t="s">
        <v>172</v>
      </c>
      <c r="GO9" s="66"/>
      <c r="GP9" s="66"/>
    </row>
    <row r="10" spans="1:198" ht="13.5" customHeight="1" x14ac:dyDescent="0.25">
      <c r="A10" s="130">
        <v>102</v>
      </c>
      <c r="B10" s="47" t="s">
        <v>60</v>
      </c>
      <c r="C10" s="47" t="s">
        <v>67</v>
      </c>
      <c r="D10" s="115">
        <v>84270.8</v>
      </c>
      <c r="E10" s="115">
        <v>72.427436312459363</v>
      </c>
      <c r="F10" s="115">
        <v>1.9279394523369897</v>
      </c>
      <c r="G10" s="115">
        <v>16.011334887054591</v>
      </c>
      <c r="H10" s="115">
        <v>6.6694750732163453</v>
      </c>
      <c r="I10" s="115">
        <v>2.9638142749327168</v>
      </c>
      <c r="J10" s="115">
        <v>9.6670851587975903</v>
      </c>
      <c r="K10" s="115">
        <v>9.7072295504492665</v>
      </c>
      <c r="L10" s="115">
        <v>38.100931758094141</v>
      </c>
      <c r="M10" s="115">
        <v>23.772231900017559</v>
      </c>
      <c r="N10" s="115">
        <v>18.752533499147983</v>
      </c>
      <c r="O10" s="66">
        <v>6</v>
      </c>
      <c r="P10" s="108">
        <v>4.8722597411475013</v>
      </c>
      <c r="Q10" s="108">
        <v>6.3411611313989278</v>
      </c>
      <c r="R10" s="67" t="s">
        <v>171</v>
      </c>
      <c r="S10" s="66">
        <v>23</v>
      </c>
      <c r="T10" s="108">
        <v>21.545746921199868</v>
      </c>
      <c r="U10" s="108">
        <v>24.006425930676247</v>
      </c>
      <c r="V10" s="47" t="str">
        <f t="shared" ref="V10:V67" si="0">IF(OR(U10 &lt; $E$3, T10 &gt; $F$3), IF(S10&gt;$D$3,"Higher", "Lower"), "Similar")</f>
        <v>Lower</v>
      </c>
      <c r="W10" s="62">
        <v>9.1199999999999992</v>
      </c>
      <c r="X10" s="47" t="s">
        <v>171</v>
      </c>
      <c r="Y10" s="66">
        <v>94.078900000000004</v>
      </c>
      <c r="Z10" s="137" t="s">
        <v>172</v>
      </c>
      <c r="AA10" s="47">
        <v>4</v>
      </c>
      <c r="AB10" s="108">
        <v>3.3369331900925809</v>
      </c>
      <c r="AC10" s="108">
        <v>4.5651332219556515</v>
      </c>
      <c r="AD10" s="69" t="s">
        <v>171</v>
      </c>
      <c r="AE10" s="69">
        <v>11</v>
      </c>
      <c r="AF10" s="67">
        <v>10.034632419025737</v>
      </c>
      <c r="AG10" s="67">
        <v>12.058798091823341</v>
      </c>
      <c r="AH10" s="68" t="s">
        <v>171</v>
      </c>
      <c r="AI10" s="66">
        <v>85</v>
      </c>
      <c r="AJ10" s="108">
        <v>83.501972681724311</v>
      </c>
      <c r="AK10" s="108">
        <v>86.502530395378386</v>
      </c>
      <c r="AL10" s="107" t="s">
        <v>172</v>
      </c>
      <c r="AM10" s="66">
        <v>7.6</v>
      </c>
      <c r="AN10" s="68">
        <v>4</v>
      </c>
      <c r="AO10" s="68">
        <v>3.0489539995660184</v>
      </c>
      <c r="AP10" s="68">
        <v>4.4539676989146981</v>
      </c>
      <c r="AQ10" s="68" t="s">
        <v>171</v>
      </c>
      <c r="AR10" s="68">
        <v>35</v>
      </c>
      <c r="AS10" s="68">
        <v>32.86593553985977</v>
      </c>
      <c r="AT10" s="68">
        <v>36.804703476749033</v>
      </c>
      <c r="AU10" s="68" t="s">
        <v>171</v>
      </c>
      <c r="AV10" s="68" t="s">
        <v>59</v>
      </c>
      <c r="AW10" s="46">
        <v>10</v>
      </c>
      <c r="AX10" s="141">
        <v>7.2</v>
      </c>
      <c r="AY10" s="141">
        <v>14.6</v>
      </c>
      <c r="AZ10" s="46" t="s">
        <v>171</v>
      </c>
      <c r="BA10" s="66">
        <v>39.068410449988995</v>
      </c>
      <c r="BB10" s="68">
        <v>81.220210312435299</v>
      </c>
      <c r="BC10" s="67">
        <v>74.426358510744194</v>
      </c>
      <c r="BD10" s="67">
        <v>86.535727936540098</v>
      </c>
      <c r="BE10" s="69" t="s">
        <v>173</v>
      </c>
      <c r="BF10" s="69">
        <v>0.17399999999999999</v>
      </c>
      <c r="BG10" s="133">
        <v>61.8</v>
      </c>
      <c r="BI10" s="68">
        <v>9.6</v>
      </c>
      <c r="BJ10" s="68"/>
      <c r="BK10" s="67">
        <v>5.9</v>
      </c>
      <c r="BL10" s="67">
        <v>13.3</v>
      </c>
      <c r="BM10" s="68" t="s">
        <v>171</v>
      </c>
      <c r="BN10" s="68">
        <v>98.1</v>
      </c>
      <c r="BO10" s="69" t="s">
        <v>66</v>
      </c>
      <c r="BP10" s="69">
        <v>96.4</v>
      </c>
      <c r="BQ10" s="69">
        <v>99.8</v>
      </c>
      <c r="BR10" s="69" t="s">
        <v>172</v>
      </c>
      <c r="BS10" s="67">
        <v>8.5</v>
      </c>
      <c r="BT10" s="68">
        <v>41</v>
      </c>
      <c r="BU10" s="68" t="s">
        <v>172</v>
      </c>
      <c r="BV10" s="68">
        <v>9</v>
      </c>
      <c r="BW10" s="67">
        <v>6</v>
      </c>
      <c r="BX10" s="67">
        <v>13</v>
      </c>
      <c r="BY10" s="68" t="s">
        <v>171</v>
      </c>
      <c r="BZ10" s="66">
        <v>5.4666666666666668</v>
      </c>
      <c r="CA10" s="47">
        <v>2</v>
      </c>
      <c r="CB10" s="67">
        <v>2</v>
      </c>
      <c r="CC10" s="69" t="s">
        <v>171</v>
      </c>
      <c r="CD10" s="67">
        <v>6</v>
      </c>
      <c r="CE10" s="69" t="s">
        <v>171</v>
      </c>
      <c r="CF10" s="117">
        <v>0.6</v>
      </c>
      <c r="CG10" s="69" t="s">
        <v>66</v>
      </c>
      <c r="CH10" s="69" t="s">
        <v>171</v>
      </c>
      <c r="CI10" s="68">
        <v>5.56</v>
      </c>
      <c r="CJ10" s="67">
        <v>3.68</v>
      </c>
      <c r="CK10" s="67">
        <v>7.44</v>
      </c>
      <c r="CL10" s="69" t="s">
        <v>171</v>
      </c>
      <c r="CM10" s="66">
        <v>39.700000000000003</v>
      </c>
      <c r="CN10" s="68" t="s">
        <v>127</v>
      </c>
      <c r="CO10" s="68" t="s">
        <v>127</v>
      </c>
      <c r="CP10" s="68" t="s">
        <v>127</v>
      </c>
      <c r="CQ10" s="68" t="s">
        <v>127</v>
      </c>
      <c r="CR10" s="67">
        <v>92.210568783115406</v>
      </c>
      <c r="CS10" s="69" t="s">
        <v>66</v>
      </c>
      <c r="CT10" s="67">
        <v>85.942549997778599</v>
      </c>
      <c r="CU10" s="67">
        <v>95.819707966429306</v>
      </c>
      <c r="CV10" s="69" t="s">
        <v>172</v>
      </c>
      <c r="CW10" s="69" t="s">
        <v>191</v>
      </c>
      <c r="CX10" s="68">
        <v>84.887084097500505</v>
      </c>
      <c r="CY10" s="69" t="s">
        <v>154</v>
      </c>
      <c r="CZ10" s="67">
        <v>76.4335823143455</v>
      </c>
      <c r="DA10" s="67">
        <v>90.678062709478795</v>
      </c>
      <c r="DB10" s="69" t="s">
        <v>172</v>
      </c>
      <c r="DC10" s="69">
        <v>2E-3</v>
      </c>
      <c r="DD10" s="68">
        <v>11.665231668075499</v>
      </c>
      <c r="DE10" s="69" t="s">
        <v>66</v>
      </c>
      <c r="DF10" s="67">
        <v>6.2942614936811703</v>
      </c>
      <c r="DG10" s="67">
        <v>20.611228395216401</v>
      </c>
      <c r="DH10" s="69" t="s">
        <v>171</v>
      </c>
      <c r="DI10" s="69">
        <v>3.0000000000000001E-3</v>
      </c>
      <c r="DJ10" s="68">
        <v>94.369577553337194</v>
      </c>
      <c r="DK10" s="69" t="s">
        <v>66</v>
      </c>
      <c r="DL10" s="67">
        <v>87.011393948825699</v>
      </c>
      <c r="DM10" s="67">
        <v>97.670855079889094</v>
      </c>
      <c r="DN10" s="69" t="s">
        <v>172</v>
      </c>
      <c r="DO10" s="69">
        <v>4.5999999999999999E-2</v>
      </c>
      <c r="DP10" s="68">
        <v>7.2286874797715202</v>
      </c>
      <c r="DQ10" s="69" t="s">
        <v>154</v>
      </c>
      <c r="DR10" s="67">
        <v>4.43297976374539</v>
      </c>
      <c r="DS10" s="67">
        <v>11.574006937713399</v>
      </c>
      <c r="DT10" s="69" t="s">
        <v>171</v>
      </c>
      <c r="DU10" s="69">
        <v>2.3E-2</v>
      </c>
      <c r="DV10" s="68">
        <v>3.4310091410862098</v>
      </c>
      <c r="DW10" s="69" t="s">
        <v>66</v>
      </c>
      <c r="DX10" s="67">
        <v>1.7787512824171701</v>
      </c>
      <c r="DY10" s="67">
        <v>6.5162075902963101</v>
      </c>
      <c r="DZ10" s="69" t="s">
        <v>171</v>
      </c>
      <c r="EA10" s="69" t="s">
        <v>191</v>
      </c>
      <c r="EB10" s="68">
        <v>7.1339447111603604</v>
      </c>
      <c r="EC10" s="69" t="s">
        <v>66</v>
      </c>
      <c r="ED10" s="67">
        <v>3.6632375026836299</v>
      </c>
      <c r="EE10" s="67">
        <v>13.4343871759196</v>
      </c>
      <c r="EF10" s="69" t="s">
        <v>171</v>
      </c>
      <c r="EG10" s="69">
        <v>2.1999999999999999E-2</v>
      </c>
      <c r="EH10" s="68">
        <v>301.61</v>
      </c>
      <c r="EI10" s="67">
        <v>202.62</v>
      </c>
      <c r="EJ10" s="67">
        <v>400.61</v>
      </c>
      <c r="EK10" s="69" t="s">
        <v>171</v>
      </c>
      <c r="EL10" s="68">
        <v>1701</v>
      </c>
      <c r="EM10" s="67">
        <v>1570.5</v>
      </c>
      <c r="EN10" s="67">
        <v>1831.6</v>
      </c>
      <c r="EO10" s="68" t="s">
        <v>173</v>
      </c>
      <c r="EP10" s="68">
        <v>59.610443173791147</v>
      </c>
      <c r="ER10" s="68">
        <v>53.527327156617702</v>
      </c>
      <c r="ES10" s="69" t="s">
        <v>154</v>
      </c>
      <c r="ET10" s="67">
        <v>44.968037418706302</v>
      </c>
      <c r="EU10" s="67">
        <v>61.883773036933803</v>
      </c>
      <c r="EV10" s="69" t="s">
        <v>173</v>
      </c>
      <c r="EW10" s="69">
        <v>0.33500000000000002</v>
      </c>
      <c r="EX10" s="68">
        <v>7.8649414223059599</v>
      </c>
      <c r="EY10" s="69" t="s">
        <v>66</v>
      </c>
      <c r="EZ10" s="67">
        <v>4.2784178434228002</v>
      </c>
      <c r="FA10" s="67">
        <v>14.0177033479453</v>
      </c>
      <c r="FB10" s="69" t="s">
        <v>171</v>
      </c>
      <c r="FC10" s="69" t="s">
        <v>191</v>
      </c>
      <c r="FD10" s="68">
        <v>2.4492301422596001</v>
      </c>
      <c r="FE10" s="69" t="s">
        <v>66</v>
      </c>
      <c r="FF10" s="67">
        <v>1.33494519639505</v>
      </c>
      <c r="FG10" s="67">
        <v>4.4516489565925097</v>
      </c>
      <c r="FH10" s="69" t="s">
        <v>171</v>
      </c>
      <c r="FI10" s="69" t="s">
        <v>191</v>
      </c>
      <c r="FJ10" s="68">
        <v>20.0604537651766</v>
      </c>
      <c r="FK10" s="69" t="s">
        <v>154</v>
      </c>
      <c r="FL10" s="67">
        <v>14.310047421899</v>
      </c>
      <c r="FM10" s="67">
        <v>27.383194762845999</v>
      </c>
      <c r="FN10" s="69" t="s">
        <v>173</v>
      </c>
      <c r="FO10" s="69">
        <v>5.0999999999999997E-2</v>
      </c>
      <c r="FP10" s="117">
        <v>11.13535401406128</v>
      </c>
      <c r="FR10" s="129">
        <v>11.383232662999999</v>
      </c>
      <c r="FS10" s="68">
        <v>26.5968237695208</v>
      </c>
      <c r="FT10" s="69" t="s">
        <v>154</v>
      </c>
      <c r="FU10" s="67">
        <v>19.793220243890602</v>
      </c>
      <c r="FV10" s="67">
        <v>34.726518541249398</v>
      </c>
      <c r="FW10" s="69" t="s">
        <v>172</v>
      </c>
      <c r="FX10" s="69">
        <v>2.3E-2</v>
      </c>
      <c r="FY10" s="68">
        <v>258.36204253</v>
      </c>
      <c r="FZ10" s="67">
        <v>222.04255914999999</v>
      </c>
      <c r="GA10" s="67">
        <v>294.6815259</v>
      </c>
      <c r="GB10" s="69" t="s">
        <v>171</v>
      </c>
      <c r="GC10" s="67" t="s">
        <v>127</v>
      </c>
      <c r="GD10" s="69" t="s">
        <v>127</v>
      </c>
      <c r="GE10" s="69" t="s">
        <v>127</v>
      </c>
      <c r="GF10" s="69" t="s">
        <v>127</v>
      </c>
      <c r="GG10" s="69" t="s">
        <v>59</v>
      </c>
      <c r="GH10" s="68">
        <v>257</v>
      </c>
      <c r="GI10" s="67">
        <v>63</v>
      </c>
      <c r="GJ10" s="68" t="s">
        <v>171</v>
      </c>
      <c r="GK10" s="67">
        <v>87.735210185893905</v>
      </c>
      <c r="GL10" s="67">
        <v>87.321036906345995</v>
      </c>
      <c r="GM10" s="67">
        <v>88.1493834654419</v>
      </c>
      <c r="GN10" s="68" t="s">
        <v>172</v>
      </c>
      <c r="GO10" s="66"/>
      <c r="GP10" s="66"/>
    </row>
    <row r="11" spans="1:198" ht="13.5" customHeight="1" x14ac:dyDescent="0.25">
      <c r="A11" s="130">
        <v>103</v>
      </c>
      <c r="B11" s="47" t="s">
        <v>60</v>
      </c>
      <c r="C11" s="47" t="s">
        <v>68</v>
      </c>
      <c r="D11" s="115">
        <v>164149.87</v>
      </c>
      <c r="E11" s="115">
        <v>27.708422796801486</v>
      </c>
      <c r="F11" s="115">
        <v>6.8910319575641461</v>
      </c>
      <c r="G11" s="115">
        <v>38.05856197144719</v>
      </c>
      <c r="H11" s="115">
        <v>25.101652532530181</v>
      </c>
      <c r="I11" s="115">
        <v>2.2403246496631399</v>
      </c>
      <c r="J11" s="115">
        <v>13.539133476011891</v>
      </c>
      <c r="K11" s="115">
        <v>10.095304979528768</v>
      </c>
      <c r="L11" s="115">
        <v>31.323753104403924</v>
      </c>
      <c r="M11" s="115">
        <v>25.285953622747311</v>
      </c>
      <c r="N11" s="115">
        <v>19.755854817308112</v>
      </c>
      <c r="O11" s="66">
        <v>28</v>
      </c>
      <c r="P11" s="108">
        <v>25.922225863345613</v>
      </c>
      <c r="Q11" s="108">
        <v>29.18557170529073</v>
      </c>
      <c r="R11" s="67" t="s">
        <v>172</v>
      </c>
      <c r="S11" s="66">
        <v>34</v>
      </c>
      <c r="T11" s="108">
        <v>32.952840927964139</v>
      </c>
      <c r="U11" s="108">
        <v>35.824414917889079</v>
      </c>
      <c r="V11" s="47" t="str">
        <f t="shared" si="0"/>
        <v>Lower</v>
      </c>
      <c r="W11" s="62">
        <v>21.21</v>
      </c>
      <c r="X11" s="47" t="s">
        <v>173</v>
      </c>
      <c r="Y11" s="66">
        <v>84.300299999999993</v>
      </c>
      <c r="Z11" s="137" t="s">
        <v>173</v>
      </c>
      <c r="AA11" s="47">
        <v>26</v>
      </c>
      <c r="AB11" s="108">
        <v>24.312305123772081</v>
      </c>
      <c r="AC11" s="108">
        <v>27.874791381705034</v>
      </c>
      <c r="AD11" s="69" t="s">
        <v>172</v>
      </c>
      <c r="AE11" s="69">
        <v>27</v>
      </c>
      <c r="AF11" s="67">
        <v>25.469344604949359</v>
      </c>
      <c r="AG11" s="67">
        <v>28.557062159180763</v>
      </c>
      <c r="AH11" s="68" t="s">
        <v>171</v>
      </c>
      <c r="AI11" s="66">
        <v>47</v>
      </c>
      <c r="AJ11" s="108">
        <v>45.321479440443014</v>
      </c>
      <c r="AK11" s="108">
        <v>48.465017289949756</v>
      </c>
      <c r="AL11" s="107" t="s">
        <v>172</v>
      </c>
      <c r="AM11" s="66">
        <v>22</v>
      </c>
      <c r="AN11" s="68">
        <v>6</v>
      </c>
      <c r="AO11" s="68">
        <v>4.7872956343455906</v>
      </c>
      <c r="AP11" s="68">
        <v>6.4687600782099208</v>
      </c>
      <c r="AQ11" s="68" t="s">
        <v>173</v>
      </c>
      <c r="AR11" s="68">
        <v>49</v>
      </c>
      <c r="AS11" s="68">
        <v>46.249080455006514</v>
      </c>
      <c r="AT11" s="68">
        <v>51.417450118781993</v>
      </c>
      <c r="AU11" s="68" t="s">
        <v>404</v>
      </c>
      <c r="AV11" s="68">
        <v>13.7254712114451</v>
      </c>
      <c r="AW11" s="46">
        <v>42</v>
      </c>
      <c r="AX11" s="141">
        <v>36.799999999999997</v>
      </c>
      <c r="AY11" s="141">
        <v>48</v>
      </c>
      <c r="AZ11" s="46" t="s">
        <v>171</v>
      </c>
      <c r="BA11" s="66">
        <v>190.18305233134026</v>
      </c>
      <c r="BB11" s="68">
        <v>72.824726629128406</v>
      </c>
      <c r="BC11" s="67">
        <v>65.959347489039502</v>
      </c>
      <c r="BD11" s="67">
        <v>78.751532792865703</v>
      </c>
      <c r="BE11" s="69" t="s">
        <v>173</v>
      </c>
      <c r="BF11" s="69">
        <v>0.188</v>
      </c>
      <c r="BG11" s="133">
        <v>34.299999999999997</v>
      </c>
      <c r="BI11" s="68">
        <v>36</v>
      </c>
      <c r="BJ11" s="68"/>
      <c r="BK11" s="67">
        <v>29.9</v>
      </c>
      <c r="BL11" s="67">
        <v>42.2</v>
      </c>
      <c r="BM11" s="68" t="s">
        <v>172</v>
      </c>
      <c r="BN11" s="68">
        <v>91.1</v>
      </c>
      <c r="BO11" s="69"/>
      <c r="BP11" s="69">
        <v>87.9</v>
      </c>
      <c r="BQ11" s="69">
        <v>94.4</v>
      </c>
      <c r="BR11" s="69" t="s">
        <v>173</v>
      </c>
      <c r="BS11" s="67">
        <v>7.5</v>
      </c>
      <c r="BT11" s="68">
        <v>47</v>
      </c>
      <c r="BU11" s="68" t="s">
        <v>172</v>
      </c>
      <c r="BV11" s="68">
        <v>20</v>
      </c>
      <c r="BW11" s="67">
        <v>15.5</v>
      </c>
      <c r="BX11" s="67">
        <v>23.5</v>
      </c>
      <c r="BY11" s="68" t="s">
        <v>173</v>
      </c>
      <c r="BZ11" s="66">
        <v>8.6</v>
      </c>
      <c r="CA11" s="47">
        <v>4</v>
      </c>
      <c r="CB11" s="67">
        <v>5.2</v>
      </c>
      <c r="CC11" s="69" t="s">
        <v>171</v>
      </c>
      <c r="CD11" s="67">
        <v>10.1</v>
      </c>
      <c r="CE11" s="69" t="s">
        <v>172</v>
      </c>
      <c r="CF11" s="117">
        <v>5.2</v>
      </c>
      <c r="CH11" s="69" t="s">
        <v>171</v>
      </c>
      <c r="CI11" s="68">
        <v>15.7</v>
      </c>
      <c r="CJ11" s="67">
        <v>13.12</v>
      </c>
      <c r="CK11" s="67">
        <v>18.28</v>
      </c>
      <c r="CL11" s="69" t="s">
        <v>171</v>
      </c>
      <c r="CM11" s="66">
        <v>236.1</v>
      </c>
      <c r="CN11" s="68">
        <v>411</v>
      </c>
      <c r="CO11" s="67">
        <v>272.8</v>
      </c>
      <c r="CP11" s="67">
        <v>593.29999999999995</v>
      </c>
      <c r="CQ11" s="68" t="s">
        <v>171</v>
      </c>
      <c r="CR11" s="67">
        <v>68.572483064204903</v>
      </c>
      <c r="CS11" s="69" t="s">
        <v>154</v>
      </c>
      <c r="CT11" s="67">
        <v>61.320704517347501</v>
      </c>
      <c r="CU11" s="67">
        <v>75.018550422944202</v>
      </c>
      <c r="CV11" s="69" t="s">
        <v>171</v>
      </c>
      <c r="CW11" s="69">
        <v>4.0000000000000001E-3</v>
      </c>
      <c r="CX11" s="68">
        <v>78.097867720970299</v>
      </c>
      <c r="CY11" s="69" t="s">
        <v>154</v>
      </c>
      <c r="CZ11" s="67">
        <v>70.789822925382097</v>
      </c>
      <c r="DA11" s="67">
        <v>83.991011594100698</v>
      </c>
      <c r="DB11" s="69" t="s">
        <v>173</v>
      </c>
      <c r="DC11" s="69">
        <v>0.183</v>
      </c>
      <c r="DD11" s="68">
        <v>17.2678082776678</v>
      </c>
      <c r="DE11" s="69" t="s">
        <v>154</v>
      </c>
      <c r="DF11" s="67">
        <v>10.977260455305901</v>
      </c>
      <c r="DG11" s="67">
        <v>26.106053547555401</v>
      </c>
      <c r="DH11" s="69" t="s">
        <v>173</v>
      </c>
      <c r="DI11" s="69">
        <v>0.192</v>
      </c>
      <c r="DJ11" s="68">
        <v>85.540733943544595</v>
      </c>
      <c r="DK11" s="69" t="s">
        <v>154</v>
      </c>
      <c r="DL11" s="67">
        <v>76.916958060865397</v>
      </c>
      <c r="DM11" s="67">
        <v>91.306817100433904</v>
      </c>
      <c r="DN11" s="69" t="s">
        <v>173</v>
      </c>
      <c r="DO11" s="69">
        <v>0.27900000000000003</v>
      </c>
      <c r="DP11" s="68">
        <v>8.7109627878057694</v>
      </c>
      <c r="DQ11" s="69" t="s">
        <v>154</v>
      </c>
      <c r="DR11" s="67">
        <v>5.5240273620173799</v>
      </c>
      <c r="DS11" s="67">
        <v>13.4742871942981</v>
      </c>
      <c r="DT11" s="69" t="s">
        <v>173</v>
      </c>
      <c r="DU11" s="69">
        <v>0.192</v>
      </c>
      <c r="DV11" s="68">
        <v>8.5742933246052093</v>
      </c>
      <c r="DW11" s="69" t="s">
        <v>66</v>
      </c>
      <c r="DX11" s="67">
        <v>4.6243084953347404</v>
      </c>
      <c r="DY11" s="67">
        <v>15.3550721453578</v>
      </c>
      <c r="DZ11" s="69" t="s">
        <v>173</v>
      </c>
      <c r="EA11" s="69">
        <v>0.11899999999999999</v>
      </c>
      <c r="EB11" s="68">
        <v>11.5487937309899</v>
      </c>
      <c r="EC11" s="69" t="s">
        <v>154</v>
      </c>
      <c r="ED11" s="67">
        <v>6.8928578077397002</v>
      </c>
      <c r="EE11" s="67">
        <v>18.717451559433002</v>
      </c>
      <c r="EF11" s="69" t="s">
        <v>173</v>
      </c>
      <c r="EG11" s="69">
        <v>0.72799999999999998</v>
      </c>
      <c r="EH11" s="68">
        <v>889.65</v>
      </c>
      <c r="EI11" s="67">
        <v>665.27</v>
      </c>
      <c r="EJ11" s="67">
        <v>1114.03</v>
      </c>
      <c r="EK11" s="69" t="s">
        <v>173</v>
      </c>
      <c r="EL11" s="68">
        <v>1837</v>
      </c>
      <c r="EM11" s="67">
        <v>1739.8</v>
      </c>
      <c r="EN11" s="67">
        <v>1934</v>
      </c>
      <c r="EO11" s="68" t="s">
        <v>172</v>
      </c>
      <c r="EP11" s="68">
        <v>77.295207031606452</v>
      </c>
      <c r="ER11" s="68">
        <v>57.453034285351301</v>
      </c>
      <c r="ES11" s="69" t="s">
        <v>154</v>
      </c>
      <c r="ET11" s="67">
        <v>48.887084734388203</v>
      </c>
      <c r="EU11" s="67">
        <v>65.593757595044394</v>
      </c>
      <c r="EV11" s="69" t="s">
        <v>173</v>
      </c>
      <c r="EW11" s="69">
        <v>5.8000000000000003E-2</v>
      </c>
      <c r="EX11" s="68">
        <v>13.779410535816</v>
      </c>
      <c r="EY11" s="69" t="s">
        <v>154</v>
      </c>
      <c r="EZ11" s="67">
        <v>9.9388535152366</v>
      </c>
      <c r="FA11" s="67">
        <v>18.794329678258901</v>
      </c>
      <c r="FB11" s="69" t="s">
        <v>171</v>
      </c>
      <c r="FC11" s="69" t="s">
        <v>191</v>
      </c>
      <c r="FD11" s="68">
        <v>13.116000593443401</v>
      </c>
      <c r="FE11" s="69" t="s">
        <v>154</v>
      </c>
      <c r="FF11" s="67">
        <v>8.9670396987564693</v>
      </c>
      <c r="FG11" s="67">
        <v>18.788438293972501</v>
      </c>
      <c r="FH11" s="69" t="s">
        <v>173</v>
      </c>
      <c r="FI11" s="69">
        <v>0.745</v>
      </c>
      <c r="FJ11" s="68">
        <v>22.493519553746498</v>
      </c>
      <c r="FK11" s="69" t="s">
        <v>154</v>
      </c>
      <c r="FL11" s="67">
        <v>17.916699173694301</v>
      </c>
      <c r="FM11" s="67">
        <v>27.842909747516298</v>
      </c>
      <c r="FN11" s="69" t="s">
        <v>173</v>
      </c>
      <c r="FO11" s="69">
        <v>0.109</v>
      </c>
      <c r="FP11" s="117">
        <v>15.402305251179017</v>
      </c>
      <c r="FR11" s="129">
        <v>27.151661065999999</v>
      </c>
      <c r="FS11" s="68">
        <v>25.845719259747298</v>
      </c>
      <c r="FT11" s="69" t="s">
        <v>154</v>
      </c>
      <c r="FU11" s="67">
        <v>18.658530157362399</v>
      </c>
      <c r="FV11" s="67">
        <v>34.622982845417098</v>
      </c>
      <c r="FW11" s="69" t="s">
        <v>173</v>
      </c>
      <c r="FX11" s="69">
        <v>5.2999999999999999E-2</v>
      </c>
      <c r="FY11" s="68">
        <v>605.27271771999995</v>
      </c>
      <c r="FZ11" s="67">
        <v>563.04725970000004</v>
      </c>
      <c r="GA11" s="67">
        <v>647.49817573999997</v>
      </c>
      <c r="GB11" s="69" t="s">
        <v>171</v>
      </c>
      <c r="GC11" s="67">
        <v>3.2</v>
      </c>
      <c r="GE11" s="69">
        <v>1.6</v>
      </c>
      <c r="GF11" s="69">
        <v>5.7</v>
      </c>
      <c r="GG11" s="69" t="s">
        <v>173</v>
      </c>
      <c r="GH11" s="68">
        <v>1229</v>
      </c>
      <c r="GI11" s="67">
        <v>156.80000000000001</v>
      </c>
      <c r="GJ11" s="68" t="s">
        <v>171</v>
      </c>
      <c r="GK11" s="67">
        <v>84.132833477767605</v>
      </c>
      <c r="GL11" s="67">
        <v>83.845495561612594</v>
      </c>
      <c r="GM11" s="67">
        <v>84.420171393922701</v>
      </c>
      <c r="GN11" s="68" t="s">
        <v>172</v>
      </c>
      <c r="GO11" s="66"/>
      <c r="GP11" s="66"/>
    </row>
    <row r="12" spans="1:198" ht="13.5" customHeight="1" x14ac:dyDescent="0.25">
      <c r="A12" s="130">
        <v>104</v>
      </c>
      <c r="B12" s="47" t="s">
        <v>60</v>
      </c>
      <c r="C12" s="47" t="s">
        <v>69</v>
      </c>
      <c r="D12" s="115">
        <v>137340.44</v>
      </c>
      <c r="E12" s="115">
        <v>57.301141601119085</v>
      </c>
      <c r="F12" s="115">
        <v>6.3374414702617816</v>
      </c>
      <c r="G12" s="115">
        <v>14.307031490506365</v>
      </c>
      <c r="H12" s="115">
        <v>19.259789760393954</v>
      </c>
      <c r="I12" s="115">
        <v>2.7945956777188132</v>
      </c>
      <c r="J12" s="115">
        <v>8.7281429999787381</v>
      </c>
      <c r="K12" s="115">
        <v>7.3631772258775348</v>
      </c>
      <c r="L12" s="115">
        <v>42.030810444469239</v>
      </c>
      <c r="M12" s="115">
        <v>25.860584107637923</v>
      </c>
      <c r="N12" s="115">
        <v>16.017285222036566</v>
      </c>
      <c r="O12" s="66">
        <v>9</v>
      </c>
      <c r="P12" s="108">
        <v>8.3651428088653539</v>
      </c>
      <c r="Q12" s="108">
        <v>10.275781007625397</v>
      </c>
      <c r="R12" s="67" t="s">
        <v>171</v>
      </c>
      <c r="S12" s="66">
        <v>30</v>
      </c>
      <c r="T12" s="108">
        <v>28.493352314054167</v>
      </c>
      <c r="U12" s="108">
        <v>31.774056100144396</v>
      </c>
      <c r="V12" s="47" t="str">
        <f t="shared" si="0"/>
        <v>Lower</v>
      </c>
      <c r="W12" s="62">
        <v>19.37</v>
      </c>
      <c r="X12" s="47" t="s">
        <v>171</v>
      </c>
      <c r="Y12" s="66">
        <v>84.615399999999994</v>
      </c>
      <c r="Z12" s="137" t="s">
        <v>173</v>
      </c>
      <c r="AA12" s="47">
        <v>5</v>
      </c>
      <c r="AB12" s="108">
        <v>4.7177075404064421</v>
      </c>
      <c r="AC12" s="108">
        <v>6.2281408350448224</v>
      </c>
      <c r="AD12" s="69" t="s">
        <v>171</v>
      </c>
      <c r="AE12" s="69">
        <v>16</v>
      </c>
      <c r="AF12" s="67">
        <v>14.389879663657068</v>
      </c>
      <c r="AG12" s="67">
        <v>16.799936030813765</v>
      </c>
      <c r="AH12" s="68" t="s">
        <v>171</v>
      </c>
      <c r="AI12" s="66">
        <v>79</v>
      </c>
      <c r="AJ12" s="108">
        <v>76.772450484418258</v>
      </c>
      <c r="AK12" s="108">
        <v>81.091885445659628</v>
      </c>
      <c r="AL12" s="107" t="s">
        <v>172</v>
      </c>
      <c r="AM12" s="66">
        <v>11.2</v>
      </c>
      <c r="AN12" s="68">
        <v>4</v>
      </c>
      <c r="AO12" s="68">
        <v>3.5372377327046789</v>
      </c>
      <c r="AP12" s="68">
        <v>5.2034842798285048</v>
      </c>
      <c r="AQ12" s="68" t="s">
        <v>171</v>
      </c>
      <c r="AR12" s="68">
        <v>39</v>
      </c>
      <c r="AS12" s="68">
        <v>36.456810725206921</v>
      </c>
      <c r="AT12" s="68">
        <v>41.438474354580705</v>
      </c>
      <c r="AU12" s="68" t="s">
        <v>171</v>
      </c>
      <c r="AV12" s="142" t="s">
        <v>127</v>
      </c>
      <c r="AW12" s="46">
        <v>34</v>
      </c>
      <c r="AX12" s="141">
        <v>28.4</v>
      </c>
      <c r="AY12" s="141">
        <v>40.4</v>
      </c>
      <c r="AZ12" s="46" t="s">
        <v>171</v>
      </c>
      <c r="BA12" s="66">
        <v>97.450571346131326</v>
      </c>
      <c r="BB12" s="68">
        <v>73.905625259577505</v>
      </c>
      <c r="BC12" s="67">
        <v>67.044186052351606</v>
      </c>
      <c r="BD12" s="67">
        <v>79.769569399451697</v>
      </c>
      <c r="BE12" s="69" t="s">
        <v>173</v>
      </c>
      <c r="BF12" s="69">
        <v>0.32300000000000001</v>
      </c>
      <c r="BG12" s="133">
        <v>74.400000000000006</v>
      </c>
      <c r="BI12" s="68">
        <v>11.8</v>
      </c>
      <c r="BJ12" s="68"/>
      <c r="BK12" s="67">
        <v>7.5</v>
      </c>
      <c r="BL12" s="67">
        <v>16.2</v>
      </c>
      <c r="BM12" s="68" t="s">
        <v>171</v>
      </c>
      <c r="BN12" s="68">
        <v>97.6</v>
      </c>
      <c r="BO12" s="69" t="s">
        <v>66</v>
      </c>
      <c r="BP12" s="69">
        <v>96</v>
      </c>
      <c r="BQ12" s="69">
        <v>99.2</v>
      </c>
      <c r="BR12" s="69" t="s">
        <v>172</v>
      </c>
      <c r="BS12" s="67">
        <v>8</v>
      </c>
      <c r="BT12" s="68">
        <v>39</v>
      </c>
      <c r="BU12" s="68" t="s">
        <v>172</v>
      </c>
      <c r="BV12" s="68">
        <v>15</v>
      </c>
      <c r="BW12" s="67">
        <v>11.7</v>
      </c>
      <c r="BX12" s="67">
        <v>19.8</v>
      </c>
      <c r="BY12" s="68" t="s">
        <v>171</v>
      </c>
      <c r="BZ12" s="66">
        <v>5.6</v>
      </c>
      <c r="CA12" s="47">
        <v>4</v>
      </c>
      <c r="CB12" s="67">
        <v>5</v>
      </c>
      <c r="CC12" s="69" t="s">
        <v>171</v>
      </c>
      <c r="CD12" s="67">
        <v>7.5</v>
      </c>
      <c r="CE12" s="69" t="s">
        <v>171</v>
      </c>
      <c r="CF12" s="117">
        <v>6.6</v>
      </c>
      <c r="CH12" s="69" t="s">
        <v>171</v>
      </c>
      <c r="CI12" s="68">
        <v>13.79</v>
      </c>
      <c r="CJ12" s="67">
        <v>10.82</v>
      </c>
      <c r="CK12" s="67">
        <v>16.760000000000002</v>
      </c>
      <c r="CL12" s="69" t="s">
        <v>171</v>
      </c>
      <c r="CM12" s="66">
        <v>107.3</v>
      </c>
      <c r="CN12" s="68" t="s">
        <v>127</v>
      </c>
      <c r="CO12" s="68" t="s">
        <v>127</v>
      </c>
      <c r="CP12" s="68" t="s">
        <v>127</v>
      </c>
      <c r="CQ12" s="68" t="s">
        <v>127</v>
      </c>
      <c r="CR12" s="67">
        <v>88.078330474762794</v>
      </c>
      <c r="CS12" s="69" t="s">
        <v>154</v>
      </c>
      <c r="CT12" s="67">
        <v>80.509655188092296</v>
      </c>
      <c r="CU12" s="67">
        <v>92.964701437887697</v>
      </c>
      <c r="CV12" s="69" t="s">
        <v>172</v>
      </c>
      <c r="CW12" s="69">
        <v>2E-3</v>
      </c>
      <c r="CX12" s="68">
        <v>84.565726457479599</v>
      </c>
      <c r="CY12" s="69" t="s">
        <v>154</v>
      </c>
      <c r="CZ12" s="67">
        <v>79.0934718036833</v>
      </c>
      <c r="DA12" s="67">
        <v>88.808303767085107</v>
      </c>
      <c r="DB12" s="69" t="s">
        <v>172</v>
      </c>
      <c r="DC12" s="69" t="s">
        <v>191</v>
      </c>
      <c r="DD12" s="68">
        <v>12.342015256066899</v>
      </c>
      <c r="DE12" s="69" t="s">
        <v>154</v>
      </c>
      <c r="DF12" s="67">
        <v>8.0637065017357408</v>
      </c>
      <c r="DG12" s="67">
        <v>18.435075165272</v>
      </c>
      <c r="DH12" s="69" t="s">
        <v>171</v>
      </c>
      <c r="DI12" s="69" t="s">
        <v>191</v>
      </c>
      <c r="DJ12" s="68">
        <v>90.622467205605801</v>
      </c>
      <c r="DK12" s="69" t="s">
        <v>66</v>
      </c>
      <c r="DL12" s="67">
        <v>82.748353518065699</v>
      </c>
      <c r="DM12" s="67">
        <v>95.114800197836999</v>
      </c>
      <c r="DN12" s="69" t="s">
        <v>173</v>
      </c>
      <c r="DO12" s="69">
        <v>0.69899999999999995</v>
      </c>
      <c r="DP12" s="68">
        <v>4.2557018032153797</v>
      </c>
      <c r="DQ12" s="69" t="s">
        <v>154</v>
      </c>
      <c r="DR12" s="67">
        <v>2.3829689982669602</v>
      </c>
      <c r="DS12" s="67">
        <v>7.4872978001308796</v>
      </c>
      <c r="DT12" s="69" t="s">
        <v>171</v>
      </c>
      <c r="DU12" s="69" t="s">
        <v>191</v>
      </c>
      <c r="DV12" s="68">
        <v>10.4303721805822</v>
      </c>
      <c r="DW12" s="69" t="s">
        <v>66</v>
      </c>
      <c r="DX12" s="67">
        <v>5.0371762267848901</v>
      </c>
      <c r="DY12" s="67">
        <v>20.359926234789299</v>
      </c>
      <c r="DZ12" s="69" t="s">
        <v>173</v>
      </c>
      <c r="EA12" s="69">
        <v>0.54300000000000004</v>
      </c>
      <c r="EB12" s="68">
        <v>9.7749276636042293</v>
      </c>
      <c r="EC12" s="69" t="s">
        <v>154</v>
      </c>
      <c r="ED12" s="67">
        <v>5.3557680521240396</v>
      </c>
      <c r="EE12" s="67">
        <v>17.1785940255279</v>
      </c>
      <c r="EF12" s="69" t="s">
        <v>173</v>
      </c>
      <c r="EG12" s="69">
        <v>0.33300000000000002</v>
      </c>
      <c r="EH12" s="68">
        <v>622.39</v>
      </c>
      <c r="EI12" s="67">
        <v>463.07</v>
      </c>
      <c r="EJ12" s="67">
        <v>781.71</v>
      </c>
      <c r="EK12" s="69" t="s">
        <v>171</v>
      </c>
      <c r="EL12" s="68">
        <v>1613</v>
      </c>
      <c r="EM12" s="67">
        <v>1493.4</v>
      </c>
      <c r="EN12" s="67">
        <v>1731.7</v>
      </c>
      <c r="EO12" s="68" t="s">
        <v>173</v>
      </c>
      <c r="EP12" s="68">
        <v>59.545850177435099</v>
      </c>
      <c r="ER12" s="68">
        <v>47.7154001436814</v>
      </c>
      <c r="ES12" s="69" t="s">
        <v>154</v>
      </c>
      <c r="ET12" s="67">
        <v>40.277719951187201</v>
      </c>
      <c r="EU12" s="67">
        <v>55.255796659716999</v>
      </c>
      <c r="EV12" s="69" t="s">
        <v>173</v>
      </c>
      <c r="EW12" s="69">
        <v>0.66500000000000004</v>
      </c>
      <c r="EX12" s="68">
        <v>12.137498196609799</v>
      </c>
      <c r="EY12" s="69" t="s">
        <v>154</v>
      </c>
      <c r="EZ12" s="67">
        <v>7.8082965898607002</v>
      </c>
      <c r="FA12" s="67">
        <v>18.388217361121502</v>
      </c>
      <c r="FB12" s="69" t="s">
        <v>171</v>
      </c>
      <c r="FC12" s="69" t="s">
        <v>191</v>
      </c>
      <c r="FD12" s="68">
        <v>5.1786029238792999</v>
      </c>
      <c r="FE12" s="69" t="s">
        <v>66</v>
      </c>
      <c r="FF12" s="67">
        <v>2.6954416971415198</v>
      </c>
      <c r="FG12" s="67">
        <v>9.7208295438412406</v>
      </c>
      <c r="FH12" s="69" t="s">
        <v>171</v>
      </c>
      <c r="FI12" s="69" t="s">
        <v>191</v>
      </c>
      <c r="FJ12" s="68">
        <v>12.8059630963226</v>
      </c>
      <c r="FK12" s="69" t="s">
        <v>154</v>
      </c>
      <c r="FL12" s="67">
        <v>9.4155588954885996</v>
      </c>
      <c r="FM12" s="67">
        <v>17.1855864684421</v>
      </c>
      <c r="FN12" s="69" t="s">
        <v>171</v>
      </c>
      <c r="FO12" s="69" t="s">
        <v>191</v>
      </c>
      <c r="FP12" s="117">
        <v>27.55247629742377</v>
      </c>
      <c r="FR12" s="129">
        <v>36.653559254000001</v>
      </c>
      <c r="FS12" s="68">
        <v>21.4047842600617</v>
      </c>
      <c r="FT12" s="69" t="s">
        <v>154</v>
      </c>
      <c r="FU12" s="67">
        <v>16.100912610202499</v>
      </c>
      <c r="FV12" s="67">
        <v>27.875332530932099</v>
      </c>
      <c r="FW12" s="69" t="s">
        <v>173</v>
      </c>
      <c r="FX12" s="69">
        <v>0.25800000000000001</v>
      </c>
      <c r="FY12" s="68">
        <v>619.79262312000003</v>
      </c>
      <c r="FZ12" s="67">
        <v>574.77665972</v>
      </c>
      <c r="GA12" s="67">
        <v>664.80858651999995</v>
      </c>
      <c r="GB12" s="69" t="s">
        <v>173</v>
      </c>
      <c r="GC12" s="67">
        <v>2.2999999999999998</v>
      </c>
      <c r="GE12" s="69">
        <v>0.9</v>
      </c>
      <c r="GF12" s="69">
        <v>4.8</v>
      </c>
      <c r="GG12" s="69" t="s">
        <v>173</v>
      </c>
      <c r="GH12" s="68">
        <v>693</v>
      </c>
      <c r="GI12" s="67">
        <v>106.4</v>
      </c>
      <c r="GJ12" s="68" t="s">
        <v>171</v>
      </c>
      <c r="GK12" s="67">
        <v>85.500185681062007</v>
      </c>
      <c r="GL12" s="67">
        <v>85.095840153824994</v>
      </c>
      <c r="GM12" s="67">
        <v>85.904531208299005</v>
      </c>
      <c r="GN12" s="68" t="s">
        <v>172</v>
      </c>
      <c r="GO12" s="66"/>
      <c r="GP12" s="66"/>
    </row>
    <row r="13" spans="1:198" ht="13.5" customHeight="1" x14ac:dyDescent="0.25">
      <c r="A13" s="130">
        <v>105</v>
      </c>
      <c r="B13" s="47" t="s">
        <v>60</v>
      </c>
      <c r="C13" s="47" t="s">
        <v>70</v>
      </c>
      <c r="D13" s="115">
        <v>57097.34</v>
      </c>
      <c r="E13" s="115">
        <v>66.357539598166923</v>
      </c>
      <c r="F13" s="115">
        <v>4.3970174442452139</v>
      </c>
      <c r="G13" s="115">
        <v>18.508305290579212</v>
      </c>
      <c r="H13" s="115">
        <v>8.3844711504949281</v>
      </c>
      <c r="I13" s="115">
        <v>2.3526665165137293</v>
      </c>
      <c r="J13" s="115">
        <v>7.6304080014935911</v>
      </c>
      <c r="K13" s="115">
        <v>11.606775376926491</v>
      </c>
      <c r="L13" s="115">
        <v>41.507099980489464</v>
      </c>
      <c r="M13" s="115">
        <v>22.393670177980272</v>
      </c>
      <c r="N13" s="115">
        <v>16.862063977060931</v>
      </c>
      <c r="O13" s="66">
        <v>9</v>
      </c>
      <c r="P13" s="108">
        <v>8.3651428088653539</v>
      </c>
      <c r="Q13" s="108">
        <v>10.275781007625397</v>
      </c>
      <c r="R13" s="67" t="s">
        <v>171</v>
      </c>
      <c r="S13" s="66">
        <v>30</v>
      </c>
      <c r="T13" s="108">
        <v>28.493352314054167</v>
      </c>
      <c r="U13" s="108">
        <v>31.774056100144396</v>
      </c>
      <c r="V13" s="47" t="str">
        <f t="shared" si="0"/>
        <v>Lower</v>
      </c>
      <c r="W13" s="62">
        <v>22.71</v>
      </c>
      <c r="X13" s="47" t="s">
        <v>173</v>
      </c>
      <c r="Y13" s="66">
        <v>91.463399999999993</v>
      </c>
      <c r="Z13" s="137" t="s">
        <v>172</v>
      </c>
      <c r="AA13" s="47">
        <v>5</v>
      </c>
      <c r="AB13" s="108">
        <v>4.7177075404064421</v>
      </c>
      <c r="AC13" s="108">
        <v>6.2281408350448224</v>
      </c>
      <c r="AD13" s="69" t="s">
        <v>171</v>
      </c>
      <c r="AE13" s="69">
        <v>16</v>
      </c>
      <c r="AF13" s="67">
        <v>14.389879663657068</v>
      </c>
      <c r="AG13" s="67">
        <v>16.799936030813765</v>
      </c>
      <c r="AH13" s="68" t="s">
        <v>171</v>
      </c>
      <c r="AI13" s="66">
        <v>79</v>
      </c>
      <c r="AJ13" s="108">
        <v>76.772450484418258</v>
      </c>
      <c r="AK13" s="108">
        <v>81.091885445659628</v>
      </c>
      <c r="AL13" s="107" t="s">
        <v>172</v>
      </c>
      <c r="AM13" s="66">
        <v>11.2</v>
      </c>
      <c r="AN13" s="68">
        <v>4</v>
      </c>
      <c r="AO13" s="68">
        <v>3.5372377327046789</v>
      </c>
      <c r="AP13" s="68">
        <v>5.2034842798285048</v>
      </c>
      <c r="AQ13" s="68" t="s">
        <v>171</v>
      </c>
      <c r="AR13" s="68">
        <v>39</v>
      </c>
      <c r="AS13" s="68">
        <v>36.456810725206921</v>
      </c>
      <c r="AT13" s="68">
        <v>41.438474354580705</v>
      </c>
      <c r="AU13" s="68" t="s">
        <v>171</v>
      </c>
      <c r="AV13" s="142" t="s">
        <v>127</v>
      </c>
      <c r="AW13" s="46">
        <v>25</v>
      </c>
      <c r="AX13" s="141">
        <v>17.7</v>
      </c>
      <c r="AY13" s="141">
        <v>34.9</v>
      </c>
      <c r="AZ13" s="46" t="s">
        <v>171</v>
      </c>
      <c r="BA13" s="66">
        <v>117.81008315029189</v>
      </c>
      <c r="BB13" s="68">
        <v>73.905625259577505</v>
      </c>
      <c r="BC13" s="67">
        <v>67.044186052351606</v>
      </c>
      <c r="BD13" s="67">
        <v>79.769569399451697</v>
      </c>
      <c r="BE13" s="69" t="s">
        <v>173</v>
      </c>
      <c r="BF13" s="69">
        <v>0.32300000000000001</v>
      </c>
      <c r="BG13" s="133">
        <v>74.400000000000006</v>
      </c>
      <c r="BI13" s="68">
        <v>11.8</v>
      </c>
      <c r="BJ13" s="68"/>
      <c r="BK13" s="67">
        <v>7.5</v>
      </c>
      <c r="BL13" s="67">
        <v>16.2</v>
      </c>
      <c r="BM13" s="68" t="s">
        <v>171</v>
      </c>
      <c r="BN13" s="68">
        <v>97.6</v>
      </c>
      <c r="BO13" s="69" t="s">
        <v>66</v>
      </c>
      <c r="BP13" s="69">
        <v>96</v>
      </c>
      <c r="BQ13" s="69">
        <v>99.2</v>
      </c>
      <c r="BR13" s="69" t="s">
        <v>172</v>
      </c>
      <c r="BS13" s="67">
        <v>9.1999999999999993</v>
      </c>
      <c r="BT13" s="68">
        <v>35</v>
      </c>
      <c r="BU13" s="68" t="s">
        <v>172</v>
      </c>
      <c r="BV13" s="68">
        <v>18</v>
      </c>
      <c r="BW13" s="67">
        <v>11</v>
      </c>
      <c r="BX13" s="67">
        <v>26.7</v>
      </c>
      <c r="BY13" s="68" t="s">
        <v>173</v>
      </c>
      <c r="BZ13" s="66">
        <v>6.7</v>
      </c>
      <c r="CA13" s="47">
        <v>2</v>
      </c>
      <c r="CB13" s="67">
        <v>4.3</v>
      </c>
      <c r="CC13" s="69" t="s">
        <v>171</v>
      </c>
      <c r="CD13" s="67">
        <v>10.1</v>
      </c>
      <c r="CE13" s="69" t="s">
        <v>172</v>
      </c>
      <c r="CF13" s="117">
        <v>3</v>
      </c>
      <c r="CH13" s="69" t="s">
        <v>171</v>
      </c>
      <c r="CI13" s="68">
        <v>11.92</v>
      </c>
      <c r="CJ13" s="67">
        <v>9</v>
      </c>
      <c r="CK13" s="67">
        <v>14.84</v>
      </c>
      <c r="CL13" s="69" t="s">
        <v>171</v>
      </c>
      <c r="CM13" s="66">
        <v>106.4</v>
      </c>
      <c r="CN13" s="68" t="s">
        <v>127</v>
      </c>
      <c r="CO13" s="68" t="s">
        <v>127</v>
      </c>
      <c r="CP13" s="68" t="s">
        <v>127</v>
      </c>
      <c r="CQ13" s="68" t="s">
        <v>127</v>
      </c>
      <c r="CR13" s="67">
        <v>88.078330474762794</v>
      </c>
      <c r="CS13" s="69" t="s">
        <v>154</v>
      </c>
      <c r="CT13" s="67">
        <v>80.509655188092296</v>
      </c>
      <c r="CU13" s="67">
        <v>92.964701437887697</v>
      </c>
      <c r="CV13" s="69" t="s">
        <v>172</v>
      </c>
      <c r="CW13" s="69">
        <v>2E-3</v>
      </c>
      <c r="CX13" s="68">
        <v>84.565726457479599</v>
      </c>
      <c r="CY13" s="69" t="s">
        <v>154</v>
      </c>
      <c r="CZ13" s="67">
        <v>79.0934718036833</v>
      </c>
      <c r="DA13" s="67">
        <v>88.808303767085107</v>
      </c>
      <c r="DB13" s="69" t="s">
        <v>172</v>
      </c>
      <c r="DC13" s="69" t="s">
        <v>191</v>
      </c>
      <c r="DD13" s="68">
        <v>12.342015256066899</v>
      </c>
      <c r="DE13" s="69" t="s">
        <v>154</v>
      </c>
      <c r="DF13" s="67">
        <v>8.0637065017357408</v>
      </c>
      <c r="DG13" s="67">
        <v>18.435075165272</v>
      </c>
      <c r="DH13" s="69" t="s">
        <v>171</v>
      </c>
      <c r="DI13" s="69" t="s">
        <v>191</v>
      </c>
      <c r="DJ13" s="68">
        <v>90.622467205605801</v>
      </c>
      <c r="DK13" s="69" t="s">
        <v>66</v>
      </c>
      <c r="DL13" s="67">
        <v>82.748353518065699</v>
      </c>
      <c r="DM13" s="67">
        <v>95.114800197836999</v>
      </c>
      <c r="DN13" s="69" t="s">
        <v>173</v>
      </c>
      <c r="DO13" s="69">
        <v>0.69899999999999995</v>
      </c>
      <c r="DP13" s="68">
        <v>4.2557018032153797</v>
      </c>
      <c r="DQ13" s="69" t="s">
        <v>154</v>
      </c>
      <c r="DR13" s="67">
        <v>2.3829689982669602</v>
      </c>
      <c r="DS13" s="67">
        <v>7.4872978001308796</v>
      </c>
      <c r="DT13" s="69" t="s">
        <v>171</v>
      </c>
      <c r="DU13" s="69" t="s">
        <v>191</v>
      </c>
      <c r="DV13" s="68">
        <v>10.4303721805822</v>
      </c>
      <c r="DW13" s="69" t="s">
        <v>66</v>
      </c>
      <c r="DX13" s="67">
        <v>5.0371762267848901</v>
      </c>
      <c r="DY13" s="67">
        <v>20.359926234789299</v>
      </c>
      <c r="DZ13" s="69" t="s">
        <v>173</v>
      </c>
      <c r="EA13" s="69">
        <v>0.54300000000000004</v>
      </c>
      <c r="EB13" s="68">
        <v>9.7749276636042293</v>
      </c>
      <c r="EC13" s="69" t="s">
        <v>154</v>
      </c>
      <c r="ED13" s="67">
        <v>5.3557680521240396</v>
      </c>
      <c r="EE13" s="67">
        <v>17.1785940255279</v>
      </c>
      <c r="EF13" s="69" t="s">
        <v>173</v>
      </c>
      <c r="EG13" s="69">
        <v>0.33300000000000002</v>
      </c>
      <c r="EH13" s="68">
        <v>694.05</v>
      </c>
      <c r="EI13" s="67">
        <v>496.76</v>
      </c>
      <c r="EJ13" s="67">
        <v>891.34</v>
      </c>
      <c r="EK13" s="69" t="s">
        <v>171</v>
      </c>
      <c r="EL13" s="68">
        <v>1668</v>
      </c>
      <c r="EM13" s="67">
        <v>1488.5</v>
      </c>
      <c r="EN13" s="67">
        <v>1848</v>
      </c>
      <c r="EO13" s="68" t="s">
        <v>173</v>
      </c>
      <c r="EP13" s="68">
        <v>77.914290776272367</v>
      </c>
      <c r="ER13" s="68">
        <v>47.7154001436814</v>
      </c>
      <c r="ES13" s="69" t="s">
        <v>154</v>
      </c>
      <c r="ET13" s="67">
        <v>40.277719951187201</v>
      </c>
      <c r="EU13" s="67">
        <v>55.255796659716999</v>
      </c>
      <c r="EV13" s="69" t="s">
        <v>173</v>
      </c>
      <c r="EW13" s="69">
        <v>0.66500000000000004</v>
      </c>
      <c r="EX13" s="68">
        <v>12.137498196609799</v>
      </c>
      <c r="EY13" s="69" t="s">
        <v>154</v>
      </c>
      <c r="EZ13" s="67">
        <v>7.8082965898607002</v>
      </c>
      <c r="FA13" s="67">
        <v>18.388217361121502</v>
      </c>
      <c r="FB13" s="69" t="s">
        <v>171</v>
      </c>
      <c r="FC13" s="69" t="s">
        <v>191</v>
      </c>
      <c r="FD13" s="68">
        <v>5.1786029238792999</v>
      </c>
      <c r="FE13" s="69" t="s">
        <v>66</v>
      </c>
      <c r="FF13" s="67">
        <v>2.6954416971415198</v>
      </c>
      <c r="FG13" s="67">
        <v>9.7208295438412406</v>
      </c>
      <c r="FH13" s="69" t="s">
        <v>171</v>
      </c>
      <c r="FI13" s="69" t="s">
        <v>191</v>
      </c>
      <c r="FJ13" s="68">
        <v>12.8059630963226</v>
      </c>
      <c r="FK13" s="69" t="s">
        <v>154</v>
      </c>
      <c r="FL13" s="67">
        <v>9.4155588954885996</v>
      </c>
      <c r="FM13" s="67">
        <v>17.1855864684421</v>
      </c>
      <c r="FN13" s="69" t="s">
        <v>171</v>
      </c>
      <c r="FO13" s="69" t="s">
        <v>191</v>
      </c>
      <c r="FP13" s="117">
        <v>30.322694110726353</v>
      </c>
      <c r="FR13" s="129">
        <v>38.800555105999997</v>
      </c>
      <c r="FS13" s="68">
        <v>21.4047842600617</v>
      </c>
      <c r="FT13" s="69" t="s">
        <v>154</v>
      </c>
      <c r="FU13" s="67">
        <v>16.100912610202499</v>
      </c>
      <c r="FV13" s="67">
        <v>27.875332530932099</v>
      </c>
      <c r="FW13" s="69" t="s">
        <v>173</v>
      </c>
      <c r="FX13" s="69">
        <v>0.25800000000000001</v>
      </c>
      <c r="FY13" s="68">
        <v>408.53984263000001</v>
      </c>
      <c r="FZ13" s="67">
        <v>350.57930787999999</v>
      </c>
      <c r="GA13" s="67">
        <v>466.50037737999997</v>
      </c>
      <c r="GB13" s="69" t="s">
        <v>171</v>
      </c>
      <c r="GC13" s="67">
        <v>3.4</v>
      </c>
      <c r="GE13" s="69">
        <v>1.2</v>
      </c>
      <c r="GF13" s="69">
        <v>7.3</v>
      </c>
      <c r="GG13" s="69" t="s">
        <v>173</v>
      </c>
      <c r="GH13" s="68">
        <v>268</v>
      </c>
      <c r="GI13" s="67">
        <v>110.2</v>
      </c>
      <c r="GJ13" s="68" t="s">
        <v>171</v>
      </c>
      <c r="GK13" s="67">
        <v>86.654530417523105</v>
      </c>
      <c r="GL13" s="67">
        <v>85.960369896592695</v>
      </c>
      <c r="GM13" s="67">
        <v>87.348690938453601</v>
      </c>
      <c r="GN13" s="68" t="s">
        <v>172</v>
      </c>
      <c r="GO13" s="66"/>
      <c r="GP13" s="66"/>
    </row>
    <row r="14" spans="1:198" ht="13.5" customHeight="1" x14ac:dyDescent="0.25">
      <c r="A14" s="130">
        <v>106</v>
      </c>
      <c r="B14" s="47" t="s">
        <v>60</v>
      </c>
      <c r="C14" s="47" t="s">
        <v>71</v>
      </c>
      <c r="D14" s="115">
        <v>132940.41</v>
      </c>
      <c r="E14" s="115">
        <v>70.0653623679963</v>
      </c>
      <c r="F14" s="115">
        <v>3.6746764960330727</v>
      </c>
      <c r="G14" s="115">
        <v>15.564530002577845</v>
      </c>
      <c r="H14" s="115">
        <v>8.3590384594120035</v>
      </c>
      <c r="I14" s="115">
        <v>2.3363926739807708</v>
      </c>
      <c r="J14" s="115">
        <v>8.4539230772644682</v>
      </c>
      <c r="K14" s="115">
        <v>9.7886113033651689</v>
      </c>
      <c r="L14" s="115">
        <v>36.610448245194974</v>
      </c>
      <c r="M14" s="115">
        <v>23.059775428705233</v>
      </c>
      <c r="N14" s="115">
        <v>22.087241945470154</v>
      </c>
      <c r="O14" s="66">
        <v>6</v>
      </c>
      <c r="P14" s="108">
        <v>5.169666190770668</v>
      </c>
      <c r="Q14" s="108">
        <v>7.2934817263461227</v>
      </c>
      <c r="R14" s="67" t="s">
        <v>171</v>
      </c>
      <c r="S14" s="66">
        <v>24</v>
      </c>
      <c r="T14" s="108">
        <v>22.256033961787377</v>
      </c>
      <c r="U14" s="108">
        <v>25.39527042110041</v>
      </c>
      <c r="V14" s="47" t="str">
        <f t="shared" si="0"/>
        <v>Lower</v>
      </c>
      <c r="W14" s="62">
        <v>9.5</v>
      </c>
      <c r="X14" s="47" t="s">
        <v>171</v>
      </c>
      <c r="Y14" s="66">
        <v>88.4</v>
      </c>
      <c r="Z14" s="137" t="s">
        <v>172</v>
      </c>
      <c r="AA14" s="47">
        <v>3</v>
      </c>
      <c r="AB14" s="108">
        <v>2.4941605926958679</v>
      </c>
      <c r="AC14" s="108">
        <v>4.1519111855545798</v>
      </c>
      <c r="AD14" s="69" t="s">
        <v>171</v>
      </c>
      <c r="AE14" s="69">
        <v>13</v>
      </c>
      <c r="AF14" s="67">
        <v>11.560525617173891</v>
      </c>
      <c r="AG14" s="67">
        <v>14.643937734053363</v>
      </c>
      <c r="AH14" s="68" t="s">
        <v>171</v>
      </c>
      <c r="AI14" s="66">
        <v>84</v>
      </c>
      <c r="AJ14" s="108">
        <v>81.875570083546904</v>
      </c>
      <c r="AK14" s="108">
        <v>85.273894786975376</v>
      </c>
      <c r="AL14" s="107" t="s">
        <v>172</v>
      </c>
      <c r="AM14" s="66">
        <v>8.6999999999999993</v>
      </c>
      <c r="AN14" s="68">
        <v>3</v>
      </c>
      <c r="AO14" s="68">
        <v>2.3831554683331193</v>
      </c>
      <c r="AP14" s="68">
        <v>3.6594130742354229</v>
      </c>
      <c r="AQ14" s="68" t="s">
        <v>171</v>
      </c>
      <c r="AR14" s="68">
        <v>41</v>
      </c>
      <c r="AS14" s="68">
        <v>38.140193225471577</v>
      </c>
      <c r="AT14" s="68">
        <v>44.208758337293361</v>
      </c>
      <c r="AU14" s="68" t="s">
        <v>171</v>
      </c>
      <c r="AV14" s="68" t="s">
        <v>59</v>
      </c>
      <c r="AW14" s="46">
        <v>35</v>
      </c>
      <c r="AX14" s="141">
        <v>29.6</v>
      </c>
      <c r="AY14" s="141">
        <v>41.2</v>
      </c>
      <c r="AZ14" s="46" t="s">
        <v>171</v>
      </c>
      <c r="BA14" s="66">
        <v>44.95399968957333</v>
      </c>
      <c r="BB14" s="68">
        <v>79.176868673619694</v>
      </c>
      <c r="BC14" s="67">
        <v>71.475577910007104</v>
      </c>
      <c r="BD14" s="67">
        <v>85.2286014723785</v>
      </c>
      <c r="BE14" s="69" t="s">
        <v>173</v>
      </c>
      <c r="BF14" s="69">
        <v>0.54400000000000004</v>
      </c>
      <c r="BG14" s="133">
        <v>71.2</v>
      </c>
      <c r="BI14" s="68">
        <v>9.9</v>
      </c>
      <c r="BJ14" s="68"/>
      <c r="BK14" s="67">
        <v>6.4</v>
      </c>
      <c r="BL14" s="67">
        <v>13.3</v>
      </c>
      <c r="BM14" s="68" t="s">
        <v>171</v>
      </c>
      <c r="BN14" s="68">
        <v>93.9</v>
      </c>
      <c r="BO14" s="69"/>
      <c r="BP14" s="69">
        <v>91.4</v>
      </c>
      <c r="BQ14" s="69">
        <v>96.4</v>
      </c>
      <c r="BR14" s="69" t="s">
        <v>173</v>
      </c>
      <c r="BS14" s="67">
        <v>7.8</v>
      </c>
      <c r="BT14" s="68">
        <v>26</v>
      </c>
      <c r="BU14" s="68" t="s">
        <v>172</v>
      </c>
      <c r="BV14" s="68">
        <v>20</v>
      </c>
      <c r="BW14" s="67">
        <v>16</v>
      </c>
      <c r="BX14" s="67">
        <v>24.8</v>
      </c>
      <c r="BY14" s="68" t="s">
        <v>173</v>
      </c>
      <c r="BZ14" s="66">
        <v>6.1</v>
      </c>
      <c r="CA14" s="47">
        <v>2</v>
      </c>
      <c r="CB14" s="67">
        <v>3.4</v>
      </c>
      <c r="CC14" s="69" t="s">
        <v>171</v>
      </c>
      <c r="CD14" s="67">
        <v>8</v>
      </c>
      <c r="CE14" s="69" t="s">
        <v>171</v>
      </c>
      <c r="CF14" s="117">
        <v>1.8</v>
      </c>
      <c r="CH14" s="69" t="s">
        <v>171</v>
      </c>
      <c r="CI14" s="68">
        <v>7.19</v>
      </c>
      <c r="CJ14" s="67">
        <v>4.88</v>
      </c>
      <c r="CK14" s="67">
        <v>9.49</v>
      </c>
      <c r="CL14" s="69" t="s">
        <v>171</v>
      </c>
      <c r="CM14" s="66">
        <v>77</v>
      </c>
      <c r="CN14" s="68" t="s">
        <v>127</v>
      </c>
      <c r="CO14" s="68" t="s">
        <v>127</v>
      </c>
      <c r="CP14" s="68" t="s">
        <v>127</v>
      </c>
      <c r="CQ14" s="68" t="s">
        <v>127</v>
      </c>
      <c r="CR14" s="67">
        <v>91.669387781803906</v>
      </c>
      <c r="CS14" s="69" t="s">
        <v>66</v>
      </c>
      <c r="CT14" s="67">
        <v>84.381777261029498</v>
      </c>
      <c r="CU14" s="67">
        <v>95.728659348738105</v>
      </c>
      <c r="CV14" s="69" t="s">
        <v>172</v>
      </c>
      <c r="CW14" s="69" t="s">
        <v>191</v>
      </c>
      <c r="CX14" s="68">
        <v>86.405667706108503</v>
      </c>
      <c r="CY14" s="69" t="s">
        <v>154</v>
      </c>
      <c r="CZ14" s="67">
        <v>77.533851673998797</v>
      </c>
      <c r="DA14" s="67">
        <v>92.129659783614301</v>
      </c>
      <c r="DB14" s="69" t="s">
        <v>172</v>
      </c>
      <c r="DC14" s="69" t="s">
        <v>191</v>
      </c>
      <c r="DD14" s="68">
        <v>14.3426366706408</v>
      </c>
      <c r="DE14" s="69" t="s">
        <v>154</v>
      </c>
      <c r="DF14" s="67">
        <v>8.1028042393884796</v>
      </c>
      <c r="DG14" s="67">
        <v>24.126133156986398</v>
      </c>
      <c r="DH14" s="69" t="s">
        <v>171</v>
      </c>
      <c r="DI14" s="69">
        <v>4.8000000000000001E-2</v>
      </c>
      <c r="DJ14" s="68">
        <v>98.744446235016994</v>
      </c>
      <c r="DK14" s="69" t="s">
        <v>66</v>
      </c>
      <c r="DL14" s="67">
        <v>96.596870685040798</v>
      </c>
      <c r="DM14" s="67">
        <v>99.543183896533904</v>
      </c>
      <c r="DN14" s="69" t="s">
        <v>172</v>
      </c>
      <c r="DO14" s="69" t="s">
        <v>191</v>
      </c>
      <c r="DP14" s="68">
        <v>5.9172604310985903</v>
      </c>
      <c r="DQ14" s="69" t="s">
        <v>66</v>
      </c>
      <c r="DR14" s="67">
        <v>3.0192760171345601</v>
      </c>
      <c r="DS14" s="67">
        <v>11.2734687557376</v>
      </c>
      <c r="DT14" s="69" t="s">
        <v>171</v>
      </c>
      <c r="DU14" s="69">
        <v>7.0000000000000001E-3</v>
      </c>
      <c r="DV14" s="68" t="s">
        <v>127</v>
      </c>
      <c r="DW14" s="69" t="s">
        <v>127</v>
      </c>
      <c r="DX14" s="67" t="s">
        <v>127</v>
      </c>
      <c r="DY14" s="67" t="s">
        <v>127</v>
      </c>
      <c r="DZ14" s="69" t="s">
        <v>59</v>
      </c>
      <c r="EA14" s="69" t="s">
        <v>59</v>
      </c>
      <c r="EB14" s="68">
        <v>9.4942157281734794</v>
      </c>
      <c r="EC14" s="69" t="s">
        <v>66</v>
      </c>
      <c r="ED14" s="67">
        <v>4.8291917794190997</v>
      </c>
      <c r="EE14" s="67">
        <v>17.821796040171499</v>
      </c>
      <c r="EF14" s="69" t="s">
        <v>173</v>
      </c>
      <c r="EG14" s="69">
        <v>0.33100000000000002</v>
      </c>
      <c r="EH14" s="68">
        <v>547.85</v>
      </c>
      <c r="EI14" s="67">
        <v>403.92</v>
      </c>
      <c r="EJ14" s="67">
        <v>691.35</v>
      </c>
      <c r="EK14" s="69" t="s">
        <v>171</v>
      </c>
      <c r="EL14" s="68">
        <v>2019</v>
      </c>
      <c r="EM14" s="67">
        <v>1915.1</v>
      </c>
      <c r="EN14" s="67">
        <v>2123.5</v>
      </c>
      <c r="EO14" s="68" t="s">
        <v>172</v>
      </c>
      <c r="EP14" s="68">
        <v>83.376466480298077</v>
      </c>
      <c r="ER14" s="68">
        <v>55.354721686282197</v>
      </c>
      <c r="ES14" s="69" t="s">
        <v>154</v>
      </c>
      <c r="ET14" s="67">
        <v>45.220145041261901</v>
      </c>
      <c r="EU14" s="67">
        <v>65.062933337727699</v>
      </c>
      <c r="EV14" s="69" t="s">
        <v>173</v>
      </c>
      <c r="EW14" s="69">
        <v>0.23799999999999999</v>
      </c>
      <c r="EX14" s="68">
        <v>10.375919016240999</v>
      </c>
      <c r="EY14" s="69" t="s">
        <v>154</v>
      </c>
      <c r="EZ14" s="67">
        <v>6.7248499798017303</v>
      </c>
      <c r="FA14" s="67">
        <v>15.6760918190973</v>
      </c>
      <c r="FB14" s="69" t="s">
        <v>171</v>
      </c>
      <c r="FC14" s="69" t="s">
        <v>191</v>
      </c>
      <c r="FD14" s="68">
        <v>2.6730269806305298</v>
      </c>
      <c r="FE14" s="69" t="s">
        <v>66</v>
      </c>
      <c r="FF14" s="67">
        <v>1.45500083025106</v>
      </c>
      <c r="FG14" s="67">
        <v>4.8604096866233997</v>
      </c>
      <c r="FH14" s="69" t="s">
        <v>171</v>
      </c>
      <c r="FI14" s="69" t="s">
        <v>191</v>
      </c>
      <c r="FJ14" s="68">
        <v>19.222756002926001</v>
      </c>
      <c r="FK14" s="69" t="s">
        <v>154</v>
      </c>
      <c r="FL14" s="67">
        <v>13.2927173605297</v>
      </c>
      <c r="FM14" s="67">
        <v>26.975234102708299</v>
      </c>
      <c r="FN14" s="69" t="s">
        <v>171</v>
      </c>
      <c r="FO14" s="69">
        <v>3.3000000000000002E-2</v>
      </c>
      <c r="FP14" s="117">
        <v>10.559260682804034</v>
      </c>
      <c r="FR14" s="129">
        <v>34.246609352</v>
      </c>
      <c r="FS14" s="68">
        <v>24.7505326276777</v>
      </c>
      <c r="FT14" s="69" t="s">
        <v>154</v>
      </c>
      <c r="FU14" s="67">
        <v>17.890400492196299</v>
      </c>
      <c r="FV14" s="67">
        <v>33.178274461559297</v>
      </c>
      <c r="FW14" s="69" t="s">
        <v>173</v>
      </c>
      <c r="FX14" s="69">
        <v>8.1000000000000003E-2</v>
      </c>
      <c r="FY14" s="68">
        <v>828.25902670999994</v>
      </c>
      <c r="FZ14" s="67">
        <v>773.05776132000005</v>
      </c>
      <c r="GA14" s="67">
        <v>883.46029209999995</v>
      </c>
      <c r="GB14" s="69" t="s">
        <v>172</v>
      </c>
      <c r="GC14" s="67">
        <v>2.6</v>
      </c>
      <c r="GE14" s="69">
        <v>1.2</v>
      </c>
      <c r="GF14" s="69">
        <v>4.7</v>
      </c>
      <c r="GG14" s="69" t="s">
        <v>173</v>
      </c>
      <c r="GH14" s="68">
        <v>562</v>
      </c>
      <c r="GI14" s="67">
        <v>90.5</v>
      </c>
      <c r="GJ14" s="68" t="s">
        <v>171</v>
      </c>
      <c r="GK14" s="67">
        <v>86.967045967709694</v>
      </c>
      <c r="GL14" s="67">
        <v>86.662934161576501</v>
      </c>
      <c r="GM14" s="67">
        <v>87.271157773842901</v>
      </c>
      <c r="GN14" s="68" t="s">
        <v>172</v>
      </c>
      <c r="GO14" s="66"/>
      <c r="GP14" s="66"/>
    </row>
    <row r="15" spans="1:198" ht="13.5" customHeight="1" x14ac:dyDescent="0.25">
      <c r="A15" s="130">
        <v>107</v>
      </c>
      <c r="B15" s="47" t="s">
        <v>60</v>
      </c>
      <c r="C15" s="47" t="s">
        <v>72</v>
      </c>
      <c r="D15" s="115">
        <v>202414.22</v>
      </c>
      <c r="E15" s="115">
        <v>65.096829659497232</v>
      </c>
      <c r="F15" s="115">
        <v>7.7519603118792748</v>
      </c>
      <c r="G15" s="115">
        <v>8.4979899139497217</v>
      </c>
      <c r="H15" s="115">
        <v>16.178799098205648</v>
      </c>
      <c r="I15" s="115">
        <v>2.4744160761037439</v>
      </c>
      <c r="J15" s="115">
        <v>15.233993935801546</v>
      </c>
      <c r="K15" s="115">
        <v>4.9216107445415647</v>
      </c>
      <c r="L15" s="115">
        <v>31.187102368598413</v>
      </c>
      <c r="M15" s="115">
        <v>26.206360402940071</v>
      </c>
      <c r="N15" s="115">
        <v>22.450927607754043</v>
      </c>
      <c r="O15" s="66">
        <v>8</v>
      </c>
      <c r="P15" s="108">
        <v>7.0526206276190813</v>
      </c>
      <c r="Q15" s="108">
        <v>8.8056137278950857</v>
      </c>
      <c r="R15" s="67" t="s">
        <v>171</v>
      </c>
      <c r="S15" s="66">
        <v>22</v>
      </c>
      <c r="T15" s="108">
        <v>20.853184388695055</v>
      </c>
      <c r="U15" s="108">
        <v>24.044186133337448</v>
      </c>
      <c r="V15" s="47" t="str">
        <f t="shared" si="0"/>
        <v>Lower</v>
      </c>
      <c r="W15" s="62">
        <v>14.05</v>
      </c>
      <c r="X15" s="47" t="s">
        <v>171</v>
      </c>
      <c r="Y15" s="66">
        <v>89.302300000000002</v>
      </c>
      <c r="Z15" s="137" t="s">
        <v>172</v>
      </c>
      <c r="AA15" s="47">
        <v>6</v>
      </c>
      <c r="AB15" s="108">
        <v>4.6744831181395323</v>
      </c>
      <c r="AC15" s="108">
        <v>6.330703410989015</v>
      </c>
      <c r="AD15" s="69" t="s">
        <v>171</v>
      </c>
      <c r="AE15" s="69">
        <v>15</v>
      </c>
      <c r="AF15" s="67">
        <v>13.692944672845488</v>
      </c>
      <c r="AG15" s="67">
        <v>16.005544245676639</v>
      </c>
      <c r="AH15" s="68" t="s">
        <v>171</v>
      </c>
      <c r="AI15" s="66">
        <v>80</v>
      </c>
      <c r="AJ15" s="108">
        <v>77.99608734073044</v>
      </c>
      <c r="AK15" s="108">
        <v>81.300237211618878</v>
      </c>
      <c r="AL15" s="107" t="s">
        <v>172</v>
      </c>
      <c r="AM15" s="66">
        <v>9.5</v>
      </c>
      <c r="AN15" s="68">
        <v>4</v>
      </c>
      <c r="AO15" s="68">
        <v>3.4138045485947002</v>
      </c>
      <c r="AP15" s="68">
        <v>4.7278377210274938</v>
      </c>
      <c r="AQ15" s="68" t="s">
        <v>171</v>
      </c>
      <c r="AR15" s="68">
        <v>36</v>
      </c>
      <c r="AS15" s="68">
        <v>34.027258885902768</v>
      </c>
      <c r="AT15" s="68">
        <v>38.949509048741092</v>
      </c>
      <c r="AU15" s="68" t="s">
        <v>171</v>
      </c>
      <c r="AV15" s="68" t="s">
        <v>59</v>
      </c>
      <c r="AW15" s="46">
        <v>25</v>
      </c>
      <c r="AX15" s="141">
        <v>20.6</v>
      </c>
      <c r="AY15" s="141">
        <v>28.7</v>
      </c>
      <c r="AZ15" s="46" t="s">
        <v>171</v>
      </c>
      <c r="BA15" s="66">
        <v>95.539163015600295</v>
      </c>
      <c r="BB15" s="68">
        <v>83.101401814592606</v>
      </c>
      <c r="BC15" s="67">
        <v>76.565165556646505</v>
      </c>
      <c r="BD15" s="67">
        <v>88.097997619688797</v>
      </c>
      <c r="BE15" s="69" t="s">
        <v>172</v>
      </c>
      <c r="BF15" s="69">
        <v>3.5999999999999997E-2</v>
      </c>
      <c r="BG15" s="133">
        <v>58.6</v>
      </c>
      <c r="BI15" s="68">
        <v>15.5</v>
      </c>
      <c r="BJ15" s="68"/>
      <c r="BK15" s="67">
        <v>11.4</v>
      </c>
      <c r="BL15" s="67">
        <v>19.600000000000001</v>
      </c>
      <c r="BM15" s="68" t="s">
        <v>171</v>
      </c>
      <c r="BN15" s="68">
        <v>92.2</v>
      </c>
      <c r="BO15" s="69"/>
      <c r="BP15" s="69">
        <v>89.6</v>
      </c>
      <c r="BQ15" s="69">
        <v>94.8</v>
      </c>
      <c r="BR15" s="69" t="s">
        <v>173</v>
      </c>
      <c r="BS15" s="67">
        <v>6.3</v>
      </c>
      <c r="BT15" s="68">
        <v>35</v>
      </c>
      <c r="BU15" s="68" t="s">
        <v>172</v>
      </c>
      <c r="BV15" s="68">
        <v>16</v>
      </c>
      <c r="BW15" s="67">
        <v>12.6</v>
      </c>
      <c r="BX15" s="67">
        <v>18.8</v>
      </c>
      <c r="BY15" s="68" t="s">
        <v>171</v>
      </c>
      <c r="BZ15" s="66">
        <v>3.1052631578947367</v>
      </c>
      <c r="CA15" s="47">
        <v>4</v>
      </c>
      <c r="CB15" s="67">
        <v>3.2</v>
      </c>
      <c r="CC15" s="69" t="s">
        <v>171</v>
      </c>
      <c r="CD15" s="67">
        <v>6.7</v>
      </c>
      <c r="CE15" s="69" t="s">
        <v>171</v>
      </c>
      <c r="CF15" s="117">
        <v>4</v>
      </c>
      <c r="CH15" s="69" t="s">
        <v>171</v>
      </c>
      <c r="CI15" s="68">
        <v>9.6</v>
      </c>
      <c r="CJ15" s="67">
        <v>6.93</v>
      </c>
      <c r="CK15" s="67">
        <v>12.27</v>
      </c>
      <c r="CL15" s="69" t="s">
        <v>171</v>
      </c>
      <c r="CM15" s="66">
        <v>108.6</v>
      </c>
      <c r="CN15" s="68">
        <v>292</v>
      </c>
      <c r="CO15" s="67">
        <v>203.7</v>
      </c>
      <c r="CP15" s="67">
        <v>406.7</v>
      </c>
      <c r="CQ15" s="68" t="s">
        <v>171</v>
      </c>
      <c r="CR15" s="67">
        <v>86.790090774731695</v>
      </c>
      <c r="CS15" s="69" t="s">
        <v>154</v>
      </c>
      <c r="CT15" s="67">
        <v>79.845713337591604</v>
      </c>
      <c r="CU15" s="67">
        <v>91.593624237076796</v>
      </c>
      <c r="CV15" s="69" t="s">
        <v>172</v>
      </c>
      <c r="CW15" s="69">
        <v>5.0000000000000001E-3</v>
      </c>
      <c r="CX15" s="68">
        <v>86.9784916739588</v>
      </c>
      <c r="CY15" s="69" t="s">
        <v>154</v>
      </c>
      <c r="CZ15" s="67">
        <v>80.102943339290604</v>
      </c>
      <c r="DA15" s="67">
        <v>91.723633229619097</v>
      </c>
      <c r="DB15" s="69" t="s">
        <v>172</v>
      </c>
      <c r="DC15" s="69" t="s">
        <v>191</v>
      </c>
      <c r="DD15" s="68">
        <v>10.916660549648601</v>
      </c>
      <c r="DE15" s="69" t="s">
        <v>154</v>
      </c>
      <c r="DF15" s="67">
        <v>6.62076539828184</v>
      </c>
      <c r="DG15" s="67">
        <v>17.478224341925799</v>
      </c>
      <c r="DH15" s="69" t="s">
        <v>171</v>
      </c>
      <c r="DI15" s="69" t="s">
        <v>191</v>
      </c>
      <c r="DJ15" s="68">
        <v>89.347253435968597</v>
      </c>
      <c r="DK15" s="69" t="s">
        <v>154</v>
      </c>
      <c r="DL15" s="67">
        <v>81.497785078816605</v>
      </c>
      <c r="DM15" s="67">
        <v>94.107404156989702</v>
      </c>
      <c r="DN15" s="69" t="s">
        <v>173</v>
      </c>
      <c r="DO15" s="69">
        <v>0.97799999999999998</v>
      </c>
      <c r="DP15" s="68">
        <v>5.7432242718553796</v>
      </c>
      <c r="DQ15" s="69" t="s">
        <v>154</v>
      </c>
      <c r="DR15" s="67">
        <v>3.4365375551851698</v>
      </c>
      <c r="DS15" s="67">
        <v>9.4467450223871197</v>
      </c>
      <c r="DT15" s="69" t="s">
        <v>171</v>
      </c>
      <c r="DU15" s="69" t="s">
        <v>191</v>
      </c>
      <c r="DV15" s="68">
        <v>3.6971596272795799</v>
      </c>
      <c r="DW15" s="69" t="s">
        <v>66</v>
      </c>
      <c r="DX15" s="67">
        <v>1.77575267585939</v>
      </c>
      <c r="DY15" s="67">
        <v>7.5380255621968004</v>
      </c>
      <c r="DZ15" s="69" t="s">
        <v>171</v>
      </c>
      <c r="EA15" s="69" t="s">
        <v>191</v>
      </c>
      <c r="EB15" s="68">
        <v>13.3726196345806</v>
      </c>
      <c r="EC15" s="69" t="s">
        <v>154</v>
      </c>
      <c r="ED15" s="67">
        <v>9.0041725873842307</v>
      </c>
      <c r="EE15" s="67">
        <v>19.408411965914802</v>
      </c>
      <c r="EF15" s="69" t="s">
        <v>173</v>
      </c>
      <c r="EG15" s="69">
        <v>0.751</v>
      </c>
      <c r="EH15" s="68">
        <v>547.85</v>
      </c>
      <c r="EI15" s="67">
        <v>409</v>
      </c>
      <c r="EJ15" s="67">
        <v>686.71</v>
      </c>
      <c r="EK15" s="69" t="s">
        <v>171</v>
      </c>
      <c r="EL15" s="68">
        <v>1872</v>
      </c>
      <c r="EM15" s="67">
        <v>1792.2</v>
      </c>
      <c r="EN15" s="67">
        <v>1952.6</v>
      </c>
      <c r="EO15" s="68" t="s">
        <v>172</v>
      </c>
      <c r="EP15" s="68">
        <v>72.473323848120998</v>
      </c>
      <c r="ER15" s="68">
        <v>62.500253320053801</v>
      </c>
      <c r="ES15" s="69" t="s">
        <v>154</v>
      </c>
      <c r="ET15" s="67">
        <v>54.512158967629396</v>
      </c>
      <c r="EU15" s="67">
        <v>69.861139129975996</v>
      </c>
      <c r="EV15" s="69" t="s">
        <v>172</v>
      </c>
      <c r="EW15" s="69">
        <v>1E-3</v>
      </c>
      <c r="EX15" s="68">
        <v>21.113832443754301</v>
      </c>
      <c r="EY15" s="69" t="s">
        <v>154</v>
      </c>
      <c r="EZ15" s="67">
        <v>14.3025411000076</v>
      </c>
      <c r="FA15" s="67">
        <v>30.032114707249399</v>
      </c>
      <c r="FB15" s="69" t="s">
        <v>173</v>
      </c>
      <c r="FC15" s="69">
        <v>0.35199999999999998</v>
      </c>
      <c r="FD15" s="68">
        <v>7.1074815849148498</v>
      </c>
      <c r="FE15" s="69" t="s">
        <v>154</v>
      </c>
      <c r="FF15" s="67">
        <v>4.8056006331891101</v>
      </c>
      <c r="FG15" s="67">
        <v>10.391600756296601</v>
      </c>
      <c r="FH15" s="69" t="s">
        <v>171</v>
      </c>
      <c r="FI15" s="69" t="s">
        <v>191</v>
      </c>
      <c r="FJ15" s="68">
        <v>20.3190528766903</v>
      </c>
      <c r="FK15" s="69" t="s">
        <v>154</v>
      </c>
      <c r="FL15" s="67">
        <v>15.164012315743401</v>
      </c>
      <c r="FM15" s="67">
        <v>26.675521586264399</v>
      </c>
      <c r="FN15" s="69" t="s">
        <v>171</v>
      </c>
      <c r="FO15" s="69">
        <v>3.1E-2</v>
      </c>
      <c r="FP15" s="117">
        <v>9.4662726172918497</v>
      </c>
      <c r="FR15" s="129">
        <v>16.967965216</v>
      </c>
      <c r="FS15" s="68">
        <v>24.938925346585201</v>
      </c>
      <c r="FT15" s="69" t="s">
        <v>154</v>
      </c>
      <c r="FU15" s="67">
        <v>18.364521444874899</v>
      </c>
      <c r="FV15" s="67">
        <v>32.9178883004911</v>
      </c>
      <c r="FW15" s="69" t="s">
        <v>173</v>
      </c>
      <c r="FX15" s="69">
        <v>5.8000000000000003E-2</v>
      </c>
      <c r="FY15" s="68">
        <v>406.13244519</v>
      </c>
      <c r="FZ15" s="67">
        <v>372.24320896</v>
      </c>
      <c r="GA15" s="67">
        <v>440.02168143</v>
      </c>
      <c r="GB15" s="69" t="s">
        <v>171</v>
      </c>
      <c r="GC15" s="67">
        <v>1.4</v>
      </c>
      <c r="GE15" s="69">
        <v>0.7</v>
      </c>
      <c r="GF15" s="69">
        <v>2.6</v>
      </c>
      <c r="GG15" s="69" t="s">
        <v>171</v>
      </c>
      <c r="GH15" s="68">
        <v>1030</v>
      </c>
      <c r="GI15" s="67">
        <v>100.4</v>
      </c>
      <c r="GJ15" s="68" t="s">
        <v>171</v>
      </c>
      <c r="GK15" s="67">
        <v>85.706383437570395</v>
      </c>
      <c r="GL15" s="67">
        <v>85.487238323682405</v>
      </c>
      <c r="GM15" s="67">
        <v>85.925528551458299</v>
      </c>
      <c r="GN15" s="68" t="s">
        <v>172</v>
      </c>
      <c r="GO15" s="66"/>
      <c r="GP15" s="66"/>
    </row>
    <row r="16" spans="1:198" ht="13.5" customHeight="1" x14ac:dyDescent="0.25">
      <c r="A16" s="46">
        <v>108</v>
      </c>
      <c r="B16" s="47" t="s">
        <v>60</v>
      </c>
      <c r="C16" s="47" t="s">
        <v>73</v>
      </c>
      <c r="D16" s="115">
        <v>211756.04</v>
      </c>
      <c r="E16" s="115">
        <v>77.346393519637033</v>
      </c>
      <c r="F16" s="115">
        <v>3.3347620214280544</v>
      </c>
      <c r="G16" s="115">
        <v>9.6192250289531298</v>
      </c>
      <c r="H16" s="115">
        <v>7.6006521466872909</v>
      </c>
      <c r="I16" s="115">
        <v>2.0989672832944928</v>
      </c>
      <c r="J16" s="115">
        <v>14.823199376036689</v>
      </c>
      <c r="K16" s="115">
        <v>4.5970825672788367</v>
      </c>
      <c r="L16" s="115">
        <v>32.964523703786675</v>
      </c>
      <c r="M16" s="115">
        <v>23.670385033645321</v>
      </c>
      <c r="N16" s="115">
        <v>23.944809319252474</v>
      </c>
      <c r="O16" s="66">
        <v>5</v>
      </c>
      <c r="P16" s="108">
        <v>4.3354605038367051</v>
      </c>
      <c r="Q16" s="108">
        <v>5.6602102362699522</v>
      </c>
      <c r="R16" s="67" t="s">
        <v>171</v>
      </c>
      <c r="S16" s="66">
        <v>24</v>
      </c>
      <c r="T16" s="108">
        <v>22.014268189776679</v>
      </c>
      <c r="U16" s="108">
        <v>25.080732205651245</v>
      </c>
      <c r="V16" s="47" t="str">
        <f t="shared" si="0"/>
        <v>Lower</v>
      </c>
      <c r="W16" s="62">
        <v>7.82</v>
      </c>
      <c r="X16" s="47" t="s">
        <v>171</v>
      </c>
      <c r="Y16" s="66">
        <v>94.484399999999994</v>
      </c>
      <c r="Z16" s="137" t="s">
        <v>172</v>
      </c>
      <c r="AA16" s="47">
        <v>2</v>
      </c>
      <c r="AB16" s="108">
        <v>1.8468821188172713</v>
      </c>
      <c r="AC16" s="108">
        <v>2.8042537247080443</v>
      </c>
      <c r="AD16" s="69" t="s">
        <v>171</v>
      </c>
      <c r="AE16" s="69">
        <v>15</v>
      </c>
      <c r="AF16" s="67">
        <v>13.171516770802603</v>
      </c>
      <c r="AG16" s="67">
        <v>15.832614095984185</v>
      </c>
      <c r="AH16" s="68" t="s">
        <v>171</v>
      </c>
      <c r="AI16" s="66">
        <v>83</v>
      </c>
      <c r="AJ16" s="108">
        <v>81.075113509745449</v>
      </c>
      <c r="AK16" s="108">
        <v>85.269619779942445</v>
      </c>
      <c r="AL16" s="107" t="s">
        <v>172</v>
      </c>
      <c r="AM16" s="66">
        <v>6.1</v>
      </c>
      <c r="AN16" s="68">
        <v>3</v>
      </c>
      <c r="AO16" s="68">
        <v>2.228154659068506</v>
      </c>
      <c r="AP16" s="68">
        <v>3.1805635243717556</v>
      </c>
      <c r="AQ16" s="68" t="s">
        <v>171</v>
      </c>
      <c r="AR16" s="68">
        <v>40</v>
      </c>
      <c r="AS16" s="68">
        <v>37.6443837164746</v>
      </c>
      <c r="AT16" s="68">
        <v>43.039376967286081</v>
      </c>
      <c r="AU16" s="68" t="s">
        <v>171</v>
      </c>
      <c r="AV16" s="68" t="s">
        <v>59</v>
      </c>
      <c r="AW16" s="46">
        <v>15</v>
      </c>
      <c r="AX16" s="141">
        <v>12.4</v>
      </c>
      <c r="AY16" s="141">
        <v>18.600000000000001</v>
      </c>
      <c r="AZ16" s="46" t="s">
        <v>171</v>
      </c>
      <c r="BA16" s="66">
        <v>28.93373525996881</v>
      </c>
      <c r="BB16" s="68">
        <v>80.137307931202002</v>
      </c>
      <c r="BC16" s="67">
        <v>73.542949402926197</v>
      </c>
      <c r="BD16" s="67">
        <v>85.4140232882486</v>
      </c>
      <c r="BE16" s="69" t="s">
        <v>173</v>
      </c>
      <c r="BF16" s="69">
        <v>0.30099999999999999</v>
      </c>
      <c r="BG16" s="133">
        <v>64.599999999999994</v>
      </c>
      <c r="BI16" s="68">
        <v>10.199999999999999</v>
      </c>
      <c r="BJ16" s="68"/>
      <c r="BK16" s="67">
        <v>6.8</v>
      </c>
      <c r="BL16" s="67">
        <v>13.6</v>
      </c>
      <c r="BM16" s="68" t="s">
        <v>171</v>
      </c>
      <c r="BN16" s="68">
        <v>96.4</v>
      </c>
      <c r="BO16" s="69" t="s">
        <v>66</v>
      </c>
      <c r="BP16" s="69">
        <v>94.1</v>
      </c>
      <c r="BQ16" s="69">
        <v>98.8</v>
      </c>
      <c r="BR16" s="69" t="s">
        <v>172</v>
      </c>
      <c r="BS16" s="67">
        <v>6.7</v>
      </c>
      <c r="BT16" s="68">
        <v>33</v>
      </c>
      <c r="BU16" s="68" t="s">
        <v>172</v>
      </c>
      <c r="BV16" s="68">
        <v>19</v>
      </c>
      <c r="BW16" s="67">
        <v>15.4</v>
      </c>
      <c r="BX16" s="67">
        <v>21.7</v>
      </c>
      <c r="BY16" s="68" t="s">
        <v>171</v>
      </c>
      <c r="BZ16" s="66">
        <v>3.5</v>
      </c>
      <c r="CA16" s="47">
        <v>3</v>
      </c>
      <c r="CB16" s="67">
        <v>2.1</v>
      </c>
      <c r="CC16" s="69" t="s">
        <v>171</v>
      </c>
      <c r="CD16" s="67">
        <v>7.4</v>
      </c>
      <c r="CE16" s="69" t="s">
        <v>171</v>
      </c>
      <c r="CF16" s="117">
        <v>1.6</v>
      </c>
      <c r="CH16" s="69" t="s">
        <v>171</v>
      </c>
      <c r="CI16" s="68">
        <v>6.19</v>
      </c>
      <c r="CJ16" s="67">
        <v>5.13</v>
      </c>
      <c r="CK16" s="67">
        <v>7.25</v>
      </c>
      <c r="CL16" s="69" t="s">
        <v>171</v>
      </c>
      <c r="CM16" s="66">
        <v>42.9</v>
      </c>
      <c r="CN16" s="68">
        <v>179</v>
      </c>
      <c r="CO16" s="67">
        <v>110.8</v>
      </c>
      <c r="CP16" s="67">
        <v>273.60000000000002</v>
      </c>
      <c r="CQ16" s="68" t="s">
        <v>171</v>
      </c>
      <c r="CR16" s="67">
        <v>90.321121649064295</v>
      </c>
      <c r="CS16" s="69" t="s">
        <v>154</v>
      </c>
      <c r="CT16" s="67">
        <v>83.070826258044804</v>
      </c>
      <c r="CU16" s="67">
        <v>94.665706971200095</v>
      </c>
      <c r="CV16" s="69" t="s">
        <v>172</v>
      </c>
      <c r="CW16" s="69" t="s">
        <v>191</v>
      </c>
      <c r="CX16" s="68">
        <v>86.895525768792197</v>
      </c>
      <c r="CY16" s="69" t="s">
        <v>154</v>
      </c>
      <c r="CZ16" s="67">
        <v>79.662125431140097</v>
      </c>
      <c r="DA16" s="67">
        <v>91.820437860255296</v>
      </c>
      <c r="DB16" s="69" t="s">
        <v>172</v>
      </c>
      <c r="DC16" s="69" t="s">
        <v>191</v>
      </c>
      <c r="DD16" s="68">
        <v>6.7961256386566102</v>
      </c>
      <c r="DE16" s="69" t="s">
        <v>154</v>
      </c>
      <c r="DF16" s="67">
        <v>4.3345114493155501</v>
      </c>
      <c r="DG16" s="67">
        <v>10.502245036692001</v>
      </c>
      <c r="DH16" s="69" t="s">
        <v>171</v>
      </c>
      <c r="DI16" s="69" t="s">
        <v>191</v>
      </c>
      <c r="DJ16" s="68">
        <v>92.780073022468798</v>
      </c>
      <c r="DK16" s="69" t="s">
        <v>66</v>
      </c>
      <c r="DL16" s="67">
        <v>85.264550312333895</v>
      </c>
      <c r="DM16" s="67">
        <v>96.614644640894596</v>
      </c>
      <c r="DN16" s="69" t="s">
        <v>173</v>
      </c>
      <c r="DO16" s="69">
        <v>0.21199999999999999</v>
      </c>
      <c r="DP16" s="68">
        <v>11.6591161380916</v>
      </c>
      <c r="DQ16" s="69" t="s">
        <v>154</v>
      </c>
      <c r="DR16" s="67">
        <v>6.8532494870745904</v>
      </c>
      <c r="DS16" s="67">
        <v>19.1425212700392</v>
      </c>
      <c r="DT16" s="69" t="s">
        <v>173</v>
      </c>
      <c r="DU16" s="69">
        <v>0.91600000000000004</v>
      </c>
      <c r="DV16" s="68">
        <v>3.8080837740893001</v>
      </c>
      <c r="DW16" s="69" t="s">
        <v>66</v>
      </c>
      <c r="DX16" s="67">
        <v>1.91324482682751</v>
      </c>
      <c r="DY16" s="67">
        <v>7.4372424484939899</v>
      </c>
      <c r="DZ16" s="69" t="s">
        <v>171</v>
      </c>
      <c r="EA16" s="69" t="s">
        <v>191</v>
      </c>
      <c r="EB16" s="68">
        <v>11.7625848116163</v>
      </c>
      <c r="EC16" s="69" t="s">
        <v>154</v>
      </c>
      <c r="ED16" s="67">
        <v>7.0866120040754303</v>
      </c>
      <c r="EE16" s="67">
        <v>18.896423999527102</v>
      </c>
      <c r="EF16" s="69" t="s">
        <v>173</v>
      </c>
      <c r="EG16" s="69">
        <v>0.78100000000000003</v>
      </c>
      <c r="EH16" s="68">
        <v>459.68</v>
      </c>
      <c r="EI16" s="67">
        <v>337.46</v>
      </c>
      <c r="EJ16" s="67">
        <v>581.9</v>
      </c>
      <c r="EK16" s="69" t="s">
        <v>171</v>
      </c>
      <c r="EL16" s="68">
        <v>2098</v>
      </c>
      <c r="EM16" s="67">
        <v>2017</v>
      </c>
      <c r="EN16" s="67">
        <v>2178.1999999999998</v>
      </c>
      <c r="EO16" s="68" t="s">
        <v>172</v>
      </c>
      <c r="EP16" s="68">
        <v>76.850047875076328</v>
      </c>
      <c r="ER16" s="68">
        <v>67.287149456512495</v>
      </c>
      <c r="ES16" s="69" t="s">
        <v>154</v>
      </c>
      <c r="ET16" s="67">
        <v>59.487613888530298</v>
      </c>
      <c r="EU16" s="67">
        <v>74.2354487494339</v>
      </c>
      <c r="EV16" s="69" t="s">
        <v>172</v>
      </c>
      <c r="EW16" s="69" t="s">
        <v>191</v>
      </c>
      <c r="EX16" s="68">
        <v>10.266908965344401</v>
      </c>
      <c r="EY16" s="69" t="s">
        <v>154</v>
      </c>
      <c r="EZ16" s="67">
        <v>6.7124382777901399</v>
      </c>
      <c r="FA16" s="67">
        <v>15.3930188791853</v>
      </c>
      <c r="FB16" s="69" t="s">
        <v>171</v>
      </c>
      <c r="FC16" s="69" t="s">
        <v>191</v>
      </c>
      <c r="FD16" s="68">
        <v>6.8143712180979499</v>
      </c>
      <c r="FE16" s="69" t="s">
        <v>66</v>
      </c>
      <c r="FF16" s="67">
        <v>3.5814015923594802</v>
      </c>
      <c r="FG16" s="67">
        <v>12.584853852103199</v>
      </c>
      <c r="FH16" s="69" t="s">
        <v>171</v>
      </c>
      <c r="FI16" s="69">
        <v>1.0999999999999999E-2</v>
      </c>
      <c r="FJ16" s="68">
        <v>16.164255697902998</v>
      </c>
      <c r="FK16" s="69" t="s">
        <v>154</v>
      </c>
      <c r="FL16" s="67">
        <v>11.350583151317</v>
      </c>
      <c r="FM16" s="67">
        <v>22.501199252069899</v>
      </c>
      <c r="FN16" s="69" t="s">
        <v>171</v>
      </c>
      <c r="FO16" s="69" t="s">
        <v>191</v>
      </c>
      <c r="FP16" s="117">
        <v>4.4869327058806636</v>
      </c>
      <c r="FR16" s="129">
        <v>12.752973198999999</v>
      </c>
      <c r="FS16" s="68">
        <v>30.375576381514001</v>
      </c>
      <c r="FT16" s="69" t="s">
        <v>154</v>
      </c>
      <c r="FU16" s="67">
        <v>23.763293935337298</v>
      </c>
      <c r="FV16" s="67">
        <v>37.912774389065099</v>
      </c>
      <c r="FW16" s="69" t="s">
        <v>172</v>
      </c>
      <c r="FX16" s="69">
        <v>1E-3</v>
      </c>
      <c r="FY16" s="68">
        <v>349.94950897000001</v>
      </c>
      <c r="FZ16" s="67">
        <v>319.13676827</v>
      </c>
      <c r="GA16" s="67">
        <v>380.76224968000002</v>
      </c>
      <c r="GB16" s="69" t="s">
        <v>171</v>
      </c>
      <c r="GC16" s="67">
        <v>1.2</v>
      </c>
      <c r="GE16" s="69">
        <v>0.5</v>
      </c>
      <c r="GF16" s="69">
        <v>2.2000000000000002</v>
      </c>
      <c r="GG16" s="69" t="s">
        <v>171</v>
      </c>
      <c r="GH16" s="68">
        <v>795</v>
      </c>
      <c r="GI16" s="67">
        <v>80</v>
      </c>
      <c r="GJ16" s="68" t="s">
        <v>171</v>
      </c>
      <c r="GK16" s="67">
        <v>86.863967261508606</v>
      </c>
      <c r="GL16" s="67">
        <v>86.645264485011396</v>
      </c>
      <c r="GM16" s="67">
        <v>87.082670038005901</v>
      </c>
      <c r="GN16" s="68" t="s">
        <v>172</v>
      </c>
      <c r="GO16" s="66"/>
      <c r="GP16" s="66"/>
    </row>
    <row r="17" spans="1:198" ht="13.5" customHeight="1" x14ac:dyDescent="0.25">
      <c r="A17" s="46">
        <v>109</v>
      </c>
      <c r="B17" s="47" t="s">
        <v>60</v>
      </c>
      <c r="C17" s="47" t="s">
        <v>74</v>
      </c>
      <c r="D17" s="115">
        <v>103969.93</v>
      </c>
      <c r="E17" s="115">
        <v>20.819375371321307</v>
      </c>
      <c r="F17" s="115">
        <v>25.170431489181539</v>
      </c>
      <c r="G17" s="115">
        <v>6.7336680903795934</v>
      </c>
      <c r="H17" s="115">
        <v>44.479466322618471</v>
      </c>
      <c r="I17" s="115">
        <v>2.7970587264990949</v>
      </c>
      <c r="J17" s="115">
        <v>16.783314175550565</v>
      </c>
      <c r="K17" s="115">
        <v>14.593238641210974</v>
      </c>
      <c r="L17" s="115">
        <v>32.801455189976572</v>
      </c>
      <c r="M17" s="115">
        <v>21.6180005122635</v>
      </c>
      <c r="N17" s="115">
        <v>14.20400109916396</v>
      </c>
      <c r="O17" s="66">
        <v>19</v>
      </c>
      <c r="P17" s="108">
        <v>17.136372007952207</v>
      </c>
      <c r="Q17" s="108">
        <v>20.470342505221584</v>
      </c>
      <c r="R17" s="67" t="s">
        <v>171</v>
      </c>
      <c r="S17" s="66">
        <v>34</v>
      </c>
      <c r="T17" s="108">
        <v>31.967453875137775</v>
      </c>
      <c r="U17" s="108">
        <v>35.403617226479554</v>
      </c>
      <c r="V17" s="47" t="str">
        <f t="shared" si="0"/>
        <v>Lower</v>
      </c>
      <c r="W17" s="62">
        <v>29.46</v>
      </c>
      <c r="X17" s="47" t="s">
        <v>172</v>
      </c>
      <c r="Y17" s="66">
        <v>79.922300000000007</v>
      </c>
      <c r="Z17" s="137" t="s">
        <v>173</v>
      </c>
      <c r="AA17" s="47">
        <v>19</v>
      </c>
      <c r="AB17" s="108">
        <v>16.984388955401517</v>
      </c>
      <c r="AC17" s="108">
        <v>20.848468932733812</v>
      </c>
      <c r="AD17" s="69" t="s">
        <v>404</v>
      </c>
      <c r="AE17" s="69">
        <v>30</v>
      </c>
      <c r="AF17" s="67">
        <v>27.943814743144358</v>
      </c>
      <c r="AG17" s="67">
        <v>31.445025429569895</v>
      </c>
      <c r="AH17" s="68" t="s">
        <v>171</v>
      </c>
      <c r="AI17" s="66">
        <v>51</v>
      </c>
      <c r="AJ17" s="108">
        <v>49.377443180779068</v>
      </c>
      <c r="AK17" s="108">
        <v>53.400858758371342</v>
      </c>
      <c r="AL17" s="107" t="s">
        <v>172</v>
      </c>
      <c r="AM17" s="66">
        <v>19.899999999999999</v>
      </c>
      <c r="AN17" s="68">
        <v>6</v>
      </c>
      <c r="AO17" s="68">
        <v>5.2077510122843567</v>
      </c>
      <c r="AP17" s="68">
        <v>7.449908541288325</v>
      </c>
      <c r="AQ17" s="68" t="s">
        <v>173</v>
      </c>
      <c r="AR17" s="68">
        <v>50</v>
      </c>
      <c r="AS17" s="68">
        <v>47.499157583131144</v>
      </c>
      <c r="AT17" s="68">
        <v>53.392651265011544</v>
      </c>
      <c r="AU17" s="68" t="s">
        <v>404</v>
      </c>
      <c r="AV17" s="68">
        <v>28.8671126319826</v>
      </c>
      <c r="AW17" s="46">
        <v>57</v>
      </c>
      <c r="AX17" s="141">
        <v>49.4</v>
      </c>
      <c r="AY17" s="141">
        <v>65.3</v>
      </c>
      <c r="AZ17" s="46" t="s">
        <v>173</v>
      </c>
      <c r="BA17" s="66">
        <v>303.80051490846245</v>
      </c>
      <c r="BB17" s="68">
        <v>76.8437161348144</v>
      </c>
      <c r="BC17" s="67">
        <v>69.387503945039697</v>
      </c>
      <c r="BD17" s="67">
        <v>82.930597188609198</v>
      </c>
      <c r="BE17" s="69" t="s">
        <v>173</v>
      </c>
      <c r="BF17" s="69">
        <v>0.94799999999999995</v>
      </c>
      <c r="BG17" s="133">
        <v>38.5</v>
      </c>
      <c r="BH17" s="100" t="s">
        <v>66</v>
      </c>
      <c r="BI17" s="68">
        <v>33.6</v>
      </c>
      <c r="BJ17" s="68"/>
      <c r="BK17" s="67">
        <v>25.9</v>
      </c>
      <c r="BL17" s="67">
        <v>41.2</v>
      </c>
      <c r="BM17" s="68" t="s">
        <v>172</v>
      </c>
      <c r="BN17" s="68">
        <v>87.8</v>
      </c>
      <c r="BO17" s="69"/>
      <c r="BP17" s="69">
        <v>82.6</v>
      </c>
      <c r="BQ17" s="69">
        <v>93.1</v>
      </c>
      <c r="BR17" s="69" t="s">
        <v>173</v>
      </c>
      <c r="BS17" s="67">
        <v>6.3</v>
      </c>
      <c r="BT17" s="68">
        <v>34</v>
      </c>
      <c r="BU17" s="68" t="s">
        <v>172</v>
      </c>
      <c r="BV17" s="68">
        <v>21</v>
      </c>
      <c r="BW17" s="67">
        <v>16.3</v>
      </c>
      <c r="BX17" s="67">
        <v>27.2</v>
      </c>
      <c r="BY17" s="68" t="s">
        <v>173</v>
      </c>
      <c r="BZ17" s="66">
        <v>5.166666666666667</v>
      </c>
      <c r="CA17" s="47">
        <v>3</v>
      </c>
      <c r="CB17" s="67">
        <v>10.9</v>
      </c>
      <c r="CC17" s="69" t="s">
        <v>172</v>
      </c>
      <c r="CD17" s="67">
        <v>8.5</v>
      </c>
      <c r="CE17" s="69" t="s">
        <v>171</v>
      </c>
      <c r="CF17" s="117">
        <v>10.8</v>
      </c>
      <c r="CH17" s="69" t="s">
        <v>171</v>
      </c>
      <c r="CI17" s="68">
        <v>23.97</v>
      </c>
      <c r="CJ17" s="67">
        <v>21.39</v>
      </c>
      <c r="CK17" s="67">
        <v>26.56</v>
      </c>
      <c r="CL17" s="69" t="s">
        <v>172</v>
      </c>
      <c r="CM17" s="66">
        <v>267.7</v>
      </c>
      <c r="CN17" s="68">
        <v>654</v>
      </c>
      <c r="CO17" s="67">
        <v>462.6</v>
      </c>
      <c r="CP17" s="67">
        <v>897.3</v>
      </c>
      <c r="CQ17" s="68" t="s">
        <v>173</v>
      </c>
      <c r="CR17" s="67">
        <v>72.389624373214701</v>
      </c>
      <c r="CS17" s="69" t="s">
        <v>154</v>
      </c>
      <c r="CT17" s="67">
        <v>61.7759578681273</v>
      </c>
      <c r="CU17" s="67">
        <v>80.964315097685699</v>
      </c>
      <c r="CV17" s="69" t="s">
        <v>173</v>
      </c>
      <c r="CW17" s="69">
        <v>0.19900000000000001</v>
      </c>
      <c r="CX17" s="68">
        <v>74.749362269849897</v>
      </c>
      <c r="CY17" s="69" t="s">
        <v>154</v>
      </c>
      <c r="CZ17" s="67">
        <v>66.0488857713285</v>
      </c>
      <c r="DA17" s="67">
        <v>81.833464210914201</v>
      </c>
      <c r="DB17" s="69" t="s">
        <v>173</v>
      </c>
      <c r="DC17" s="69">
        <v>0.77900000000000003</v>
      </c>
      <c r="DD17" s="68">
        <v>17.367300542959399</v>
      </c>
      <c r="DE17" s="69" t="s">
        <v>154</v>
      </c>
      <c r="DF17" s="67">
        <v>10.2446053808402</v>
      </c>
      <c r="DG17" s="67">
        <v>27.902647022215401</v>
      </c>
      <c r="DH17" s="69" t="s">
        <v>173</v>
      </c>
      <c r="DI17" s="69">
        <v>0.27500000000000002</v>
      </c>
      <c r="DJ17" s="68">
        <v>88.044576616043003</v>
      </c>
      <c r="DK17" s="69" t="s">
        <v>154</v>
      </c>
      <c r="DL17" s="67">
        <v>79.971137523530103</v>
      </c>
      <c r="DM17" s="67">
        <v>93.142738757591403</v>
      </c>
      <c r="DN17" s="69" t="s">
        <v>173</v>
      </c>
      <c r="DO17" s="69">
        <v>0.67100000000000004</v>
      </c>
      <c r="DP17" s="68">
        <v>11.0308521015649</v>
      </c>
      <c r="DQ17" s="69" t="s">
        <v>154</v>
      </c>
      <c r="DR17" s="67">
        <v>6.4055183853941999</v>
      </c>
      <c r="DS17" s="67">
        <v>18.341561050208099</v>
      </c>
      <c r="DT17" s="69" t="s">
        <v>173</v>
      </c>
      <c r="DU17" s="69">
        <v>0.92800000000000005</v>
      </c>
      <c r="DV17" s="68">
        <v>20.0133203710804</v>
      </c>
      <c r="DW17" s="69" t="s">
        <v>154</v>
      </c>
      <c r="DX17" s="67">
        <v>12.0523943306885</v>
      </c>
      <c r="DY17" s="67">
        <v>31.357763013657401</v>
      </c>
      <c r="DZ17" s="69" t="s">
        <v>173</v>
      </c>
      <c r="EA17" s="69">
        <v>0.13</v>
      </c>
      <c r="EB17" s="68">
        <v>26.003656531306699</v>
      </c>
      <c r="EC17" s="69" t="s">
        <v>154</v>
      </c>
      <c r="ED17" s="67">
        <v>18.051908375806502</v>
      </c>
      <c r="EE17" s="67">
        <v>35.922661788832599</v>
      </c>
      <c r="EF17" s="69" t="s">
        <v>172</v>
      </c>
      <c r="EG17" s="69">
        <v>3.0000000000000001E-3</v>
      </c>
      <c r="EH17" s="68">
        <v>1232.3599999999999</v>
      </c>
      <c r="EI17" s="67">
        <v>957.73</v>
      </c>
      <c r="EJ17" s="67">
        <v>1506.99</v>
      </c>
      <c r="EK17" s="69" t="s">
        <v>173</v>
      </c>
      <c r="EL17" s="68">
        <v>1232</v>
      </c>
      <c r="EM17" s="67">
        <v>1119</v>
      </c>
      <c r="EN17" s="67">
        <v>1345.9</v>
      </c>
      <c r="EO17" s="68" t="s">
        <v>171</v>
      </c>
      <c r="EP17" s="68">
        <v>72.451239862212802</v>
      </c>
      <c r="ER17" s="68">
        <v>53.948234702270597</v>
      </c>
      <c r="ES17" s="69" t="s">
        <v>154</v>
      </c>
      <c r="ET17" s="67">
        <v>45.127742253476697</v>
      </c>
      <c r="EU17" s="67">
        <v>62.5281872356733</v>
      </c>
      <c r="EV17" s="69" t="s">
        <v>173</v>
      </c>
      <c r="EW17" s="69">
        <v>0.309</v>
      </c>
      <c r="EX17" s="68">
        <v>22.819808386303102</v>
      </c>
      <c r="EY17" s="69" t="s">
        <v>154</v>
      </c>
      <c r="EZ17" s="67">
        <v>15.639323669756299</v>
      </c>
      <c r="FA17" s="67">
        <v>32.044774756002703</v>
      </c>
      <c r="FB17" s="69" t="s">
        <v>173</v>
      </c>
      <c r="FC17" s="69">
        <v>0.63600000000000001</v>
      </c>
      <c r="FD17" s="68">
        <v>14.6671780246556</v>
      </c>
      <c r="FE17" s="69" t="s">
        <v>154</v>
      </c>
      <c r="FF17" s="67">
        <v>9.96990154784746</v>
      </c>
      <c r="FG17" s="67">
        <v>21.0598668259276</v>
      </c>
      <c r="FH17" s="69" t="s">
        <v>173</v>
      </c>
      <c r="FI17" s="69">
        <v>0.40200000000000002</v>
      </c>
      <c r="FJ17" s="68">
        <v>30.996955576688201</v>
      </c>
      <c r="FK17" s="69" t="s">
        <v>154</v>
      </c>
      <c r="FL17" s="67">
        <v>22.562029839903101</v>
      </c>
      <c r="FM17" s="67">
        <v>40.919010817852303</v>
      </c>
      <c r="FN17" s="69" t="s">
        <v>173</v>
      </c>
      <c r="FO17" s="69">
        <v>0.34100000000000003</v>
      </c>
      <c r="FP17" s="117">
        <v>33.377651437186039</v>
      </c>
      <c r="FR17" s="129">
        <v>41.967876158000003</v>
      </c>
      <c r="FS17" s="68">
        <v>27.757334759281601</v>
      </c>
      <c r="FT17" s="69" t="s">
        <v>154</v>
      </c>
      <c r="FU17" s="67">
        <v>19.600201055541799</v>
      </c>
      <c r="FV17" s="67">
        <v>37.7167200315928</v>
      </c>
      <c r="FW17" s="69" t="s">
        <v>172</v>
      </c>
      <c r="FX17" s="69">
        <v>3.4000000000000002E-2</v>
      </c>
      <c r="FY17" s="68">
        <v>694.80702494000002</v>
      </c>
      <c r="FZ17" s="67">
        <v>637.25656934000006</v>
      </c>
      <c r="GA17" s="67">
        <v>752.35748054999999</v>
      </c>
      <c r="GB17" s="69" t="s">
        <v>173</v>
      </c>
      <c r="GC17" s="67">
        <v>3.5</v>
      </c>
      <c r="GE17" s="69">
        <v>1.7</v>
      </c>
      <c r="GF17" s="69">
        <v>6.4</v>
      </c>
      <c r="GG17" s="69" t="s">
        <v>173</v>
      </c>
      <c r="GH17" s="68">
        <v>810</v>
      </c>
      <c r="GI17" s="67">
        <v>174.9</v>
      </c>
      <c r="GJ17" s="68" t="s">
        <v>173</v>
      </c>
      <c r="GK17" s="67">
        <v>82.561457696871599</v>
      </c>
      <c r="GL17" s="67">
        <v>82.202103473185801</v>
      </c>
      <c r="GM17" s="67">
        <v>82.920811920557398</v>
      </c>
      <c r="GN17" s="68" t="s">
        <v>172</v>
      </c>
      <c r="GO17" s="66"/>
      <c r="GP17" s="66"/>
    </row>
    <row r="18" spans="1:198" ht="13.5" customHeight="1" x14ac:dyDescent="0.25">
      <c r="A18" s="46">
        <v>110</v>
      </c>
      <c r="B18" s="47" t="s">
        <v>60</v>
      </c>
      <c r="C18" s="47" t="s">
        <v>75</v>
      </c>
      <c r="D18" s="115">
        <v>110569.96</v>
      </c>
      <c r="E18" s="115">
        <v>8.4776823650836075</v>
      </c>
      <c r="F18" s="115">
        <v>63.180713821367029</v>
      </c>
      <c r="G18" s="115">
        <v>2.79970255935699</v>
      </c>
      <c r="H18" s="115">
        <v>22.615156955831399</v>
      </c>
      <c r="I18" s="115">
        <v>2.9267352543131966</v>
      </c>
      <c r="J18" s="115">
        <v>20.907251843086495</v>
      </c>
      <c r="K18" s="115">
        <v>8.3414428294990781</v>
      </c>
      <c r="L18" s="115">
        <v>34.3588620272631</v>
      </c>
      <c r="M18" s="115">
        <v>23.980301702198314</v>
      </c>
      <c r="N18" s="115">
        <v>12.412141597953006</v>
      </c>
      <c r="O18" s="66">
        <v>11</v>
      </c>
      <c r="P18" s="108">
        <v>10.171895507094192</v>
      </c>
      <c r="Q18" s="108">
        <v>12.425484529702157</v>
      </c>
      <c r="R18" s="67" t="s">
        <v>171</v>
      </c>
      <c r="S18" s="66">
        <v>23</v>
      </c>
      <c r="T18" s="108">
        <v>21.841833933449124</v>
      </c>
      <c r="U18" s="108">
        <v>24.986344684955007</v>
      </c>
      <c r="V18" s="47" t="str">
        <f t="shared" si="0"/>
        <v>Lower</v>
      </c>
      <c r="W18" s="62">
        <v>33.03</v>
      </c>
      <c r="X18" s="47" t="s">
        <v>172</v>
      </c>
      <c r="Y18" s="66">
        <v>75.774100000000004</v>
      </c>
      <c r="Z18" s="137" t="s">
        <v>171</v>
      </c>
      <c r="AA18" s="47">
        <v>17</v>
      </c>
      <c r="AB18" s="108">
        <v>15.839646799185907</v>
      </c>
      <c r="AC18" s="108">
        <v>18.889677287347581</v>
      </c>
      <c r="AD18" s="69" t="s">
        <v>404</v>
      </c>
      <c r="AE18" s="69">
        <v>38</v>
      </c>
      <c r="AF18" s="67">
        <v>35.603758813559075</v>
      </c>
      <c r="AG18" s="67">
        <v>39.572723952200157</v>
      </c>
      <c r="AH18" s="68" t="s">
        <v>404</v>
      </c>
      <c r="AI18" s="66">
        <v>45</v>
      </c>
      <c r="AJ18" s="108">
        <v>43.492956832974158</v>
      </c>
      <c r="AK18" s="108">
        <v>46.601236314733114</v>
      </c>
      <c r="AL18" s="107" t="s">
        <v>404</v>
      </c>
      <c r="AM18" s="66">
        <v>20.5</v>
      </c>
      <c r="AN18" s="68">
        <v>9</v>
      </c>
      <c r="AO18" s="68">
        <v>7.3503872078750874</v>
      </c>
      <c r="AP18" s="68">
        <v>10.039836143921256</v>
      </c>
      <c r="AQ18" s="68" t="s">
        <v>172</v>
      </c>
      <c r="AR18" s="68">
        <v>45</v>
      </c>
      <c r="AS18" s="68">
        <v>42.755315110677515</v>
      </c>
      <c r="AT18" s="68">
        <v>47.510027555772112</v>
      </c>
      <c r="AU18" s="68" t="s">
        <v>171</v>
      </c>
      <c r="AV18" s="68">
        <v>53.224515764535603</v>
      </c>
      <c r="AW18" s="46">
        <v>116</v>
      </c>
      <c r="AX18" s="141">
        <v>105.2</v>
      </c>
      <c r="AY18" s="141">
        <v>127.2</v>
      </c>
      <c r="AZ18" s="46" t="s">
        <v>172</v>
      </c>
      <c r="BA18" s="66">
        <v>519.04178970723285</v>
      </c>
      <c r="BB18" s="68">
        <v>81.6258021764435</v>
      </c>
      <c r="BC18" s="67">
        <v>75.743459635476896</v>
      </c>
      <c r="BD18" s="67">
        <v>86.338927948076901</v>
      </c>
      <c r="BE18" s="69" t="s">
        <v>173</v>
      </c>
      <c r="BF18" s="69">
        <v>9.0999999999999998E-2</v>
      </c>
      <c r="BG18" s="133">
        <v>45</v>
      </c>
      <c r="BI18" s="68">
        <v>26.8</v>
      </c>
      <c r="BJ18" s="68"/>
      <c r="BK18" s="67">
        <v>20.3</v>
      </c>
      <c r="BL18" s="67">
        <v>33.299999999999997</v>
      </c>
      <c r="BM18" s="68" t="s">
        <v>173</v>
      </c>
      <c r="BN18" s="68">
        <v>82.2</v>
      </c>
      <c r="BO18" s="69"/>
      <c r="BP18" s="69">
        <v>76.3</v>
      </c>
      <c r="BQ18" s="69">
        <v>88</v>
      </c>
      <c r="BR18" s="69" t="s">
        <v>171</v>
      </c>
      <c r="BS18" s="67">
        <v>6.4</v>
      </c>
      <c r="BT18" s="68">
        <v>21</v>
      </c>
      <c r="BU18" s="68" t="s">
        <v>172</v>
      </c>
      <c r="BV18" s="68">
        <v>32</v>
      </c>
      <c r="BW18" s="67">
        <v>25.7</v>
      </c>
      <c r="BX18" s="67">
        <v>37.9</v>
      </c>
      <c r="BY18" s="68" t="s">
        <v>172</v>
      </c>
      <c r="BZ18" s="66">
        <v>6.1764705882352944</v>
      </c>
      <c r="CA18" s="47">
        <v>5</v>
      </c>
      <c r="CB18" s="67">
        <v>10.4</v>
      </c>
      <c r="CC18" s="69" t="s">
        <v>172</v>
      </c>
      <c r="CD18" s="67">
        <v>10.9</v>
      </c>
      <c r="CE18" s="69" t="s">
        <v>172</v>
      </c>
      <c r="CF18" s="117">
        <v>18</v>
      </c>
      <c r="CH18" s="69" t="s">
        <v>172</v>
      </c>
      <c r="CI18" s="68">
        <v>21.79</v>
      </c>
      <c r="CJ18" s="67">
        <v>20.11</v>
      </c>
      <c r="CK18" s="67">
        <v>23.48</v>
      </c>
      <c r="CL18" s="69" t="s">
        <v>173</v>
      </c>
      <c r="CM18" s="66">
        <v>511.1</v>
      </c>
      <c r="CN18" s="68">
        <v>886</v>
      </c>
      <c r="CO18" s="67">
        <v>689.4</v>
      </c>
      <c r="CP18" s="67">
        <v>1121.3</v>
      </c>
      <c r="CQ18" s="68" t="s">
        <v>172</v>
      </c>
      <c r="CR18" s="67">
        <v>76.506647836731304</v>
      </c>
      <c r="CS18" s="69" t="s">
        <v>154</v>
      </c>
      <c r="CT18" s="67">
        <v>68.444460853230694</v>
      </c>
      <c r="CU18" s="67">
        <v>83.020020271125205</v>
      </c>
      <c r="CV18" s="69" t="s">
        <v>173</v>
      </c>
      <c r="CW18" s="69">
        <v>0.56000000000000005</v>
      </c>
      <c r="CX18" s="68">
        <v>79.456862480379996</v>
      </c>
      <c r="CY18" s="69" t="s">
        <v>154</v>
      </c>
      <c r="CZ18" s="67">
        <v>72.2169609949174</v>
      </c>
      <c r="DA18" s="67">
        <v>85.196862175507206</v>
      </c>
      <c r="DB18" s="69" t="s">
        <v>173</v>
      </c>
      <c r="DC18" s="69">
        <v>7.8E-2</v>
      </c>
      <c r="DD18" s="68">
        <v>30.426743414660798</v>
      </c>
      <c r="DE18" s="69" t="s">
        <v>154</v>
      </c>
      <c r="DF18" s="67">
        <v>22.176494009056</v>
      </c>
      <c r="DG18" s="67">
        <v>40.162327697711</v>
      </c>
      <c r="DH18" s="69" t="s">
        <v>173</v>
      </c>
      <c r="DI18" s="69">
        <v>7.2999999999999995E-2</v>
      </c>
      <c r="DJ18" s="68">
        <v>88.624546084294096</v>
      </c>
      <c r="DK18" s="69" t="s">
        <v>154</v>
      </c>
      <c r="DL18" s="67">
        <v>81.5421778110058</v>
      </c>
      <c r="DM18" s="67">
        <v>93.215477311516295</v>
      </c>
      <c r="DN18" s="69" t="s">
        <v>173</v>
      </c>
      <c r="DO18" s="69">
        <v>0.78300000000000003</v>
      </c>
      <c r="DP18" s="68">
        <v>9.3626363700035995</v>
      </c>
      <c r="DQ18" s="69" t="s">
        <v>154</v>
      </c>
      <c r="DR18" s="67">
        <v>5.4951794224477801</v>
      </c>
      <c r="DS18" s="67">
        <v>15.505395418482101</v>
      </c>
      <c r="DT18" s="69" t="s">
        <v>173</v>
      </c>
      <c r="DU18" s="69">
        <v>0.435</v>
      </c>
      <c r="DV18" s="68">
        <v>12.1189758581913</v>
      </c>
      <c r="DW18" s="69" t="s">
        <v>154</v>
      </c>
      <c r="DX18" s="67">
        <v>7.8847096832567596</v>
      </c>
      <c r="DY18" s="67">
        <v>18.1783983611524</v>
      </c>
      <c r="DZ18" s="69" t="s">
        <v>173</v>
      </c>
      <c r="EA18" s="69">
        <v>0.83199999999999996</v>
      </c>
      <c r="EB18" s="68">
        <v>11.3939933321405</v>
      </c>
      <c r="EC18" s="69" t="s">
        <v>154</v>
      </c>
      <c r="ED18" s="67">
        <v>7.1087155309121703</v>
      </c>
      <c r="EE18" s="67">
        <v>17.768394775350899</v>
      </c>
      <c r="EF18" s="69" t="s">
        <v>173</v>
      </c>
      <c r="EG18" s="69">
        <v>0.65900000000000003</v>
      </c>
      <c r="EH18" s="68">
        <v>2029.95</v>
      </c>
      <c r="EI18" s="67">
        <v>1596.47</v>
      </c>
      <c r="EJ18" s="67">
        <v>2463.42</v>
      </c>
      <c r="EK18" s="69" t="s">
        <v>172</v>
      </c>
      <c r="EL18" s="68">
        <v>1333</v>
      </c>
      <c r="EM18" s="67">
        <v>1213.0999999999999</v>
      </c>
      <c r="EN18" s="67">
        <v>1452</v>
      </c>
      <c r="EO18" s="68" t="s">
        <v>171</v>
      </c>
      <c r="EP18" s="68">
        <v>78.660655763539125</v>
      </c>
      <c r="ER18" s="68">
        <v>54.889429347628798</v>
      </c>
      <c r="ES18" s="69" t="s">
        <v>154</v>
      </c>
      <c r="ET18" s="67">
        <v>46.0817037875712</v>
      </c>
      <c r="EU18" s="67">
        <v>63.401081913391202</v>
      </c>
      <c r="EV18" s="69" t="s">
        <v>173</v>
      </c>
      <c r="EW18" s="69">
        <v>0.214</v>
      </c>
      <c r="EX18" s="68">
        <v>34.856031479297997</v>
      </c>
      <c r="EY18" s="69" t="s">
        <v>154</v>
      </c>
      <c r="EZ18" s="67">
        <v>26.652993203822</v>
      </c>
      <c r="FA18" s="67">
        <v>44.0669142699793</v>
      </c>
      <c r="FB18" s="69" t="s">
        <v>172</v>
      </c>
      <c r="FC18" s="69">
        <v>2.3E-2</v>
      </c>
      <c r="FD18" s="68">
        <v>7.21871585745982</v>
      </c>
      <c r="FE18" s="69" t="s">
        <v>66</v>
      </c>
      <c r="FF18" s="67">
        <v>3.9175298943347499</v>
      </c>
      <c r="FG18" s="67">
        <v>12.927433766659</v>
      </c>
      <c r="FH18" s="69" t="s">
        <v>171</v>
      </c>
      <c r="FI18" s="69">
        <v>2.1000000000000001E-2</v>
      </c>
      <c r="FJ18" s="68">
        <v>31.0151421954276</v>
      </c>
      <c r="FK18" s="69" t="s">
        <v>154</v>
      </c>
      <c r="FL18" s="67">
        <v>26.337097017903101</v>
      </c>
      <c r="FM18" s="67">
        <v>36.116711330694798</v>
      </c>
      <c r="FN18" s="69" t="s">
        <v>173</v>
      </c>
      <c r="FO18" s="69">
        <v>7.6999999999999999E-2</v>
      </c>
      <c r="FP18" s="117">
        <v>58.550138879155178</v>
      </c>
      <c r="FR18" s="129">
        <v>50.592925154</v>
      </c>
      <c r="FS18" s="68">
        <v>17.696882438776999</v>
      </c>
      <c r="FT18" s="69" t="s">
        <v>154</v>
      </c>
      <c r="FU18" s="67">
        <v>11.7833041213727</v>
      </c>
      <c r="FV18" s="67">
        <v>25.713208056325701</v>
      </c>
      <c r="FW18" s="69" t="s">
        <v>173</v>
      </c>
      <c r="FX18" s="69">
        <v>0.92700000000000005</v>
      </c>
      <c r="FY18" s="68">
        <v>1025.0038632999999</v>
      </c>
      <c r="FZ18" s="67">
        <v>957.21722952000005</v>
      </c>
      <c r="GA18" s="67">
        <v>1092.7904971</v>
      </c>
      <c r="GB18" s="69" t="s">
        <v>172</v>
      </c>
      <c r="GC18" s="67">
        <v>5.7</v>
      </c>
      <c r="GE18" s="69">
        <v>3.7</v>
      </c>
      <c r="GF18" s="69">
        <v>8.4</v>
      </c>
      <c r="GG18" s="69" t="s">
        <v>173</v>
      </c>
      <c r="GH18" s="68">
        <v>1514</v>
      </c>
      <c r="GI18" s="67">
        <v>284.89999999999998</v>
      </c>
      <c r="GJ18" s="68" t="s">
        <v>172</v>
      </c>
      <c r="GK18" s="67">
        <v>77.234529642343006</v>
      </c>
      <c r="GL18" s="67">
        <v>76.922758031141299</v>
      </c>
      <c r="GM18" s="67">
        <v>77.546301253544598</v>
      </c>
      <c r="GN18" s="68" t="s">
        <v>171</v>
      </c>
      <c r="GO18" s="66"/>
      <c r="GP18" s="66"/>
    </row>
    <row r="19" spans="1:198" ht="13.5" customHeight="1" x14ac:dyDescent="0.25">
      <c r="A19" s="46">
        <v>111</v>
      </c>
      <c r="B19" s="47" t="s">
        <v>60</v>
      </c>
      <c r="C19" s="47" t="s">
        <v>76</v>
      </c>
      <c r="D19" s="115">
        <v>118408.8</v>
      </c>
      <c r="E19" s="115">
        <v>10.873305024626548</v>
      </c>
      <c r="F19" s="115">
        <v>30.515704913823971</v>
      </c>
      <c r="G19" s="115">
        <v>6.4170990669612387</v>
      </c>
      <c r="H19" s="115">
        <v>50.262041334765662</v>
      </c>
      <c r="I19" s="115">
        <v>1.9318496598225807</v>
      </c>
      <c r="J19" s="115">
        <v>20.848484234279884</v>
      </c>
      <c r="K19" s="115">
        <v>9.0611761963637836</v>
      </c>
      <c r="L19" s="115">
        <v>31.376569984663305</v>
      </c>
      <c r="M19" s="115">
        <v>22.984431900331732</v>
      </c>
      <c r="N19" s="115">
        <v>15.729337684361298</v>
      </c>
      <c r="O19" s="66">
        <v>18</v>
      </c>
      <c r="P19" s="108">
        <v>16.410256220700553</v>
      </c>
      <c r="Q19" s="108">
        <v>19.260374623268731</v>
      </c>
      <c r="R19" s="67" t="s">
        <v>171</v>
      </c>
      <c r="S19" s="66">
        <v>22</v>
      </c>
      <c r="T19" s="108">
        <v>20.744865007464039</v>
      </c>
      <c r="U19" s="108">
        <v>24.055450025515977</v>
      </c>
      <c r="V19" s="47" t="str">
        <f t="shared" si="0"/>
        <v>Lower</v>
      </c>
      <c r="W19" s="62">
        <v>36.380000000000003</v>
      </c>
      <c r="X19" s="47" t="s">
        <v>172</v>
      </c>
      <c r="Y19" s="66">
        <v>76.658100000000005</v>
      </c>
      <c r="Z19" s="137" t="s">
        <v>171</v>
      </c>
      <c r="AA19" s="47">
        <v>26</v>
      </c>
      <c r="AB19" s="108">
        <v>23.919356871676033</v>
      </c>
      <c r="AC19" s="108">
        <v>27.498126208450802</v>
      </c>
      <c r="AD19" s="69" t="s">
        <v>172</v>
      </c>
      <c r="AE19" s="69">
        <v>37</v>
      </c>
      <c r="AF19" s="67">
        <v>35.565430598199292</v>
      </c>
      <c r="AG19" s="67">
        <v>39.431019778060822</v>
      </c>
      <c r="AH19" s="68" t="s">
        <v>404</v>
      </c>
      <c r="AI19" s="66">
        <v>37</v>
      </c>
      <c r="AJ19" s="108">
        <v>35.020338791388063</v>
      </c>
      <c r="AK19" s="108">
        <v>38.56572775222498</v>
      </c>
      <c r="AL19" s="107" t="s">
        <v>171</v>
      </c>
      <c r="AM19" s="66">
        <v>23.4</v>
      </c>
      <c r="AN19" s="68">
        <v>9</v>
      </c>
      <c r="AO19" s="68">
        <v>8.0643185145640057</v>
      </c>
      <c r="AP19" s="68">
        <v>10.594888944643452</v>
      </c>
      <c r="AQ19" s="68" t="s">
        <v>172</v>
      </c>
      <c r="AR19" s="68">
        <v>47</v>
      </c>
      <c r="AS19" s="68">
        <v>44.324117693652632</v>
      </c>
      <c r="AT19" s="68">
        <v>50.141560007109611</v>
      </c>
      <c r="AU19" s="68" t="s">
        <v>404</v>
      </c>
      <c r="AV19" s="68">
        <v>43.901895136501203</v>
      </c>
      <c r="AW19" s="46">
        <v>130</v>
      </c>
      <c r="AX19" s="141">
        <v>119.1</v>
      </c>
      <c r="AY19" s="141">
        <v>141.80000000000001</v>
      </c>
      <c r="AZ19" s="46" t="s">
        <v>172</v>
      </c>
      <c r="BA19" s="66">
        <v>495.12072492247484</v>
      </c>
      <c r="BB19" s="68">
        <v>74.502578396103203</v>
      </c>
      <c r="BC19" s="67">
        <v>67.636111928732305</v>
      </c>
      <c r="BD19" s="67">
        <v>80.335774252788397</v>
      </c>
      <c r="BE19" s="69" t="s">
        <v>173</v>
      </c>
      <c r="BF19" s="69">
        <v>0.42699999999999999</v>
      </c>
      <c r="BG19" s="133">
        <v>47.1</v>
      </c>
      <c r="BI19" s="68">
        <v>30.1</v>
      </c>
      <c r="BJ19" s="68"/>
      <c r="BK19" s="67">
        <v>22.5</v>
      </c>
      <c r="BL19" s="67">
        <v>37.700000000000003</v>
      </c>
      <c r="BM19" s="68" t="s">
        <v>173</v>
      </c>
      <c r="BN19" s="68">
        <v>85.1</v>
      </c>
      <c r="BO19" s="69"/>
      <c r="BP19" s="69">
        <v>80.599999999999994</v>
      </c>
      <c r="BQ19" s="69">
        <v>89.6</v>
      </c>
      <c r="BR19" s="69" t="s">
        <v>171</v>
      </c>
      <c r="BS19" s="67">
        <v>6.4</v>
      </c>
      <c r="BT19" s="68">
        <v>39</v>
      </c>
      <c r="BU19" s="68" t="s">
        <v>172</v>
      </c>
      <c r="BV19" s="68">
        <v>29</v>
      </c>
      <c r="BW19" s="67">
        <v>23.7</v>
      </c>
      <c r="BX19" s="67">
        <v>34.700000000000003</v>
      </c>
      <c r="BY19" s="68" t="s">
        <v>172</v>
      </c>
      <c r="BZ19" s="66">
        <v>11.416666666666666</v>
      </c>
      <c r="CA19" s="47">
        <v>4</v>
      </c>
      <c r="CB19" s="67">
        <v>9.9</v>
      </c>
      <c r="CC19" s="69" t="s">
        <v>172</v>
      </c>
      <c r="CD19" s="67">
        <v>10.4</v>
      </c>
      <c r="CE19" s="69" t="s">
        <v>172</v>
      </c>
      <c r="CF19" s="117">
        <v>14.7</v>
      </c>
      <c r="CH19" s="69" t="s">
        <v>173</v>
      </c>
      <c r="CI19" s="68">
        <v>23.28</v>
      </c>
      <c r="CJ19" s="67">
        <v>21.08</v>
      </c>
      <c r="CK19" s="67">
        <v>25.49</v>
      </c>
      <c r="CL19" s="69" t="s">
        <v>173</v>
      </c>
      <c r="CM19" s="66">
        <v>506.3</v>
      </c>
      <c r="CN19" s="68">
        <v>1374</v>
      </c>
      <c r="CO19" s="67">
        <v>1116</v>
      </c>
      <c r="CP19" s="67">
        <v>1631.8</v>
      </c>
      <c r="CQ19" s="68" t="s">
        <v>172</v>
      </c>
      <c r="CR19" s="67">
        <v>76.168115066479501</v>
      </c>
      <c r="CS19" s="69" t="s">
        <v>154</v>
      </c>
      <c r="CT19" s="67">
        <v>69.308766293571495</v>
      </c>
      <c r="CU19" s="67">
        <v>81.894895856669706</v>
      </c>
      <c r="CV19" s="69" t="s">
        <v>173</v>
      </c>
      <c r="CW19" s="69">
        <v>0.436</v>
      </c>
      <c r="CX19" s="68">
        <v>71.856769268910199</v>
      </c>
      <c r="CY19" s="69" t="s">
        <v>154</v>
      </c>
      <c r="CZ19" s="67">
        <v>63.307785044391402</v>
      </c>
      <c r="DA19" s="67">
        <v>79.072353777856094</v>
      </c>
      <c r="DB19" s="69" t="s">
        <v>173</v>
      </c>
      <c r="DC19" s="69">
        <v>0.65900000000000003</v>
      </c>
      <c r="DD19" s="68">
        <v>29.637277374314198</v>
      </c>
      <c r="DE19" s="69" t="s">
        <v>154</v>
      </c>
      <c r="DF19" s="67">
        <v>21.800535771316</v>
      </c>
      <c r="DG19" s="67">
        <v>38.890125263298899</v>
      </c>
      <c r="DH19" s="69" t="s">
        <v>173</v>
      </c>
      <c r="DI19" s="69">
        <v>8.8999999999999996E-2</v>
      </c>
      <c r="DJ19" s="68">
        <v>81.6495664700426</v>
      </c>
      <c r="DK19" s="69" t="s">
        <v>154</v>
      </c>
      <c r="DL19" s="67">
        <v>73.253341204796499</v>
      </c>
      <c r="DM19" s="67">
        <v>87.847338511826607</v>
      </c>
      <c r="DN19" s="69" t="s">
        <v>171</v>
      </c>
      <c r="DO19" s="69">
        <v>3.5000000000000003E-2</v>
      </c>
      <c r="DP19" s="68">
        <v>18.889568369752901</v>
      </c>
      <c r="DQ19" s="69" t="s">
        <v>154</v>
      </c>
      <c r="DR19" s="67">
        <v>12.173017920936999</v>
      </c>
      <c r="DS19" s="67">
        <v>28.125263851561499</v>
      </c>
      <c r="DT19" s="69" t="s">
        <v>173</v>
      </c>
      <c r="DU19" s="69">
        <v>5.8999999999999997E-2</v>
      </c>
      <c r="DV19" s="68">
        <v>8.3233177644765206</v>
      </c>
      <c r="DW19" s="69" t="s">
        <v>154</v>
      </c>
      <c r="DX19" s="67">
        <v>4.5998921900184104</v>
      </c>
      <c r="DY19" s="67">
        <v>14.5994660740028</v>
      </c>
      <c r="DZ19" s="69" t="s">
        <v>173</v>
      </c>
      <c r="EA19" s="69">
        <v>7.8E-2</v>
      </c>
      <c r="EB19" s="68">
        <v>17.685386966145</v>
      </c>
      <c r="EC19" s="69" t="s">
        <v>154</v>
      </c>
      <c r="ED19" s="67">
        <v>11.6228957770715</v>
      </c>
      <c r="EE19" s="67">
        <v>25.980469800515699</v>
      </c>
      <c r="EF19" s="69" t="s">
        <v>173</v>
      </c>
      <c r="EG19" s="69">
        <v>0.157</v>
      </c>
      <c r="EH19" s="68">
        <v>1849.64</v>
      </c>
      <c r="EI19" s="67">
        <v>1459.24</v>
      </c>
      <c r="EJ19" s="67">
        <v>2240.0500000000002</v>
      </c>
      <c r="EK19" s="69" t="s">
        <v>173</v>
      </c>
      <c r="EL19" s="68">
        <v>1775</v>
      </c>
      <c r="EM19" s="67">
        <v>1653.1</v>
      </c>
      <c r="EN19" s="67">
        <v>1896.7</v>
      </c>
      <c r="EO19" s="68" t="s">
        <v>172</v>
      </c>
      <c r="EP19" s="68">
        <v>85.915681961726222</v>
      </c>
      <c r="ER19" s="68">
        <v>52.107331971736201</v>
      </c>
      <c r="ES19" s="69" t="s">
        <v>154</v>
      </c>
      <c r="ET19" s="67">
        <v>43.493821075709903</v>
      </c>
      <c r="EU19" s="67">
        <v>60.597338220173299</v>
      </c>
      <c r="EV19" s="69" t="s">
        <v>173</v>
      </c>
      <c r="EW19" s="69">
        <v>0.53300000000000003</v>
      </c>
      <c r="EX19" s="68">
        <v>30.251108900109401</v>
      </c>
      <c r="EY19" s="69" t="s">
        <v>154</v>
      </c>
      <c r="EZ19" s="67">
        <v>22.628334761513901</v>
      </c>
      <c r="FA19" s="67">
        <v>39.142657958343101</v>
      </c>
      <c r="FB19" s="69" t="s">
        <v>173</v>
      </c>
      <c r="FC19" s="69">
        <v>0.19400000000000001</v>
      </c>
      <c r="FD19" s="68">
        <v>19.505585277605899</v>
      </c>
      <c r="FE19" s="69" t="s">
        <v>154</v>
      </c>
      <c r="FF19" s="67">
        <v>14.623522969233401</v>
      </c>
      <c r="FG19" s="67">
        <v>25.530141659782</v>
      </c>
      <c r="FH19" s="69" t="s">
        <v>172</v>
      </c>
      <c r="FI19" s="69">
        <v>8.9999999999999993E-3</v>
      </c>
      <c r="FJ19" s="68">
        <v>28.9404616049254</v>
      </c>
      <c r="FK19" s="69" t="s">
        <v>154</v>
      </c>
      <c r="FL19" s="67">
        <v>23.5387324473345</v>
      </c>
      <c r="FM19" s="67">
        <v>35.014138501974898</v>
      </c>
      <c r="FN19" s="69" t="s">
        <v>173</v>
      </c>
      <c r="FO19" s="69">
        <v>0.41699999999999998</v>
      </c>
      <c r="FP19" s="117">
        <v>29.84225879372616</v>
      </c>
      <c r="FR19" s="129">
        <v>76.890574040999994</v>
      </c>
      <c r="FS19" s="68">
        <v>16.743877540073701</v>
      </c>
      <c r="FT19" s="69" t="s">
        <v>154</v>
      </c>
      <c r="FU19" s="67">
        <v>11.259231954912099</v>
      </c>
      <c r="FV19" s="67">
        <v>24.1724705879918</v>
      </c>
      <c r="FW19" s="69" t="s">
        <v>173</v>
      </c>
      <c r="FX19" s="69">
        <v>0.69599999999999995</v>
      </c>
      <c r="FY19" s="68">
        <v>1719.3793481</v>
      </c>
      <c r="FZ19" s="67">
        <v>1633.2471075000001</v>
      </c>
      <c r="GA19" s="67">
        <v>1805.5115886999999</v>
      </c>
      <c r="GB19" s="69" t="s">
        <v>172</v>
      </c>
      <c r="GC19" s="67">
        <v>5.9</v>
      </c>
      <c r="GE19" s="69">
        <v>3.8</v>
      </c>
      <c r="GF19" s="69">
        <v>8.6</v>
      </c>
      <c r="GG19" s="69" t="s">
        <v>173</v>
      </c>
      <c r="GH19" s="68">
        <v>1536</v>
      </c>
      <c r="GI19" s="67">
        <v>284.10000000000002</v>
      </c>
      <c r="GJ19" s="68" t="s">
        <v>172</v>
      </c>
      <c r="GK19" s="67">
        <v>78.549691279400406</v>
      </c>
      <c r="GL19" s="67">
        <v>78.224238525652595</v>
      </c>
      <c r="GM19" s="67">
        <v>78.875144033148104</v>
      </c>
      <c r="GN19" s="68" t="s">
        <v>171</v>
      </c>
      <c r="GO19" s="66"/>
      <c r="GP19" s="66"/>
    </row>
    <row r="20" spans="1:198" ht="13.5" customHeight="1" x14ac:dyDescent="0.25">
      <c r="A20" s="46">
        <v>112</v>
      </c>
      <c r="B20" s="47" t="s">
        <v>60</v>
      </c>
      <c r="C20" s="47" t="s">
        <v>77</v>
      </c>
      <c r="D20" s="115">
        <v>185655.86</v>
      </c>
      <c r="E20" s="115">
        <v>16.048235698027526</v>
      </c>
      <c r="F20" s="115">
        <v>7.456543520899368</v>
      </c>
      <c r="G20" s="115">
        <v>2.8228950058457625</v>
      </c>
      <c r="H20" s="115">
        <v>72.418484393651795</v>
      </c>
      <c r="I20" s="115">
        <v>1.2538467678854848</v>
      </c>
      <c r="J20" s="115">
        <v>18.047068376942157</v>
      </c>
      <c r="K20" s="115">
        <v>8.8810016554284896</v>
      </c>
      <c r="L20" s="115">
        <v>31.536623729517615</v>
      </c>
      <c r="M20" s="115">
        <v>25.368404746287034</v>
      </c>
      <c r="N20" s="115">
        <v>16.166896105514798</v>
      </c>
      <c r="O20" s="66">
        <v>36</v>
      </c>
      <c r="P20" s="108">
        <v>34.37966592092139</v>
      </c>
      <c r="Q20" s="108">
        <v>37.996443672381666</v>
      </c>
      <c r="R20" s="67" t="s">
        <v>172</v>
      </c>
      <c r="S20" s="66">
        <v>46</v>
      </c>
      <c r="T20" s="108">
        <v>44.341771258625968</v>
      </c>
      <c r="U20" s="108">
        <v>47.597413656721386</v>
      </c>
      <c r="V20" s="47" t="str">
        <f t="shared" si="0"/>
        <v>Lower</v>
      </c>
      <c r="W20" s="62">
        <v>20.420000000000002</v>
      </c>
      <c r="X20" s="47" t="s">
        <v>171</v>
      </c>
      <c r="Y20" s="66">
        <v>80.643000000000001</v>
      </c>
      <c r="Z20" s="137" t="s">
        <v>173</v>
      </c>
      <c r="AA20" s="47">
        <v>27</v>
      </c>
      <c r="AB20" s="108">
        <v>25.856203182545354</v>
      </c>
      <c r="AC20" s="108">
        <v>28.832609102004941</v>
      </c>
      <c r="AD20" s="69" t="s">
        <v>172</v>
      </c>
      <c r="AE20" s="69">
        <v>33</v>
      </c>
      <c r="AF20" s="67">
        <v>31.305427773257026</v>
      </c>
      <c r="AG20" s="67">
        <v>34.39184580869221</v>
      </c>
      <c r="AH20" s="68" t="s">
        <v>171</v>
      </c>
      <c r="AI20" s="66">
        <v>40</v>
      </c>
      <c r="AJ20" s="108">
        <v>38.316067299041435</v>
      </c>
      <c r="AK20" s="108">
        <v>41.297846834459037</v>
      </c>
      <c r="AL20" s="107" t="s">
        <v>171</v>
      </c>
      <c r="AM20" s="66">
        <v>18.2</v>
      </c>
      <c r="AN20" s="68">
        <v>8</v>
      </c>
      <c r="AO20" s="68">
        <v>6.9802002013479676</v>
      </c>
      <c r="AP20" s="68">
        <v>8.6343194277702029</v>
      </c>
      <c r="AQ20" s="68" t="s">
        <v>172</v>
      </c>
      <c r="AR20" s="68">
        <v>50</v>
      </c>
      <c r="AS20" s="68">
        <v>47.429993425116443</v>
      </c>
      <c r="AT20" s="68">
        <v>52.206969793906104</v>
      </c>
      <c r="AU20" s="68" t="s">
        <v>404</v>
      </c>
      <c r="AV20" s="68">
        <v>13.3241055507347</v>
      </c>
      <c r="AW20" s="46">
        <v>43</v>
      </c>
      <c r="AX20" s="141">
        <v>37.5</v>
      </c>
      <c r="AY20" s="141">
        <v>47.7</v>
      </c>
      <c r="AZ20" s="46" t="s">
        <v>171</v>
      </c>
      <c r="BA20" s="66">
        <v>218.07069043679911</v>
      </c>
      <c r="BB20" s="68">
        <v>74.900998681756406</v>
      </c>
      <c r="BC20" s="67">
        <v>68.452778827403904</v>
      </c>
      <c r="BD20" s="67">
        <v>80.408430701422404</v>
      </c>
      <c r="BE20" s="69" t="s">
        <v>173</v>
      </c>
      <c r="BF20" s="69">
        <v>0.47299999999999998</v>
      </c>
      <c r="BG20" s="133">
        <v>39.4</v>
      </c>
      <c r="BI20" s="68">
        <v>35.1</v>
      </c>
      <c r="BJ20" s="68"/>
      <c r="BK20" s="67">
        <v>29.3</v>
      </c>
      <c r="BL20" s="67">
        <v>40.9</v>
      </c>
      <c r="BM20" s="68" t="s">
        <v>172</v>
      </c>
      <c r="BN20" s="68">
        <v>92.3</v>
      </c>
      <c r="BO20" s="69"/>
      <c r="BP20" s="69">
        <v>89.6</v>
      </c>
      <c r="BQ20" s="69">
        <v>94.9</v>
      </c>
      <c r="BR20" s="69" t="s">
        <v>173</v>
      </c>
      <c r="BS20" s="67">
        <v>6.3</v>
      </c>
      <c r="BT20" s="68">
        <v>38</v>
      </c>
      <c r="BU20" s="68" t="s">
        <v>172</v>
      </c>
      <c r="BV20" s="68">
        <v>17</v>
      </c>
      <c r="BW20" s="67">
        <v>13.8</v>
      </c>
      <c r="BX20" s="67">
        <v>20.5</v>
      </c>
      <c r="BY20" s="68" t="s">
        <v>171</v>
      </c>
      <c r="BZ20" s="66">
        <v>9.764705882352942</v>
      </c>
      <c r="CA20" s="47">
        <v>5</v>
      </c>
      <c r="CB20" s="67">
        <v>6.8</v>
      </c>
      <c r="CC20" s="69" t="s">
        <v>173</v>
      </c>
      <c r="CD20" s="67">
        <v>9.1</v>
      </c>
      <c r="CE20" s="69" t="s">
        <v>173</v>
      </c>
      <c r="CF20" s="117">
        <v>16.7</v>
      </c>
      <c r="CH20" s="69" t="s">
        <v>172</v>
      </c>
      <c r="CI20" s="68">
        <v>24.44</v>
      </c>
      <c r="CJ20" s="67">
        <v>21.28</v>
      </c>
      <c r="CK20" s="67">
        <v>27.59</v>
      </c>
      <c r="CL20" s="69" t="s">
        <v>173</v>
      </c>
      <c r="CM20" s="66">
        <v>210.5</v>
      </c>
      <c r="CN20" s="68">
        <v>587</v>
      </c>
      <c r="CO20" s="67">
        <v>456.2</v>
      </c>
      <c r="CP20" s="67">
        <v>744.7</v>
      </c>
      <c r="CQ20" s="68" t="s">
        <v>173</v>
      </c>
      <c r="CR20" s="67">
        <v>71.676616819080806</v>
      </c>
      <c r="CS20" s="69" t="s">
        <v>154</v>
      </c>
      <c r="CT20" s="67">
        <v>65.935675762749398</v>
      </c>
      <c r="CU20" s="67">
        <v>76.790596281737805</v>
      </c>
      <c r="CV20" s="69" t="s">
        <v>171</v>
      </c>
      <c r="CW20" s="69">
        <v>1.0999999999999999E-2</v>
      </c>
      <c r="CX20" s="68">
        <v>75.915922064527805</v>
      </c>
      <c r="CY20" s="69" t="s">
        <v>154</v>
      </c>
      <c r="CZ20" s="67">
        <v>69.027786152895203</v>
      </c>
      <c r="DA20" s="67">
        <v>81.6787505873763</v>
      </c>
      <c r="DB20" s="69" t="s">
        <v>173</v>
      </c>
      <c r="DC20" s="69">
        <v>0.47099999999999997</v>
      </c>
      <c r="DD20" s="68">
        <v>21.502411358565801</v>
      </c>
      <c r="DE20" s="69" t="s">
        <v>154</v>
      </c>
      <c r="DF20" s="67">
        <v>16.0635363405238</v>
      </c>
      <c r="DG20" s="67">
        <v>28.164885794494801</v>
      </c>
      <c r="DH20" s="69" t="s">
        <v>173</v>
      </c>
      <c r="DI20" s="69">
        <v>0.80900000000000005</v>
      </c>
      <c r="DJ20" s="68">
        <v>89.402841528628798</v>
      </c>
      <c r="DK20" s="69" t="s">
        <v>154</v>
      </c>
      <c r="DL20" s="67">
        <v>84.3141667667429</v>
      </c>
      <c r="DM20" s="67">
        <v>92.978172175551805</v>
      </c>
      <c r="DN20" s="69" t="s">
        <v>173</v>
      </c>
      <c r="DO20" s="69">
        <v>0.99</v>
      </c>
      <c r="DP20" s="68">
        <v>9.7022180648086103</v>
      </c>
      <c r="DQ20" s="69" t="s">
        <v>154</v>
      </c>
      <c r="DR20" s="67">
        <v>5.9741008285945396</v>
      </c>
      <c r="DS20" s="67">
        <v>15.3763902272772</v>
      </c>
      <c r="DT20" s="69" t="s">
        <v>173</v>
      </c>
      <c r="DU20" s="69">
        <v>0.49</v>
      </c>
      <c r="DV20" s="68">
        <v>12.2115010408881</v>
      </c>
      <c r="DW20" s="69" t="s">
        <v>154</v>
      </c>
      <c r="DX20" s="67">
        <v>7.9927731859619602</v>
      </c>
      <c r="DY20" s="67">
        <v>18.216090456321801</v>
      </c>
      <c r="DZ20" s="69" t="s">
        <v>173</v>
      </c>
      <c r="EA20" s="69">
        <v>0.85099999999999998</v>
      </c>
      <c r="EB20" s="68">
        <v>14.649100676155999</v>
      </c>
      <c r="EC20" s="69" t="s">
        <v>154</v>
      </c>
      <c r="ED20" s="67">
        <v>9.8350717829617995</v>
      </c>
      <c r="EE20" s="67">
        <v>21.263777009494099</v>
      </c>
      <c r="EF20" s="69" t="s">
        <v>173</v>
      </c>
      <c r="EG20" s="69">
        <v>0.47099999999999997</v>
      </c>
      <c r="EH20" s="68">
        <v>1252</v>
      </c>
      <c r="EI20" s="67">
        <v>939.8</v>
      </c>
      <c r="EJ20" s="67">
        <v>1564.21</v>
      </c>
      <c r="EK20" s="69" t="s">
        <v>173</v>
      </c>
      <c r="EL20" s="68">
        <v>1420</v>
      </c>
      <c r="EM20" s="67">
        <v>1333.2</v>
      </c>
      <c r="EN20" s="67">
        <v>1506.8</v>
      </c>
      <c r="EO20" s="68" t="s">
        <v>171</v>
      </c>
      <c r="EP20" s="68">
        <v>76.034205669632669</v>
      </c>
      <c r="ER20" s="68">
        <v>56.520127646874002</v>
      </c>
      <c r="ES20" s="69" t="s">
        <v>154</v>
      </c>
      <c r="ET20" s="67">
        <v>48.898133469714097</v>
      </c>
      <c r="EU20" s="67">
        <v>63.845834646672003</v>
      </c>
      <c r="EV20" s="69" t="s">
        <v>173</v>
      </c>
      <c r="EW20" s="69">
        <v>0.06</v>
      </c>
      <c r="EX20" s="68">
        <v>25.9802358484195</v>
      </c>
      <c r="EY20" s="69" t="s">
        <v>154</v>
      </c>
      <c r="EZ20" s="67">
        <v>20.134950957524801</v>
      </c>
      <c r="FA20" s="67">
        <v>32.8249955064434</v>
      </c>
      <c r="FB20" s="69" t="s">
        <v>173</v>
      </c>
      <c r="FC20" s="69">
        <v>0.71099999999999997</v>
      </c>
      <c r="FD20" s="68">
        <v>15.462792381400901</v>
      </c>
      <c r="FE20" s="69" t="s">
        <v>154</v>
      </c>
      <c r="FF20" s="67">
        <v>11.107829328182801</v>
      </c>
      <c r="FG20" s="67">
        <v>21.119514901062701</v>
      </c>
      <c r="FH20" s="69" t="s">
        <v>173</v>
      </c>
      <c r="FI20" s="69">
        <v>0.20699999999999999</v>
      </c>
      <c r="FJ20" s="68">
        <v>31.330518006118101</v>
      </c>
      <c r="FK20" s="69" t="s">
        <v>154</v>
      </c>
      <c r="FL20" s="67">
        <v>25.401224792471499</v>
      </c>
      <c r="FM20" s="67">
        <v>37.939950776359503</v>
      </c>
      <c r="FN20" s="69" t="s">
        <v>173</v>
      </c>
      <c r="FO20" s="69">
        <v>0.13100000000000001</v>
      </c>
      <c r="FP20" s="117">
        <v>27.941457900921701</v>
      </c>
      <c r="FR20" s="129">
        <v>32.634736187000001</v>
      </c>
      <c r="FS20" s="68">
        <v>20.004413303413099</v>
      </c>
      <c r="FT20" s="69" t="s">
        <v>154</v>
      </c>
      <c r="FU20" s="67">
        <v>14.3689431859032</v>
      </c>
      <c r="FV20" s="67">
        <v>27.149352400230502</v>
      </c>
      <c r="FW20" s="69" t="s">
        <v>173</v>
      </c>
      <c r="FX20" s="69">
        <v>0.54400000000000004</v>
      </c>
      <c r="FY20" s="68">
        <v>552.39157054999998</v>
      </c>
      <c r="FZ20" s="67">
        <v>514.42414876999999</v>
      </c>
      <c r="GA20" s="67">
        <v>590.35899232999998</v>
      </c>
      <c r="GB20" s="69" t="s">
        <v>171</v>
      </c>
      <c r="GC20" s="67">
        <v>2.4</v>
      </c>
      <c r="GE20" s="69">
        <v>1.3</v>
      </c>
      <c r="GF20" s="69">
        <v>4</v>
      </c>
      <c r="GG20" s="69" t="s">
        <v>173</v>
      </c>
      <c r="GH20" s="68">
        <v>1237</v>
      </c>
      <c r="GI20" s="67">
        <v>136.5</v>
      </c>
      <c r="GJ20" s="68" t="s">
        <v>171</v>
      </c>
      <c r="GK20" s="67">
        <v>84.9786420256615</v>
      </c>
      <c r="GL20" s="67">
        <v>84.692566820069004</v>
      </c>
      <c r="GM20" s="67">
        <v>85.264717231253996</v>
      </c>
      <c r="GN20" s="68" t="s">
        <v>172</v>
      </c>
      <c r="GO20" s="66"/>
      <c r="GP20" s="66"/>
    </row>
    <row r="21" spans="1:198" ht="13.5" customHeight="1" x14ac:dyDescent="0.25">
      <c r="A21" s="46">
        <v>201</v>
      </c>
      <c r="B21" s="47" t="s">
        <v>61</v>
      </c>
      <c r="C21" s="47" t="s">
        <v>78</v>
      </c>
      <c r="D21" s="115">
        <v>96583.72</v>
      </c>
      <c r="E21" s="115">
        <v>1.2862830298936507</v>
      </c>
      <c r="F21" s="115">
        <v>23.731256157870082</v>
      </c>
      <c r="G21" s="115">
        <v>0.70039754111769559</v>
      </c>
      <c r="H21" s="115">
        <v>73.511384734404515</v>
      </c>
      <c r="I21" s="115">
        <v>0.77067853671405495</v>
      </c>
      <c r="J21" s="115">
        <v>27.101068378811664</v>
      </c>
      <c r="K21" s="115">
        <v>10.505559322005819</v>
      </c>
      <c r="L21" s="115">
        <v>27.846639164447172</v>
      </c>
      <c r="M21" s="115">
        <v>21.600638285624122</v>
      </c>
      <c r="N21" s="115">
        <v>12.946105202823002</v>
      </c>
      <c r="O21" s="66">
        <v>29</v>
      </c>
      <c r="P21" s="108">
        <v>27.758916220085521</v>
      </c>
      <c r="Q21" s="108">
        <v>30.351347183097406</v>
      </c>
      <c r="R21" s="67" t="s">
        <v>172</v>
      </c>
      <c r="S21" s="66">
        <v>30</v>
      </c>
      <c r="T21" s="108">
        <v>28.254175718714471</v>
      </c>
      <c r="U21" s="108">
        <v>31.072951652386337</v>
      </c>
      <c r="V21" s="47" t="str">
        <f t="shared" si="0"/>
        <v>Lower</v>
      </c>
      <c r="W21" s="62">
        <v>37.96</v>
      </c>
      <c r="X21" s="47" t="s">
        <v>172</v>
      </c>
      <c r="Y21" s="66">
        <v>73.283600000000007</v>
      </c>
      <c r="Z21" s="137" t="s">
        <v>171</v>
      </c>
      <c r="AA21" s="47">
        <v>37</v>
      </c>
      <c r="AB21" s="108">
        <v>35.350365527940603</v>
      </c>
      <c r="AC21" s="108">
        <v>38.721847972844337</v>
      </c>
      <c r="AD21" s="69" t="s">
        <v>172</v>
      </c>
      <c r="AE21" s="69">
        <v>45</v>
      </c>
      <c r="AF21" s="67">
        <v>43.558318887840869</v>
      </c>
      <c r="AG21" s="67">
        <v>46.938803037852495</v>
      </c>
      <c r="AH21" s="68" t="s">
        <v>172</v>
      </c>
      <c r="AI21" s="66">
        <v>18</v>
      </c>
      <c r="AJ21" s="108">
        <v>16.605185025278907</v>
      </c>
      <c r="AK21" s="108">
        <v>18.825479548242811</v>
      </c>
      <c r="AL21" s="107" t="s">
        <v>171</v>
      </c>
      <c r="AM21" s="66">
        <v>31.5</v>
      </c>
      <c r="AN21" s="68">
        <v>12</v>
      </c>
      <c r="AO21" s="68">
        <v>10.512639985711314</v>
      </c>
      <c r="AP21" s="68">
        <v>13.594531418195711</v>
      </c>
      <c r="AQ21" s="68" t="s">
        <v>172</v>
      </c>
      <c r="AR21" s="68">
        <v>58</v>
      </c>
      <c r="AS21" s="68">
        <v>55.576286369258348</v>
      </c>
      <c r="AT21" s="68">
        <v>61.265666044291557</v>
      </c>
      <c r="AU21" s="68" t="s">
        <v>172</v>
      </c>
      <c r="AV21" s="68">
        <v>48.294400634499802</v>
      </c>
      <c r="AW21" s="46">
        <v>186</v>
      </c>
      <c r="AX21" s="141">
        <v>170</v>
      </c>
      <c r="AY21" s="141">
        <v>201.4</v>
      </c>
      <c r="AZ21" s="46" t="s">
        <v>172</v>
      </c>
      <c r="BA21" s="66">
        <v>509.79676636492002</v>
      </c>
      <c r="BB21" s="68">
        <v>67.630218857455603</v>
      </c>
      <c r="BC21" s="67">
        <v>60.347045094197</v>
      </c>
      <c r="BD21" s="67">
        <v>74.1487199678579</v>
      </c>
      <c r="BE21" s="69" t="s">
        <v>171</v>
      </c>
      <c r="BF21" s="69">
        <v>7.0000000000000001E-3</v>
      </c>
      <c r="BG21" s="133">
        <v>36.200000000000003</v>
      </c>
      <c r="BI21" s="68">
        <v>45.9</v>
      </c>
      <c r="BJ21" s="68"/>
      <c r="BK21" s="67">
        <v>38.5</v>
      </c>
      <c r="BL21" s="67">
        <v>53.3</v>
      </c>
      <c r="BM21" s="68" t="s">
        <v>172</v>
      </c>
      <c r="BN21" s="68">
        <v>84.3</v>
      </c>
      <c r="BO21" s="69"/>
      <c r="BP21" s="69">
        <v>79.099999999999994</v>
      </c>
      <c r="BQ21" s="69">
        <v>89.5</v>
      </c>
      <c r="BR21" s="69" t="s">
        <v>171</v>
      </c>
      <c r="BS21" s="67">
        <v>6.3</v>
      </c>
      <c r="BT21" s="68">
        <v>22</v>
      </c>
      <c r="BU21" s="68" t="s">
        <v>172</v>
      </c>
      <c r="BV21" s="68">
        <v>43</v>
      </c>
      <c r="BW21" s="67">
        <v>35.6</v>
      </c>
      <c r="BX21" s="67">
        <v>51.2</v>
      </c>
      <c r="BY21" s="68" t="s">
        <v>172</v>
      </c>
      <c r="BZ21" s="66">
        <v>8.1428571428571423</v>
      </c>
      <c r="CA21" s="47">
        <v>4</v>
      </c>
      <c r="CB21" s="67">
        <v>15.2</v>
      </c>
      <c r="CC21" s="69" t="s">
        <v>172</v>
      </c>
      <c r="CD21" s="67">
        <v>12</v>
      </c>
      <c r="CE21" s="69" t="s">
        <v>172</v>
      </c>
      <c r="CF21" s="117">
        <v>27.9</v>
      </c>
      <c r="CH21" s="69" t="s">
        <v>172</v>
      </c>
      <c r="CI21" s="68">
        <v>26.12</v>
      </c>
      <c r="CJ21" s="67">
        <v>24.77</v>
      </c>
      <c r="CK21" s="67">
        <v>27.47</v>
      </c>
      <c r="CL21" s="69" t="s">
        <v>172</v>
      </c>
      <c r="CM21" s="66">
        <v>541.4</v>
      </c>
      <c r="CN21" s="68">
        <v>1760</v>
      </c>
      <c r="CO21" s="67">
        <v>1469.4</v>
      </c>
      <c r="CP21" s="67">
        <v>2050.3000000000002</v>
      </c>
      <c r="CQ21" s="68" t="s">
        <v>172</v>
      </c>
      <c r="CR21" s="67">
        <v>62.829410485240302</v>
      </c>
      <c r="CS21" s="69" t="s">
        <v>154</v>
      </c>
      <c r="CT21" s="67">
        <v>52.793546773838301</v>
      </c>
      <c r="CU21" s="67">
        <v>71.868589055562694</v>
      </c>
      <c r="CV21" s="69" t="s">
        <v>171</v>
      </c>
      <c r="CW21" s="69">
        <v>1E-3</v>
      </c>
      <c r="CX21" s="68">
        <v>64.753470598511896</v>
      </c>
      <c r="CY21" s="69" t="s">
        <v>154</v>
      </c>
      <c r="CZ21" s="67">
        <v>54.203151975283099</v>
      </c>
      <c r="DA21" s="67">
        <v>74.037464198243896</v>
      </c>
      <c r="DB21" s="69" t="s">
        <v>173</v>
      </c>
      <c r="DC21" s="69">
        <v>0.08</v>
      </c>
      <c r="DD21" s="68">
        <v>39.360920163325098</v>
      </c>
      <c r="DE21" s="69" t="s">
        <v>154</v>
      </c>
      <c r="DF21" s="67">
        <v>30.065521043502802</v>
      </c>
      <c r="DG21" s="67">
        <v>49.496205048659803</v>
      </c>
      <c r="DH21" s="69" t="s">
        <v>172</v>
      </c>
      <c r="DI21" s="69">
        <v>1E-3</v>
      </c>
      <c r="DJ21" s="68">
        <v>84.254373634245695</v>
      </c>
      <c r="DK21" s="69" t="s">
        <v>154</v>
      </c>
      <c r="DL21" s="67">
        <v>77.018225487187493</v>
      </c>
      <c r="DM21" s="67">
        <v>89.522079789938104</v>
      </c>
      <c r="DN21" s="69" t="s">
        <v>173</v>
      </c>
      <c r="DO21" s="69">
        <v>9.9000000000000005E-2</v>
      </c>
      <c r="DP21" s="68">
        <v>16.6428514960343</v>
      </c>
      <c r="DQ21" s="69" t="s">
        <v>154</v>
      </c>
      <c r="DR21" s="67">
        <v>10.532369936915901</v>
      </c>
      <c r="DS21" s="67">
        <v>25.2960700097032</v>
      </c>
      <c r="DT21" s="69" t="s">
        <v>173</v>
      </c>
      <c r="DU21" s="69">
        <v>0.15</v>
      </c>
      <c r="DV21" s="68">
        <v>16.9353351780581</v>
      </c>
      <c r="DW21" s="69" t="s">
        <v>154</v>
      </c>
      <c r="DX21" s="67">
        <v>11.317023639953099</v>
      </c>
      <c r="DY21" s="67">
        <v>24.570083109800699</v>
      </c>
      <c r="DZ21" s="69" t="s">
        <v>173</v>
      </c>
      <c r="EA21" s="69">
        <v>0.20300000000000001</v>
      </c>
      <c r="EB21" s="68">
        <v>15.769683056819799</v>
      </c>
      <c r="EC21" s="69" t="s">
        <v>154</v>
      </c>
      <c r="ED21" s="67">
        <v>9.6708364509307998</v>
      </c>
      <c r="EE21" s="67">
        <v>24.664515790540701</v>
      </c>
      <c r="EF21" s="69" t="s">
        <v>173</v>
      </c>
      <c r="EG21" s="69">
        <v>0.39500000000000002</v>
      </c>
      <c r="EH21" s="68">
        <v>2907.57</v>
      </c>
      <c r="EI21" s="67">
        <v>2328.65</v>
      </c>
      <c r="EJ21" s="67">
        <v>3468.49</v>
      </c>
      <c r="EK21" s="69" t="s">
        <v>172</v>
      </c>
      <c r="EL21" s="68">
        <v>1632</v>
      </c>
      <c r="EM21" s="67">
        <v>1481.6</v>
      </c>
      <c r="EN21" s="67">
        <v>1782.9</v>
      </c>
      <c r="EO21" s="68" t="s">
        <v>173</v>
      </c>
      <c r="EP21" s="68">
        <v>97.919537906379205</v>
      </c>
      <c r="ER21" s="68">
        <v>55.579681231429397</v>
      </c>
      <c r="ES21" s="69" t="s">
        <v>154</v>
      </c>
      <c r="ET21" s="67">
        <v>46.051623555399999</v>
      </c>
      <c r="EU21" s="67">
        <v>64.714335468416607</v>
      </c>
      <c r="EV21" s="69" t="s">
        <v>173</v>
      </c>
      <c r="EW21" s="69">
        <v>0.193</v>
      </c>
      <c r="EX21" s="68">
        <v>35.7515359043187</v>
      </c>
      <c r="EY21" s="69" t="s">
        <v>154</v>
      </c>
      <c r="EZ21" s="67">
        <v>27.122452818792301</v>
      </c>
      <c r="FA21" s="67">
        <v>45.415153494675501</v>
      </c>
      <c r="FB21" s="69" t="s">
        <v>172</v>
      </c>
      <c r="FC21" s="69">
        <v>1.7999999999999999E-2</v>
      </c>
      <c r="FD21" s="68">
        <v>15.675052194473601</v>
      </c>
      <c r="FE21" s="69" t="s">
        <v>154</v>
      </c>
      <c r="FF21" s="67">
        <v>10.9245831429735</v>
      </c>
      <c r="FG21" s="67">
        <v>21.9814640461307</v>
      </c>
      <c r="FH21" s="69" t="s">
        <v>173</v>
      </c>
      <c r="FI21" s="69">
        <v>0.22900000000000001</v>
      </c>
      <c r="FJ21" s="68">
        <v>35.3078767398503</v>
      </c>
      <c r="FK21" s="69" t="s">
        <v>154</v>
      </c>
      <c r="FL21" s="67">
        <v>27.3365723755701</v>
      </c>
      <c r="FM21" s="67">
        <v>44.190013337666898</v>
      </c>
      <c r="FN21" s="69" t="s">
        <v>172</v>
      </c>
      <c r="FO21" s="69">
        <v>4.2000000000000003E-2</v>
      </c>
      <c r="FP21" s="117">
        <v>42.644717188036466</v>
      </c>
      <c r="FR21" s="129">
        <v>61.026033908999999</v>
      </c>
      <c r="FS21" s="68">
        <v>17.941939383043302</v>
      </c>
      <c r="FT21" s="69" t="s">
        <v>154</v>
      </c>
      <c r="FU21" s="67">
        <v>11.7207618686306</v>
      </c>
      <c r="FV21" s="67">
        <v>26.474913562771398</v>
      </c>
      <c r="FW21" s="69" t="s">
        <v>173</v>
      </c>
      <c r="FX21" s="69">
        <v>0.98599999999999999</v>
      </c>
      <c r="FY21" s="68">
        <v>995.08313992000001</v>
      </c>
      <c r="FZ21" s="67">
        <v>918.81950139000003</v>
      </c>
      <c r="GA21" s="67">
        <v>1071.3467783999999</v>
      </c>
      <c r="GB21" s="69" t="s">
        <v>172</v>
      </c>
      <c r="GC21" s="67">
        <v>6.5</v>
      </c>
      <c r="GE21" s="69">
        <v>4.3</v>
      </c>
      <c r="GF21" s="69">
        <v>9.4</v>
      </c>
      <c r="GG21" s="69" t="s">
        <v>173</v>
      </c>
      <c r="GH21" s="68">
        <v>1318</v>
      </c>
      <c r="GI21" s="67">
        <v>324</v>
      </c>
      <c r="GJ21" s="68" t="s">
        <v>172</v>
      </c>
      <c r="GK21" s="67">
        <v>78.416018058278794</v>
      </c>
      <c r="GL21" s="67">
        <v>77.9810462839406</v>
      </c>
      <c r="GM21" s="67">
        <v>78.850989832616904</v>
      </c>
      <c r="GN21" s="68" t="s">
        <v>171</v>
      </c>
      <c r="GO21" s="66"/>
      <c r="GP21" s="66"/>
    </row>
    <row r="22" spans="1:198" ht="13.5" customHeight="1" x14ac:dyDescent="0.25">
      <c r="A22" s="46">
        <v>202</v>
      </c>
      <c r="B22" s="47" t="s">
        <v>61</v>
      </c>
      <c r="C22" s="47" t="s">
        <v>79</v>
      </c>
      <c r="D22" s="115">
        <v>55095.72</v>
      </c>
      <c r="E22" s="115">
        <v>1.1189798409023424</v>
      </c>
      <c r="F22" s="115">
        <v>20.196995338294879</v>
      </c>
      <c r="G22" s="115">
        <v>0.75209108801917823</v>
      </c>
      <c r="H22" s="115">
        <v>77.135447181741156</v>
      </c>
      <c r="I22" s="115">
        <v>0.79646840081225911</v>
      </c>
      <c r="J22" s="115">
        <v>26.804913339910978</v>
      </c>
      <c r="K22" s="115">
        <v>10.347954432758115</v>
      </c>
      <c r="L22" s="115">
        <v>28.790221817593093</v>
      </c>
      <c r="M22" s="115">
        <v>21.873550250364275</v>
      </c>
      <c r="N22" s="115">
        <v>12.183360159373541</v>
      </c>
      <c r="O22" s="66">
        <v>29</v>
      </c>
      <c r="P22" s="108">
        <v>27.758916220085521</v>
      </c>
      <c r="Q22" s="108">
        <v>30.351347183097406</v>
      </c>
      <c r="R22" s="67" t="s">
        <v>172</v>
      </c>
      <c r="S22" s="66">
        <v>30</v>
      </c>
      <c r="T22" s="108">
        <v>28.254175718714471</v>
      </c>
      <c r="U22" s="108">
        <v>31.072951652386337</v>
      </c>
      <c r="V22" s="47" t="str">
        <f t="shared" si="0"/>
        <v>Lower</v>
      </c>
      <c r="W22" s="62">
        <v>38.380000000000003</v>
      </c>
      <c r="X22" s="47" t="s">
        <v>172</v>
      </c>
      <c r="Y22" s="66">
        <v>73.956800000000001</v>
      </c>
      <c r="Z22" s="137" t="s">
        <v>171</v>
      </c>
      <c r="AA22" s="47">
        <v>37</v>
      </c>
      <c r="AB22" s="108">
        <v>35.350365527940603</v>
      </c>
      <c r="AC22" s="108">
        <v>38.721847972844337</v>
      </c>
      <c r="AD22" s="69" t="s">
        <v>172</v>
      </c>
      <c r="AE22" s="69">
        <v>45</v>
      </c>
      <c r="AF22" s="67">
        <v>43.558318887840869</v>
      </c>
      <c r="AG22" s="67">
        <v>46.938803037852495</v>
      </c>
      <c r="AH22" s="68" t="s">
        <v>172</v>
      </c>
      <c r="AI22" s="66">
        <v>18</v>
      </c>
      <c r="AJ22" s="108">
        <v>16.605185025278907</v>
      </c>
      <c r="AK22" s="108">
        <v>18.825479548242811</v>
      </c>
      <c r="AL22" s="107" t="s">
        <v>171</v>
      </c>
      <c r="AM22" s="66">
        <v>31.5</v>
      </c>
      <c r="AN22" s="68">
        <v>12</v>
      </c>
      <c r="AO22" s="68">
        <v>10.512639985711314</v>
      </c>
      <c r="AP22" s="68">
        <v>13.594531418195711</v>
      </c>
      <c r="AQ22" s="68" t="s">
        <v>172</v>
      </c>
      <c r="AR22" s="68">
        <v>58</v>
      </c>
      <c r="AS22" s="68">
        <v>55.576286369258348</v>
      </c>
      <c r="AT22" s="68">
        <v>61.265666044291557</v>
      </c>
      <c r="AU22" s="68" t="s">
        <v>172</v>
      </c>
      <c r="AV22" s="68">
        <v>40.315610078179397</v>
      </c>
      <c r="AW22" s="46">
        <v>151</v>
      </c>
      <c r="AX22" s="141">
        <v>132.69999999999999</v>
      </c>
      <c r="AY22" s="141">
        <v>170.2</v>
      </c>
      <c r="AZ22" s="46" t="s">
        <v>172</v>
      </c>
      <c r="BA22" s="66">
        <v>425.2552194724064</v>
      </c>
      <c r="BB22" s="68">
        <v>67.630218857455603</v>
      </c>
      <c r="BC22" s="67">
        <v>60.347045094197</v>
      </c>
      <c r="BD22" s="67">
        <v>74.1487199678579</v>
      </c>
      <c r="BE22" s="69" t="s">
        <v>171</v>
      </c>
      <c r="BF22" s="69">
        <v>7.0000000000000001E-3</v>
      </c>
      <c r="BG22" s="133">
        <v>36.200000000000003</v>
      </c>
      <c r="BI22" s="68">
        <v>45.9</v>
      </c>
      <c r="BJ22" s="68"/>
      <c r="BK22" s="67">
        <v>38.5</v>
      </c>
      <c r="BL22" s="67">
        <v>53.3</v>
      </c>
      <c r="BM22" s="68" t="s">
        <v>172</v>
      </c>
      <c r="BN22" s="68">
        <v>84.3</v>
      </c>
      <c r="BO22" s="69"/>
      <c r="BP22" s="69">
        <v>79.099999999999994</v>
      </c>
      <c r="BQ22" s="69">
        <v>89.5</v>
      </c>
      <c r="BR22" s="69" t="s">
        <v>171</v>
      </c>
      <c r="BS22" s="67">
        <v>6.6</v>
      </c>
      <c r="BT22" s="68">
        <v>30</v>
      </c>
      <c r="BU22" s="68" t="s">
        <v>172</v>
      </c>
      <c r="BV22" s="68">
        <v>36</v>
      </c>
      <c r="BW22" s="67">
        <v>27.2</v>
      </c>
      <c r="BX22" s="67">
        <v>46.8</v>
      </c>
      <c r="BY22" s="68" t="s">
        <v>172</v>
      </c>
      <c r="BZ22" s="66">
        <v>12</v>
      </c>
      <c r="CA22" s="47">
        <v>1</v>
      </c>
      <c r="CB22" s="67">
        <v>14.4</v>
      </c>
      <c r="CC22" s="69" t="s">
        <v>172</v>
      </c>
      <c r="CD22" s="67">
        <v>11.8</v>
      </c>
      <c r="CE22" s="69" t="s">
        <v>172</v>
      </c>
      <c r="CF22" s="117">
        <v>25.7</v>
      </c>
      <c r="CH22" s="69" t="s">
        <v>172</v>
      </c>
      <c r="CI22" s="68">
        <v>26.43</v>
      </c>
      <c r="CJ22" s="67">
        <v>24.73</v>
      </c>
      <c r="CK22" s="67">
        <v>28.13</v>
      </c>
      <c r="CL22" s="69" t="s">
        <v>172</v>
      </c>
      <c r="CM22" s="66">
        <v>333</v>
      </c>
      <c r="CN22" s="68">
        <v>1232</v>
      </c>
      <c r="CO22" s="67">
        <v>935.6</v>
      </c>
      <c r="CP22" s="67">
        <v>1592.8</v>
      </c>
      <c r="CQ22" s="68" t="s">
        <v>172</v>
      </c>
      <c r="CR22" s="67">
        <v>62.829410485240302</v>
      </c>
      <c r="CS22" s="69" t="s">
        <v>154</v>
      </c>
      <c r="CT22" s="67">
        <v>52.793546773838301</v>
      </c>
      <c r="CU22" s="67">
        <v>71.868589055562694</v>
      </c>
      <c r="CV22" s="69" t="s">
        <v>171</v>
      </c>
      <c r="CW22" s="69">
        <v>1E-3</v>
      </c>
      <c r="CX22" s="68">
        <v>64.753470598511896</v>
      </c>
      <c r="CY22" s="69" t="s">
        <v>154</v>
      </c>
      <c r="CZ22" s="67">
        <v>54.203151975283099</v>
      </c>
      <c r="DA22" s="67">
        <v>74.037464198243896</v>
      </c>
      <c r="DB22" s="69" t="s">
        <v>173</v>
      </c>
      <c r="DC22" s="69">
        <v>0.08</v>
      </c>
      <c r="DD22" s="68">
        <v>39.360920163325098</v>
      </c>
      <c r="DE22" s="69" t="s">
        <v>154</v>
      </c>
      <c r="DF22" s="67">
        <v>30.065521043502802</v>
      </c>
      <c r="DG22" s="67">
        <v>49.496205048659803</v>
      </c>
      <c r="DH22" s="69" t="s">
        <v>172</v>
      </c>
      <c r="DI22" s="69">
        <v>1E-3</v>
      </c>
      <c r="DJ22" s="68">
        <v>84.254373634245695</v>
      </c>
      <c r="DK22" s="69" t="s">
        <v>154</v>
      </c>
      <c r="DL22" s="67">
        <v>77.018225487187493</v>
      </c>
      <c r="DM22" s="67">
        <v>89.522079789938104</v>
      </c>
      <c r="DN22" s="69" t="s">
        <v>173</v>
      </c>
      <c r="DO22" s="69">
        <v>9.9000000000000005E-2</v>
      </c>
      <c r="DP22" s="68">
        <v>16.6428514960343</v>
      </c>
      <c r="DQ22" s="69" t="s">
        <v>154</v>
      </c>
      <c r="DR22" s="67">
        <v>10.532369936915901</v>
      </c>
      <c r="DS22" s="67">
        <v>25.2960700097032</v>
      </c>
      <c r="DT22" s="69" t="s">
        <v>173</v>
      </c>
      <c r="DU22" s="69">
        <v>0.15</v>
      </c>
      <c r="DV22" s="68">
        <v>16.9353351780581</v>
      </c>
      <c r="DW22" s="69" t="s">
        <v>154</v>
      </c>
      <c r="DX22" s="67">
        <v>11.317023639953099</v>
      </c>
      <c r="DY22" s="67">
        <v>24.570083109800699</v>
      </c>
      <c r="DZ22" s="69" t="s">
        <v>173</v>
      </c>
      <c r="EA22" s="69">
        <v>0.20300000000000001</v>
      </c>
      <c r="EB22" s="68">
        <v>15.769683056819799</v>
      </c>
      <c r="EC22" s="69" t="s">
        <v>154</v>
      </c>
      <c r="ED22" s="67">
        <v>9.6708364509307998</v>
      </c>
      <c r="EE22" s="67">
        <v>24.664515790540701</v>
      </c>
      <c r="EF22" s="69" t="s">
        <v>173</v>
      </c>
      <c r="EG22" s="69">
        <v>0.39500000000000002</v>
      </c>
      <c r="EH22" s="68">
        <v>2348.4299999999998</v>
      </c>
      <c r="EI22" s="67">
        <v>1904.38</v>
      </c>
      <c r="EJ22" s="67">
        <v>2792.49</v>
      </c>
      <c r="EK22" s="69" t="s">
        <v>172</v>
      </c>
      <c r="EL22" s="68">
        <v>1361</v>
      </c>
      <c r="EM22" s="67">
        <v>1172.8</v>
      </c>
      <c r="EN22" s="67">
        <v>1550.2</v>
      </c>
      <c r="EO22" s="68" t="s">
        <v>171</v>
      </c>
      <c r="EP22" s="68">
        <v>93.498216606815305</v>
      </c>
      <c r="ER22" s="68">
        <v>55.579681231429397</v>
      </c>
      <c r="ES22" s="69" t="s">
        <v>154</v>
      </c>
      <c r="ET22" s="67">
        <v>46.051623555399999</v>
      </c>
      <c r="EU22" s="67">
        <v>64.714335468416607</v>
      </c>
      <c r="EV22" s="69" t="s">
        <v>173</v>
      </c>
      <c r="EW22" s="69">
        <v>0.193</v>
      </c>
      <c r="EX22" s="68">
        <v>35.7515359043187</v>
      </c>
      <c r="EY22" s="69" t="s">
        <v>154</v>
      </c>
      <c r="EZ22" s="67">
        <v>27.122452818792301</v>
      </c>
      <c r="FA22" s="67">
        <v>45.415153494675501</v>
      </c>
      <c r="FB22" s="69" t="s">
        <v>172</v>
      </c>
      <c r="FC22" s="69">
        <v>1.7999999999999999E-2</v>
      </c>
      <c r="FD22" s="68">
        <v>15.675052194473601</v>
      </c>
      <c r="FE22" s="69" t="s">
        <v>154</v>
      </c>
      <c r="FF22" s="67">
        <v>10.9245831429735</v>
      </c>
      <c r="FG22" s="67">
        <v>21.9814640461307</v>
      </c>
      <c r="FH22" s="69" t="s">
        <v>173</v>
      </c>
      <c r="FI22" s="69">
        <v>0.22900000000000001</v>
      </c>
      <c r="FJ22" s="68">
        <v>35.3078767398503</v>
      </c>
      <c r="FK22" s="69" t="s">
        <v>154</v>
      </c>
      <c r="FL22" s="67">
        <v>27.3365723755701</v>
      </c>
      <c r="FM22" s="67">
        <v>44.190013337666898</v>
      </c>
      <c r="FN22" s="69" t="s">
        <v>172</v>
      </c>
      <c r="FO22" s="69">
        <v>4.2000000000000003E-2</v>
      </c>
      <c r="FP22" s="117">
        <v>32.795696475829125</v>
      </c>
      <c r="FR22" s="129">
        <v>42.141766052999998</v>
      </c>
      <c r="FS22" s="68">
        <v>17.941939383043302</v>
      </c>
      <c r="FT22" s="69" t="s">
        <v>154</v>
      </c>
      <c r="FU22" s="67">
        <v>11.7207618686306</v>
      </c>
      <c r="FV22" s="67">
        <v>26.474913562771398</v>
      </c>
      <c r="FW22" s="69" t="s">
        <v>173</v>
      </c>
      <c r="FX22" s="69">
        <v>0.98599999999999999</v>
      </c>
      <c r="FY22" s="68">
        <v>996.32733386999996</v>
      </c>
      <c r="FZ22" s="67">
        <v>896.24171670999999</v>
      </c>
      <c r="GA22" s="67">
        <v>1096.412951</v>
      </c>
      <c r="GB22" s="69" t="s">
        <v>172</v>
      </c>
      <c r="GC22" s="67">
        <v>4.3</v>
      </c>
      <c r="GE22" s="69">
        <v>2.1</v>
      </c>
      <c r="GF22" s="69">
        <v>7.9</v>
      </c>
      <c r="GG22" s="69" t="s">
        <v>173</v>
      </c>
      <c r="GH22" s="68">
        <v>611</v>
      </c>
      <c r="GI22" s="67">
        <v>260.7</v>
      </c>
      <c r="GJ22" s="68" t="s">
        <v>172</v>
      </c>
      <c r="GK22" s="67">
        <v>80.513657338409402</v>
      </c>
      <c r="GL22" s="67">
        <v>79.900849636468493</v>
      </c>
      <c r="GM22" s="67">
        <v>81.126465040350297</v>
      </c>
      <c r="GN22" s="68" t="s">
        <v>171</v>
      </c>
      <c r="GO22" s="66"/>
      <c r="GP22" s="66"/>
    </row>
    <row r="23" spans="1:198" ht="13.5" customHeight="1" x14ac:dyDescent="0.25">
      <c r="A23" s="46">
        <v>203</v>
      </c>
      <c r="B23" s="47" t="s">
        <v>61</v>
      </c>
      <c r="C23" s="47" t="s">
        <v>80</v>
      </c>
      <c r="D23" s="115">
        <v>89171.7</v>
      </c>
      <c r="E23" s="115">
        <v>0.94195804274226025</v>
      </c>
      <c r="F23" s="115">
        <v>36.698156477896013</v>
      </c>
      <c r="G23" s="115">
        <v>0.60816380084712973</v>
      </c>
      <c r="H23" s="115">
        <v>60.683008174118022</v>
      </c>
      <c r="I23" s="115">
        <v>1.0687022900763359</v>
      </c>
      <c r="J23" s="115">
        <v>28.38193059008632</v>
      </c>
      <c r="K23" s="115">
        <v>10.198964469669189</v>
      </c>
      <c r="L23" s="115">
        <v>27.569026944647241</v>
      </c>
      <c r="M23" s="115">
        <v>22.69767201926172</v>
      </c>
      <c r="N23" s="115">
        <v>11.152394762015303</v>
      </c>
      <c r="O23" s="66">
        <v>27</v>
      </c>
      <c r="P23" s="108">
        <v>25.528425133067177</v>
      </c>
      <c r="Q23" s="108">
        <v>28.214803365621588</v>
      </c>
      <c r="R23" s="67" t="s">
        <v>172</v>
      </c>
      <c r="S23" s="66">
        <v>31</v>
      </c>
      <c r="T23" s="108">
        <v>29.824030373637427</v>
      </c>
      <c r="U23" s="108">
        <v>32.422684632007289</v>
      </c>
      <c r="V23" s="47" t="str">
        <f t="shared" si="0"/>
        <v>Lower</v>
      </c>
      <c r="W23" s="62">
        <v>36.86</v>
      </c>
      <c r="X23" s="47" t="s">
        <v>172</v>
      </c>
      <c r="Y23" s="66">
        <v>72.332300000000004</v>
      </c>
      <c r="Z23" s="137" t="s">
        <v>171</v>
      </c>
      <c r="AA23" s="47">
        <v>34</v>
      </c>
      <c r="AB23" s="108">
        <v>32.838396449433745</v>
      </c>
      <c r="AC23" s="108">
        <v>35.356766693835795</v>
      </c>
      <c r="AD23" s="69" t="s">
        <v>172</v>
      </c>
      <c r="AE23" s="69">
        <v>46</v>
      </c>
      <c r="AF23" s="67">
        <v>44.86253194925817</v>
      </c>
      <c r="AG23" s="67">
        <v>47.52084246037235</v>
      </c>
      <c r="AH23" s="68" t="s">
        <v>172</v>
      </c>
      <c r="AI23" s="66">
        <v>20</v>
      </c>
      <c r="AJ23" s="108">
        <v>18.591389798173363</v>
      </c>
      <c r="AK23" s="108">
        <v>20.830072648926585</v>
      </c>
      <c r="AL23" s="107" t="s">
        <v>171</v>
      </c>
      <c r="AM23" s="66">
        <v>30.9</v>
      </c>
      <c r="AN23" s="68">
        <v>13</v>
      </c>
      <c r="AO23" s="68">
        <v>12.051258539672368</v>
      </c>
      <c r="AP23" s="68">
        <v>14.815355076111185</v>
      </c>
      <c r="AQ23" s="68" t="s">
        <v>172</v>
      </c>
      <c r="AR23" s="68">
        <v>58</v>
      </c>
      <c r="AS23" s="68">
        <v>55.877363917110486</v>
      </c>
      <c r="AT23" s="68">
        <v>60.822917721846537</v>
      </c>
      <c r="AU23" s="68" t="s">
        <v>172</v>
      </c>
      <c r="AV23" s="68">
        <v>51.745899692949102</v>
      </c>
      <c r="AW23" s="46">
        <v>161</v>
      </c>
      <c r="AX23" s="141">
        <v>146</v>
      </c>
      <c r="AY23" s="141">
        <v>176.6</v>
      </c>
      <c r="AZ23" s="46" t="s">
        <v>172</v>
      </c>
      <c r="BA23" s="66">
        <v>515.87372423491979</v>
      </c>
      <c r="BB23" s="68">
        <v>65.622366692517701</v>
      </c>
      <c r="BC23" s="67">
        <v>59.078874528746198</v>
      </c>
      <c r="BD23" s="67">
        <v>71.622118197562202</v>
      </c>
      <c r="BE23" s="69" t="s">
        <v>171</v>
      </c>
      <c r="BF23" s="69" t="s">
        <v>191</v>
      </c>
      <c r="BG23" s="133">
        <v>32.200000000000003</v>
      </c>
      <c r="BI23" s="68">
        <v>39.200000000000003</v>
      </c>
      <c r="BJ23" s="68"/>
      <c r="BK23" s="67">
        <v>31.2</v>
      </c>
      <c r="BL23" s="67">
        <v>47.2</v>
      </c>
      <c r="BM23" s="68" t="s">
        <v>172</v>
      </c>
      <c r="BN23" s="68">
        <v>75.8</v>
      </c>
      <c r="BO23" s="69"/>
      <c r="BP23" s="69">
        <v>69</v>
      </c>
      <c r="BQ23" s="69">
        <v>82.5</v>
      </c>
      <c r="BR23" s="69" t="s">
        <v>171</v>
      </c>
      <c r="BS23" s="67">
        <v>6.2</v>
      </c>
      <c r="BT23" s="68">
        <v>36</v>
      </c>
      <c r="BU23" s="68" t="s">
        <v>172</v>
      </c>
      <c r="BV23" s="68">
        <v>34</v>
      </c>
      <c r="BW23" s="67">
        <v>26.9</v>
      </c>
      <c r="BX23" s="67">
        <v>41.7</v>
      </c>
      <c r="BY23" s="68" t="s">
        <v>172</v>
      </c>
      <c r="BZ23" s="66">
        <v>8</v>
      </c>
      <c r="CA23" s="47">
        <v>2</v>
      </c>
      <c r="CB23" s="67">
        <v>16.7</v>
      </c>
      <c r="CC23" s="69" t="s">
        <v>172</v>
      </c>
      <c r="CD23" s="67">
        <v>10.5</v>
      </c>
      <c r="CE23" s="69" t="s">
        <v>172</v>
      </c>
      <c r="CF23" s="117">
        <v>23.4</v>
      </c>
      <c r="CH23" s="69" t="s">
        <v>172</v>
      </c>
      <c r="CI23" s="68">
        <v>25.35</v>
      </c>
      <c r="CJ23" s="67">
        <v>24.07</v>
      </c>
      <c r="CK23" s="67">
        <v>26.62</v>
      </c>
      <c r="CL23" s="69" t="s">
        <v>172</v>
      </c>
      <c r="CM23" s="66">
        <v>376.7</v>
      </c>
      <c r="CN23" s="68">
        <v>1348</v>
      </c>
      <c r="CO23" s="67">
        <v>1090.3</v>
      </c>
      <c r="CP23" s="67">
        <v>1606.1</v>
      </c>
      <c r="CQ23" s="68" t="s">
        <v>172</v>
      </c>
      <c r="CR23" s="67">
        <v>72.046340364704903</v>
      </c>
      <c r="CS23" s="69" t="s">
        <v>154</v>
      </c>
      <c r="CT23" s="67">
        <v>64.818349842683006</v>
      </c>
      <c r="CU23" s="67">
        <v>78.286801236135204</v>
      </c>
      <c r="CV23" s="69" t="s">
        <v>173</v>
      </c>
      <c r="CW23" s="69">
        <v>5.2999999999999999E-2</v>
      </c>
      <c r="CX23" s="68">
        <v>73.237929565343705</v>
      </c>
      <c r="CY23" s="69" t="s">
        <v>154</v>
      </c>
      <c r="CZ23" s="67">
        <v>65.821344390353104</v>
      </c>
      <c r="DA23" s="67">
        <v>79.545281855486294</v>
      </c>
      <c r="DB23" s="69" t="s">
        <v>173</v>
      </c>
      <c r="DC23" s="69">
        <v>0.92100000000000004</v>
      </c>
      <c r="DD23" s="68">
        <v>36.878929036175698</v>
      </c>
      <c r="DE23" s="69" t="s">
        <v>154</v>
      </c>
      <c r="DF23" s="67">
        <v>28.729229380741199</v>
      </c>
      <c r="DG23" s="67">
        <v>45.853114667594198</v>
      </c>
      <c r="DH23" s="69" t="s">
        <v>172</v>
      </c>
      <c r="DI23" s="69">
        <v>1E-3</v>
      </c>
      <c r="DJ23" s="68">
        <v>82.958700797772394</v>
      </c>
      <c r="DK23" s="69" t="s">
        <v>154</v>
      </c>
      <c r="DL23" s="67">
        <v>75.583338542218996</v>
      </c>
      <c r="DM23" s="67">
        <v>88.446773136896695</v>
      </c>
      <c r="DN23" s="69" t="s">
        <v>171</v>
      </c>
      <c r="DO23" s="69">
        <v>4.5999999999999999E-2</v>
      </c>
      <c r="DP23" s="68">
        <v>24.473726973108899</v>
      </c>
      <c r="DQ23" s="69" t="s">
        <v>154</v>
      </c>
      <c r="DR23" s="67">
        <v>17.279344440658399</v>
      </c>
      <c r="DS23" s="67">
        <v>33.452191641869803</v>
      </c>
      <c r="DT23" s="69" t="s">
        <v>172</v>
      </c>
      <c r="DU23" s="69">
        <v>1E-3</v>
      </c>
      <c r="DV23" s="68">
        <v>23.3943040643777</v>
      </c>
      <c r="DW23" s="69" t="s">
        <v>154</v>
      </c>
      <c r="DX23" s="67">
        <v>16.085065945044299</v>
      </c>
      <c r="DY23" s="67">
        <v>32.729491517635502</v>
      </c>
      <c r="DZ23" s="69" t="s">
        <v>172</v>
      </c>
      <c r="EA23" s="69">
        <v>1.0999999999999999E-2</v>
      </c>
      <c r="EB23" s="68">
        <v>19.535145278816898</v>
      </c>
      <c r="EC23" s="69" t="s">
        <v>154</v>
      </c>
      <c r="ED23" s="67">
        <v>13.241174055520901</v>
      </c>
      <c r="EE23" s="67">
        <v>27.860140012375901</v>
      </c>
      <c r="EF23" s="69" t="s">
        <v>173</v>
      </c>
      <c r="EG23" s="69">
        <v>5.7000000000000002E-2</v>
      </c>
      <c r="EH23" s="68">
        <v>2856.26</v>
      </c>
      <c r="EI23" s="67">
        <v>2287.67</v>
      </c>
      <c r="EJ23" s="67">
        <v>3424.85</v>
      </c>
      <c r="EK23" s="69" t="s">
        <v>172</v>
      </c>
      <c r="EL23" s="68">
        <v>1505</v>
      </c>
      <c r="EM23" s="67">
        <v>1344.3</v>
      </c>
      <c r="EN23" s="67">
        <v>1665.7</v>
      </c>
      <c r="EO23" s="68" t="s">
        <v>173</v>
      </c>
      <c r="EP23" s="68">
        <v>95.042984025427799</v>
      </c>
      <c r="ER23" s="68">
        <v>45.901882183691299</v>
      </c>
      <c r="ES23" s="69" t="s">
        <v>154</v>
      </c>
      <c r="ET23" s="67">
        <v>38.484540042991</v>
      </c>
      <c r="EU23" s="67">
        <v>53.505374394310898</v>
      </c>
      <c r="EV23" s="69" t="s">
        <v>173</v>
      </c>
      <c r="EW23" s="69">
        <v>0.36199999999999999</v>
      </c>
      <c r="EX23" s="68">
        <v>40.8701068972046</v>
      </c>
      <c r="EY23" s="69" t="s">
        <v>154</v>
      </c>
      <c r="EZ23" s="67">
        <v>33.008655050954999</v>
      </c>
      <c r="FA23" s="67">
        <v>49.228017652846098</v>
      </c>
      <c r="FB23" s="69" t="s">
        <v>172</v>
      </c>
      <c r="FC23" s="69" t="s">
        <v>191</v>
      </c>
      <c r="FD23" s="68">
        <v>15.541594547410201</v>
      </c>
      <c r="FE23" s="69" t="s">
        <v>154</v>
      </c>
      <c r="FF23" s="67">
        <v>11.063157792672699</v>
      </c>
      <c r="FG23" s="67">
        <v>21.396776460422402</v>
      </c>
      <c r="FH23" s="69" t="s">
        <v>173</v>
      </c>
      <c r="FI23" s="69">
        <v>0.217</v>
      </c>
      <c r="FJ23" s="68">
        <v>34.708262818001202</v>
      </c>
      <c r="FK23" s="69" t="s">
        <v>154</v>
      </c>
      <c r="FL23" s="67">
        <v>27.8472123274782</v>
      </c>
      <c r="FM23" s="67">
        <v>42.269438428041703</v>
      </c>
      <c r="FN23" s="69" t="s">
        <v>172</v>
      </c>
      <c r="FO23" s="69">
        <v>2.5999999999999999E-2</v>
      </c>
      <c r="FP23" s="117">
        <v>50.573867291474954</v>
      </c>
      <c r="FR23" s="129">
        <v>64.622452788999993</v>
      </c>
      <c r="FS23" s="68">
        <v>20.750610327944202</v>
      </c>
      <c r="FT23" s="69" t="s">
        <v>154</v>
      </c>
      <c r="FU23" s="67">
        <v>14.7840840193033</v>
      </c>
      <c r="FV23" s="67">
        <v>28.324718350824501</v>
      </c>
      <c r="FW23" s="69" t="s">
        <v>173</v>
      </c>
      <c r="FX23" s="69">
        <v>0.42199999999999999</v>
      </c>
      <c r="FY23" s="68">
        <v>1449.8394384000001</v>
      </c>
      <c r="FZ23" s="67">
        <v>1355.2313409000001</v>
      </c>
      <c r="GA23" s="67">
        <v>1544.4475358</v>
      </c>
      <c r="GB23" s="69" t="s">
        <v>172</v>
      </c>
      <c r="GC23" s="67">
        <v>5</v>
      </c>
      <c r="GE23" s="69">
        <v>3.1</v>
      </c>
      <c r="GF23" s="69">
        <v>7.6</v>
      </c>
      <c r="GG23" s="69" t="s">
        <v>173</v>
      </c>
      <c r="GH23" s="68">
        <v>1212</v>
      </c>
      <c r="GI23" s="67">
        <v>308.3</v>
      </c>
      <c r="GJ23" s="68" t="s">
        <v>172</v>
      </c>
      <c r="GK23" s="67">
        <v>77.546744887878802</v>
      </c>
      <c r="GL23" s="67">
        <v>77.095985975976703</v>
      </c>
      <c r="GM23" s="67">
        <v>77.997503799780802</v>
      </c>
      <c r="GN23" s="68" t="s">
        <v>171</v>
      </c>
      <c r="GO23" s="66"/>
      <c r="GP23" s="66"/>
    </row>
    <row r="24" spans="1:198" ht="13.5" customHeight="1" x14ac:dyDescent="0.25">
      <c r="A24" s="46">
        <v>204</v>
      </c>
      <c r="B24" s="47" t="s">
        <v>61</v>
      </c>
      <c r="C24" s="47" t="s">
        <v>81</v>
      </c>
      <c r="D24" s="115">
        <v>152930</v>
      </c>
      <c r="E24" s="115">
        <v>1.2465964820506115</v>
      </c>
      <c r="F24" s="115">
        <v>30.886333616687374</v>
      </c>
      <c r="G24" s="115">
        <v>1.9403910285751651</v>
      </c>
      <c r="H24" s="115">
        <v>64.853455829464451</v>
      </c>
      <c r="I24" s="115">
        <v>1.0732230432223893</v>
      </c>
      <c r="J24" s="115">
        <v>25.93067416465049</v>
      </c>
      <c r="K24" s="115">
        <v>9.5914863009219911</v>
      </c>
      <c r="L24" s="115">
        <v>28.658373111881254</v>
      </c>
      <c r="M24" s="115">
        <v>23.784986595174264</v>
      </c>
      <c r="N24" s="115">
        <v>12.034492905250767</v>
      </c>
      <c r="O24" s="66">
        <v>37</v>
      </c>
      <c r="P24" s="108">
        <v>34.892564493619219</v>
      </c>
      <c r="Q24" s="108">
        <v>38.160837647922605</v>
      </c>
      <c r="R24" s="67" t="s">
        <v>172</v>
      </c>
      <c r="S24" s="66">
        <v>43</v>
      </c>
      <c r="T24" s="108">
        <v>41.130133071215049</v>
      </c>
      <c r="U24" s="108">
        <v>44.258834396960346</v>
      </c>
      <c r="V24" s="47" t="str">
        <f t="shared" si="0"/>
        <v>Lower</v>
      </c>
      <c r="W24" s="62">
        <v>32.4</v>
      </c>
      <c r="X24" s="47" t="s">
        <v>172</v>
      </c>
      <c r="Y24" s="66">
        <v>75.674300000000002</v>
      </c>
      <c r="Z24" s="137" t="s">
        <v>171</v>
      </c>
      <c r="AA24" s="47">
        <v>33</v>
      </c>
      <c r="AB24" s="108">
        <v>30.833032701944916</v>
      </c>
      <c r="AC24" s="108">
        <v>34.309385064374609</v>
      </c>
      <c r="AD24" s="69" t="s">
        <v>172</v>
      </c>
      <c r="AE24" s="69">
        <v>45</v>
      </c>
      <c r="AF24" s="67">
        <v>43.52159710427096</v>
      </c>
      <c r="AG24" s="67">
        <v>46.809372964817776</v>
      </c>
      <c r="AH24" s="68" t="s">
        <v>172</v>
      </c>
      <c r="AI24" s="66">
        <v>22</v>
      </c>
      <c r="AJ24" s="108">
        <v>20.795195831530261</v>
      </c>
      <c r="AK24" s="108">
        <v>23.731416333061485</v>
      </c>
      <c r="AL24" s="107" t="s">
        <v>171</v>
      </c>
      <c r="AM24" s="66">
        <v>33.6</v>
      </c>
      <c r="AN24" s="68">
        <v>10</v>
      </c>
      <c r="AO24" s="68">
        <v>8.7354278913397003</v>
      </c>
      <c r="AP24" s="68">
        <v>11.18648342222356</v>
      </c>
      <c r="AQ24" s="68" t="s">
        <v>172</v>
      </c>
      <c r="AR24" s="68">
        <v>59</v>
      </c>
      <c r="AS24" s="68">
        <v>56.057467337414863</v>
      </c>
      <c r="AT24" s="68">
        <v>62.110687935687167</v>
      </c>
      <c r="AU24" s="68" t="s">
        <v>172</v>
      </c>
      <c r="AV24" s="68">
        <v>40.967773869298099</v>
      </c>
      <c r="AW24" s="46">
        <v>123</v>
      </c>
      <c r="AX24" s="141">
        <v>112.5</v>
      </c>
      <c r="AY24" s="141">
        <v>132.80000000000001</v>
      </c>
      <c r="AZ24" s="46" t="s">
        <v>172</v>
      </c>
      <c r="BA24" s="66">
        <v>341.48918356608391</v>
      </c>
      <c r="BB24" s="68">
        <v>71.710536508564502</v>
      </c>
      <c r="BC24" s="67">
        <v>64.908150270316696</v>
      </c>
      <c r="BD24" s="67">
        <v>77.648386202023502</v>
      </c>
      <c r="BE24" s="69" t="s">
        <v>173</v>
      </c>
      <c r="BF24" s="69">
        <v>9.8000000000000004E-2</v>
      </c>
      <c r="BG24" s="133">
        <v>35.6</v>
      </c>
      <c r="BI24" s="68">
        <v>43.6</v>
      </c>
      <c r="BJ24" s="68"/>
      <c r="BK24" s="67">
        <v>35.6</v>
      </c>
      <c r="BL24" s="67">
        <v>51.6</v>
      </c>
      <c r="BM24" s="68" t="s">
        <v>172</v>
      </c>
      <c r="BN24" s="68">
        <v>84.6</v>
      </c>
      <c r="BO24" s="69"/>
      <c r="BP24" s="69">
        <v>77.7</v>
      </c>
      <c r="BQ24" s="69">
        <v>91.6</v>
      </c>
      <c r="BR24" s="69" t="s">
        <v>173</v>
      </c>
      <c r="BS24" s="67">
        <v>6.1</v>
      </c>
      <c r="BT24" s="68">
        <v>15</v>
      </c>
      <c r="BU24" s="68" t="s">
        <v>172</v>
      </c>
      <c r="BV24" s="68">
        <v>27</v>
      </c>
      <c r="BW24" s="67">
        <v>22.4</v>
      </c>
      <c r="BX24" s="67">
        <v>32.4</v>
      </c>
      <c r="BY24" s="68" t="s">
        <v>173</v>
      </c>
      <c r="BZ24" s="66">
        <v>8.882352941176471</v>
      </c>
      <c r="CA24" s="47">
        <v>5</v>
      </c>
      <c r="CB24" s="67">
        <v>13.9</v>
      </c>
      <c r="CC24" s="69" t="s">
        <v>172</v>
      </c>
      <c r="CD24" s="67">
        <v>9.6</v>
      </c>
      <c r="CE24" s="69" t="s">
        <v>173</v>
      </c>
      <c r="CF24" s="117">
        <v>22.6</v>
      </c>
      <c r="CH24" s="69" t="s">
        <v>172</v>
      </c>
      <c r="CI24" s="68">
        <v>25.12</v>
      </c>
      <c r="CJ24" s="67">
        <v>23.57</v>
      </c>
      <c r="CK24" s="67">
        <v>26.66</v>
      </c>
      <c r="CL24" s="69" t="s">
        <v>172</v>
      </c>
      <c r="CM24" s="66">
        <v>361.3</v>
      </c>
      <c r="CN24" s="68">
        <v>1356</v>
      </c>
      <c r="CO24" s="67">
        <v>1154.2</v>
      </c>
      <c r="CP24" s="67">
        <v>1557</v>
      </c>
      <c r="CQ24" s="68" t="s">
        <v>172</v>
      </c>
      <c r="CR24" s="67">
        <v>70.250663539451807</v>
      </c>
      <c r="CS24" s="69" t="s">
        <v>154</v>
      </c>
      <c r="CT24" s="67">
        <v>63.153035613275897</v>
      </c>
      <c r="CU24" s="67">
        <v>76.490072303690496</v>
      </c>
      <c r="CV24" s="69" t="s">
        <v>171</v>
      </c>
      <c r="CW24" s="69">
        <v>1.4E-2</v>
      </c>
      <c r="CX24" s="68">
        <v>74.093320780858306</v>
      </c>
      <c r="CY24" s="69" t="s">
        <v>154</v>
      </c>
      <c r="CZ24" s="67">
        <v>65.340575103236304</v>
      </c>
      <c r="DA24" s="67">
        <v>81.269317977855906</v>
      </c>
      <c r="DB24" s="69" t="s">
        <v>173</v>
      </c>
      <c r="DC24" s="69">
        <v>0.90900000000000003</v>
      </c>
      <c r="DD24" s="68">
        <v>31.8398494744335</v>
      </c>
      <c r="DE24" s="69" t="s">
        <v>154</v>
      </c>
      <c r="DF24" s="67">
        <v>24.5260995607334</v>
      </c>
      <c r="DG24" s="67">
        <v>40.173675102553602</v>
      </c>
      <c r="DH24" s="69" t="s">
        <v>172</v>
      </c>
      <c r="DI24" s="69">
        <v>1.4999999999999999E-2</v>
      </c>
      <c r="DJ24" s="68">
        <v>79.438180424718098</v>
      </c>
      <c r="DK24" s="69" t="s">
        <v>154</v>
      </c>
      <c r="DL24" s="67">
        <v>69.766377760775498</v>
      </c>
      <c r="DM24" s="67">
        <v>86.609787261333693</v>
      </c>
      <c r="DN24" s="69" t="s">
        <v>171</v>
      </c>
      <c r="DO24" s="69">
        <v>1.7999999999999999E-2</v>
      </c>
      <c r="DP24" s="68">
        <v>15.781200662873101</v>
      </c>
      <c r="DQ24" s="69" t="s">
        <v>154</v>
      </c>
      <c r="DR24" s="67">
        <v>9.5959439570446996</v>
      </c>
      <c r="DS24" s="67">
        <v>24.8570870184715</v>
      </c>
      <c r="DT24" s="69" t="s">
        <v>173</v>
      </c>
      <c r="DU24" s="69">
        <v>0.24</v>
      </c>
      <c r="DV24" s="68">
        <v>15.719329886814601</v>
      </c>
      <c r="DW24" s="69" t="s">
        <v>154</v>
      </c>
      <c r="DX24" s="67">
        <v>9.7707901517415294</v>
      </c>
      <c r="DY24" s="67">
        <v>24.313521426162801</v>
      </c>
      <c r="DZ24" s="69" t="s">
        <v>173</v>
      </c>
      <c r="EA24" s="69">
        <v>0.39900000000000002</v>
      </c>
      <c r="EB24" s="68">
        <v>19.731427017727398</v>
      </c>
      <c r="EC24" s="69" t="s">
        <v>154</v>
      </c>
      <c r="ED24" s="67">
        <v>14.0489707765077</v>
      </c>
      <c r="EE24" s="67">
        <v>26.990541894758799</v>
      </c>
      <c r="EF24" s="69" t="s">
        <v>172</v>
      </c>
      <c r="EG24" s="69">
        <v>2.9000000000000001E-2</v>
      </c>
      <c r="EH24" s="68">
        <v>2306.2399999999998</v>
      </c>
      <c r="EI24" s="67">
        <v>1814.11</v>
      </c>
      <c r="EJ24" s="67">
        <v>2798.36</v>
      </c>
      <c r="EK24" s="69" t="s">
        <v>172</v>
      </c>
      <c r="EL24" s="68">
        <v>1257</v>
      </c>
      <c r="EM24" s="67">
        <v>1148.5</v>
      </c>
      <c r="EN24" s="67">
        <v>1364.5</v>
      </c>
      <c r="EO24" s="68" t="s">
        <v>171</v>
      </c>
      <c r="EP24" s="68">
        <v>88.985451739585315</v>
      </c>
      <c r="ER24" s="68">
        <v>57.514922607842202</v>
      </c>
      <c r="ES24" s="69" t="s">
        <v>154</v>
      </c>
      <c r="ET24" s="67">
        <v>49.136394704109797</v>
      </c>
      <c r="EU24" s="67">
        <v>65.482821985752693</v>
      </c>
      <c r="EV24" s="69" t="s">
        <v>173</v>
      </c>
      <c r="EW24" s="69">
        <v>5.1999999999999998E-2</v>
      </c>
      <c r="EX24" s="68">
        <v>28.163586279087902</v>
      </c>
      <c r="EY24" s="69" t="s">
        <v>154</v>
      </c>
      <c r="EZ24" s="67">
        <v>21.448526219175299</v>
      </c>
      <c r="FA24" s="67">
        <v>36.017030288851998</v>
      </c>
      <c r="FB24" s="69" t="s">
        <v>173</v>
      </c>
      <c r="FC24" s="69">
        <v>0.36099999999999999</v>
      </c>
      <c r="FD24" s="68">
        <v>12.9196736463433</v>
      </c>
      <c r="FE24" s="69" t="s">
        <v>154</v>
      </c>
      <c r="FF24" s="67">
        <v>9.2053264223841307</v>
      </c>
      <c r="FG24" s="67">
        <v>17.838304128635901</v>
      </c>
      <c r="FH24" s="69" t="s">
        <v>173</v>
      </c>
      <c r="FI24" s="69">
        <v>0.78300000000000003</v>
      </c>
      <c r="FJ24" s="68">
        <v>35.0730218471668</v>
      </c>
      <c r="FK24" s="69" t="s">
        <v>154</v>
      </c>
      <c r="FL24" s="67">
        <v>28.0518418304632</v>
      </c>
      <c r="FM24" s="67">
        <v>42.8060064292712</v>
      </c>
      <c r="FN24" s="69" t="s">
        <v>172</v>
      </c>
      <c r="FO24" s="69">
        <v>2.4E-2</v>
      </c>
      <c r="FP24" s="117">
        <v>44.049040388367892</v>
      </c>
      <c r="FR24" s="129">
        <v>51.460011725000001</v>
      </c>
      <c r="FS24" s="68">
        <v>20.688787727068</v>
      </c>
      <c r="FT24" s="69" t="s">
        <v>154</v>
      </c>
      <c r="FU24" s="67">
        <v>13.655821682756001</v>
      </c>
      <c r="FV24" s="67">
        <v>30.081923712043601</v>
      </c>
      <c r="FW24" s="69" t="s">
        <v>173</v>
      </c>
      <c r="FX24" s="69">
        <v>0.52</v>
      </c>
      <c r="FY24" s="68">
        <v>886.70294806000004</v>
      </c>
      <c r="FZ24" s="67">
        <v>830.98242417999995</v>
      </c>
      <c r="GA24" s="67">
        <v>942.42347195000002</v>
      </c>
      <c r="GB24" s="69" t="s">
        <v>172</v>
      </c>
      <c r="GC24" s="67">
        <v>5.3</v>
      </c>
      <c r="GE24" s="69">
        <v>3.7</v>
      </c>
      <c r="GF24" s="69">
        <v>7.3</v>
      </c>
      <c r="GG24" s="69" t="s">
        <v>173</v>
      </c>
      <c r="GH24" s="68">
        <v>1683</v>
      </c>
      <c r="GI24" s="67">
        <v>242.6</v>
      </c>
      <c r="GJ24" s="68" t="s">
        <v>172</v>
      </c>
      <c r="GK24" s="67">
        <v>80.3516075763917</v>
      </c>
      <c r="GL24" s="67">
        <v>79.995881903746493</v>
      </c>
      <c r="GM24" s="67">
        <v>80.707333249036907</v>
      </c>
      <c r="GN24" s="68" t="s">
        <v>171</v>
      </c>
      <c r="GO24" s="66"/>
      <c r="GP24" s="66"/>
    </row>
    <row r="25" spans="1:198" ht="13.5" customHeight="1" x14ac:dyDescent="0.25">
      <c r="A25" s="46">
        <v>205</v>
      </c>
      <c r="B25" s="47" t="s">
        <v>61</v>
      </c>
      <c r="C25" s="47" t="s">
        <v>82</v>
      </c>
      <c r="D25" s="115">
        <v>132557.64000000001</v>
      </c>
      <c r="E25" s="115">
        <v>1.1989727638482397</v>
      </c>
      <c r="F25" s="115">
        <v>26.812351215667384</v>
      </c>
      <c r="G25" s="115">
        <v>1.8688323057048994</v>
      </c>
      <c r="H25" s="115">
        <v>69.079534004980772</v>
      </c>
      <c r="I25" s="115">
        <v>1.0403172536867735</v>
      </c>
      <c r="J25" s="115">
        <v>26.920326885723068</v>
      </c>
      <c r="K25" s="115">
        <v>10.488954088198915</v>
      </c>
      <c r="L25" s="115">
        <v>28.834799714297869</v>
      </c>
      <c r="M25" s="115">
        <v>24.166837912926027</v>
      </c>
      <c r="N25" s="115">
        <v>9.5890813988541108</v>
      </c>
      <c r="O25" s="66">
        <v>36</v>
      </c>
      <c r="P25" s="108">
        <v>34.33546027613896</v>
      </c>
      <c r="Q25" s="108">
        <v>37.53848897514149</v>
      </c>
      <c r="R25" s="67" t="s">
        <v>172</v>
      </c>
      <c r="S25" s="66">
        <v>43</v>
      </c>
      <c r="T25" s="108">
        <v>42.098463085803473</v>
      </c>
      <c r="U25" s="108">
        <v>44.637516750365407</v>
      </c>
      <c r="V25" s="47" t="str">
        <f t="shared" si="0"/>
        <v>Lower</v>
      </c>
      <c r="W25" s="62">
        <v>32.26</v>
      </c>
      <c r="X25" s="47" t="s">
        <v>172</v>
      </c>
      <c r="Y25" s="66">
        <v>75.390600000000006</v>
      </c>
      <c r="Z25" s="137" t="s">
        <v>171</v>
      </c>
      <c r="AA25" s="47">
        <v>34</v>
      </c>
      <c r="AB25" s="108">
        <v>32.772701634967163</v>
      </c>
      <c r="AC25" s="108">
        <v>35.979455050460189</v>
      </c>
      <c r="AD25" s="69" t="s">
        <v>172</v>
      </c>
      <c r="AE25" s="69">
        <v>46</v>
      </c>
      <c r="AF25" s="67">
        <v>44.207698902661534</v>
      </c>
      <c r="AG25" s="67">
        <v>47.864027992544379</v>
      </c>
      <c r="AH25" s="68" t="s">
        <v>172</v>
      </c>
      <c r="AI25" s="66">
        <v>20</v>
      </c>
      <c r="AJ25" s="108">
        <v>18.17568813293547</v>
      </c>
      <c r="AK25" s="108">
        <v>21.000428286431266</v>
      </c>
      <c r="AL25" s="107" t="s">
        <v>171</v>
      </c>
      <c r="AM25" s="66">
        <v>35.4</v>
      </c>
      <c r="AN25" s="68">
        <v>12</v>
      </c>
      <c r="AO25" s="68">
        <v>11.001975434738371</v>
      </c>
      <c r="AP25" s="68">
        <v>13.359962424943754</v>
      </c>
      <c r="AQ25" s="68" t="s">
        <v>172</v>
      </c>
      <c r="AR25" s="68">
        <v>62</v>
      </c>
      <c r="AS25" s="68">
        <v>59.193957122327504</v>
      </c>
      <c r="AT25" s="68">
        <v>64.167259266629898</v>
      </c>
      <c r="AU25" s="68" t="s">
        <v>172</v>
      </c>
      <c r="AV25" s="68">
        <v>45.142361305419698</v>
      </c>
      <c r="AW25" s="46">
        <v>126</v>
      </c>
      <c r="AX25" s="141">
        <v>114.8</v>
      </c>
      <c r="AY25" s="141">
        <v>136.9</v>
      </c>
      <c r="AZ25" s="46" t="s">
        <v>172</v>
      </c>
      <c r="BA25" s="66">
        <v>426.77606004042411</v>
      </c>
      <c r="BB25" s="68">
        <v>67.257545977083396</v>
      </c>
      <c r="BC25" s="67">
        <v>60.298165327617603</v>
      </c>
      <c r="BD25" s="67">
        <v>73.532484321226207</v>
      </c>
      <c r="BE25" s="69" t="s">
        <v>171</v>
      </c>
      <c r="BF25" s="69">
        <v>4.0000000000000001E-3</v>
      </c>
      <c r="BG25" s="133">
        <v>25.8</v>
      </c>
      <c r="BI25" s="68">
        <v>53</v>
      </c>
      <c r="BJ25" s="68"/>
      <c r="BK25" s="67">
        <v>44.4</v>
      </c>
      <c r="BL25" s="67">
        <v>61.6</v>
      </c>
      <c r="BM25" s="68" t="s">
        <v>172</v>
      </c>
      <c r="BN25" s="68">
        <v>79.7</v>
      </c>
      <c r="BO25" s="69"/>
      <c r="BP25" s="69">
        <v>73.400000000000006</v>
      </c>
      <c r="BQ25" s="69">
        <v>86</v>
      </c>
      <c r="BR25" s="69" t="s">
        <v>171</v>
      </c>
      <c r="BS25" s="67">
        <v>6.2</v>
      </c>
      <c r="BT25" s="68">
        <v>15</v>
      </c>
      <c r="BU25" s="68" t="s">
        <v>172</v>
      </c>
      <c r="BV25" s="68">
        <v>28</v>
      </c>
      <c r="BW25" s="67">
        <v>22.2</v>
      </c>
      <c r="BX25" s="67">
        <v>33.1</v>
      </c>
      <c r="BY25" s="68" t="s">
        <v>173</v>
      </c>
      <c r="BZ25" s="66">
        <v>9.1428571428571423</v>
      </c>
      <c r="CA25" s="47">
        <v>0</v>
      </c>
      <c r="CB25" s="67">
        <v>12.9</v>
      </c>
      <c r="CC25" s="69" t="s">
        <v>172</v>
      </c>
      <c r="CD25" s="67">
        <v>9.4</v>
      </c>
      <c r="CE25" s="69" t="s">
        <v>173</v>
      </c>
      <c r="CF25" s="117">
        <v>23.9</v>
      </c>
      <c r="CH25" s="69" t="s">
        <v>172</v>
      </c>
      <c r="CI25" s="68">
        <v>25.33</v>
      </c>
      <c r="CJ25" s="67">
        <v>24.27</v>
      </c>
      <c r="CK25" s="67">
        <v>26.39</v>
      </c>
      <c r="CL25" s="69" t="s">
        <v>172</v>
      </c>
      <c r="CM25" s="66">
        <v>319.10000000000002</v>
      </c>
      <c r="CN25" s="68">
        <v>1297</v>
      </c>
      <c r="CO25" s="67">
        <v>1088.8</v>
      </c>
      <c r="CP25" s="67">
        <v>1505.3</v>
      </c>
      <c r="CQ25" s="68" t="s">
        <v>172</v>
      </c>
      <c r="CR25" s="67">
        <v>66.796423809768896</v>
      </c>
      <c r="CS25" s="69" t="s">
        <v>154</v>
      </c>
      <c r="CT25" s="67">
        <v>59.290039973470797</v>
      </c>
      <c r="CU25" s="67">
        <v>73.536498159603795</v>
      </c>
      <c r="CV25" s="69" t="s">
        <v>171</v>
      </c>
      <c r="CW25" s="69">
        <v>1E-3</v>
      </c>
      <c r="CX25" s="68">
        <v>72.627498611533596</v>
      </c>
      <c r="CY25" s="69" t="s">
        <v>154</v>
      </c>
      <c r="CZ25" s="67">
        <v>63.4853579808807</v>
      </c>
      <c r="DA25" s="67">
        <v>80.1947889837666</v>
      </c>
      <c r="DB25" s="69" t="s">
        <v>173</v>
      </c>
      <c r="DC25" s="69">
        <v>0.81399999999999995</v>
      </c>
      <c r="DD25" s="68">
        <v>33.3875530404787</v>
      </c>
      <c r="DE25" s="69" t="s">
        <v>154</v>
      </c>
      <c r="DF25" s="67">
        <v>24.619018294516401</v>
      </c>
      <c r="DG25" s="67">
        <v>43.477854439102799</v>
      </c>
      <c r="DH25" s="69" t="s">
        <v>172</v>
      </c>
      <c r="DI25" s="69">
        <v>0.02</v>
      </c>
      <c r="DJ25" s="68">
        <v>89.367107947371494</v>
      </c>
      <c r="DK25" s="69" t="s">
        <v>154</v>
      </c>
      <c r="DL25" s="67">
        <v>83.523757666303993</v>
      </c>
      <c r="DM25" s="67">
        <v>93.304229109979104</v>
      </c>
      <c r="DN25" s="69" t="s">
        <v>173</v>
      </c>
      <c r="DO25" s="69">
        <v>0.97899999999999998</v>
      </c>
      <c r="DP25" s="68">
        <v>14.2868987159915</v>
      </c>
      <c r="DQ25" s="69" t="s">
        <v>154</v>
      </c>
      <c r="DR25" s="67">
        <v>8.7411126544446294</v>
      </c>
      <c r="DS25" s="67">
        <v>22.4843107386951</v>
      </c>
      <c r="DT25" s="69" t="s">
        <v>173</v>
      </c>
      <c r="DU25" s="69">
        <v>0.38500000000000001</v>
      </c>
      <c r="DV25" s="68">
        <v>20.710004573808199</v>
      </c>
      <c r="DW25" s="69" t="s">
        <v>154</v>
      </c>
      <c r="DX25" s="67">
        <v>14.0229479240974</v>
      </c>
      <c r="DY25" s="67">
        <v>29.492048054104298</v>
      </c>
      <c r="DZ25" s="69" t="s">
        <v>172</v>
      </c>
      <c r="EA25" s="69">
        <v>0.04</v>
      </c>
      <c r="EB25" s="68">
        <v>16.631207945552099</v>
      </c>
      <c r="EC25" s="69" t="s">
        <v>154</v>
      </c>
      <c r="ED25" s="67">
        <v>11.621004138122199</v>
      </c>
      <c r="EE25" s="67">
        <v>23.233626411771901</v>
      </c>
      <c r="EF25" s="69" t="s">
        <v>173</v>
      </c>
      <c r="EG25" s="69">
        <v>0.17</v>
      </c>
      <c r="EH25" s="68">
        <v>2634.78</v>
      </c>
      <c r="EI25" s="67">
        <v>2057.8000000000002</v>
      </c>
      <c r="EJ25" s="67">
        <v>3211.76</v>
      </c>
      <c r="EK25" s="69" t="s">
        <v>172</v>
      </c>
      <c r="EL25" s="68">
        <v>1168</v>
      </c>
      <c r="EM25" s="67">
        <v>1042.5</v>
      </c>
      <c r="EN25" s="67">
        <v>1294.2</v>
      </c>
      <c r="EO25" s="68" t="s">
        <v>171</v>
      </c>
      <c r="EP25" s="68">
        <v>95.399690452285085</v>
      </c>
      <c r="ER25" s="68">
        <v>58.981159610042504</v>
      </c>
      <c r="ES25" s="69" t="s">
        <v>154</v>
      </c>
      <c r="ET25" s="67">
        <v>49.662295158931997</v>
      </c>
      <c r="EU25" s="67">
        <v>67.696995653531502</v>
      </c>
      <c r="EV25" s="69" t="s">
        <v>172</v>
      </c>
      <c r="EW25" s="69">
        <v>3.7999999999999999E-2</v>
      </c>
      <c r="EX25" s="68">
        <v>40.203512975758798</v>
      </c>
      <c r="EY25" s="69" t="s">
        <v>154</v>
      </c>
      <c r="EZ25" s="67">
        <v>31.426157332700299</v>
      </c>
      <c r="FA25" s="67">
        <v>49.657143085888301</v>
      </c>
      <c r="FB25" s="69" t="s">
        <v>172</v>
      </c>
      <c r="FC25" s="69">
        <v>1E-3</v>
      </c>
      <c r="FD25" s="68">
        <v>21.285388774460699</v>
      </c>
      <c r="FE25" s="69" t="s">
        <v>154</v>
      </c>
      <c r="FF25" s="67">
        <v>15.546501825374699</v>
      </c>
      <c r="FG25" s="67">
        <v>28.4296056477375</v>
      </c>
      <c r="FH25" s="69" t="s">
        <v>172</v>
      </c>
      <c r="FI25" s="69">
        <v>6.0000000000000001E-3</v>
      </c>
      <c r="FJ25" s="68">
        <v>37.222314955697897</v>
      </c>
      <c r="FK25" s="69" t="s">
        <v>154</v>
      </c>
      <c r="FL25" s="67">
        <v>30.199103286945199</v>
      </c>
      <c r="FM25" s="67">
        <v>44.829849937494402</v>
      </c>
      <c r="FN25" s="69" t="s">
        <v>172</v>
      </c>
      <c r="FO25" s="69">
        <v>4.0000000000000001E-3</v>
      </c>
      <c r="FP25" s="117">
        <v>42.306425439457989</v>
      </c>
      <c r="FR25" s="129">
        <v>52.476718239999997</v>
      </c>
      <c r="FS25" s="68">
        <v>16.523369379968099</v>
      </c>
      <c r="FT25" s="69" t="s">
        <v>154</v>
      </c>
      <c r="FU25" s="67">
        <v>10.691586633354399</v>
      </c>
      <c r="FV25" s="67">
        <v>24.657867888438101</v>
      </c>
      <c r="FW25" s="69" t="s">
        <v>173</v>
      </c>
      <c r="FX25" s="69">
        <v>0.67</v>
      </c>
      <c r="FY25" s="68">
        <v>975.26097991999995</v>
      </c>
      <c r="FZ25" s="67">
        <v>912.60326268999995</v>
      </c>
      <c r="GA25" s="67">
        <v>1037.9186972</v>
      </c>
      <c r="GB25" s="69" t="s">
        <v>172</v>
      </c>
      <c r="GC25" s="67">
        <v>4.3</v>
      </c>
      <c r="GE25" s="69">
        <v>2.8</v>
      </c>
      <c r="GF25" s="69">
        <v>6.3</v>
      </c>
      <c r="GG25" s="69" t="s">
        <v>173</v>
      </c>
      <c r="GH25" s="68">
        <v>1517</v>
      </c>
      <c r="GI25" s="67">
        <v>247.9</v>
      </c>
      <c r="GJ25" s="68" t="s">
        <v>172</v>
      </c>
      <c r="GK25" s="67">
        <v>80.622179470513601</v>
      </c>
      <c r="GL25" s="67">
        <v>80.171205094580799</v>
      </c>
      <c r="GM25" s="67">
        <v>81.073153846446402</v>
      </c>
      <c r="GN25" s="68" t="s">
        <v>171</v>
      </c>
      <c r="GO25" s="66"/>
      <c r="GP25" s="66"/>
    </row>
    <row r="26" spans="1:198" ht="13.5" customHeight="1" x14ac:dyDescent="0.25">
      <c r="A26" s="46">
        <v>206</v>
      </c>
      <c r="B26" s="47" t="s">
        <v>61</v>
      </c>
      <c r="C26" s="47" t="s">
        <v>83</v>
      </c>
      <c r="D26" s="115">
        <v>85206.34</v>
      </c>
      <c r="E26" s="115">
        <v>5.5642338351817484</v>
      </c>
      <c r="F26" s="115">
        <v>24.762312288029271</v>
      </c>
      <c r="G26" s="115">
        <v>1.3301474984138504</v>
      </c>
      <c r="H26" s="115">
        <v>67.357147367202955</v>
      </c>
      <c r="I26" s="115">
        <v>0.98615901117217342</v>
      </c>
      <c r="J26" s="115">
        <v>28.019112192825091</v>
      </c>
      <c r="K26" s="115">
        <v>12.352531513500052</v>
      </c>
      <c r="L26" s="115">
        <v>27.610210695589089</v>
      </c>
      <c r="M26" s="115">
        <v>20.771858056571844</v>
      </c>
      <c r="N26" s="115">
        <v>11.246299277729802</v>
      </c>
      <c r="O26" s="66">
        <v>27</v>
      </c>
      <c r="P26" s="108">
        <v>25.528425133067177</v>
      </c>
      <c r="Q26" s="108">
        <v>28.214803365621588</v>
      </c>
      <c r="R26" s="67" t="s">
        <v>172</v>
      </c>
      <c r="S26" s="66">
        <v>31</v>
      </c>
      <c r="T26" s="108">
        <v>29.824030373637427</v>
      </c>
      <c r="U26" s="108">
        <v>32.422684632007289</v>
      </c>
      <c r="V26" s="47" t="str">
        <f t="shared" si="0"/>
        <v>Lower</v>
      </c>
      <c r="W26" s="62">
        <v>38.28</v>
      </c>
      <c r="X26" s="47" t="s">
        <v>172</v>
      </c>
      <c r="Y26" s="66">
        <v>73.509399999999999</v>
      </c>
      <c r="Z26" s="137" t="s">
        <v>171</v>
      </c>
      <c r="AA26" s="47">
        <v>34</v>
      </c>
      <c r="AB26" s="108">
        <v>32.838396449433745</v>
      </c>
      <c r="AC26" s="108">
        <v>35.356766693835795</v>
      </c>
      <c r="AD26" s="69" t="s">
        <v>172</v>
      </c>
      <c r="AE26" s="69">
        <v>46</v>
      </c>
      <c r="AF26" s="67">
        <v>44.86253194925817</v>
      </c>
      <c r="AG26" s="67">
        <v>47.52084246037235</v>
      </c>
      <c r="AH26" s="68" t="s">
        <v>172</v>
      </c>
      <c r="AI26" s="66">
        <v>20</v>
      </c>
      <c r="AJ26" s="108">
        <v>18.591389798173363</v>
      </c>
      <c r="AK26" s="108">
        <v>20.830072648926585</v>
      </c>
      <c r="AL26" s="107" t="s">
        <v>171</v>
      </c>
      <c r="AM26" s="66">
        <v>30.9</v>
      </c>
      <c r="AN26" s="68">
        <v>13</v>
      </c>
      <c r="AO26" s="68">
        <v>12.051258539672368</v>
      </c>
      <c r="AP26" s="68">
        <v>14.815355076111185</v>
      </c>
      <c r="AQ26" s="68" t="s">
        <v>172</v>
      </c>
      <c r="AR26" s="68">
        <v>58</v>
      </c>
      <c r="AS26" s="68">
        <v>55.877363917110486</v>
      </c>
      <c r="AT26" s="68">
        <v>60.822917721846537</v>
      </c>
      <c r="AU26" s="68" t="s">
        <v>172</v>
      </c>
      <c r="AV26" s="68">
        <v>48.3392174783217</v>
      </c>
      <c r="AW26" s="46">
        <v>152</v>
      </c>
      <c r="AX26" s="141">
        <v>137</v>
      </c>
      <c r="AY26" s="141">
        <v>168</v>
      </c>
      <c r="AZ26" s="46" t="s">
        <v>172</v>
      </c>
      <c r="BA26" s="66">
        <v>458.00268338883137</v>
      </c>
      <c r="BB26" s="68">
        <v>65.622366692517701</v>
      </c>
      <c r="BC26" s="67">
        <v>59.078874528746198</v>
      </c>
      <c r="BD26" s="67">
        <v>71.622118197562202</v>
      </c>
      <c r="BE26" s="69" t="s">
        <v>171</v>
      </c>
      <c r="BF26" s="69" t="s">
        <v>191</v>
      </c>
      <c r="BG26" s="133">
        <v>32.200000000000003</v>
      </c>
      <c r="BI26" s="68">
        <v>39.200000000000003</v>
      </c>
      <c r="BJ26" s="68"/>
      <c r="BK26" s="67">
        <v>31.2</v>
      </c>
      <c r="BL26" s="67">
        <v>47.2</v>
      </c>
      <c r="BM26" s="68" t="s">
        <v>172</v>
      </c>
      <c r="BN26" s="68">
        <v>75.8</v>
      </c>
      <c r="BO26" s="69"/>
      <c r="BP26" s="69">
        <v>69</v>
      </c>
      <c r="BQ26" s="69">
        <v>82.5</v>
      </c>
      <c r="BR26" s="69" t="s">
        <v>171</v>
      </c>
      <c r="BS26" s="67">
        <v>6.3</v>
      </c>
      <c r="BT26" s="68">
        <v>18</v>
      </c>
      <c r="BU26" s="68" t="s">
        <v>172</v>
      </c>
      <c r="BV26" s="68">
        <v>34</v>
      </c>
      <c r="BW26" s="67">
        <v>27.2</v>
      </c>
      <c r="BX26" s="67">
        <v>43</v>
      </c>
      <c r="BY26" s="68" t="s">
        <v>172</v>
      </c>
      <c r="BZ26" s="66">
        <v>17.142857142857142</v>
      </c>
      <c r="CA26" s="47">
        <v>4</v>
      </c>
      <c r="CB26" s="67">
        <v>15.5</v>
      </c>
      <c r="CC26" s="69" t="s">
        <v>172</v>
      </c>
      <c r="CD26" s="67">
        <v>9.5</v>
      </c>
      <c r="CE26" s="69" t="s">
        <v>173</v>
      </c>
      <c r="CF26" s="117">
        <v>22.7</v>
      </c>
      <c r="CH26" s="69" t="s">
        <v>172</v>
      </c>
      <c r="CI26" s="68">
        <v>25.12</v>
      </c>
      <c r="CJ26" s="67">
        <v>23.65</v>
      </c>
      <c r="CK26" s="67">
        <v>26.58</v>
      </c>
      <c r="CL26" s="69" t="s">
        <v>172</v>
      </c>
      <c r="CM26" s="66">
        <v>420.8</v>
      </c>
      <c r="CN26" s="68">
        <v>1125</v>
      </c>
      <c r="CO26" s="67">
        <v>895.8</v>
      </c>
      <c r="CP26" s="67">
        <v>1394.2</v>
      </c>
      <c r="CQ26" s="68" t="s">
        <v>172</v>
      </c>
      <c r="CR26" s="67">
        <v>72.046340364704903</v>
      </c>
      <c r="CS26" s="69" t="s">
        <v>154</v>
      </c>
      <c r="CT26" s="67">
        <v>64.818349842683006</v>
      </c>
      <c r="CU26" s="67">
        <v>78.286801236135204</v>
      </c>
      <c r="CV26" s="69" t="s">
        <v>173</v>
      </c>
      <c r="CW26" s="69">
        <v>5.2999999999999999E-2</v>
      </c>
      <c r="CX26" s="68">
        <v>73.237929565343705</v>
      </c>
      <c r="CY26" s="69" t="s">
        <v>154</v>
      </c>
      <c r="CZ26" s="67">
        <v>65.821344390353104</v>
      </c>
      <c r="DA26" s="67">
        <v>79.545281855486294</v>
      </c>
      <c r="DB26" s="69" t="s">
        <v>173</v>
      </c>
      <c r="DC26" s="69">
        <v>0.92100000000000004</v>
      </c>
      <c r="DD26" s="68">
        <v>36.878929036175698</v>
      </c>
      <c r="DE26" s="69" t="s">
        <v>154</v>
      </c>
      <c r="DF26" s="67">
        <v>28.729229380741199</v>
      </c>
      <c r="DG26" s="67">
        <v>45.853114667594198</v>
      </c>
      <c r="DH26" s="69" t="s">
        <v>172</v>
      </c>
      <c r="DI26" s="69">
        <v>1E-3</v>
      </c>
      <c r="DJ26" s="68">
        <v>82.958700797772394</v>
      </c>
      <c r="DK26" s="69" t="s">
        <v>154</v>
      </c>
      <c r="DL26" s="67">
        <v>75.583338542218996</v>
      </c>
      <c r="DM26" s="67">
        <v>88.446773136896695</v>
      </c>
      <c r="DN26" s="69" t="s">
        <v>171</v>
      </c>
      <c r="DO26" s="69">
        <v>4.5999999999999999E-2</v>
      </c>
      <c r="DP26" s="68">
        <v>24.473726973108899</v>
      </c>
      <c r="DQ26" s="69" t="s">
        <v>154</v>
      </c>
      <c r="DR26" s="67">
        <v>17.279344440658399</v>
      </c>
      <c r="DS26" s="67">
        <v>33.452191641869803</v>
      </c>
      <c r="DT26" s="69" t="s">
        <v>172</v>
      </c>
      <c r="DU26" s="69">
        <v>1E-3</v>
      </c>
      <c r="DV26" s="68">
        <v>23.3943040643777</v>
      </c>
      <c r="DW26" s="69" t="s">
        <v>154</v>
      </c>
      <c r="DX26" s="67">
        <v>16.085065945044299</v>
      </c>
      <c r="DY26" s="67">
        <v>32.729491517635502</v>
      </c>
      <c r="DZ26" s="69" t="s">
        <v>172</v>
      </c>
      <c r="EA26" s="69">
        <v>1.0999999999999999E-2</v>
      </c>
      <c r="EB26" s="68">
        <v>19.535145278816898</v>
      </c>
      <c r="EC26" s="69" t="s">
        <v>154</v>
      </c>
      <c r="ED26" s="67">
        <v>13.241174055520901</v>
      </c>
      <c r="EE26" s="67">
        <v>27.860140012375901</v>
      </c>
      <c r="EF26" s="69" t="s">
        <v>173</v>
      </c>
      <c r="EG26" s="69">
        <v>5.7000000000000002E-2</v>
      </c>
      <c r="EH26" s="68">
        <v>2257.13</v>
      </c>
      <c r="EI26" s="67">
        <v>1824.39</v>
      </c>
      <c r="EJ26" s="67">
        <v>2689.88</v>
      </c>
      <c r="EK26" s="69" t="s">
        <v>172</v>
      </c>
      <c r="EL26" s="68">
        <v>2080</v>
      </c>
      <c r="EM26" s="67">
        <v>1887.8</v>
      </c>
      <c r="EN26" s="67">
        <v>2271.6999999999998</v>
      </c>
      <c r="EO26" s="68" t="s">
        <v>172</v>
      </c>
      <c r="EP26" s="68">
        <v>87.844451595722063</v>
      </c>
      <c r="ER26" s="68">
        <v>45.901882183691299</v>
      </c>
      <c r="ES26" s="69" t="s">
        <v>154</v>
      </c>
      <c r="ET26" s="67">
        <v>38.484540042991</v>
      </c>
      <c r="EU26" s="67">
        <v>53.505374394310898</v>
      </c>
      <c r="EV26" s="69" t="s">
        <v>173</v>
      </c>
      <c r="EW26" s="69">
        <v>0.36199999999999999</v>
      </c>
      <c r="EX26" s="68">
        <v>40.8701068972046</v>
      </c>
      <c r="EY26" s="69" t="s">
        <v>154</v>
      </c>
      <c r="EZ26" s="67">
        <v>33.008655050954999</v>
      </c>
      <c r="FA26" s="67">
        <v>49.228017652846098</v>
      </c>
      <c r="FB26" s="69" t="s">
        <v>172</v>
      </c>
      <c r="FC26" s="69" t="s">
        <v>191</v>
      </c>
      <c r="FD26" s="68">
        <v>15.541594547410201</v>
      </c>
      <c r="FE26" s="69" t="s">
        <v>154</v>
      </c>
      <c r="FF26" s="67">
        <v>11.063157792672699</v>
      </c>
      <c r="FG26" s="67">
        <v>21.396776460422402</v>
      </c>
      <c r="FH26" s="69" t="s">
        <v>173</v>
      </c>
      <c r="FI26" s="69">
        <v>0.217</v>
      </c>
      <c r="FJ26" s="68">
        <v>34.708262818001202</v>
      </c>
      <c r="FK26" s="69" t="s">
        <v>154</v>
      </c>
      <c r="FL26" s="67">
        <v>27.8472123274782</v>
      </c>
      <c r="FM26" s="67">
        <v>42.269438428041703</v>
      </c>
      <c r="FN26" s="69" t="s">
        <v>172</v>
      </c>
      <c r="FO26" s="69">
        <v>2.5999999999999999E-2</v>
      </c>
      <c r="FP26" s="117">
        <v>48.21755572979211</v>
      </c>
      <c r="FR26" s="129">
        <v>75.296836955000003</v>
      </c>
      <c r="FS26" s="68">
        <v>20.750610327944202</v>
      </c>
      <c r="FT26" s="69" t="s">
        <v>154</v>
      </c>
      <c r="FU26" s="67">
        <v>14.7840840193033</v>
      </c>
      <c r="FV26" s="67">
        <v>28.324718350824501</v>
      </c>
      <c r="FW26" s="69" t="s">
        <v>173</v>
      </c>
      <c r="FX26" s="69">
        <v>0.42199999999999999</v>
      </c>
      <c r="FY26" s="68">
        <v>1285.6395544</v>
      </c>
      <c r="FZ26" s="67">
        <v>1193.4277586999999</v>
      </c>
      <c r="GA26" s="67">
        <v>1377.8513501</v>
      </c>
      <c r="GB26" s="69" t="s">
        <v>172</v>
      </c>
      <c r="GC26" s="67">
        <v>8.4</v>
      </c>
      <c r="GE26" s="69">
        <v>5.7</v>
      </c>
      <c r="GF26" s="69">
        <v>12</v>
      </c>
      <c r="GG26" s="69" t="s">
        <v>172</v>
      </c>
      <c r="GH26" s="68">
        <v>1129</v>
      </c>
      <c r="GI26" s="67">
        <v>319.89999999999998</v>
      </c>
      <c r="GJ26" s="68" t="s">
        <v>172</v>
      </c>
      <c r="GK26" s="67">
        <v>78.183193784905995</v>
      </c>
      <c r="GL26" s="67">
        <v>77.725278203250895</v>
      </c>
      <c r="GM26" s="67">
        <v>78.641109366561096</v>
      </c>
      <c r="GN26" s="68" t="s">
        <v>171</v>
      </c>
      <c r="GO26" s="66"/>
      <c r="GP26" s="66"/>
    </row>
    <row r="27" spans="1:198" ht="13.5" customHeight="1" x14ac:dyDescent="0.25">
      <c r="A27" s="46">
        <v>207</v>
      </c>
      <c r="B27" s="47" t="s">
        <v>61</v>
      </c>
      <c r="C27" s="47" t="s">
        <v>84</v>
      </c>
      <c r="D27" s="115">
        <v>144924.10999999999</v>
      </c>
      <c r="E27" s="115">
        <v>6.182201153417469</v>
      </c>
      <c r="F27" s="115">
        <v>17.830739136503929</v>
      </c>
      <c r="G27" s="115">
        <v>7.8603139256815187</v>
      </c>
      <c r="H27" s="115">
        <v>66.886889972965861</v>
      </c>
      <c r="I27" s="115">
        <v>1.2398558114312381</v>
      </c>
      <c r="J27" s="115">
        <v>24.929178450707756</v>
      </c>
      <c r="K27" s="115">
        <v>9.9637527530788361</v>
      </c>
      <c r="L27" s="115">
        <v>30.354742216460739</v>
      </c>
      <c r="M27" s="115">
        <v>23.729633392263029</v>
      </c>
      <c r="N27" s="115">
        <v>11.022700087652773</v>
      </c>
      <c r="O27" s="66">
        <v>37</v>
      </c>
      <c r="P27" s="108">
        <v>35.052794335869038</v>
      </c>
      <c r="Q27" s="108">
        <v>39.286744269058346</v>
      </c>
      <c r="R27" s="67" t="s">
        <v>172</v>
      </c>
      <c r="S27" s="66">
        <v>44</v>
      </c>
      <c r="T27" s="108">
        <v>41.656509088388894</v>
      </c>
      <c r="U27" s="108">
        <v>46.01756453718631</v>
      </c>
      <c r="V27" s="47" t="str">
        <f t="shared" si="0"/>
        <v>Lower</v>
      </c>
      <c r="W27" s="62">
        <v>30.9</v>
      </c>
      <c r="X27" s="47" t="s">
        <v>172</v>
      </c>
      <c r="Y27" s="66">
        <v>78.647900000000007</v>
      </c>
      <c r="Z27" s="137" t="s">
        <v>173</v>
      </c>
      <c r="AA27" s="47">
        <v>30</v>
      </c>
      <c r="AB27" s="108">
        <v>28.097905986782401</v>
      </c>
      <c r="AC27" s="108">
        <v>32.422950807233789</v>
      </c>
      <c r="AD27" s="69" t="s">
        <v>172</v>
      </c>
      <c r="AE27" s="69">
        <v>47</v>
      </c>
      <c r="AF27" s="67">
        <v>45.343709415719928</v>
      </c>
      <c r="AG27" s="67">
        <v>49.330369838911949</v>
      </c>
      <c r="AH27" s="68" t="s">
        <v>172</v>
      </c>
      <c r="AI27" s="66">
        <v>22</v>
      </c>
      <c r="AJ27" s="108">
        <v>20.882202360386067</v>
      </c>
      <c r="AK27" s="108">
        <v>23.922861590965859</v>
      </c>
      <c r="AL27" s="107" t="s">
        <v>171</v>
      </c>
      <c r="AM27" s="66">
        <v>28.7</v>
      </c>
      <c r="AN27" s="68">
        <v>11</v>
      </c>
      <c r="AO27" s="68">
        <v>9.9909983942166392</v>
      </c>
      <c r="AP27" s="68">
        <v>12.743099749816036</v>
      </c>
      <c r="AQ27" s="68" t="s">
        <v>172</v>
      </c>
      <c r="AR27" s="68">
        <v>61</v>
      </c>
      <c r="AS27" s="68">
        <v>57.480144223460734</v>
      </c>
      <c r="AT27" s="68">
        <v>63.897668180628308</v>
      </c>
      <c r="AU27" s="68" t="s">
        <v>172</v>
      </c>
      <c r="AV27" s="68">
        <v>40.670316057037198</v>
      </c>
      <c r="AW27" s="46">
        <v>97</v>
      </c>
      <c r="AX27" s="141">
        <v>87.8</v>
      </c>
      <c r="AY27" s="141">
        <v>106.2</v>
      </c>
      <c r="AZ27" s="46" t="s">
        <v>172</v>
      </c>
      <c r="BA27" s="66">
        <v>277.09035104728906</v>
      </c>
      <c r="BB27" s="68">
        <v>67.815827287995802</v>
      </c>
      <c r="BC27" s="67">
        <v>60.438214505530603</v>
      </c>
      <c r="BD27" s="67">
        <v>74.400382237594499</v>
      </c>
      <c r="BE27" s="69" t="s">
        <v>171</v>
      </c>
      <c r="BF27" s="69">
        <v>8.9999999999999993E-3</v>
      </c>
      <c r="BG27" s="133">
        <v>37.1</v>
      </c>
      <c r="BI27" s="68">
        <v>49</v>
      </c>
      <c r="BJ27" s="68"/>
      <c r="BK27" s="67">
        <v>41.2</v>
      </c>
      <c r="BL27" s="67">
        <v>56.8</v>
      </c>
      <c r="BM27" s="68" t="s">
        <v>172</v>
      </c>
      <c r="BN27" s="68">
        <v>87.3</v>
      </c>
      <c r="BO27" s="69"/>
      <c r="BP27" s="69">
        <v>81.099999999999994</v>
      </c>
      <c r="BQ27" s="69">
        <v>93.4</v>
      </c>
      <c r="BR27" s="69" t="s">
        <v>173</v>
      </c>
      <c r="BS27" s="67">
        <v>6</v>
      </c>
      <c r="BT27" s="68">
        <v>12</v>
      </c>
      <c r="BU27" s="68" t="s">
        <v>171</v>
      </c>
      <c r="BV27" s="68">
        <v>26</v>
      </c>
      <c r="BW27" s="67">
        <v>21.3</v>
      </c>
      <c r="BX27" s="67">
        <v>31.6</v>
      </c>
      <c r="BY27" s="68" t="s">
        <v>173</v>
      </c>
      <c r="BZ27" s="66">
        <v>9.5384615384615383</v>
      </c>
      <c r="CA27" s="47">
        <v>4</v>
      </c>
      <c r="CB27" s="67">
        <v>9.9</v>
      </c>
      <c r="CC27" s="69" t="s">
        <v>172</v>
      </c>
      <c r="CD27" s="67">
        <v>9.5</v>
      </c>
      <c r="CE27" s="69" t="s">
        <v>173</v>
      </c>
      <c r="CF27" s="117">
        <v>21.1</v>
      </c>
      <c r="CH27" s="69" t="s">
        <v>172</v>
      </c>
      <c r="CI27" s="68">
        <v>25.21</v>
      </c>
      <c r="CJ27" s="67">
        <v>23.6</v>
      </c>
      <c r="CK27" s="67">
        <v>26.83</v>
      </c>
      <c r="CL27" s="69" t="s">
        <v>172</v>
      </c>
      <c r="CM27" s="66">
        <v>337.7</v>
      </c>
      <c r="CN27" s="68">
        <v>1353</v>
      </c>
      <c r="CO27" s="67">
        <v>1143.3</v>
      </c>
      <c r="CP27" s="67">
        <v>1562.6</v>
      </c>
      <c r="CQ27" s="68" t="s">
        <v>172</v>
      </c>
      <c r="CR27" s="67">
        <v>72.711232086979706</v>
      </c>
      <c r="CS27" s="69" t="s">
        <v>154</v>
      </c>
      <c r="CT27" s="67">
        <v>64.480064035048599</v>
      </c>
      <c r="CU27" s="67">
        <v>79.637326201753893</v>
      </c>
      <c r="CV27" s="69" t="s">
        <v>173</v>
      </c>
      <c r="CW27" s="69">
        <v>0.122</v>
      </c>
      <c r="CX27" s="68">
        <v>71.191280204284197</v>
      </c>
      <c r="CY27" s="69" t="s">
        <v>154</v>
      </c>
      <c r="CZ27" s="67">
        <v>63.199029793845099</v>
      </c>
      <c r="DA27" s="67">
        <v>78.050637504385605</v>
      </c>
      <c r="DB27" s="69" t="s">
        <v>173</v>
      </c>
      <c r="DC27" s="69">
        <v>0.51900000000000002</v>
      </c>
      <c r="DD27" s="68">
        <v>25.827497628242501</v>
      </c>
      <c r="DE27" s="69" t="s">
        <v>154</v>
      </c>
      <c r="DF27" s="67">
        <v>19.450251682157301</v>
      </c>
      <c r="DG27" s="67">
        <v>33.427947315035098</v>
      </c>
      <c r="DH27" s="69" t="s">
        <v>173</v>
      </c>
      <c r="DI27" s="69">
        <v>0.312</v>
      </c>
      <c r="DJ27" s="68">
        <v>79.087174624423099</v>
      </c>
      <c r="DK27" s="69" t="s">
        <v>154</v>
      </c>
      <c r="DL27" s="67">
        <v>70.292533950784701</v>
      </c>
      <c r="DM27" s="67">
        <v>85.804043919850599</v>
      </c>
      <c r="DN27" s="69" t="s">
        <v>171</v>
      </c>
      <c r="DO27" s="69">
        <v>8.0000000000000002E-3</v>
      </c>
      <c r="DP27" s="68">
        <v>17.5068288526993</v>
      </c>
      <c r="DQ27" s="69" t="s">
        <v>154</v>
      </c>
      <c r="DR27" s="67">
        <v>11.3221582117636</v>
      </c>
      <c r="DS27" s="67">
        <v>26.076415282522198</v>
      </c>
      <c r="DT27" s="69" t="s">
        <v>173</v>
      </c>
      <c r="DU27" s="69">
        <v>9.4E-2</v>
      </c>
      <c r="DV27" s="68">
        <v>25.860384436125798</v>
      </c>
      <c r="DW27" s="69" t="s">
        <v>154</v>
      </c>
      <c r="DX27" s="67">
        <v>18.546674642673899</v>
      </c>
      <c r="DY27" s="67">
        <v>34.8251031953045</v>
      </c>
      <c r="DZ27" s="69" t="s">
        <v>172</v>
      </c>
      <c r="EA27" s="69">
        <v>1E-3</v>
      </c>
      <c r="EB27" s="68">
        <v>11.2215600853197</v>
      </c>
      <c r="EC27" s="69" t="s">
        <v>154</v>
      </c>
      <c r="ED27" s="67">
        <v>7.0557464865882498</v>
      </c>
      <c r="EE27" s="67">
        <v>17.3868271960702</v>
      </c>
      <c r="EF27" s="69" t="s">
        <v>173</v>
      </c>
      <c r="EG27" s="69">
        <v>0.6</v>
      </c>
      <c r="EH27" s="68">
        <v>1882.7</v>
      </c>
      <c r="EI27" s="67">
        <v>1469.79</v>
      </c>
      <c r="EJ27" s="67">
        <v>2295.61</v>
      </c>
      <c r="EK27" s="69" t="s">
        <v>173</v>
      </c>
      <c r="EL27" s="68">
        <v>1802</v>
      </c>
      <c r="EM27" s="67">
        <v>1665.1</v>
      </c>
      <c r="EN27" s="67">
        <v>1938.8</v>
      </c>
      <c r="EO27" s="68" t="s">
        <v>172</v>
      </c>
      <c r="EP27" s="68">
        <v>88.615174873202577</v>
      </c>
      <c r="ER27" s="68">
        <v>51.720308269115002</v>
      </c>
      <c r="ES27" s="69" t="s">
        <v>154</v>
      </c>
      <c r="ET27" s="67">
        <v>42.636789282101098</v>
      </c>
      <c r="EU27" s="67">
        <v>60.691543469435302</v>
      </c>
      <c r="EV27" s="69" t="s">
        <v>173</v>
      </c>
      <c r="EW27" s="69">
        <v>0.61099999999999999</v>
      </c>
      <c r="EX27" s="68">
        <v>32.510821715117899</v>
      </c>
      <c r="EY27" s="69" t="s">
        <v>154</v>
      </c>
      <c r="EZ27" s="67">
        <v>24.963522147586701</v>
      </c>
      <c r="FA27" s="67">
        <v>41.090394244522997</v>
      </c>
      <c r="FB27" s="69" t="s">
        <v>173</v>
      </c>
      <c r="FC27" s="69">
        <v>0.06</v>
      </c>
      <c r="FD27" s="68">
        <v>15.814230749940601</v>
      </c>
      <c r="FE27" s="69" t="s">
        <v>154</v>
      </c>
      <c r="FF27" s="67">
        <v>11.2322849420508</v>
      </c>
      <c r="FG27" s="67">
        <v>21.806122676708</v>
      </c>
      <c r="FH27" s="69" t="s">
        <v>173</v>
      </c>
      <c r="FI27" s="69">
        <v>0.19</v>
      </c>
      <c r="FJ27" s="68">
        <v>33.878330989457503</v>
      </c>
      <c r="FK27" s="69" t="s">
        <v>154</v>
      </c>
      <c r="FL27" s="67">
        <v>27.281735439764599</v>
      </c>
      <c r="FM27" s="67">
        <v>41.166982520958101</v>
      </c>
      <c r="FN27" s="69" t="s">
        <v>172</v>
      </c>
      <c r="FO27" s="69">
        <v>3.9E-2</v>
      </c>
      <c r="FP27" s="117">
        <v>30.448078068872171</v>
      </c>
      <c r="FR27" s="129">
        <v>31.978508611999999</v>
      </c>
      <c r="FS27" s="68">
        <v>21.314985288107099</v>
      </c>
      <c r="FT27" s="69" t="s">
        <v>154</v>
      </c>
      <c r="FU27" s="67">
        <v>14.198186283483301</v>
      </c>
      <c r="FV27" s="67">
        <v>30.721777934556201</v>
      </c>
      <c r="FW27" s="69" t="s">
        <v>173</v>
      </c>
      <c r="FX27" s="69">
        <v>0.43</v>
      </c>
      <c r="FY27" s="68">
        <v>818.04134791000001</v>
      </c>
      <c r="FZ27" s="67">
        <v>763.86143915000002</v>
      </c>
      <c r="GA27" s="67">
        <v>872.22125667</v>
      </c>
      <c r="GB27" s="69" t="s">
        <v>172</v>
      </c>
      <c r="GC27" s="67">
        <v>3.8</v>
      </c>
      <c r="GE27" s="69">
        <v>2.4</v>
      </c>
      <c r="GF27" s="69">
        <v>5.7</v>
      </c>
      <c r="GG27" s="69" t="s">
        <v>173</v>
      </c>
      <c r="GH27" s="68">
        <v>1476</v>
      </c>
      <c r="GI27" s="67">
        <v>222.3</v>
      </c>
      <c r="GJ27" s="68" t="s">
        <v>172</v>
      </c>
      <c r="GK27" s="67">
        <v>80.167593930503898</v>
      </c>
      <c r="GL27" s="67">
        <v>79.840419213477404</v>
      </c>
      <c r="GM27" s="67">
        <v>80.494768647530407</v>
      </c>
      <c r="GN27" s="68" t="s">
        <v>171</v>
      </c>
      <c r="GO27" s="66"/>
      <c r="GP27" s="66"/>
    </row>
    <row r="28" spans="1:198" ht="13.5" customHeight="1" x14ac:dyDescent="0.25">
      <c r="A28" s="46">
        <v>208</v>
      </c>
      <c r="B28" s="47" t="s">
        <v>61</v>
      </c>
      <c r="C28" s="47" t="s">
        <v>85</v>
      </c>
      <c r="D28" s="115">
        <v>101145.83</v>
      </c>
      <c r="E28" s="115">
        <v>32.700824146680091</v>
      </c>
      <c r="F28" s="115">
        <v>11.952376089058738</v>
      </c>
      <c r="G28" s="115">
        <v>6.1890836231211903</v>
      </c>
      <c r="H28" s="115">
        <v>47.546290341381351</v>
      </c>
      <c r="I28" s="115">
        <v>1.6114257997586257</v>
      </c>
      <c r="J28" s="115">
        <v>19.97742269750518</v>
      </c>
      <c r="K28" s="115">
        <v>8.4547430180759804</v>
      </c>
      <c r="L28" s="115">
        <v>26.736485330141633</v>
      </c>
      <c r="M28" s="115">
        <v>24.525380828848803</v>
      </c>
      <c r="N28" s="115">
        <v>20.305958238713352</v>
      </c>
      <c r="O28" s="66">
        <v>23</v>
      </c>
      <c r="P28" s="108">
        <v>21.641748266477329</v>
      </c>
      <c r="Q28" s="108">
        <v>24.9117159062071</v>
      </c>
      <c r="R28" s="67" t="s">
        <v>404</v>
      </c>
      <c r="S28" s="66">
        <v>34</v>
      </c>
      <c r="T28" s="108">
        <v>32.197188515886275</v>
      </c>
      <c r="U28" s="108">
        <v>35.668335688665373</v>
      </c>
      <c r="V28" s="47" t="str">
        <f t="shared" si="0"/>
        <v>Lower</v>
      </c>
      <c r="W28" s="62">
        <v>20.76</v>
      </c>
      <c r="X28" s="47" t="s">
        <v>171</v>
      </c>
      <c r="Y28" s="66">
        <v>83.398700000000005</v>
      </c>
      <c r="Z28" s="137" t="s">
        <v>173</v>
      </c>
      <c r="AA28" s="47">
        <v>18</v>
      </c>
      <c r="AB28" s="108">
        <v>16.77726288434561</v>
      </c>
      <c r="AC28" s="108">
        <v>19.828519015569135</v>
      </c>
      <c r="AD28" s="69" t="s">
        <v>404</v>
      </c>
      <c r="AE28" s="69">
        <v>36</v>
      </c>
      <c r="AF28" s="67">
        <v>34.148128925811761</v>
      </c>
      <c r="AG28" s="67">
        <v>37.518494682321133</v>
      </c>
      <c r="AH28" s="68" t="s">
        <v>404</v>
      </c>
      <c r="AI28" s="66">
        <v>46</v>
      </c>
      <c r="AJ28" s="108">
        <v>44.242528389522349</v>
      </c>
      <c r="AK28" s="108">
        <v>47.485066102430011</v>
      </c>
      <c r="AL28" s="107" t="s">
        <v>404</v>
      </c>
      <c r="AM28" s="66">
        <v>18.600000000000001</v>
      </c>
      <c r="AN28" s="68">
        <v>7</v>
      </c>
      <c r="AO28" s="68">
        <v>6.2542633943247017</v>
      </c>
      <c r="AP28" s="68">
        <v>8.1884997275873879</v>
      </c>
      <c r="AQ28" s="68" t="s">
        <v>173</v>
      </c>
      <c r="AR28" s="68">
        <v>52</v>
      </c>
      <c r="AS28" s="68">
        <v>49.10159397558126</v>
      </c>
      <c r="AT28" s="68">
        <v>55.722306257391189</v>
      </c>
      <c r="AU28" s="68" t="s">
        <v>404</v>
      </c>
      <c r="AV28" s="68">
        <v>32.3898001822702</v>
      </c>
      <c r="AW28" s="46">
        <v>40</v>
      </c>
      <c r="AX28" s="141">
        <v>32.799999999999997</v>
      </c>
      <c r="AY28" s="141">
        <v>47.1</v>
      </c>
      <c r="AZ28" s="46" t="s">
        <v>171</v>
      </c>
      <c r="BA28" s="66">
        <v>106.54865064123162</v>
      </c>
      <c r="BB28" s="68">
        <v>85.794710751932101</v>
      </c>
      <c r="BC28" s="67">
        <v>79.821400370584001</v>
      </c>
      <c r="BD28" s="67">
        <v>90.216516705562199</v>
      </c>
      <c r="BE28" s="69" t="s">
        <v>172</v>
      </c>
      <c r="BF28" s="69">
        <v>1E-3</v>
      </c>
      <c r="BG28" s="133">
        <v>33.6</v>
      </c>
      <c r="BH28" s="100" t="s">
        <v>66</v>
      </c>
      <c r="BI28" s="68">
        <v>33</v>
      </c>
      <c r="BJ28" s="68"/>
      <c r="BK28" s="67">
        <v>25.5</v>
      </c>
      <c r="BL28" s="67">
        <v>40.5</v>
      </c>
      <c r="BM28" s="68" t="s">
        <v>172</v>
      </c>
      <c r="BN28" s="68">
        <v>88.8</v>
      </c>
      <c r="BO28" s="69"/>
      <c r="BP28" s="69">
        <v>84.1</v>
      </c>
      <c r="BQ28" s="69">
        <v>93.5</v>
      </c>
      <c r="BR28" s="69" t="s">
        <v>173</v>
      </c>
      <c r="BS28" s="67">
        <v>5.9</v>
      </c>
      <c r="BT28" s="68">
        <v>5</v>
      </c>
      <c r="BU28" s="68" t="s">
        <v>171</v>
      </c>
      <c r="BV28" s="68">
        <v>17</v>
      </c>
      <c r="BW28" s="67">
        <v>12.6</v>
      </c>
      <c r="BX28" s="67">
        <v>22.3</v>
      </c>
      <c r="BY28" s="68" t="s">
        <v>171</v>
      </c>
      <c r="BZ28" s="66">
        <v>5.3</v>
      </c>
      <c r="CA28" s="47">
        <v>3</v>
      </c>
      <c r="CB28" s="67">
        <v>9</v>
      </c>
      <c r="CC28" s="69" t="s">
        <v>172</v>
      </c>
      <c r="CD28" s="67">
        <v>8.4</v>
      </c>
      <c r="CE28" s="69" t="s">
        <v>171</v>
      </c>
      <c r="CF28" s="117">
        <v>7.8</v>
      </c>
      <c r="CH28" s="69" t="s">
        <v>171</v>
      </c>
      <c r="CI28" s="68">
        <v>22.86</v>
      </c>
      <c r="CJ28" s="67">
        <v>19.55</v>
      </c>
      <c r="CK28" s="67">
        <v>26.17</v>
      </c>
      <c r="CL28" s="69" t="s">
        <v>173</v>
      </c>
      <c r="CM28" s="66">
        <v>169.6</v>
      </c>
      <c r="CN28" s="68">
        <v>590</v>
      </c>
      <c r="CO28" s="67">
        <v>421.6</v>
      </c>
      <c r="CP28" s="67">
        <v>803.7</v>
      </c>
      <c r="CQ28" s="68" t="s">
        <v>173</v>
      </c>
      <c r="CR28" s="67">
        <v>79.408711753361999</v>
      </c>
      <c r="CS28" s="69" t="s">
        <v>154</v>
      </c>
      <c r="CT28" s="67">
        <v>68.355851093811097</v>
      </c>
      <c r="CU28" s="67">
        <v>87.317259476954803</v>
      </c>
      <c r="CV28" s="69" t="s">
        <v>173</v>
      </c>
      <c r="CW28" s="69">
        <v>0.875</v>
      </c>
      <c r="CX28" s="68">
        <v>69.908928282146206</v>
      </c>
      <c r="CY28" s="69" t="s">
        <v>66</v>
      </c>
      <c r="CZ28" s="67">
        <v>58.9155324405939</v>
      </c>
      <c r="DA28" s="67">
        <v>79.008786028433505</v>
      </c>
      <c r="DB28" s="69" t="s">
        <v>173</v>
      </c>
      <c r="DC28" s="69">
        <v>0.47</v>
      </c>
      <c r="DD28" s="68">
        <v>28.722205212960201</v>
      </c>
      <c r="DE28" s="69" t="s">
        <v>66</v>
      </c>
      <c r="DF28" s="67">
        <v>19.590151650681999</v>
      </c>
      <c r="DG28" s="67">
        <v>39.993907842610099</v>
      </c>
      <c r="DH28" s="69" t="s">
        <v>173</v>
      </c>
      <c r="DI28" s="69">
        <v>0.21299999999999999</v>
      </c>
      <c r="DJ28" s="68">
        <v>86.638972131692995</v>
      </c>
      <c r="DK28" s="69" t="s">
        <v>154</v>
      </c>
      <c r="DL28" s="67">
        <v>78.142814545570801</v>
      </c>
      <c r="DM28" s="67">
        <v>92.163752928405899</v>
      </c>
      <c r="DN28" s="69" t="s">
        <v>173</v>
      </c>
      <c r="DO28" s="69">
        <v>0.42399999999999999</v>
      </c>
      <c r="DP28" s="68">
        <v>5.42262841281772</v>
      </c>
      <c r="DQ28" s="69" t="s">
        <v>66</v>
      </c>
      <c r="DR28" s="67">
        <v>2.9158645353420698</v>
      </c>
      <c r="DS28" s="67">
        <v>9.8654608274865794</v>
      </c>
      <c r="DT28" s="69" t="s">
        <v>171</v>
      </c>
      <c r="DU28" s="69">
        <v>1E-3</v>
      </c>
      <c r="DV28" s="68">
        <v>6.6910629760994</v>
      </c>
      <c r="DW28" s="69" t="s">
        <v>66</v>
      </c>
      <c r="DX28" s="67">
        <v>3.4464727922103</v>
      </c>
      <c r="DY28" s="67">
        <v>12.591835484427399</v>
      </c>
      <c r="DZ28" s="69" t="s">
        <v>171</v>
      </c>
      <c r="EA28" s="69">
        <v>8.0000000000000002E-3</v>
      </c>
      <c r="EB28" s="68">
        <v>9.2659499686574396</v>
      </c>
      <c r="EC28" s="69" t="s">
        <v>154</v>
      </c>
      <c r="ED28" s="67">
        <v>5.6339446752139102</v>
      </c>
      <c r="EE28" s="67">
        <v>14.8704138093061</v>
      </c>
      <c r="EF28" s="69" t="s">
        <v>173</v>
      </c>
      <c r="EG28" s="69">
        <v>0.154</v>
      </c>
      <c r="EH28" s="68">
        <v>1095.74</v>
      </c>
      <c r="EI28" s="67">
        <v>820.85</v>
      </c>
      <c r="EJ28" s="67">
        <v>1370.63</v>
      </c>
      <c r="EK28" s="69" t="s">
        <v>173</v>
      </c>
      <c r="EL28" s="68">
        <v>2097</v>
      </c>
      <c r="EM28" s="67">
        <v>1975.4</v>
      </c>
      <c r="EN28" s="67">
        <v>2218.6999999999998</v>
      </c>
      <c r="EO28" s="68" t="s">
        <v>172</v>
      </c>
      <c r="EP28" s="68">
        <v>74.202603569398079</v>
      </c>
      <c r="ER28" s="68">
        <v>53.380771028983602</v>
      </c>
      <c r="ES28" s="69" t="s">
        <v>66</v>
      </c>
      <c r="ET28" s="67">
        <v>43.019897075569702</v>
      </c>
      <c r="EU28" s="67">
        <v>63.457963003865501</v>
      </c>
      <c r="EV28" s="69" t="s">
        <v>173</v>
      </c>
      <c r="EW28" s="69">
        <v>0.44900000000000001</v>
      </c>
      <c r="EX28" s="68">
        <v>23.274867116352699</v>
      </c>
      <c r="EY28" s="69" t="s">
        <v>154</v>
      </c>
      <c r="EZ28" s="67">
        <v>15.652061631297901</v>
      </c>
      <c r="FA28" s="67">
        <v>33.1510166355569</v>
      </c>
      <c r="FB28" s="69" t="s">
        <v>173</v>
      </c>
      <c r="FC28" s="69">
        <v>0.73699999999999999</v>
      </c>
      <c r="FD28" s="68">
        <v>8.4098761216068905</v>
      </c>
      <c r="FE28" s="69" t="s">
        <v>154</v>
      </c>
      <c r="FF28" s="67">
        <v>5.7262885101291596</v>
      </c>
      <c r="FG28" s="67">
        <v>12.188510312177799</v>
      </c>
      <c r="FH28" s="69" t="s">
        <v>171</v>
      </c>
      <c r="FI28" s="69">
        <v>1.7999999999999999E-2</v>
      </c>
      <c r="FJ28" s="68">
        <v>26.214890351314502</v>
      </c>
      <c r="FK28" s="69" t="s">
        <v>154</v>
      </c>
      <c r="FL28" s="67">
        <v>18.920034167458301</v>
      </c>
      <c r="FM28" s="67">
        <v>35.1046085275865</v>
      </c>
      <c r="FN28" s="69" t="s">
        <v>173</v>
      </c>
      <c r="FO28" s="69">
        <v>0.93400000000000005</v>
      </c>
      <c r="FP28" s="117">
        <v>14.91108519895861</v>
      </c>
      <c r="FR28" s="129">
        <v>22.357910129</v>
      </c>
      <c r="FS28" s="68">
        <v>17.441944962867598</v>
      </c>
      <c r="FT28" s="69" t="s">
        <v>154</v>
      </c>
      <c r="FU28" s="67">
        <v>10.439867052911699</v>
      </c>
      <c r="FV28" s="67">
        <v>27.688436406608599</v>
      </c>
      <c r="FW28" s="69" t="s">
        <v>173</v>
      </c>
      <c r="FX28" s="69">
        <v>0.89600000000000002</v>
      </c>
      <c r="FY28" s="68">
        <v>499.92802157</v>
      </c>
      <c r="FZ28" s="67">
        <v>448.29935354999998</v>
      </c>
      <c r="GA28" s="67">
        <v>551.55668959000002</v>
      </c>
      <c r="GB28" s="69" t="s">
        <v>171</v>
      </c>
      <c r="GC28" s="67">
        <v>2.9</v>
      </c>
      <c r="GE28" s="69">
        <v>1.3</v>
      </c>
      <c r="GF28" s="69">
        <v>5.5</v>
      </c>
      <c r="GG28" s="69" t="s">
        <v>173</v>
      </c>
      <c r="GH28" s="68">
        <v>825</v>
      </c>
      <c r="GI28" s="67">
        <v>175</v>
      </c>
      <c r="GJ28" s="68" t="s">
        <v>172</v>
      </c>
      <c r="GK28" s="67">
        <v>81.758619334443097</v>
      </c>
      <c r="GL28" s="67">
        <v>81.471147862154297</v>
      </c>
      <c r="GM28" s="67">
        <v>82.046090806731897</v>
      </c>
      <c r="GN28" s="68" t="s">
        <v>172</v>
      </c>
      <c r="GO28" s="66"/>
      <c r="GP28" s="66"/>
    </row>
    <row r="29" spans="1:198" ht="13.5" customHeight="1" x14ac:dyDescent="0.25">
      <c r="A29" s="46">
        <v>209</v>
      </c>
      <c r="B29" s="47" t="s">
        <v>61</v>
      </c>
      <c r="C29" s="47" t="s">
        <v>86</v>
      </c>
      <c r="D29" s="115">
        <v>182721.6</v>
      </c>
      <c r="E29" s="115">
        <v>2.2717292317930666</v>
      </c>
      <c r="F29" s="115">
        <v>29.472175156084447</v>
      </c>
      <c r="G29" s="115">
        <v>6.999533716867627</v>
      </c>
      <c r="H29" s="115">
        <v>59.69582140261469</v>
      </c>
      <c r="I29" s="115">
        <v>1.5607404926401696</v>
      </c>
      <c r="J29" s="115">
        <v>23.640160769170144</v>
      </c>
      <c r="K29" s="115">
        <v>9.0451484663006436</v>
      </c>
      <c r="L29" s="115">
        <v>27.992142144114325</v>
      </c>
      <c r="M29" s="115">
        <v>24.974119097030673</v>
      </c>
      <c r="N29" s="115">
        <v>14.348434996190926</v>
      </c>
      <c r="O29" s="66">
        <v>24</v>
      </c>
      <c r="P29" s="108">
        <v>22.721373064505372</v>
      </c>
      <c r="Q29" s="108">
        <v>25.201156222000499</v>
      </c>
      <c r="R29" s="67" t="s">
        <v>172</v>
      </c>
      <c r="S29" s="66">
        <v>33</v>
      </c>
      <c r="T29" s="108">
        <v>31.135368245965203</v>
      </c>
      <c r="U29" s="108">
        <v>34.280109162618992</v>
      </c>
      <c r="V29" s="47" t="str">
        <f t="shared" si="0"/>
        <v>Lower</v>
      </c>
      <c r="W29" s="62">
        <v>30.36</v>
      </c>
      <c r="X29" s="47" t="s">
        <v>172</v>
      </c>
      <c r="Y29" s="66">
        <v>77.762500000000003</v>
      </c>
      <c r="Z29" s="137" t="s">
        <v>171</v>
      </c>
      <c r="AA29" s="47">
        <v>27</v>
      </c>
      <c r="AB29" s="108">
        <v>25.268776530310213</v>
      </c>
      <c r="AC29" s="108">
        <v>28.181836875331136</v>
      </c>
      <c r="AD29" s="69" t="s">
        <v>172</v>
      </c>
      <c r="AE29" s="69">
        <v>47</v>
      </c>
      <c r="AF29" s="67">
        <v>45.063541859521884</v>
      </c>
      <c r="AG29" s="67">
        <v>48.534553441559432</v>
      </c>
      <c r="AH29" s="68" t="s">
        <v>172</v>
      </c>
      <c r="AI29" s="66">
        <v>26</v>
      </c>
      <c r="AJ29" s="108">
        <v>25.100889671582546</v>
      </c>
      <c r="AK29" s="108">
        <v>27.85040162169479</v>
      </c>
      <c r="AL29" s="107" t="s">
        <v>171</v>
      </c>
      <c r="AM29" s="66">
        <v>29</v>
      </c>
      <c r="AN29" s="68">
        <v>9</v>
      </c>
      <c r="AO29" s="68">
        <v>7.8571983000851962</v>
      </c>
      <c r="AP29" s="68">
        <v>9.8216980897005417</v>
      </c>
      <c r="AQ29" s="68" t="s">
        <v>172</v>
      </c>
      <c r="AR29" s="68">
        <v>55</v>
      </c>
      <c r="AS29" s="68">
        <v>52.594203609171046</v>
      </c>
      <c r="AT29" s="68">
        <v>58.101546966393798</v>
      </c>
      <c r="AU29" s="68" t="s">
        <v>172</v>
      </c>
      <c r="AV29" s="68">
        <v>35.957153967054197</v>
      </c>
      <c r="AW29" s="46">
        <v>100</v>
      </c>
      <c r="AX29" s="141">
        <v>91.4</v>
      </c>
      <c r="AY29" s="141">
        <v>108.2</v>
      </c>
      <c r="AZ29" s="46" t="s">
        <v>172</v>
      </c>
      <c r="BA29" s="66">
        <v>277.37403992420343</v>
      </c>
      <c r="BB29" s="68">
        <v>75.540720807619806</v>
      </c>
      <c r="BC29" s="67">
        <v>69.225340868822997</v>
      </c>
      <c r="BD29" s="67">
        <v>80.917354342831004</v>
      </c>
      <c r="BE29" s="69" t="s">
        <v>173</v>
      </c>
      <c r="BF29" s="69">
        <v>0.60599999999999998</v>
      </c>
      <c r="BG29" s="133">
        <v>43.9</v>
      </c>
      <c r="BI29" s="68">
        <v>47</v>
      </c>
      <c r="BJ29" s="68"/>
      <c r="BK29" s="67">
        <v>39.700000000000003</v>
      </c>
      <c r="BL29" s="67">
        <v>54.3</v>
      </c>
      <c r="BM29" s="68" t="s">
        <v>172</v>
      </c>
      <c r="BN29" s="68">
        <v>88.8</v>
      </c>
      <c r="BO29" s="69"/>
      <c r="BP29" s="69">
        <v>84.3</v>
      </c>
      <c r="BQ29" s="69">
        <v>93.4</v>
      </c>
      <c r="BR29" s="69" t="s">
        <v>173</v>
      </c>
      <c r="BS29" s="67">
        <v>6.2</v>
      </c>
      <c r="BT29" s="68">
        <v>17</v>
      </c>
      <c r="BU29" s="68" t="s">
        <v>172</v>
      </c>
      <c r="BV29" s="68">
        <v>26</v>
      </c>
      <c r="BW29" s="67">
        <v>21.4</v>
      </c>
      <c r="BX29" s="67">
        <v>30</v>
      </c>
      <c r="BY29" s="68" t="s">
        <v>173</v>
      </c>
      <c r="BZ29" s="66">
        <v>8.7777777777777786</v>
      </c>
      <c r="CA29" s="47">
        <v>1</v>
      </c>
      <c r="CB29" s="67">
        <v>12.6</v>
      </c>
      <c r="CC29" s="69" t="s">
        <v>172</v>
      </c>
      <c r="CD29" s="67">
        <v>10.5</v>
      </c>
      <c r="CE29" s="69" t="s">
        <v>172</v>
      </c>
      <c r="CF29" s="117">
        <v>19.600000000000001</v>
      </c>
      <c r="CH29" s="69" t="s">
        <v>172</v>
      </c>
      <c r="CI29" s="68">
        <v>25.49</v>
      </c>
      <c r="CJ29" s="67">
        <v>24.36</v>
      </c>
      <c r="CK29" s="67">
        <v>26.61</v>
      </c>
      <c r="CL29" s="69" t="s">
        <v>172</v>
      </c>
      <c r="CM29" s="66">
        <v>271</v>
      </c>
      <c r="CN29" s="68">
        <v>1230</v>
      </c>
      <c r="CO29" s="67">
        <v>1039.2</v>
      </c>
      <c r="CP29" s="67">
        <v>1421.7</v>
      </c>
      <c r="CQ29" s="68" t="s">
        <v>172</v>
      </c>
      <c r="CR29" s="67">
        <v>71.560746256746299</v>
      </c>
      <c r="CS29" s="69" t="s">
        <v>154</v>
      </c>
      <c r="CT29" s="67">
        <v>63.319734522255203</v>
      </c>
      <c r="CU29" s="67">
        <v>78.576672793216105</v>
      </c>
      <c r="CV29" s="69" t="s">
        <v>173</v>
      </c>
      <c r="CW29" s="69">
        <v>6.6000000000000003E-2</v>
      </c>
      <c r="CX29" s="68">
        <v>73.865770278745998</v>
      </c>
      <c r="CY29" s="69" t="s">
        <v>154</v>
      </c>
      <c r="CZ29" s="67">
        <v>66.780262054539406</v>
      </c>
      <c r="DA29" s="67">
        <v>79.894985693028701</v>
      </c>
      <c r="DB29" s="69" t="s">
        <v>173</v>
      </c>
      <c r="DC29" s="69">
        <v>0.94299999999999995</v>
      </c>
      <c r="DD29" s="68">
        <v>42.195246189260203</v>
      </c>
      <c r="DE29" s="69" t="s">
        <v>154</v>
      </c>
      <c r="DF29" s="67">
        <v>34.024352126806299</v>
      </c>
      <c r="DG29" s="67">
        <v>50.816984506944699</v>
      </c>
      <c r="DH29" s="69" t="s">
        <v>172</v>
      </c>
      <c r="DI29" s="69" t="s">
        <v>191</v>
      </c>
      <c r="DJ29" s="68">
        <v>86.7707319036287</v>
      </c>
      <c r="DK29" s="69" t="s">
        <v>154</v>
      </c>
      <c r="DL29" s="67">
        <v>80.583964008850202</v>
      </c>
      <c r="DM29" s="67">
        <v>91.201379614027601</v>
      </c>
      <c r="DN29" s="69" t="s">
        <v>173</v>
      </c>
      <c r="DO29" s="69">
        <v>0.317</v>
      </c>
      <c r="DP29" s="68">
        <v>15.8195233733199</v>
      </c>
      <c r="DQ29" s="69" t="s">
        <v>154</v>
      </c>
      <c r="DR29" s="67">
        <v>11.034431201627701</v>
      </c>
      <c r="DS29" s="67">
        <v>22.162744956457399</v>
      </c>
      <c r="DT29" s="69" t="s">
        <v>173</v>
      </c>
      <c r="DU29" s="69">
        <v>0.105</v>
      </c>
      <c r="DV29" s="68">
        <v>16.074422401546901</v>
      </c>
      <c r="DW29" s="69" t="s">
        <v>154</v>
      </c>
      <c r="DX29" s="67">
        <v>10.7586483174495</v>
      </c>
      <c r="DY29" s="67">
        <v>23.330050575618099</v>
      </c>
      <c r="DZ29" s="69" t="s">
        <v>173</v>
      </c>
      <c r="EA29" s="69">
        <v>0.27900000000000003</v>
      </c>
      <c r="EB29" s="68">
        <v>12.155078349250299</v>
      </c>
      <c r="EC29" s="69" t="s">
        <v>154</v>
      </c>
      <c r="ED29" s="67">
        <v>7.2943882487029601</v>
      </c>
      <c r="EE29" s="67">
        <v>19.5709639892717</v>
      </c>
      <c r="EF29" s="69" t="s">
        <v>173</v>
      </c>
      <c r="EG29" s="69">
        <v>0.89200000000000002</v>
      </c>
      <c r="EH29" s="68">
        <v>1641.56</v>
      </c>
      <c r="EI29" s="67">
        <v>1302.3399999999999</v>
      </c>
      <c r="EJ29" s="67">
        <v>1980.78</v>
      </c>
      <c r="EK29" s="69" t="s">
        <v>173</v>
      </c>
      <c r="EL29" s="68">
        <v>1315</v>
      </c>
      <c r="EM29" s="67">
        <v>1222.5999999999999</v>
      </c>
      <c r="EN29" s="67">
        <v>1407.7</v>
      </c>
      <c r="EO29" s="68" t="s">
        <v>171</v>
      </c>
      <c r="EP29" s="68">
        <v>80.478644134493209</v>
      </c>
      <c r="ER29" s="68">
        <v>51.807709469653197</v>
      </c>
      <c r="ES29" s="69" t="s">
        <v>154</v>
      </c>
      <c r="ET29" s="67">
        <v>43.416844945896699</v>
      </c>
      <c r="EU29" s="67">
        <v>60.097844882101199</v>
      </c>
      <c r="EV29" s="69" t="s">
        <v>173</v>
      </c>
      <c r="EW29" s="69">
        <v>0.56699999999999995</v>
      </c>
      <c r="EX29" s="68">
        <v>40.275979214357498</v>
      </c>
      <c r="EY29" s="69" t="s">
        <v>154</v>
      </c>
      <c r="EZ29" s="67">
        <v>32.260677195230002</v>
      </c>
      <c r="FA29" s="67">
        <v>48.846696467597603</v>
      </c>
      <c r="FB29" s="69" t="s">
        <v>172</v>
      </c>
      <c r="FC29" s="69" t="s">
        <v>191</v>
      </c>
      <c r="FD29" s="68">
        <v>18.429050238652099</v>
      </c>
      <c r="FE29" s="69" t="s">
        <v>154</v>
      </c>
      <c r="FF29" s="67">
        <v>13.750166243406801</v>
      </c>
      <c r="FG29" s="67">
        <v>24.2523721767765</v>
      </c>
      <c r="FH29" s="69" t="s">
        <v>172</v>
      </c>
      <c r="FI29" s="69">
        <v>2.1000000000000001E-2</v>
      </c>
      <c r="FJ29" s="68">
        <v>33.691972631660903</v>
      </c>
      <c r="FK29" s="69" t="s">
        <v>154</v>
      </c>
      <c r="FL29" s="67">
        <v>26.774946089424599</v>
      </c>
      <c r="FM29" s="67">
        <v>41.385981230609701</v>
      </c>
      <c r="FN29" s="69" t="s">
        <v>173</v>
      </c>
      <c r="FO29" s="69">
        <v>5.3999999999999999E-2</v>
      </c>
      <c r="FP29" s="117">
        <v>28.219561468014788</v>
      </c>
      <c r="FR29" s="129">
        <v>27.947070103000001</v>
      </c>
      <c r="FS29" s="68">
        <v>13.8699646862728</v>
      </c>
      <c r="FT29" s="69" t="s">
        <v>154</v>
      </c>
      <c r="FU29" s="67">
        <v>9.5308293113985894</v>
      </c>
      <c r="FV29" s="67">
        <v>19.753259846722099</v>
      </c>
      <c r="FW29" s="69" t="s">
        <v>173</v>
      </c>
      <c r="FX29" s="69">
        <v>0.108</v>
      </c>
      <c r="FY29" s="68">
        <v>586.60679834999996</v>
      </c>
      <c r="FZ29" s="67">
        <v>545.26736911</v>
      </c>
      <c r="GA29" s="67">
        <v>627.94622758000003</v>
      </c>
      <c r="GB29" s="69" t="s">
        <v>171</v>
      </c>
      <c r="GC29" s="67">
        <v>5.8</v>
      </c>
      <c r="GE29" s="69">
        <v>4.0999999999999996</v>
      </c>
      <c r="GF29" s="69">
        <v>7.9</v>
      </c>
      <c r="GG29" s="69" t="s">
        <v>173</v>
      </c>
      <c r="GH29" s="68">
        <v>1824</v>
      </c>
      <c r="GI29" s="67">
        <v>215.8</v>
      </c>
      <c r="GJ29" s="68" t="s">
        <v>172</v>
      </c>
      <c r="GK29" s="67">
        <v>80.962921509954597</v>
      </c>
      <c r="GL29" s="67">
        <v>80.667621586492103</v>
      </c>
      <c r="GM29" s="67">
        <v>81.258221433417006</v>
      </c>
      <c r="GN29" s="68" t="s">
        <v>173</v>
      </c>
      <c r="GO29" s="66"/>
      <c r="GP29" s="66"/>
    </row>
    <row r="30" spans="1:198" ht="13.5" customHeight="1" x14ac:dyDescent="0.25">
      <c r="A30" s="46">
        <v>210</v>
      </c>
      <c r="B30" s="47" t="s">
        <v>61</v>
      </c>
      <c r="C30" s="47" t="s">
        <v>87</v>
      </c>
      <c r="D30" s="115">
        <v>120295.52</v>
      </c>
      <c r="E30" s="115">
        <v>28.853817665030252</v>
      </c>
      <c r="F30" s="115">
        <v>23.265330246712431</v>
      </c>
      <c r="G30" s="115">
        <v>5.679895643661542</v>
      </c>
      <c r="H30" s="115">
        <v>40.662520100499172</v>
      </c>
      <c r="I30" s="115">
        <v>1.5384363440966049</v>
      </c>
      <c r="J30" s="115">
        <v>19.550021480434182</v>
      </c>
      <c r="K30" s="115">
        <v>7.6385471379150278</v>
      </c>
      <c r="L30" s="115">
        <v>25.498630372934915</v>
      </c>
      <c r="M30" s="115">
        <v>26.53225988798253</v>
      </c>
      <c r="N30" s="115">
        <v>20.780532807871811</v>
      </c>
      <c r="O30" s="66">
        <v>13</v>
      </c>
      <c r="P30" s="108">
        <v>11.122502415620957</v>
      </c>
      <c r="Q30" s="108">
        <v>14.288972200203972</v>
      </c>
      <c r="R30" s="67" t="s">
        <v>171</v>
      </c>
      <c r="S30" s="66">
        <v>23</v>
      </c>
      <c r="T30" s="108">
        <v>21.062860138020319</v>
      </c>
      <c r="U30" s="108">
        <v>24.005466996419067</v>
      </c>
      <c r="V30" s="47" t="str">
        <f t="shared" si="0"/>
        <v>Lower</v>
      </c>
      <c r="W30" s="62">
        <v>23.67</v>
      </c>
      <c r="X30" s="47" t="s">
        <v>172</v>
      </c>
      <c r="Y30" s="66">
        <v>82.505399999999995</v>
      </c>
      <c r="Z30" s="137" t="s">
        <v>173</v>
      </c>
      <c r="AA30" s="47">
        <v>16</v>
      </c>
      <c r="AB30" s="108">
        <v>14.112638065367657</v>
      </c>
      <c r="AC30" s="108">
        <v>17.060589740748956</v>
      </c>
      <c r="AD30" s="69" t="s">
        <v>171</v>
      </c>
      <c r="AE30" s="69">
        <v>46</v>
      </c>
      <c r="AF30" s="67">
        <v>44.367131273609736</v>
      </c>
      <c r="AG30" s="67">
        <v>48.589841986220527</v>
      </c>
      <c r="AH30" s="68" t="s">
        <v>172</v>
      </c>
      <c r="AI30" s="66">
        <v>38</v>
      </c>
      <c r="AJ30" s="108">
        <v>35.698671371353939</v>
      </c>
      <c r="AK30" s="108">
        <v>40.171127562699169</v>
      </c>
      <c r="AL30" s="107" t="s">
        <v>171</v>
      </c>
      <c r="AM30" s="66">
        <v>15.8</v>
      </c>
      <c r="AN30" s="68">
        <v>7</v>
      </c>
      <c r="AO30" s="68">
        <v>5.4745433797784946</v>
      </c>
      <c r="AP30" s="68">
        <v>8.0335852722549248</v>
      </c>
      <c r="AQ30" s="68" t="s">
        <v>173</v>
      </c>
      <c r="AR30" s="68">
        <v>46</v>
      </c>
      <c r="AS30" s="68">
        <v>41.428250315690242</v>
      </c>
      <c r="AT30" s="68">
        <v>50.202364016096119</v>
      </c>
      <c r="AU30" s="68" t="s">
        <v>404</v>
      </c>
      <c r="AV30" s="68">
        <v>31.550210765233398</v>
      </c>
      <c r="AW30" s="46">
        <v>53</v>
      </c>
      <c r="AX30" s="141">
        <v>45.3</v>
      </c>
      <c r="AY30" s="141">
        <v>60.7</v>
      </c>
      <c r="AZ30" s="46" t="s">
        <v>173</v>
      </c>
      <c r="BA30" s="66">
        <v>120.63317258252152</v>
      </c>
      <c r="BB30" s="68">
        <v>82.264011482593105</v>
      </c>
      <c r="BC30" s="67">
        <v>75.424965479772098</v>
      </c>
      <c r="BD30" s="67">
        <v>87.514849927939494</v>
      </c>
      <c r="BE30" s="69" t="s">
        <v>173</v>
      </c>
      <c r="BF30" s="69">
        <v>0.09</v>
      </c>
      <c r="BG30" s="133">
        <v>62.7</v>
      </c>
      <c r="BH30" s="100" t="s">
        <v>66</v>
      </c>
      <c r="BI30" s="68">
        <v>14.7</v>
      </c>
      <c r="BJ30" s="68"/>
      <c r="BK30" s="67">
        <v>8.8000000000000007</v>
      </c>
      <c r="BL30" s="67">
        <v>20.5</v>
      </c>
      <c r="BM30" s="68" t="s">
        <v>171</v>
      </c>
      <c r="BN30" s="68">
        <v>95.8</v>
      </c>
      <c r="BO30" s="69" t="s">
        <v>66</v>
      </c>
      <c r="BP30" s="69">
        <v>92.2</v>
      </c>
      <c r="BQ30" s="69">
        <v>99.3</v>
      </c>
      <c r="BR30" s="69" t="s">
        <v>172</v>
      </c>
      <c r="BS30" s="67">
        <v>6.1</v>
      </c>
      <c r="BT30" s="68">
        <v>9</v>
      </c>
      <c r="BU30" s="68" t="s">
        <v>171</v>
      </c>
      <c r="BV30" s="68">
        <v>17</v>
      </c>
      <c r="BW30" s="67">
        <v>12.7</v>
      </c>
      <c r="BX30" s="67">
        <v>21.3</v>
      </c>
      <c r="BY30" s="68" t="s">
        <v>171</v>
      </c>
      <c r="BZ30" s="66">
        <v>7.9</v>
      </c>
      <c r="CA30" s="47">
        <v>2</v>
      </c>
      <c r="CB30" s="67">
        <v>11.4</v>
      </c>
      <c r="CC30" s="69" t="s">
        <v>172</v>
      </c>
      <c r="CD30" s="67">
        <v>11.7</v>
      </c>
      <c r="CE30" s="69" t="s">
        <v>172</v>
      </c>
      <c r="CF30" s="117">
        <v>8.6999999999999993</v>
      </c>
      <c r="CH30" s="69" t="s">
        <v>171</v>
      </c>
      <c r="CI30" s="68">
        <v>24.59</v>
      </c>
      <c r="CJ30" s="67">
        <v>23.34</v>
      </c>
      <c r="CK30" s="67">
        <v>25.85</v>
      </c>
      <c r="CL30" s="69" t="s">
        <v>172</v>
      </c>
      <c r="CM30" s="66">
        <v>185</v>
      </c>
      <c r="CN30" s="68">
        <v>1023</v>
      </c>
      <c r="CO30" s="67">
        <v>796.3</v>
      </c>
      <c r="CP30" s="67">
        <v>1295.2</v>
      </c>
      <c r="CQ30" s="68" t="s">
        <v>172</v>
      </c>
      <c r="CR30" s="67">
        <v>77.257196071732494</v>
      </c>
      <c r="CS30" s="69" t="s">
        <v>154</v>
      </c>
      <c r="CT30" s="67">
        <v>69.473530560626898</v>
      </c>
      <c r="CU30" s="67">
        <v>83.526774852715903</v>
      </c>
      <c r="CV30" s="69" t="s">
        <v>173</v>
      </c>
      <c r="CW30" s="69">
        <v>0.69099999999999995</v>
      </c>
      <c r="CX30" s="68">
        <v>74.094182380594802</v>
      </c>
      <c r="CY30" s="69" t="s">
        <v>154</v>
      </c>
      <c r="CZ30" s="67">
        <v>65.677393101705107</v>
      </c>
      <c r="DA30" s="67">
        <v>81.042719602273806</v>
      </c>
      <c r="DB30" s="69" t="s">
        <v>173</v>
      </c>
      <c r="DC30" s="69">
        <v>0.90500000000000003</v>
      </c>
      <c r="DD30" s="68">
        <v>25.734676409782601</v>
      </c>
      <c r="DE30" s="69" t="s">
        <v>154</v>
      </c>
      <c r="DF30" s="67">
        <v>18.2747035166967</v>
      </c>
      <c r="DG30" s="67">
        <v>34.938041972556697</v>
      </c>
      <c r="DH30" s="69" t="s">
        <v>173</v>
      </c>
      <c r="DI30" s="69">
        <v>0.40799999999999997</v>
      </c>
      <c r="DJ30" s="68">
        <v>90.348668092680199</v>
      </c>
      <c r="DK30" s="69" t="s">
        <v>154</v>
      </c>
      <c r="DL30" s="67">
        <v>84.166401574081206</v>
      </c>
      <c r="DM30" s="67">
        <v>94.281071877604305</v>
      </c>
      <c r="DN30" s="69" t="s">
        <v>173</v>
      </c>
      <c r="DO30" s="69">
        <v>0.71699999999999997</v>
      </c>
      <c r="DP30" s="68">
        <v>10.017337848843001</v>
      </c>
      <c r="DQ30" s="69" t="s">
        <v>154</v>
      </c>
      <c r="DR30" s="67">
        <v>6.60387659986222</v>
      </c>
      <c r="DS30" s="67">
        <v>14.9134400693281</v>
      </c>
      <c r="DT30" s="69" t="s">
        <v>173</v>
      </c>
      <c r="DU30" s="69">
        <v>0.54</v>
      </c>
      <c r="DV30" s="68">
        <v>6.1385860530379803</v>
      </c>
      <c r="DW30" s="69" t="s">
        <v>66</v>
      </c>
      <c r="DX30" s="67">
        <v>2.8301035208543701</v>
      </c>
      <c r="DY30" s="67">
        <v>12.8051010325152</v>
      </c>
      <c r="DZ30" s="69" t="s">
        <v>171</v>
      </c>
      <c r="EA30" s="69">
        <v>6.0000000000000001E-3</v>
      </c>
      <c r="EB30" s="68">
        <v>7.6257416880424396</v>
      </c>
      <c r="EC30" s="69" t="s">
        <v>154</v>
      </c>
      <c r="ED30" s="67">
        <v>4.5471445561086998</v>
      </c>
      <c r="EE30" s="67">
        <v>12.515382127699599</v>
      </c>
      <c r="EF30" s="69" t="s">
        <v>171</v>
      </c>
      <c r="EG30" s="69">
        <v>1.2999999999999999E-2</v>
      </c>
      <c r="EH30" s="68">
        <v>1169.1099999999999</v>
      </c>
      <c r="EI30" s="67">
        <v>924.19</v>
      </c>
      <c r="EJ30" s="67">
        <v>1414.02</v>
      </c>
      <c r="EK30" s="69" t="s">
        <v>173</v>
      </c>
      <c r="EL30" s="68">
        <v>1740</v>
      </c>
      <c r="EM30" s="67">
        <v>1638.4</v>
      </c>
      <c r="EN30" s="67">
        <v>1842.3</v>
      </c>
      <c r="EO30" s="68" t="s">
        <v>172</v>
      </c>
      <c r="EP30" s="68">
        <v>71.388887302249515</v>
      </c>
      <c r="ER30" s="68">
        <v>41.822120256934902</v>
      </c>
      <c r="ES30" s="69" t="s">
        <v>154</v>
      </c>
      <c r="ET30" s="67">
        <v>32.3645850535557</v>
      </c>
      <c r="EU30" s="67">
        <v>51.921736140847202</v>
      </c>
      <c r="EV30" s="69" t="s">
        <v>173</v>
      </c>
      <c r="EW30" s="69">
        <v>0.13100000000000001</v>
      </c>
      <c r="EX30" s="68">
        <v>27.7006964593104</v>
      </c>
      <c r="EY30" s="69" t="s">
        <v>154</v>
      </c>
      <c r="EZ30" s="67">
        <v>19.9581544432824</v>
      </c>
      <c r="FA30" s="67">
        <v>37.056304222227403</v>
      </c>
      <c r="FB30" s="69" t="s">
        <v>173</v>
      </c>
      <c r="FC30" s="69">
        <v>0.504</v>
      </c>
      <c r="FD30" s="68">
        <v>16.023235527075499</v>
      </c>
      <c r="FE30" s="69" t="s">
        <v>154</v>
      </c>
      <c r="FF30" s="67">
        <v>10.539199036908901</v>
      </c>
      <c r="FG30" s="67">
        <v>23.607834602995698</v>
      </c>
      <c r="FH30" s="69" t="s">
        <v>173</v>
      </c>
      <c r="FI30" s="69">
        <v>0.25800000000000001</v>
      </c>
      <c r="FJ30" s="68">
        <v>27.393362169902701</v>
      </c>
      <c r="FK30" s="69" t="s">
        <v>154</v>
      </c>
      <c r="FL30" s="67">
        <v>21.520375266251499</v>
      </c>
      <c r="FM30" s="67">
        <v>34.171242024601497</v>
      </c>
      <c r="FN30" s="69" t="s">
        <v>173</v>
      </c>
      <c r="FO30" s="69">
        <v>0.79100000000000004</v>
      </c>
      <c r="FP30" s="117">
        <v>16.795572687039698</v>
      </c>
      <c r="FR30" s="129">
        <v>25.532504743000001</v>
      </c>
      <c r="FS30" s="68">
        <v>14.7439549121861</v>
      </c>
      <c r="FT30" s="69" t="s">
        <v>154</v>
      </c>
      <c r="FU30" s="67">
        <v>8.9653521031901597</v>
      </c>
      <c r="FV30" s="67">
        <v>23.2940927551649</v>
      </c>
      <c r="FW30" s="69" t="s">
        <v>173</v>
      </c>
      <c r="FX30" s="69">
        <v>0.36099999999999999</v>
      </c>
      <c r="FY30" s="68">
        <v>408.79861309</v>
      </c>
      <c r="FZ30" s="67">
        <v>365.18596563</v>
      </c>
      <c r="GA30" s="67">
        <v>452.41126056000002</v>
      </c>
      <c r="GB30" s="69" t="s">
        <v>171</v>
      </c>
      <c r="GC30" s="67">
        <v>3.5</v>
      </c>
      <c r="GE30" s="69">
        <v>1.7</v>
      </c>
      <c r="GF30" s="69">
        <v>6.4</v>
      </c>
      <c r="GG30" s="69" t="s">
        <v>173</v>
      </c>
      <c r="GH30" s="68">
        <v>1097</v>
      </c>
      <c r="GI30" s="67">
        <v>185.4</v>
      </c>
      <c r="GJ30" s="68" t="s">
        <v>172</v>
      </c>
      <c r="GK30" s="67">
        <v>81.784129199444394</v>
      </c>
      <c r="GL30" s="67">
        <v>81.501287079108394</v>
      </c>
      <c r="GM30" s="67">
        <v>82.066971319780507</v>
      </c>
      <c r="GN30" s="68" t="s">
        <v>172</v>
      </c>
      <c r="GO30" s="66"/>
      <c r="GP30" s="66"/>
    </row>
    <row r="31" spans="1:198" ht="13.5" customHeight="1" x14ac:dyDescent="0.25">
      <c r="A31" s="46">
        <v>211</v>
      </c>
      <c r="B31" s="47" t="s">
        <v>61</v>
      </c>
      <c r="C31" s="47" t="s">
        <v>88</v>
      </c>
      <c r="D31" s="115">
        <v>113909.39</v>
      </c>
      <c r="E31" s="115">
        <v>22.966991571107528</v>
      </c>
      <c r="F31" s="115">
        <v>20.861335487794292</v>
      </c>
      <c r="G31" s="115">
        <v>9.2584202233020463</v>
      </c>
      <c r="H31" s="115">
        <v>45.427141695693393</v>
      </c>
      <c r="I31" s="115">
        <v>1.4861198010102592</v>
      </c>
      <c r="J31" s="115">
        <v>22.194570614415547</v>
      </c>
      <c r="K31" s="115">
        <v>8.2865600456643644</v>
      </c>
      <c r="L31" s="115">
        <v>28.831073540118162</v>
      </c>
      <c r="M31" s="115">
        <v>24.107652582460499</v>
      </c>
      <c r="N31" s="115">
        <v>16.580151996248947</v>
      </c>
      <c r="O31" s="66">
        <v>24</v>
      </c>
      <c r="P31" s="108">
        <v>22.467515396941497</v>
      </c>
      <c r="Q31" s="108">
        <v>25.265547962545551</v>
      </c>
      <c r="R31" s="67" t="s">
        <v>404</v>
      </c>
      <c r="S31" s="66">
        <v>33</v>
      </c>
      <c r="T31" s="108">
        <v>31.884147379544064</v>
      </c>
      <c r="U31" s="108">
        <v>34.832493116617151</v>
      </c>
      <c r="V31" s="47" t="str">
        <f t="shared" si="0"/>
        <v>Lower</v>
      </c>
      <c r="W31" s="62">
        <v>25</v>
      </c>
      <c r="X31" s="47" t="s">
        <v>172</v>
      </c>
      <c r="Y31" s="66">
        <v>83.364099999999993</v>
      </c>
      <c r="Z31" s="137" t="s">
        <v>173</v>
      </c>
      <c r="AA31" s="47">
        <v>22</v>
      </c>
      <c r="AB31" s="108">
        <v>20.491717277239463</v>
      </c>
      <c r="AC31" s="108">
        <v>23.05116190772134</v>
      </c>
      <c r="AD31" s="69" t="s">
        <v>172</v>
      </c>
      <c r="AE31" s="69">
        <v>44</v>
      </c>
      <c r="AF31" s="67">
        <v>42.507143514054299</v>
      </c>
      <c r="AG31" s="67">
        <v>46.130638272360962</v>
      </c>
      <c r="AH31" s="68" t="s">
        <v>172</v>
      </c>
      <c r="AI31" s="66">
        <v>34</v>
      </c>
      <c r="AJ31" s="108">
        <v>32.358465420515088</v>
      </c>
      <c r="AK31" s="108">
        <v>35.460873608108855</v>
      </c>
      <c r="AL31" s="107" t="s">
        <v>171</v>
      </c>
      <c r="AM31" s="66">
        <v>19.899999999999999</v>
      </c>
      <c r="AN31" s="68">
        <v>9</v>
      </c>
      <c r="AO31" s="68">
        <v>7.8808241632294411</v>
      </c>
      <c r="AP31" s="68">
        <v>10.023611506085622</v>
      </c>
      <c r="AQ31" s="68" t="s">
        <v>172</v>
      </c>
      <c r="AR31" s="68">
        <v>56</v>
      </c>
      <c r="AS31" s="68">
        <v>52.825018127527343</v>
      </c>
      <c r="AT31" s="68">
        <v>58.923278985674074</v>
      </c>
      <c r="AU31" s="68" t="s">
        <v>172</v>
      </c>
      <c r="AV31" s="68">
        <v>35.632941155044101</v>
      </c>
      <c r="AW31" s="46">
        <v>64</v>
      </c>
      <c r="AX31" s="141">
        <v>55.7</v>
      </c>
      <c r="AY31" s="141">
        <v>72.7</v>
      </c>
      <c r="AZ31" s="46" t="s">
        <v>173</v>
      </c>
      <c r="BA31" s="66">
        <v>187.62315702952273</v>
      </c>
      <c r="BB31" s="68">
        <v>70.691617845272404</v>
      </c>
      <c r="BC31" s="67">
        <v>62.288637038079003</v>
      </c>
      <c r="BD31" s="67">
        <v>77.886930248582502</v>
      </c>
      <c r="BE31" s="69" t="s">
        <v>173</v>
      </c>
      <c r="BF31" s="69">
        <v>0.108</v>
      </c>
      <c r="BG31" s="133">
        <v>48.7</v>
      </c>
      <c r="BH31" s="100" t="s">
        <v>66</v>
      </c>
      <c r="BI31" s="68">
        <v>30.9</v>
      </c>
      <c r="BJ31" s="68"/>
      <c r="BK31" s="67">
        <v>21.7</v>
      </c>
      <c r="BL31" s="67">
        <v>40.200000000000003</v>
      </c>
      <c r="BM31" s="68" t="s">
        <v>173</v>
      </c>
      <c r="BN31" s="68">
        <v>87.5</v>
      </c>
      <c r="BO31" s="69"/>
      <c r="BP31" s="69">
        <v>81.3</v>
      </c>
      <c r="BQ31" s="69">
        <v>93.8</v>
      </c>
      <c r="BR31" s="69" t="s">
        <v>173</v>
      </c>
      <c r="BS31" s="67">
        <v>6</v>
      </c>
      <c r="BT31" s="68">
        <v>14</v>
      </c>
      <c r="BU31" s="68" t="s">
        <v>173</v>
      </c>
      <c r="BV31" s="68">
        <v>18</v>
      </c>
      <c r="BW31" s="67">
        <v>14.2</v>
      </c>
      <c r="BX31" s="67">
        <v>23.4</v>
      </c>
      <c r="BY31" s="68" t="s">
        <v>173</v>
      </c>
      <c r="BZ31" s="66">
        <v>17</v>
      </c>
      <c r="CA31" s="47">
        <v>1</v>
      </c>
      <c r="CB31" s="67">
        <v>11.3</v>
      </c>
      <c r="CC31" s="69" t="s">
        <v>172</v>
      </c>
      <c r="CD31" s="67">
        <v>11.4</v>
      </c>
      <c r="CE31" s="69" t="s">
        <v>172</v>
      </c>
      <c r="CF31" s="117">
        <v>15.4</v>
      </c>
      <c r="CH31" s="69" t="s">
        <v>173</v>
      </c>
      <c r="CI31" s="68">
        <v>24.66</v>
      </c>
      <c r="CJ31" s="67">
        <v>23.11</v>
      </c>
      <c r="CK31" s="67">
        <v>26.22</v>
      </c>
      <c r="CL31" s="69" t="s">
        <v>172</v>
      </c>
      <c r="CM31" s="66">
        <v>240.4</v>
      </c>
      <c r="CN31" s="68">
        <v>951</v>
      </c>
      <c r="CO31" s="67">
        <v>745.3</v>
      </c>
      <c r="CP31" s="67">
        <v>1195.5999999999999</v>
      </c>
      <c r="CQ31" s="68" t="s">
        <v>172</v>
      </c>
      <c r="CR31" s="67">
        <v>72.6181610296386</v>
      </c>
      <c r="CS31" s="69" t="s">
        <v>66</v>
      </c>
      <c r="CT31" s="67">
        <v>61.194653890077802</v>
      </c>
      <c r="CU31" s="67">
        <v>81.685274114620199</v>
      </c>
      <c r="CV31" s="69" t="s">
        <v>173</v>
      </c>
      <c r="CW31" s="69">
        <v>0.248</v>
      </c>
      <c r="CX31" s="68">
        <v>67.279339563632305</v>
      </c>
      <c r="CY31" s="69" t="s">
        <v>154</v>
      </c>
      <c r="CZ31" s="67">
        <v>56.604616772530797</v>
      </c>
      <c r="DA31" s="67">
        <v>76.4219815426558</v>
      </c>
      <c r="DB31" s="69" t="s">
        <v>173</v>
      </c>
      <c r="DC31" s="69">
        <v>0.21099999999999999</v>
      </c>
      <c r="DD31" s="68">
        <v>28.546119586818602</v>
      </c>
      <c r="DE31" s="69" t="s">
        <v>154</v>
      </c>
      <c r="DF31" s="67">
        <v>20.342445374140201</v>
      </c>
      <c r="DG31" s="67">
        <v>38.460792825300501</v>
      </c>
      <c r="DH31" s="69" t="s">
        <v>173</v>
      </c>
      <c r="DI31" s="69">
        <v>0.17</v>
      </c>
      <c r="DJ31" s="68">
        <v>89.012063136701798</v>
      </c>
      <c r="DK31" s="69" t="s">
        <v>66</v>
      </c>
      <c r="DL31" s="67">
        <v>79.644188691861103</v>
      </c>
      <c r="DM31" s="67">
        <v>94.373353391579698</v>
      </c>
      <c r="DN31" s="69" t="s">
        <v>173</v>
      </c>
      <c r="DO31" s="69">
        <v>0.91</v>
      </c>
      <c r="DP31" s="68">
        <v>11.953367556107001</v>
      </c>
      <c r="DQ31" s="69" t="s">
        <v>66</v>
      </c>
      <c r="DR31" s="67">
        <v>6.3318763812869499</v>
      </c>
      <c r="DS31" s="67">
        <v>21.424147216842201</v>
      </c>
      <c r="DT31" s="69" t="s">
        <v>173</v>
      </c>
      <c r="DU31" s="69">
        <v>0.86099999999999999</v>
      </c>
      <c r="DV31" s="68">
        <v>8.6057444991865797</v>
      </c>
      <c r="DW31" s="69" t="s">
        <v>154</v>
      </c>
      <c r="DX31" s="67">
        <v>4.9351375010848502</v>
      </c>
      <c r="DY31" s="67">
        <v>14.587512299490299</v>
      </c>
      <c r="DZ31" s="69" t="s">
        <v>173</v>
      </c>
      <c r="EA31" s="69">
        <v>9.0999999999999998E-2</v>
      </c>
      <c r="EB31" s="68">
        <v>19.237468931979301</v>
      </c>
      <c r="EC31" s="69" t="s">
        <v>154</v>
      </c>
      <c r="ED31" s="67">
        <v>11.955878546426501</v>
      </c>
      <c r="EE31" s="67">
        <v>29.469456235513899</v>
      </c>
      <c r="EF31" s="69" t="s">
        <v>173</v>
      </c>
      <c r="EG31" s="69">
        <v>0.13200000000000001</v>
      </c>
      <c r="EH31" s="68">
        <v>1320.95</v>
      </c>
      <c r="EI31" s="67">
        <v>1051</v>
      </c>
      <c r="EJ31" s="67">
        <v>1590.9</v>
      </c>
      <c r="EK31" s="69" t="s">
        <v>173</v>
      </c>
      <c r="EL31" s="68">
        <v>1940</v>
      </c>
      <c r="EM31" s="67">
        <v>1815.8</v>
      </c>
      <c r="EN31" s="67">
        <v>2065.1</v>
      </c>
      <c r="EO31" s="68" t="s">
        <v>172</v>
      </c>
      <c r="EP31" s="68">
        <v>80.410222200282604</v>
      </c>
      <c r="ER31" s="68">
        <v>58.746177337443598</v>
      </c>
      <c r="ES31" s="69" t="s">
        <v>154</v>
      </c>
      <c r="ET31" s="67">
        <v>50.652698976489198</v>
      </c>
      <c r="EU31" s="67">
        <v>66.392953536010594</v>
      </c>
      <c r="EV31" s="69" t="s">
        <v>172</v>
      </c>
      <c r="EW31" s="69">
        <v>0.02</v>
      </c>
      <c r="EX31" s="68">
        <v>31.940126936306001</v>
      </c>
      <c r="EY31" s="69" t="s">
        <v>66</v>
      </c>
      <c r="EZ31" s="67">
        <v>22.567537823227902</v>
      </c>
      <c r="FA31" s="67">
        <v>43.041558797510604</v>
      </c>
      <c r="FB31" s="69" t="s">
        <v>173</v>
      </c>
      <c r="FC31" s="69">
        <v>0.17100000000000001</v>
      </c>
      <c r="FD31" s="68">
        <v>23.311150932774702</v>
      </c>
      <c r="FE31" s="69" t="s">
        <v>66</v>
      </c>
      <c r="FF31" s="67">
        <v>14.674869780480099</v>
      </c>
      <c r="FG31" s="67">
        <v>34.948210568926399</v>
      </c>
      <c r="FH31" s="69" t="s">
        <v>172</v>
      </c>
      <c r="FI31" s="69">
        <v>3.2000000000000001E-2</v>
      </c>
      <c r="FJ31" s="68">
        <v>40.493412804234403</v>
      </c>
      <c r="FK31" s="69" t="s">
        <v>66</v>
      </c>
      <c r="FL31" s="67">
        <v>29.998173043107698</v>
      </c>
      <c r="FM31" s="67">
        <v>51.9362676384685</v>
      </c>
      <c r="FN31" s="69" t="s">
        <v>172</v>
      </c>
      <c r="FO31" s="69">
        <v>1.2999999999999999E-2</v>
      </c>
      <c r="FP31" s="117">
        <v>18.537955581292909</v>
      </c>
      <c r="FR31" s="129">
        <v>47.267126337000001</v>
      </c>
      <c r="FS31" s="68">
        <v>18.504564048471</v>
      </c>
      <c r="FT31" s="69" t="s">
        <v>154</v>
      </c>
      <c r="FU31" s="67">
        <v>11.5517649693208</v>
      </c>
      <c r="FV31" s="67">
        <v>28.303022461817601</v>
      </c>
      <c r="FW31" s="69" t="s">
        <v>173</v>
      </c>
      <c r="FX31" s="69">
        <v>0.90900000000000003</v>
      </c>
      <c r="FY31" s="68">
        <v>836.83465627999999</v>
      </c>
      <c r="FZ31" s="67">
        <v>774.64730883000004</v>
      </c>
      <c r="GA31" s="67">
        <v>899.02200373000005</v>
      </c>
      <c r="GB31" s="69" t="s">
        <v>172</v>
      </c>
      <c r="GC31" s="67">
        <v>4.7</v>
      </c>
      <c r="GE31" s="69">
        <v>2.9</v>
      </c>
      <c r="GF31" s="69">
        <v>7.4</v>
      </c>
      <c r="GG31" s="69" t="s">
        <v>173</v>
      </c>
      <c r="GH31" s="68">
        <v>1133</v>
      </c>
      <c r="GI31" s="67">
        <v>214.2</v>
      </c>
      <c r="GJ31" s="68" t="s">
        <v>172</v>
      </c>
      <c r="GK31" s="67">
        <v>80.620468758800499</v>
      </c>
      <c r="GL31" s="67">
        <v>80.311456792426796</v>
      </c>
      <c r="GM31" s="67">
        <v>80.929480725174301</v>
      </c>
      <c r="GN31" s="68" t="s">
        <v>171</v>
      </c>
      <c r="GO31" s="66"/>
      <c r="GP31" s="66"/>
    </row>
    <row r="32" spans="1:198" ht="13.5" customHeight="1" x14ac:dyDescent="0.25">
      <c r="A32" s="46">
        <v>212</v>
      </c>
      <c r="B32" s="47" t="s">
        <v>61</v>
      </c>
      <c r="C32" s="47" t="s">
        <v>89</v>
      </c>
      <c r="D32" s="115">
        <v>152732.29</v>
      </c>
      <c r="E32" s="115">
        <v>6.0403533529157452</v>
      </c>
      <c r="F32" s="115">
        <v>64.376747051982264</v>
      </c>
      <c r="G32" s="115">
        <v>2.648156457288763</v>
      </c>
      <c r="H32" s="115">
        <v>25.109889991173446</v>
      </c>
      <c r="I32" s="115">
        <v>1.8248465992358263</v>
      </c>
      <c r="J32" s="115">
        <v>23.272629514033998</v>
      </c>
      <c r="K32" s="115">
        <v>8.8207870123599932</v>
      </c>
      <c r="L32" s="115">
        <v>26.8026885473923</v>
      </c>
      <c r="M32" s="115">
        <v>25.73825089638871</v>
      </c>
      <c r="N32" s="115">
        <v>15.365650577228953</v>
      </c>
      <c r="O32" s="66">
        <v>10</v>
      </c>
      <c r="P32" s="108">
        <v>9.2392388730891923</v>
      </c>
      <c r="Q32" s="108">
        <v>11.233804999744816</v>
      </c>
      <c r="R32" s="67" t="s">
        <v>171</v>
      </c>
      <c r="S32" s="66">
        <v>40</v>
      </c>
      <c r="T32" s="108">
        <v>38.324414162458517</v>
      </c>
      <c r="U32" s="108">
        <v>41.411219160961075</v>
      </c>
      <c r="V32" s="47" t="str">
        <f t="shared" si="0"/>
        <v>Lower</v>
      </c>
      <c r="W32" s="62">
        <v>33.51</v>
      </c>
      <c r="X32" s="47" t="s">
        <v>172</v>
      </c>
      <c r="Y32" s="66">
        <v>78.668099999999995</v>
      </c>
      <c r="Z32" s="137" t="s">
        <v>173</v>
      </c>
      <c r="AA32" s="47">
        <v>20</v>
      </c>
      <c r="AB32" s="108">
        <v>19.01938546199197</v>
      </c>
      <c r="AC32" s="108">
        <v>21.622294112589469</v>
      </c>
      <c r="AD32" s="69" t="s">
        <v>172</v>
      </c>
      <c r="AE32" s="69">
        <v>48</v>
      </c>
      <c r="AF32" s="67">
        <v>46.256061205299623</v>
      </c>
      <c r="AG32" s="67">
        <v>49.212520765714295</v>
      </c>
      <c r="AH32" s="68" t="s">
        <v>172</v>
      </c>
      <c r="AI32" s="66">
        <v>32</v>
      </c>
      <c r="AJ32" s="108">
        <v>30.43790788502649</v>
      </c>
      <c r="AK32" s="108">
        <v>33.451830569378153</v>
      </c>
      <c r="AL32" s="107" t="s">
        <v>171</v>
      </c>
      <c r="AM32" s="66">
        <v>21.9</v>
      </c>
      <c r="AN32" s="68">
        <v>9</v>
      </c>
      <c r="AO32" s="68">
        <v>7.9773414361906143</v>
      </c>
      <c r="AP32" s="68">
        <v>9.988804738852032</v>
      </c>
      <c r="AQ32" s="68" t="s">
        <v>172</v>
      </c>
      <c r="AR32" s="68">
        <v>59</v>
      </c>
      <c r="AS32" s="68">
        <v>55.484496350554274</v>
      </c>
      <c r="AT32" s="68">
        <v>61.570040933174432</v>
      </c>
      <c r="AU32" s="68" t="s">
        <v>172</v>
      </c>
      <c r="AV32" s="68">
        <v>33.520393053304197</v>
      </c>
      <c r="AW32" s="46">
        <v>82</v>
      </c>
      <c r="AX32" s="141">
        <v>73.3</v>
      </c>
      <c r="AY32" s="141">
        <v>89.9</v>
      </c>
      <c r="AZ32" s="46" t="s">
        <v>172</v>
      </c>
      <c r="BA32" s="66">
        <v>287.74566910801707</v>
      </c>
      <c r="BB32" s="68">
        <v>74.144735168656695</v>
      </c>
      <c r="BC32" s="67">
        <v>67.669941351056906</v>
      </c>
      <c r="BD32" s="67">
        <v>79.711585851811904</v>
      </c>
      <c r="BE32" s="69" t="s">
        <v>173</v>
      </c>
      <c r="BF32" s="69">
        <v>0.33900000000000002</v>
      </c>
      <c r="BG32" s="133">
        <v>46.3</v>
      </c>
      <c r="BI32" s="68">
        <v>34</v>
      </c>
      <c r="BJ32" s="68"/>
      <c r="BK32" s="67">
        <v>26.1</v>
      </c>
      <c r="BL32" s="67">
        <v>41.9</v>
      </c>
      <c r="BM32" s="68" t="s">
        <v>172</v>
      </c>
      <c r="BN32" s="68">
        <v>83</v>
      </c>
      <c r="BO32" s="69"/>
      <c r="BP32" s="69">
        <v>77.599999999999994</v>
      </c>
      <c r="BQ32" s="69">
        <v>88.4</v>
      </c>
      <c r="BR32" s="69" t="s">
        <v>171</v>
      </c>
      <c r="BS32" s="67">
        <v>5.9</v>
      </c>
      <c r="BT32" s="68">
        <v>16</v>
      </c>
      <c r="BU32" s="68" t="s">
        <v>172</v>
      </c>
      <c r="BV32" s="68">
        <v>23</v>
      </c>
      <c r="BW32" s="67">
        <v>18.8</v>
      </c>
      <c r="BX32" s="67">
        <v>27.5</v>
      </c>
      <c r="BY32" s="68" t="s">
        <v>173</v>
      </c>
      <c r="BZ32" s="66">
        <v>7.2666666666666666</v>
      </c>
      <c r="CA32" s="47">
        <v>2</v>
      </c>
      <c r="CB32" s="67">
        <v>15.1</v>
      </c>
      <c r="CC32" s="69" t="s">
        <v>172</v>
      </c>
      <c r="CD32" s="67">
        <v>12.3</v>
      </c>
      <c r="CE32" s="69" t="s">
        <v>172</v>
      </c>
      <c r="CF32" s="117">
        <v>16.2</v>
      </c>
      <c r="CH32" s="69" t="s">
        <v>172</v>
      </c>
      <c r="CI32" s="68">
        <v>24.87</v>
      </c>
      <c r="CJ32" s="67">
        <v>23.55</v>
      </c>
      <c r="CK32" s="67">
        <v>26.19</v>
      </c>
      <c r="CL32" s="69" t="s">
        <v>172</v>
      </c>
      <c r="CM32" s="66">
        <v>308.3</v>
      </c>
      <c r="CN32" s="68">
        <v>1142</v>
      </c>
      <c r="CO32" s="67">
        <v>936.6</v>
      </c>
      <c r="CP32" s="67">
        <v>1346.9</v>
      </c>
      <c r="CQ32" s="68" t="s">
        <v>172</v>
      </c>
      <c r="CR32" s="67">
        <v>79.504918577973001</v>
      </c>
      <c r="CS32" s="69" t="s">
        <v>154</v>
      </c>
      <c r="CT32" s="67">
        <v>72.554430091218904</v>
      </c>
      <c r="CU32" s="67">
        <v>85.057724381163695</v>
      </c>
      <c r="CV32" s="69" t="s">
        <v>173</v>
      </c>
      <c r="CW32" s="69">
        <v>0.79300000000000004</v>
      </c>
      <c r="CX32" s="68">
        <v>76.305024405845103</v>
      </c>
      <c r="CY32" s="69" t="s">
        <v>154</v>
      </c>
      <c r="CZ32" s="67">
        <v>68.034878244350594</v>
      </c>
      <c r="DA32" s="67">
        <v>82.971042681723205</v>
      </c>
      <c r="DB32" s="69" t="s">
        <v>173</v>
      </c>
      <c r="DC32" s="69">
        <v>0.48099999999999998</v>
      </c>
      <c r="DD32" s="68">
        <v>42.443790203249698</v>
      </c>
      <c r="DE32" s="69" t="s">
        <v>154</v>
      </c>
      <c r="DF32" s="67">
        <v>33.767314965565397</v>
      </c>
      <c r="DG32" s="67">
        <v>51.612388762469003</v>
      </c>
      <c r="DH32" s="69" t="s">
        <v>172</v>
      </c>
      <c r="DI32" s="69" t="s">
        <v>191</v>
      </c>
      <c r="DJ32" s="68">
        <v>83.378724756468003</v>
      </c>
      <c r="DK32" s="69" t="s">
        <v>154</v>
      </c>
      <c r="DL32" s="67">
        <v>73.511102880316201</v>
      </c>
      <c r="DM32" s="67">
        <v>90.067154302754602</v>
      </c>
      <c r="DN32" s="69" t="s">
        <v>173</v>
      </c>
      <c r="DO32" s="69">
        <v>0.14199999999999999</v>
      </c>
      <c r="DP32" s="68">
        <v>12.0956729408634</v>
      </c>
      <c r="DQ32" s="69" t="s">
        <v>154</v>
      </c>
      <c r="DR32" s="67">
        <v>7.4984971116269898</v>
      </c>
      <c r="DS32" s="67">
        <v>18.9343709321208</v>
      </c>
      <c r="DT32" s="69" t="s">
        <v>173</v>
      </c>
      <c r="DU32" s="69">
        <v>0.77800000000000002</v>
      </c>
      <c r="DV32" s="68">
        <v>18.487796220421199</v>
      </c>
      <c r="DW32" s="69" t="s">
        <v>154</v>
      </c>
      <c r="DX32" s="67">
        <v>11.479380897127299</v>
      </c>
      <c r="DY32" s="67">
        <v>28.402138846115701</v>
      </c>
      <c r="DZ32" s="69" t="s">
        <v>173</v>
      </c>
      <c r="EA32" s="69">
        <v>0.16900000000000001</v>
      </c>
      <c r="EB32" s="68">
        <v>15.965530102937899</v>
      </c>
      <c r="EC32" s="69" t="s">
        <v>154</v>
      </c>
      <c r="ED32" s="67">
        <v>9.7772930614373799</v>
      </c>
      <c r="EE32" s="67">
        <v>24.9857654432749</v>
      </c>
      <c r="EF32" s="69" t="s">
        <v>173</v>
      </c>
      <c r="EG32" s="69">
        <v>0.37</v>
      </c>
      <c r="EH32" s="68">
        <v>1689.26</v>
      </c>
      <c r="EI32" s="67">
        <v>1372.57</v>
      </c>
      <c r="EJ32" s="67">
        <v>2005.96</v>
      </c>
      <c r="EK32" s="69" t="s">
        <v>173</v>
      </c>
      <c r="EL32" s="68">
        <v>1328</v>
      </c>
      <c r="EM32" s="67">
        <v>1233</v>
      </c>
      <c r="EN32" s="67">
        <v>1422.9</v>
      </c>
      <c r="EO32" s="68" t="s">
        <v>171</v>
      </c>
      <c r="EP32" s="68">
        <v>76.162280680448134</v>
      </c>
      <c r="ER32" s="68">
        <v>46.811665295903602</v>
      </c>
      <c r="ES32" s="69" t="s">
        <v>154</v>
      </c>
      <c r="ET32" s="67">
        <v>38.67652277202</v>
      </c>
      <c r="EU32" s="67">
        <v>55.119908097146002</v>
      </c>
      <c r="EV32" s="69" t="s">
        <v>173</v>
      </c>
      <c r="EW32" s="69">
        <v>0.53800000000000003</v>
      </c>
      <c r="EX32" s="68">
        <v>32.575168501672302</v>
      </c>
      <c r="EY32" s="69" t="s">
        <v>154</v>
      </c>
      <c r="EZ32" s="67">
        <v>24.694238183690299</v>
      </c>
      <c r="FA32" s="67">
        <v>41.582418718850199</v>
      </c>
      <c r="FB32" s="69" t="s">
        <v>173</v>
      </c>
      <c r="FC32" s="69">
        <v>6.9000000000000006E-2</v>
      </c>
      <c r="FD32" s="68">
        <v>16.1624602664428</v>
      </c>
      <c r="FE32" s="69" t="s">
        <v>154</v>
      </c>
      <c r="FF32" s="67">
        <v>10.891938328162301</v>
      </c>
      <c r="FG32" s="67">
        <v>23.316017500862898</v>
      </c>
      <c r="FH32" s="69" t="s">
        <v>173</v>
      </c>
      <c r="FI32" s="69">
        <v>0.217</v>
      </c>
      <c r="FJ32" s="68">
        <v>29.100809383882101</v>
      </c>
      <c r="FK32" s="69" t="s">
        <v>154</v>
      </c>
      <c r="FL32" s="67">
        <v>23.7857218630228</v>
      </c>
      <c r="FM32" s="67">
        <v>35.057271777683198</v>
      </c>
      <c r="FN32" s="69" t="s">
        <v>173</v>
      </c>
      <c r="FO32" s="69">
        <v>0.374</v>
      </c>
      <c r="FP32" s="117">
        <v>26.301583158044238</v>
      </c>
      <c r="FR32" s="129">
        <v>31.362002725</v>
      </c>
      <c r="FS32" s="68">
        <v>19.9426798683321</v>
      </c>
      <c r="FT32" s="69" t="s">
        <v>154</v>
      </c>
      <c r="FU32" s="67">
        <v>12.8409421891602</v>
      </c>
      <c r="FV32" s="67">
        <v>29.636552614511</v>
      </c>
      <c r="FW32" s="69" t="s">
        <v>173</v>
      </c>
      <c r="FX32" s="69">
        <v>0.64900000000000002</v>
      </c>
      <c r="FY32" s="68">
        <v>751.84575200999996</v>
      </c>
      <c r="FZ32" s="67">
        <v>700.14641902999995</v>
      </c>
      <c r="GA32" s="67">
        <v>803.54508497999996</v>
      </c>
      <c r="GB32" s="69" t="s">
        <v>172</v>
      </c>
      <c r="GC32" s="67">
        <v>7.1</v>
      </c>
      <c r="GE32" s="69">
        <v>4.9000000000000004</v>
      </c>
      <c r="GF32" s="69">
        <v>9.8000000000000007</v>
      </c>
      <c r="GG32" s="69" t="s">
        <v>172</v>
      </c>
      <c r="GH32" s="68">
        <v>1558</v>
      </c>
      <c r="GI32" s="67">
        <v>212.8</v>
      </c>
      <c r="GJ32" s="68" t="s">
        <v>172</v>
      </c>
      <c r="GK32" s="67">
        <v>81.687405666679496</v>
      </c>
      <c r="GL32" s="67">
        <v>81.371565042023207</v>
      </c>
      <c r="GM32" s="67">
        <v>82.003246291335699</v>
      </c>
      <c r="GN32" s="68" t="s">
        <v>173</v>
      </c>
      <c r="GO32" s="66"/>
      <c r="GP32" s="66"/>
    </row>
    <row r="33" spans="1:198" ht="13.5" customHeight="1" x14ac:dyDescent="0.25">
      <c r="A33" s="46">
        <v>301</v>
      </c>
      <c r="B33" s="47" t="s">
        <v>62</v>
      </c>
      <c r="C33" s="47" t="s">
        <v>90</v>
      </c>
      <c r="D33" s="115">
        <v>200332.71</v>
      </c>
      <c r="E33" s="115">
        <v>60.965011654861556</v>
      </c>
      <c r="F33" s="115">
        <v>4.7803326775742212</v>
      </c>
      <c r="G33" s="115">
        <v>6.0642867557674434</v>
      </c>
      <c r="H33" s="115">
        <v>26.410639580525817</v>
      </c>
      <c r="I33" s="115">
        <v>1.7797343229670284</v>
      </c>
      <c r="J33" s="115">
        <v>23.894784830694899</v>
      </c>
      <c r="K33" s="115">
        <v>8.8403935632877939</v>
      </c>
      <c r="L33" s="115">
        <v>39.425488728226163</v>
      </c>
      <c r="M33" s="115">
        <v>16.994783328194384</v>
      </c>
      <c r="N33" s="115">
        <v>10.844549549596769</v>
      </c>
      <c r="O33" s="66">
        <v>21</v>
      </c>
      <c r="P33" s="108">
        <v>19.505840721879558</v>
      </c>
      <c r="Q33" s="108">
        <v>22.182795976325814</v>
      </c>
      <c r="R33" s="67" t="s">
        <v>171</v>
      </c>
      <c r="S33" s="66">
        <v>23</v>
      </c>
      <c r="T33" s="108">
        <v>22.143862499683202</v>
      </c>
      <c r="U33" s="108">
        <v>24.556763640918852</v>
      </c>
      <c r="V33" s="47" t="str">
        <f t="shared" si="0"/>
        <v>Lower</v>
      </c>
      <c r="W33" s="62">
        <v>23.42</v>
      </c>
      <c r="X33" s="47" t="s">
        <v>172</v>
      </c>
      <c r="Y33" s="66">
        <v>78.520600000000002</v>
      </c>
      <c r="Z33" s="137" t="s">
        <v>173</v>
      </c>
      <c r="AA33" s="47">
        <v>16</v>
      </c>
      <c r="AB33" s="108">
        <v>14.882725788102974</v>
      </c>
      <c r="AC33" s="108">
        <v>16.918711181198137</v>
      </c>
      <c r="AD33" s="69" t="s">
        <v>171</v>
      </c>
      <c r="AE33" s="69">
        <v>30</v>
      </c>
      <c r="AF33" s="67">
        <v>28.572777725174834</v>
      </c>
      <c r="AG33" s="67">
        <v>31.149408209943818</v>
      </c>
      <c r="AH33" s="68" t="s">
        <v>171</v>
      </c>
      <c r="AI33" s="66">
        <v>54</v>
      </c>
      <c r="AJ33" s="108">
        <v>52.998360259260139</v>
      </c>
      <c r="AK33" s="108">
        <v>55.47801683632008</v>
      </c>
      <c r="AL33" s="107" t="s">
        <v>172</v>
      </c>
      <c r="AM33" s="66">
        <v>16.2</v>
      </c>
      <c r="AN33" s="68">
        <v>5</v>
      </c>
      <c r="AO33" s="68">
        <v>3.9495884132382764</v>
      </c>
      <c r="AP33" s="68">
        <v>5.2703615393029271</v>
      </c>
      <c r="AQ33" s="68" t="s">
        <v>171</v>
      </c>
      <c r="AR33" s="68">
        <v>45</v>
      </c>
      <c r="AS33" s="68">
        <v>42.936449110526894</v>
      </c>
      <c r="AT33" s="68">
        <v>46.809270747885307</v>
      </c>
      <c r="AU33" s="68" t="s">
        <v>171</v>
      </c>
      <c r="AV33" s="68">
        <v>19.408713029956299</v>
      </c>
      <c r="AW33" s="46">
        <v>34</v>
      </c>
      <c r="AX33" s="141">
        <v>28.8</v>
      </c>
      <c r="AY33" s="141">
        <v>38.200000000000003</v>
      </c>
      <c r="AZ33" s="46" t="s">
        <v>171</v>
      </c>
      <c r="BA33" s="66">
        <v>130.17437086024751</v>
      </c>
      <c r="BB33" s="68">
        <v>77.840055079966305</v>
      </c>
      <c r="BC33" s="67">
        <v>70.799978283412401</v>
      </c>
      <c r="BD33" s="67">
        <v>83.576515829812806</v>
      </c>
      <c r="BE33" s="69" t="s">
        <v>173</v>
      </c>
      <c r="BF33" s="69">
        <v>0.80300000000000005</v>
      </c>
      <c r="BG33" s="133">
        <v>59.3</v>
      </c>
      <c r="BI33" s="68">
        <v>19.600000000000001</v>
      </c>
      <c r="BJ33" s="68"/>
      <c r="BK33" s="67">
        <v>13.8</v>
      </c>
      <c r="BL33" s="67">
        <v>25.5</v>
      </c>
      <c r="BM33" s="68" t="s">
        <v>173</v>
      </c>
      <c r="BN33" s="68">
        <v>93.4</v>
      </c>
      <c r="BO33" s="69"/>
      <c r="BP33" s="69">
        <v>90.2</v>
      </c>
      <c r="BQ33" s="69">
        <v>96.7</v>
      </c>
      <c r="BR33" s="69" t="s">
        <v>173</v>
      </c>
      <c r="BS33" s="67">
        <v>7.1</v>
      </c>
      <c r="BT33" s="68">
        <v>24</v>
      </c>
      <c r="BU33" s="68" t="s">
        <v>172</v>
      </c>
      <c r="BV33" s="68">
        <v>17</v>
      </c>
      <c r="BW33" s="67">
        <v>13.8</v>
      </c>
      <c r="BX33" s="67">
        <v>21.2</v>
      </c>
      <c r="BY33" s="68" t="s">
        <v>171</v>
      </c>
      <c r="BZ33" s="66">
        <v>11.260869565217391</v>
      </c>
      <c r="CA33" s="47">
        <v>3</v>
      </c>
      <c r="CB33" s="67">
        <v>2.7</v>
      </c>
      <c r="CC33" s="69" t="s">
        <v>171</v>
      </c>
      <c r="CD33" s="67">
        <v>5.7</v>
      </c>
      <c r="CE33" s="69" t="s">
        <v>171</v>
      </c>
      <c r="CF33" s="117">
        <v>11.2</v>
      </c>
      <c r="CH33" s="69" t="s">
        <v>173</v>
      </c>
      <c r="CI33" s="68">
        <v>21.44</v>
      </c>
      <c r="CJ33" s="67">
        <v>18.13</v>
      </c>
      <c r="CK33" s="67">
        <v>24.75</v>
      </c>
      <c r="CL33" s="69" t="s">
        <v>173</v>
      </c>
      <c r="CM33" s="66">
        <v>90.3</v>
      </c>
      <c r="CN33" s="68">
        <v>172</v>
      </c>
      <c r="CO33" s="67">
        <v>114.9</v>
      </c>
      <c r="CP33" s="67">
        <v>246.4</v>
      </c>
      <c r="CQ33" s="68" t="s">
        <v>171</v>
      </c>
      <c r="CR33" s="67">
        <v>89.231203613178394</v>
      </c>
      <c r="CS33" s="69" t="s">
        <v>154</v>
      </c>
      <c r="CT33" s="67">
        <v>83.580105880179502</v>
      </c>
      <c r="CU33" s="67">
        <v>93.098017905556702</v>
      </c>
      <c r="CV33" s="69" t="s">
        <v>172</v>
      </c>
      <c r="CW33" s="69" t="s">
        <v>191</v>
      </c>
      <c r="CX33" s="68">
        <v>70.867980962359397</v>
      </c>
      <c r="CY33" s="69" t="s">
        <v>154</v>
      </c>
      <c r="CZ33" s="67">
        <v>62.550810913926</v>
      </c>
      <c r="DA33" s="67">
        <v>77.988005706332501</v>
      </c>
      <c r="DB33" s="69" t="s">
        <v>173</v>
      </c>
      <c r="DC33" s="69">
        <v>0.47899999999999998</v>
      </c>
      <c r="DD33" s="68">
        <v>23.624189913995501</v>
      </c>
      <c r="DE33" s="69" t="s">
        <v>154</v>
      </c>
      <c r="DF33" s="67">
        <v>17.0157812642747</v>
      </c>
      <c r="DG33" s="67">
        <v>31.815136062156199</v>
      </c>
      <c r="DH33" s="69" t="s">
        <v>173</v>
      </c>
      <c r="DI33" s="69">
        <v>0.71899999999999997</v>
      </c>
      <c r="DJ33" s="68">
        <v>95.568016362227496</v>
      </c>
      <c r="DK33" s="69" t="s">
        <v>154</v>
      </c>
      <c r="DL33" s="67">
        <v>92.861992689733498</v>
      </c>
      <c r="DM33" s="67">
        <v>97.278251943382898</v>
      </c>
      <c r="DN33" s="69" t="s">
        <v>172</v>
      </c>
      <c r="DO33" s="69" t="s">
        <v>191</v>
      </c>
      <c r="DP33" s="68">
        <v>8.7677645605772501</v>
      </c>
      <c r="DQ33" s="69" t="s">
        <v>154</v>
      </c>
      <c r="DR33" s="67">
        <v>5.6234352507891003</v>
      </c>
      <c r="DS33" s="67">
        <v>13.4202316263118</v>
      </c>
      <c r="DT33" s="69" t="s">
        <v>173</v>
      </c>
      <c r="DU33" s="69">
        <v>0.19600000000000001</v>
      </c>
      <c r="DV33" s="68">
        <v>9.9627528288722793</v>
      </c>
      <c r="DW33" s="69" t="s">
        <v>66</v>
      </c>
      <c r="DX33" s="67">
        <v>5.4283274812582798</v>
      </c>
      <c r="DY33" s="67">
        <v>17.5807695094019</v>
      </c>
      <c r="DZ33" s="69" t="s">
        <v>173</v>
      </c>
      <c r="EA33" s="69">
        <v>0.35799999999999998</v>
      </c>
      <c r="EB33" s="68">
        <v>9.7637020382934594</v>
      </c>
      <c r="EC33" s="69" t="s">
        <v>154</v>
      </c>
      <c r="ED33" s="67">
        <v>6.2237083048185902</v>
      </c>
      <c r="EE33" s="67">
        <v>14.995244264170999</v>
      </c>
      <c r="EF33" s="69" t="s">
        <v>173</v>
      </c>
      <c r="EG33" s="69">
        <v>0.19800000000000001</v>
      </c>
      <c r="EH33" s="68">
        <v>1041.43</v>
      </c>
      <c r="EI33" s="67">
        <v>773.01</v>
      </c>
      <c r="EJ33" s="67">
        <v>1309.8599999999999</v>
      </c>
      <c r="EK33" s="69" t="s">
        <v>173</v>
      </c>
      <c r="EL33" s="68">
        <v>1282</v>
      </c>
      <c r="EM33" s="67">
        <v>1183.9000000000001</v>
      </c>
      <c r="EN33" s="67">
        <v>1381</v>
      </c>
      <c r="EO33" s="68" t="s">
        <v>171</v>
      </c>
      <c r="EP33" s="68">
        <v>24.752606682289002</v>
      </c>
      <c r="ER33" s="68">
        <v>43.221573241253601</v>
      </c>
      <c r="ES33" s="69" t="s">
        <v>154</v>
      </c>
      <c r="ET33" s="67">
        <v>35.481183663064201</v>
      </c>
      <c r="EU33" s="67">
        <v>51.3077268270521</v>
      </c>
      <c r="EV33" s="69" t="s">
        <v>173</v>
      </c>
      <c r="EW33" s="69">
        <v>0.124</v>
      </c>
      <c r="EX33" s="68">
        <v>18.264978384760099</v>
      </c>
      <c r="EY33" s="69" t="s">
        <v>154</v>
      </c>
      <c r="EZ33" s="67">
        <v>13.2294072476846</v>
      </c>
      <c r="FA33" s="67">
        <v>24.672266196570899</v>
      </c>
      <c r="FB33" s="69" t="s">
        <v>171</v>
      </c>
      <c r="FC33" s="69">
        <v>2.4E-2</v>
      </c>
      <c r="FD33" s="68">
        <v>11.281802235337601</v>
      </c>
      <c r="FE33" s="69" t="s">
        <v>154</v>
      </c>
      <c r="FF33" s="67">
        <v>7.0440643391497799</v>
      </c>
      <c r="FG33" s="67">
        <v>17.5866434321795</v>
      </c>
      <c r="FH33" s="69" t="s">
        <v>173</v>
      </c>
      <c r="FI33" s="69">
        <v>0.69299999999999995</v>
      </c>
      <c r="FJ33" s="68">
        <v>24.572943063068301</v>
      </c>
      <c r="FK33" s="69" t="s">
        <v>154</v>
      </c>
      <c r="FL33" s="67">
        <v>18.391684806718601</v>
      </c>
      <c r="FM33" s="67">
        <v>32.0166296162026</v>
      </c>
      <c r="FN33" s="69" t="s">
        <v>173</v>
      </c>
      <c r="FO33" s="69">
        <v>0.56100000000000005</v>
      </c>
      <c r="FP33" s="117">
        <v>13.299055869333708</v>
      </c>
      <c r="FR33" s="129">
        <v>26.941559448</v>
      </c>
      <c r="FS33" s="68">
        <v>21.541812527253999</v>
      </c>
      <c r="FT33" s="69" t="s">
        <v>154</v>
      </c>
      <c r="FU33" s="67">
        <v>16.676236764191302</v>
      </c>
      <c r="FV33" s="67">
        <v>27.360846994537201</v>
      </c>
      <c r="FW33" s="69" t="s">
        <v>173</v>
      </c>
      <c r="FX33" s="69">
        <v>0.192</v>
      </c>
      <c r="FY33" s="68">
        <v>345.33580047999999</v>
      </c>
      <c r="FZ33" s="67">
        <v>312.70998745999998</v>
      </c>
      <c r="GA33" s="67">
        <v>377.9616135</v>
      </c>
      <c r="GB33" s="69" t="s">
        <v>171</v>
      </c>
      <c r="GC33" s="67">
        <v>1.9</v>
      </c>
      <c r="GE33" s="69">
        <v>1.2</v>
      </c>
      <c r="GF33" s="69">
        <v>3</v>
      </c>
      <c r="GG33" s="69" t="s">
        <v>171</v>
      </c>
      <c r="GH33" s="68">
        <v>1090</v>
      </c>
      <c r="GI33" s="67">
        <v>150.6</v>
      </c>
      <c r="GJ33" s="68" t="s">
        <v>171</v>
      </c>
      <c r="GK33" s="67">
        <v>83.1252098728867</v>
      </c>
      <c r="GL33" s="67">
        <v>82.817367328036994</v>
      </c>
      <c r="GM33" s="67">
        <v>83.433052417736405</v>
      </c>
      <c r="GN33" s="68" t="s">
        <v>172</v>
      </c>
      <c r="GO33" s="66"/>
      <c r="GP33" s="66"/>
    </row>
    <row r="34" spans="1:198" ht="13.5" customHeight="1" x14ac:dyDescent="0.25">
      <c r="A34" s="46">
        <v>302</v>
      </c>
      <c r="B34" s="47" t="s">
        <v>62</v>
      </c>
      <c r="C34" s="47" t="s">
        <v>91</v>
      </c>
      <c r="D34" s="115">
        <v>135573.09</v>
      </c>
      <c r="E34" s="115">
        <v>46.265826057368763</v>
      </c>
      <c r="F34" s="115">
        <v>26.13379985659396</v>
      </c>
      <c r="G34" s="115">
        <v>9.0863238419954868</v>
      </c>
      <c r="H34" s="115">
        <v>13.93123812402594</v>
      </c>
      <c r="I34" s="115">
        <v>4.5828047439207893</v>
      </c>
      <c r="J34" s="115">
        <v>14.632719516830367</v>
      </c>
      <c r="K34" s="115">
        <v>7.74366063353723</v>
      </c>
      <c r="L34" s="115">
        <v>43.740715801343761</v>
      </c>
      <c r="M34" s="115">
        <v>19.74479596208953</v>
      </c>
      <c r="N34" s="115">
        <v>14.138100710104048</v>
      </c>
      <c r="O34" s="66">
        <v>7</v>
      </c>
      <c r="P34" s="108">
        <v>6.7763056694321504</v>
      </c>
      <c r="Q34" s="108">
        <v>8.1579762550825006</v>
      </c>
      <c r="R34" s="67" t="s">
        <v>171</v>
      </c>
      <c r="S34" s="66">
        <v>19</v>
      </c>
      <c r="T34" s="108">
        <v>18.338198786643339</v>
      </c>
      <c r="U34" s="108">
        <v>20.289424512825846</v>
      </c>
      <c r="V34" s="47" t="str">
        <f t="shared" si="0"/>
        <v>Lower</v>
      </c>
      <c r="W34" s="62">
        <v>20.41</v>
      </c>
      <c r="X34" s="47" t="s">
        <v>171</v>
      </c>
      <c r="Y34" s="66">
        <v>81.735200000000006</v>
      </c>
      <c r="Z34" s="137" t="s">
        <v>173</v>
      </c>
      <c r="AA34" s="47">
        <v>10</v>
      </c>
      <c r="AB34" s="108">
        <v>8.6749596309225314</v>
      </c>
      <c r="AC34" s="108">
        <v>10.610378804858383</v>
      </c>
      <c r="AD34" s="69" t="s">
        <v>171</v>
      </c>
      <c r="AE34" s="69">
        <v>22</v>
      </c>
      <c r="AF34" s="67">
        <v>20.468993709157008</v>
      </c>
      <c r="AG34" s="67">
        <v>22.84695941210585</v>
      </c>
      <c r="AH34" s="68" t="s">
        <v>171</v>
      </c>
      <c r="AI34" s="66">
        <v>69</v>
      </c>
      <c r="AJ34" s="108">
        <v>67.339934187817391</v>
      </c>
      <c r="AK34" s="108">
        <v>70.058774255138843</v>
      </c>
      <c r="AL34" s="107" t="s">
        <v>172</v>
      </c>
      <c r="AM34" s="66">
        <v>12.3</v>
      </c>
      <c r="AN34" s="68">
        <v>6</v>
      </c>
      <c r="AO34" s="68">
        <v>5.7302937464654118</v>
      </c>
      <c r="AP34" s="68">
        <v>7.1523215853613209</v>
      </c>
      <c r="AQ34" s="68" t="s">
        <v>173</v>
      </c>
      <c r="AR34" s="68">
        <v>39</v>
      </c>
      <c r="AS34" s="68">
        <v>36.570447047284389</v>
      </c>
      <c r="AT34" s="68">
        <v>40.601734038103174</v>
      </c>
      <c r="AU34" s="68" t="s">
        <v>171</v>
      </c>
      <c r="AV34" s="68">
        <v>13.531255328473</v>
      </c>
      <c r="AW34" s="46">
        <v>40</v>
      </c>
      <c r="AX34" s="141">
        <v>33.1</v>
      </c>
      <c r="AY34" s="141">
        <v>46.2</v>
      </c>
      <c r="AZ34" s="46" t="s">
        <v>171</v>
      </c>
      <c r="BA34" s="66">
        <v>142.58091459609258</v>
      </c>
      <c r="BB34" s="68">
        <v>84.852100376500701</v>
      </c>
      <c r="BC34" s="67">
        <v>78.196124219968596</v>
      </c>
      <c r="BD34" s="67">
        <v>89.742758377504302</v>
      </c>
      <c r="BE34" s="69" t="s">
        <v>172</v>
      </c>
      <c r="BF34" s="69">
        <v>8.0000000000000002E-3</v>
      </c>
      <c r="BG34" s="133">
        <v>48.3</v>
      </c>
      <c r="BH34" s="100" t="s">
        <v>66</v>
      </c>
      <c r="BI34" s="68">
        <v>18.2</v>
      </c>
      <c r="BJ34" s="68"/>
      <c r="BK34" s="67">
        <v>12.9</v>
      </c>
      <c r="BL34" s="67">
        <v>23.5</v>
      </c>
      <c r="BM34" s="68" t="s">
        <v>173</v>
      </c>
      <c r="BN34" s="68">
        <v>90.2</v>
      </c>
      <c r="BO34" s="69"/>
      <c r="BP34" s="69">
        <v>86.5</v>
      </c>
      <c r="BQ34" s="69">
        <v>94</v>
      </c>
      <c r="BR34" s="69" t="s">
        <v>173</v>
      </c>
      <c r="BS34" s="67">
        <v>6.7</v>
      </c>
      <c r="BT34" s="68">
        <v>31</v>
      </c>
      <c r="BU34" s="68" t="s">
        <v>172</v>
      </c>
      <c r="BV34" s="68">
        <v>11</v>
      </c>
      <c r="BW34" s="67">
        <v>7.6</v>
      </c>
      <c r="BX34" s="67">
        <v>15</v>
      </c>
      <c r="BY34" s="68" t="s">
        <v>171</v>
      </c>
      <c r="BZ34" s="66">
        <v>9.3636363636363633</v>
      </c>
      <c r="CA34" s="47">
        <v>2</v>
      </c>
      <c r="CB34" s="67">
        <v>2.5</v>
      </c>
      <c r="CC34" s="69" t="s">
        <v>171</v>
      </c>
      <c r="CD34" s="67">
        <v>6.3</v>
      </c>
      <c r="CE34" s="69" t="s">
        <v>171</v>
      </c>
      <c r="CF34" s="117">
        <v>5.7</v>
      </c>
      <c r="CH34" s="69" t="s">
        <v>171</v>
      </c>
      <c r="CI34" s="68">
        <v>14.8</v>
      </c>
      <c r="CJ34" s="67">
        <v>11.13</v>
      </c>
      <c r="CK34" s="67">
        <v>18.46</v>
      </c>
      <c r="CL34" s="69" t="s">
        <v>171</v>
      </c>
      <c r="CM34" s="66">
        <v>199.4</v>
      </c>
      <c r="CN34" s="68">
        <v>297</v>
      </c>
      <c r="CO34" s="67">
        <v>186.2</v>
      </c>
      <c r="CP34" s="67">
        <v>449.8</v>
      </c>
      <c r="CQ34" s="68" t="s">
        <v>171</v>
      </c>
      <c r="CR34" s="67">
        <v>90.316937215019905</v>
      </c>
      <c r="CS34" s="69" t="s">
        <v>154</v>
      </c>
      <c r="CT34" s="67">
        <v>85.506029456280004</v>
      </c>
      <c r="CU34" s="67">
        <v>93.649582151680704</v>
      </c>
      <c r="CV34" s="69" t="s">
        <v>172</v>
      </c>
      <c r="CW34" s="69" t="s">
        <v>191</v>
      </c>
      <c r="CX34" s="68">
        <v>83.008439547523693</v>
      </c>
      <c r="CY34" s="69" t="s">
        <v>154</v>
      </c>
      <c r="CZ34" s="67">
        <v>75.542762266639699</v>
      </c>
      <c r="DA34" s="67">
        <v>88.540878760477398</v>
      </c>
      <c r="DB34" s="69" t="s">
        <v>172</v>
      </c>
      <c r="DC34" s="69">
        <v>4.0000000000000001E-3</v>
      </c>
      <c r="DD34" s="68">
        <v>13.498441183615499</v>
      </c>
      <c r="DE34" s="69" t="s">
        <v>154</v>
      </c>
      <c r="DF34" s="67">
        <v>8.5798157921833695</v>
      </c>
      <c r="DG34" s="67">
        <v>20.6013852373985</v>
      </c>
      <c r="DH34" s="69" t="s">
        <v>171</v>
      </c>
      <c r="DI34" s="69">
        <v>4.0000000000000001E-3</v>
      </c>
      <c r="DJ34" s="68">
        <v>91.565676421619301</v>
      </c>
      <c r="DK34" s="69" t="s">
        <v>66</v>
      </c>
      <c r="DL34" s="67">
        <v>84.985565425292293</v>
      </c>
      <c r="DM34" s="67">
        <v>95.417531742136802</v>
      </c>
      <c r="DN34" s="69" t="s">
        <v>173</v>
      </c>
      <c r="DO34" s="69">
        <v>0.40100000000000002</v>
      </c>
      <c r="DP34" s="68">
        <v>7.5264495300050598</v>
      </c>
      <c r="DQ34" s="69" t="s">
        <v>154</v>
      </c>
      <c r="DR34" s="67">
        <v>4.6735171869427203</v>
      </c>
      <c r="DS34" s="67">
        <v>11.9034745557804</v>
      </c>
      <c r="DT34" s="69" t="s">
        <v>171</v>
      </c>
      <c r="DU34" s="69">
        <v>3.7999999999999999E-2</v>
      </c>
      <c r="DV34" s="68">
        <v>12.5960931187418</v>
      </c>
      <c r="DW34" s="69" t="s">
        <v>66</v>
      </c>
      <c r="DX34" s="67">
        <v>6.2293726129163103</v>
      </c>
      <c r="DY34" s="67">
        <v>23.817148750338699</v>
      </c>
      <c r="DZ34" s="69" t="s">
        <v>173</v>
      </c>
      <c r="EA34" s="69">
        <v>0.99099999999999999</v>
      </c>
      <c r="EB34" s="68">
        <v>14.3256612304314</v>
      </c>
      <c r="EC34" s="69" t="s">
        <v>154</v>
      </c>
      <c r="ED34" s="67">
        <v>8.2130451169681002</v>
      </c>
      <c r="EE34" s="67">
        <v>23.807625944782899</v>
      </c>
      <c r="EF34" s="69" t="s">
        <v>173</v>
      </c>
      <c r="EG34" s="69">
        <v>0.65</v>
      </c>
      <c r="EH34" s="68">
        <v>1179.44</v>
      </c>
      <c r="EI34" s="67">
        <v>889.61</v>
      </c>
      <c r="EJ34" s="67">
        <v>1469.26</v>
      </c>
      <c r="EK34" s="69" t="s">
        <v>173</v>
      </c>
      <c r="EL34" s="68">
        <v>1270</v>
      </c>
      <c r="EM34" s="67">
        <v>1157.0999999999999</v>
      </c>
      <c r="EN34" s="67">
        <v>1382.5</v>
      </c>
      <c r="EO34" s="68" t="s">
        <v>171</v>
      </c>
      <c r="EP34" s="68">
        <v>74.396942414845427</v>
      </c>
      <c r="ER34" s="68">
        <v>52.830320818291497</v>
      </c>
      <c r="ES34" s="69" t="s">
        <v>154</v>
      </c>
      <c r="ET34" s="67">
        <v>43.752580056546797</v>
      </c>
      <c r="EU34" s="67">
        <v>61.724656738920899</v>
      </c>
      <c r="EV34" s="69" t="s">
        <v>173</v>
      </c>
      <c r="EW34" s="69">
        <v>0.45300000000000001</v>
      </c>
      <c r="EX34" s="68">
        <v>12.378870288005601</v>
      </c>
      <c r="EY34" s="69" t="s">
        <v>154</v>
      </c>
      <c r="EZ34" s="67">
        <v>8.4031138810327999</v>
      </c>
      <c r="FA34" s="67">
        <v>17.8687178421856</v>
      </c>
      <c r="FB34" s="69" t="s">
        <v>171</v>
      </c>
      <c r="FC34" s="69" t="s">
        <v>191</v>
      </c>
      <c r="FD34" s="68">
        <v>8.5236639872498401</v>
      </c>
      <c r="FE34" s="69" t="s">
        <v>154</v>
      </c>
      <c r="FF34" s="67">
        <v>5.6644694659649302</v>
      </c>
      <c r="FG34" s="67">
        <v>12.6327993086178</v>
      </c>
      <c r="FH34" s="69" t="s">
        <v>171</v>
      </c>
      <c r="FI34" s="69">
        <v>3.2000000000000001E-2</v>
      </c>
      <c r="FJ34" s="68">
        <v>16.3350153960406</v>
      </c>
      <c r="FK34" s="69" t="s">
        <v>154</v>
      </c>
      <c r="FL34" s="67">
        <v>11.8287694825675</v>
      </c>
      <c r="FM34" s="67">
        <v>22.1271320738193</v>
      </c>
      <c r="FN34" s="69" t="s">
        <v>171</v>
      </c>
      <c r="FO34" s="69" t="s">
        <v>191</v>
      </c>
      <c r="FP34" s="117">
        <v>15.178940737620625</v>
      </c>
      <c r="FR34" s="129">
        <v>28.31673486</v>
      </c>
      <c r="FS34" s="68">
        <v>19.207296502117501</v>
      </c>
      <c r="FT34" s="69" t="s">
        <v>154</v>
      </c>
      <c r="FU34" s="67">
        <v>13.480619360838899</v>
      </c>
      <c r="FV34" s="67">
        <v>26.6182644019148</v>
      </c>
      <c r="FW34" s="69" t="s">
        <v>173</v>
      </c>
      <c r="FX34" s="69">
        <v>0.72099999999999997</v>
      </c>
      <c r="FY34" s="68">
        <v>568.00844873999995</v>
      </c>
      <c r="FZ34" s="67">
        <v>520.31973778999998</v>
      </c>
      <c r="GA34" s="67">
        <v>615.69715970000004</v>
      </c>
      <c r="GB34" s="69" t="s">
        <v>171</v>
      </c>
      <c r="GC34" s="67">
        <v>1.9</v>
      </c>
      <c r="GE34" s="69">
        <v>0.9</v>
      </c>
      <c r="GF34" s="69">
        <v>3.5</v>
      </c>
      <c r="GG34" s="69" t="s">
        <v>171</v>
      </c>
      <c r="GH34" s="68">
        <v>755</v>
      </c>
      <c r="GI34" s="67">
        <v>140.9</v>
      </c>
      <c r="GJ34" s="68" t="s">
        <v>171</v>
      </c>
      <c r="GK34" s="67">
        <v>83.029335168743899</v>
      </c>
      <c r="GL34" s="67">
        <v>82.650412477543895</v>
      </c>
      <c r="GM34" s="67">
        <v>83.408257859943902</v>
      </c>
      <c r="GN34" s="68" t="s">
        <v>172</v>
      </c>
      <c r="GO34" s="66"/>
      <c r="GP34" s="66"/>
    </row>
    <row r="35" spans="1:198" ht="13.5" customHeight="1" x14ac:dyDescent="0.25">
      <c r="A35" s="46">
        <v>303</v>
      </c>
      <c r="B35" s="47" t="s">
        <v>62</v>
      </c>
      <c r="C35" s="47" t="s">
        <v>92</v>
      </c>
      <c r="D35" s="115">
        <v>148149.47</v>
      </c>
      <c r="E35" s="115">
        <v>11.356530671355085</v>
      </c>
      <c r="F35" s="115">
        <v>63.273651940840558</v>
      </c>
      <c r="G35" s="115">
        <v>2.8069962045763646</v>
      </c>
      <c r="H35" s="115">
        <v>19.835865764487714</v>
      </c>
      <c r="I35" s="115">
        <v>2.7269621686800498</v>
      </c>
      <c r="J35" s="115">
        <v>22.832285528932371</v>
      </c>
      <c r="K35" s="115">
        <v>9.1692936869770794</v>
      </c>
      <c r="L35" s="115">
        <v>32.968265090654725</v>
      </c>
      <c r="M35" s="115">
        <v>21.712531269939745</v>
      </c>
      <c r="N35" s="115">
        <v>13.317631173435855</v>
      </c>
      <c r="O35" s="66">
        <v>11</v>
      </c>
      <c r="P35" s="108">
        <v>9.8792491826849353</v>
      </c>
      <c r="Q35" s="108">
        <v>11.904405401443301</v>
      </c>
      <c r="R35" s="67" t="s">
        <v>171</v>
      </c>
      <c r="S35" s="66">
        <v>19</v>
      </c>
      <c r="T35" s="108">
        <v>18.43351997583693</v>
      </c>
      <c r="U35" s="108">
        <v>20.516872823182581</v>
      </c>
      <c r="V35" s="47" t="str">
        <f t="shared" si="0"/>
        <v>Lower</v>
      </c>
      <c r="W35" s="62">
        <v>33.83</v>
      </c>
      <c r="X35" s="47" t="s">
        <v>172</v>
      </c>
      <c r="Y35" s="66">
        <v>76.958200000000005</v>
      </c>
      <c r="Z35" s="137" t="s">
        <v>171</v>
      </c>
      <c r="AA35" s="47">
        <v>16</v>
      </c>
      <c r="AB35" s="108">
        <v>15.295163267136571</v>
      </c>
      <c r="AC35" s="108">
        <v>17.415280144288896</v>
      </c>
      <c r="AD35" s="69" t="s">
        <v>171</v>
      </c>
      <c r="AE35" s="69">
        <v>42</v>
      </c>
      <c r="AF35" s="67">
        <v>40.258310037073095</v>
      </c>
      <c r="AG35" s="67">
        <v>43.412122702103296</v>
      </c>
      <c r="AH35" s="68" t="s">
        <v>172</v>
      </c>
      <c r="AI35" s="66">
        <v>42</v>
      </c>
      <c r="AJ35" s="108">
        <v>40.398265874779085</v>
      </c>
      <c r="AK35" s="108">
        <v>43.220857974619065</v>
      </c>
      <c r="AL35" s="107" t="s">
        <v>171</v>
      </c>
      <c r="AM35" s="66">
        <v>21.2</v>
      </c>
      <c r="AN35" s="68">
        <v>8</v>
      </c>
      <c r="AO35" s="68">
        <v>6.6740216911962715</v>
      </c>
      <c r="AP35" s="68">
        <v>8.3628921764458966</v>
      </c>
      <c r="AQ35" s="68" t="s">
        <v>172</v>
      </c>
      <c r="AR35" s="68">
        <v>50</v>
      </c>
      <c r="AS35" s="68">
        <v>47.399099471902097</v>
      </c>
      <c r="AT35" s="68">
        <v>52.370917361917272</v>
      </c>
      <c r="AU35" s="68" t="s">
        <v>404</v>
      </c>
      <c r="AV35" s="68">
        <v>41.279381284042202</v>
      </c>
      <c r="AW35" s="46">
        <v>117</v>
      </c>
      <c r="AX35" s="141">
        <v>107.7</v>
      </c>
      <c r="AY35" s="141">
        <v>127.1</v>
      </c>
      <c r="AZ35" s="46" t="s">
        <v>172</v>
      </c>
      <c r="BA35" s="66">
        <v>471.9467574373798</v>
      </c>
      <c r="BB35" s="68">
        <v>80.848768146640495</v>
      </c>
      <c r="BC35" s="67">
        <v>74.859570739224395</v>
      </c>
      <c r="BD35" s="67">
        <v>85.684019762651303</v>
      </c>
      <c r="BE35" s="69" t="s">
        <v>173</v>
      </c>
      <c r="BF35" s="69">
        <v>0.16600000000000001</v>
      </c>
      <c r="BG35" s="133">
        <v>33.1</v>
      </c>
      <c r="BI35" s="68">
        <v>31.3</v>
      </c>
      <c r="BJ35" s="68"/>
      <c r="BK35" s="67">
        <v>23.5</v>
      </c>
      <c r="BL35" s="67">
        <v>39.200000000000003</v>
      </c>
      <c r="BM35" s="68" t="s">
        <v>173</v>
      </c>
      <c r="BN35" s="68">
        <v>89</v>
      </c>
      <c r="BO35" s="69"/>
      <c r="BP35" s="69">
        <v>83.8</v>
      </c>
      <c r="BQ35" s="69">
        <v>94.2</v>
      </c>
      <c r="BR35" s="69" t="s">
        <v>173</v>
      </c>
      <c r="BS35" s="67">
        <v>6.3</v>
      </c>
      <c r="BT35" s="68">
        <v>13</v>
      </c>
      <c r="BU35" s="68" t="s">
        <v>171</v>
      </c>
      <c r="BV35" s="68">
        <v>25</v>
      </c>
      <c r="BW35" s="67">
        <v>20.6</v>
      </c>
      <c r="BX35" s="67">
        <v>30</v>
      </c>
      <c r="BY35" s="68" t="s">
        <v>173</v>
      </c>
      <c r="BZ35" s="66">
        <v>17.642857142857142</v>
      </c>
      <c r="CA35" s="47">
        <v>4</v>
      </c>
      <c r="CB35" s="67">
        <v>5.9</v>
      </c>
      <c r="CC35" s="69" t="s">
        <v>171</v>
      </c>
      <c r="CD35" s="67">
        <v>8.5</v>
      </c>
      <c r="CE35" s="69" t="s">
        <v>171</v>
      </c>
      <c r="CF35" s="117">
        <v>16.100000000000001</v>
      </c>
      <c r="CH35" s="69" t="s">
        <v>172</v>
      </c>
      <c r="CI35" s="68">
        <v>22.7</v>
      </c>
      <c r="CJ35" s="67">
        <v>21.27</v>
      </c>
      <c r="CK35" s="67">
        <v>24.13</v>
      </c>
      <c r="CL35" s="69" t="s">
        <v>173</v>
      </c>
      <c r="CM35" s="66">
        <v>322.89999999999998</v>
      </c>
      <c r="CN35" s="68">
        <v>863</v>
      </c>
      <c r="CO35" s="67">
        <v>701.2</v>
      </c>
      <c r="CP35" s="67">
        <v>1050.3</v>
      </c>
      <c r="CQ35" s="68" t="s">
        <v>172</v>
      </c>
      <c r="CR35" s="67">
        <v>82.176171699473102</v>
      </c>
      <c r="CS35" s="69" t="s">
        <v>154</v>
      </c>
      <c r="CT35" s="67">
        <v>76.615785687340505</v>
      </c>
      <c r="CU35" s="67">
        <v>86.644859845578296</v>
      </c>
      <c r="CV35" s="69" t="s">
        <v>173</v>
      </c>
      <c r="CW35" s="69">
        <v>0.16600000000000001</v>
      </c>
      <c r="CX35" s="68">
        <v>67.302176526162299</v>
      </c>
      <c r="CY35" s="69" t="s">
        <v>154</v>
      </c>
      <c r="CZ35" s="67">
        <v>58.351840427891197</v>
      </c>
      <c r="DA35" s="67">
        <v>75.148245270662102</v>
      </c>
      <c r="DB35" s="69" t="s">
        <v>173</v>
      </c>
      <c r="DC35" s="69">
        <v>0.13800000000000001</v>
      </c>
      <c r="DD35" s="68">
        <v>28.413573836345499</v>
      </c>
      <c r="DE35" s="69" t="s">
        <v>154</v>
      </c>
      <c r="DF35" s="67">
        <v>21.606652719924501</v>
      </c>
      <c r="DG35" s="67">
        <v>36.370037344779902</v>
      </c>
      <c r="DH35" s="69" t="s">
        <v>173</v>
      </c>
      <c r="DI35" s="69">
        <v>0.1</v>
      </c>
      <c r="DJ35" s="68">
        <v>89.468281069763705</v>
      </c>
      <c r="DK35" s="69" t="s">
        <v>154</v>
      </c>
      <c r="DL35" s="67">
        <v>83.931328421893198</v>
      </c>
      <c r="DM35" s="67">
        <v>93.250731534359602</v>
      </c>
      <c r="DN35" s="69" t="s">
        <v>173</v>
      </c>
      <c r="DO35" s="69">
        <v>0.98599999999999999</v>
      </c>
      <c r="DP35" s="68">
        <v>14.5341947831315</v>
      </c>
      <c r="DQ35" s="69" t="s">
        <v>154</v>
      </c>
      <c r="DR35" s="67">
        <v>9.7849552959532797</v>
      </c>
      <c r="DS35" s="67">
        <v>21.050663243170401</v>
      </c>
      <c r="DT35" s="69" t="s">
        <v>173</v>
      </c>
      <c r="DU35" s="69">
        <v>0.252</v>
      </c>
      <c r="DV35" s="68">
        <v>17.710049651339901</v>
      </c>
      <c r="DW35" s="69" t="s">
        <v>154</v>
      </c>
      <c r="DX35" s="67">
        <v>11.376383082416799</v>
      </c>
      <c r="DY35" s="67">
        <v>26.5149231340027</v>
      </c>
      <c r="DZ35" s="69" t="s">
        <v>173</v>
      </c>
      <c r="EA35" s="69">
        <v>0.183</v>
      </c>
      <c r="EB35" s="68">
        <v>14.684424386681</v>
      </c>
      <c r="EC35" s="69" t="s">
        <v>154</v>
      </c>
      <c r="ED35" s="67">
        <v>9.3280096914121398</v>
      </c>
      <c r="EE35" s="67">
        <v>22.358204913822298</v>
      </c>
      <c r="EF35" s="69" t="s">
        <v>173</v>
      </c>
      <c r="EG35" s="69">
        <v>0.51600000000000001</v>
      </c>
      <c r="EH35" s="68">
        <v>1887.03</v>
      </c>
      <c r="EI35" s="67">
        <v>1505.22</v>
      </c>
      <c r="EJ35" s="67">
        <v>2268.84</v>
      </c>
      <c r="EK35" s="69" t="s">
        <v>172</v>
      </c>
      <c r="EL35" s="68">
        <v>812</v>
      </c>
      <c r="EM35" s="67">
        <v>728.4</v>
      </c>
      <c r="EN35" s="67">
        <v>895.5</v>
      </c>
      <c r="EO35" s="68" t="s">
        <v>171</v>
      </c>
      <c r="EP35" s="68">
        <v>56.859462797353146</v>
      </c>
      <c r="ER35" s="68">
        <v>40.580637265285802</v>
      </c>
      <c r="ES35" s="69" t="s">
        <v>154</v>
      </c>
      <c r="ET35" s="67">
        <v>32.459165351217003</v>
      </c>
      <c r="EU35" s="67">
        <v>49.2523384850574</v>
      </c>
      <c r="EV35" s="69" t="s">
        <v>171</v>
      </c>
      <c r="EW35" s="69">
        <v>0.04</v>
      </c>
      <c r="EX35" s="68">
        <v>32.035993247390401</v>
      </c>
      <c r="EY35" s="69" t="s">
        <v>154</v>
      </c>
      <c r="EZ35" s="67">
        <v>25.012903586040601</v>
      </c>
      <c r="FA35" s="67">
        <v>39.979672236919001</v>
      </c>
      <c r="FB35" s="69" t="s">
        <v>173</v>
      </c>
      <c r="FC35" s="69">
        <v>5.7000000000000002E-2</v>
      </c>
      <c r="FD35" s="68">
        <v>10.952297359555599</v>
      </c>
      <c r="FE35" s="69" t="s">
        <v>154</v>
      </c>
      <c r="FF35" s="67">
        <v>6.6739448202327498</v>
      </c>
      <c r="FG35" s="67">
        <v>17.460183726447799</v>
      </c>
      <c r="FH35" s="69" t="s">
        <v>173</v>
      </c>
      <c r="FI35" s="69">
        <v>0.61099999999999999</v>
      </c>
      <c r="FJ35" s="68">
        <v>31.967563069195801</v>
      </c>
      <c r="FK35" s="69" t="s">
        <v>154</v>
      </c>
      <c r="FL35" s="67">
        <v>25.4285433965136</v>
      </c>
      <c r="FM35" s="67">
        <v>39.301883472670397</v>
      </c>
      <c r="FN35" s="69" t="s">
        <v>173</v>
      </c>
      <c r="FO35" s="69">
        <v>0.125</v>
      </c>
      <c r="FP35" s="117">
        <v>28.15647859970278</v>
      </c>
      <c r="FR35" s="129">
        <v>30.255754154000002</v>
      </c>
      <c r="FS35" s="68">
        <v>22.400246422891399</v>
      </c>
      <c r="FT35" s="69" t="s">
        <v>154</v>
      </c>
      <c r="FU35" s="67">
        <v>16.559051915094201</v>
      </c>
      <c r="FV35" s="67">
        <v>29.571680043374201</v>
      </c>
      <c r="FW35" s="69" t="s">
        <v>173</v>
      </c>
      <c r="FX35" s="69">
        <v>0.183</v>
      </c>
      <c r="FY35" s="68">
        <v>829.73926887000005</v>
      </c>
      <c r="FZ35" s="67">
        <v>774.91287313999999</v>
      </c>
      <c r="GA35" s="67">
        <v>884.56566459999999</v>
      </c>
      <c r="GB35" s="69" t="s">
        <v>172</v>
      </c>
      <c r="GC35" s="67">
        <v>4.2</v>
      </c>
      <c r="GE35" s="69">
        <v>2.8</v>
      </c>
      <c r="GF35" s="69">
        <v>6.1</v>
      </c>
      <c r="GG35" s="69" t="s">
        <v>173</v>
      </c>
      <c r="GH35" s="68">
        <v>1687</v>
      </c>
      <c r="GI35" s="67">
        <v>260.10000000000002</v>
      </c>
      <c r="GJ35" s="68" t="s">
        <v>172</v>
      </c>
      <c r="GK35" s="67">
        <v>79.208978659451802</v>
      </c>
      <c r="GL35" s="67">
        <v>78.878882015337993</v>
      </c>
      <c r="GM35" s="67">
        <v>79.539075303565696</v>
      </c>
      <c r="GN35" s="68" t="s">
        <v>171</v>
      </c>
      <c r="GO35" s="66"/>
      <c r="GP35" s="66"/>
    </row>
    <row r="36" spans="1:198" ht="13.5" customHeight="1" x14ac:dyDescent="0.25">
      <c r="A36" s="46">
        <v>304</v>
      </c>
      <c r="B36" s="47" t="s">
        <v>62</v>
      </c>
      <c r="C36" s="47" t="s">
        <v>93</v>
      </c>
      <c r="D36" s="115">
        <v>109283.99</v>
      </c>
      <c r="E36" s="115">
        <v>8.569022781836571</v>
      </c>
      <c r="F36" s="115">
        <v>19.669834529284664</v>
      </c>
      <c r="G36" s="115">
        <v>5.5906816725853439</v>
      </c>
      <c r="H36" s="115">
        <v>64.768654585177572</v>
      </c>
      <c r="I36" s="115">
        <v>1.4018064311158478</v>
      </c>
      <c r="J36" s="115">
        <v>23.066837146044904</v>
      </c>
      <c r="K36" s="115">
        <v>10.584761775260951</v>
      </c>
      <c r="L36" s="115">
        <v>34.373992018410007</v>
      </c>
      <c r="M36" s="115">
        <v>20.859789251838258</v>
      </c>
      <c r="N36" s="115">
        <v>11.114610657974694</v>
      </c>
      <c r="O36" s="66">
        <v>24</v>
      </c>
      <c r="P36" s="108">
        <v>22.566985963798061</v>
      </c>
      <c r="Q36" s="108">
        <v>25.495067636883412</v>
      </c>
      <c r="R36" s="67" t="s">
        <v>404</v>
      </c>
      <c r="S36" s="66">
        <v>31</v>
      </c>
      <c r="T36" s="108">
        <v>29.385219761889072</v>
      </c>
      <c r="U36" s="108">
        <v>32.14442967732203</v>
      </c>
      <c r="V36" s="47" t="str">
        <f t="shared" si="0"/>
        <v>Lower</v>
      </c>
      <c r="W36" s="62">
        <v>22.73</v>
      </c>
      <c r="X36" s="47" t="s">
        <v>173</v>
      </c>
      <c r="Y36" s="66">
        <v>80.915999999999997</v>
      </c>
      <c r="Z36" s="137" t="s">
        <v>173</v>
      </c>
      <c r="AA36" s="47">
        <v>25</v>
      </c>
      <c r="AB36" s="108">
        <v>23.780548467085346</v>
      </c>
      <c r="AC36" s="108">
        <v>26.636927591940655</v>
      </c>
      <c r="AD36" s="69" t="s">
        <v>172</v>
      </c>
      <c r="AE36" s="69">
        <v>39</v>
      </c>
      <c r="AF36" s="67">
        <v>36.857761871295978</v>
      </c>
      <c r="AG36" s="67">
        <v>40.198662716055907</v>
      </c>
      <c r="AH36" s="68" t="s">
        <v>404</v>
      </c>
      <c r="AI36" s="66">
        <v>36</v>
      </c>
      <c r="AJ36" s="108">
        <v>34.900176055332253</v>
      </c>
      <c r="AK36" s="108">
        <v>37.625923298289848</v>
      </c>
      <c r="AL36" s="107" t="s">
        <v>171</v>
      </c>
      <c r="AM36" s="66">
        <v>25</v>
      </c>
      <c r="AN36" s="68">
        <v>6</v>
      </c>
      <c r="AO36" s="68">
        <v>5.3232124929411686</v>
      </c>
      <c r="AP36" s="68">
        <v>7.2902994093450122</v>
      </c>
      <c r="AQ36" s="68" t="s">
        <v>173</v>
      </c>
      <c r="AR36" s="68">
        <v>54</v>
      </c>
      <c r="AS36" s="68">
        <v>51.804273495052101</v>
      </c>
      <c r="AT36" s="68">
        <v>56.873504009194463</v>
      </c>
      <c r="AU36" s="68" t="s">
        <v>172</v>
      </c>
      <c r="AV36" s="68">
        <v>31.463820120927501</v>
      </c>
      <c r="AW36" s="46">
        <v>72</v>
      </c>
      <c r="AX36" s="141">
        <v>63.1</v>
      </c>
      <c r="AY36" s="141">
        <v>80.7</v>
      </c>
      <c r="AZ36" s="46" t="s">
        <v>172</v>
      </c>
      <c r="BA36" s="66">
        <v>266.89963043906738</v>
      </c>
      <c r="BB36" s="68">
        <v>73.253541572180296</v>
      </c>
      <c r="BC36" s="67">
        <v>65.282556736275296</v>
      </c>
      <c r="BD36" s="67">
        <v>79.956317312048498</v>
      </c>
      <c r="BE36" s="69" t="s">
        <v>173</v>
      </c>
      <c r="BF36" s="69">
        <v>0.30399999999999999</v>
      </c>
      <c r="BG36" s="133">
        <v>46.7</v>
      </c>
      <c r="BH36" s="100" t="s">
        <v>66</v>
      </c>
      <c r="BI36" s="68">
        <v>33.5</v>
      </c>
      <c r="BJ36" s="68"/>
      <c r="BK36" s="67">
        <v>25.4</v>
      </c>
      <c r="BL36" s="67">
        <v>41.6</v>
      </c>
      <c r="BM36" s="68" t="s">
        <v>172</v>
      </c>
      <c r="BN36" s="68">
        <v>88.1</v>
      </c>
      <c r="BO36" s="69"/>
      <c r="BP36" s="69">
        <v>82.1</v>
      </c>
      <c r="BQ36" s="69">
        <v>94</v>
      </c>
      <c r="BR36" s="69" t="s">
        <v>173</v>
      </c>
      <c r="BS36" s="67">
        <v>6.5</v>
      </c>
      <c r="BT36" s="68">
        <v>23</v>
      </c>
      <c r="BU36" s="68" t="s">
        <v>172</v>
      </c>
      <c r="BV36" s="68">
        <v>22</v>
      </c>
      <c r="BW36" s="67">
        <v>16.7</v>
      </c>
      <c r="BX36" s="67">
        <v>27.3</v>
      </c>
      <c r="BY36" s="68" t="s">
        <v>173</v>
      </c>
      <c r="BZ36" s="66">
        <v>17.899999999999999</v>
      </c>
      <c r="CA36" s="47">
        <v>2</v>
      </c>
      <c r="CB36" s="67">
        <v>8.8000000000000007</v>
      </c>
      <c r="CC36" s="69" t="s">
        <v>172</v>
      </c>
      <c r="CD36" s="67">
        <v>9.6</v>
      </c>
      <c r="CE36" s="69" t="s">
        <v>173</v>
      </c>
      <c r="CF36" s="117">
        <v>17.8</v>
      </c>
      <c r="CH36" s="69" t="s">
        <v>172</v>
      </c>
      <c r="CI36" s="68">
        <v>28.97</v>
      </c>
      <c r="CJ36" s="67">
        <v>27.14</v>
      </c>
      <c r="CK36" s="67">
        <v>30.79</v>
      </c>
      <c r="CL36" s="69" t="s">
        <v>172</v>
      </c>
      <c r="CM36" s="66">
        <v>224.6</v>
      </c>
      <c r="CN36" s="68">
        <v>747</v>
      </c>
      <c r="CO36" s="67">
        <v>575.5</v>
      </c>
      <c r="CP36" s="67">
        <v>954.2</v>
      </c>
      <c r="CQ36" s="68" t="s">
        <v>173</v>
      </c>
      <c r="CR36" s="67">
        <v>76.6228658793449</v>
      </c>
      <c r="CS36" s="69" t="s">
        <v>154</v>
      </c>
      <c r="CT36" s="67">
        <v>68.611638407436203</v>
      </c>
      <c r="CU36" s="67">
        <v>83.093233442366895</v>
      </c>
      <c r="CV36" s="69" t="s">
        <v>173</v>
      </c>
      <c r="CW36" s="69">
        <v>0.58399999999999996</v>
      </c>
      <c r="CX36" s="68">
        <v>75.882510713788903</v>
      </c>
      <c r="CY36" s="69" t="s">
        <v>154</v>
      </c>
      <c r="CZ36" s="67">
        <v>67.299639552084898</v>
      </c>
      <c r="DA36" s="67">
        <v>82.788752769738693</v>
      </c>
      <c r="DB36" s="69" t="s">
        <v>173</v>
      </c>
      <c r="DC36" s="69">
        <v>0.56699999999999995</v>
      </c>
      <c r="DD36" s="68">
        <v>28.659375039906902</v>
      </c>
      <c r="DE36" s="69" t="s">
        <v>66</v>
      </c>
      <c r="DF36" s="67">
        <v>19.3667704500883</v>
      </c>
      <c r="DG36" s="67">
        <v>40.1884645409515</v>
      </c>
      <c r="DH36" s="69" t="s">
        <v>173</v>
      </c>
      <c r="DI36" s="69">
        <v>0.22800000000000001</v>
      </c>
      <c r="DJ36" s="68">
        <v>92.007640992991099</v>
      </c>
      <c r="DK36" s="69" t="s">
        <v>154</v>
      </c>
      <c r="DL36" s="67">
        <v>86.617457314832194</v>
      </c>
      <c r="DM36" s="67">
        <v>95.343495376810495</v>
      </c>
      <c r="DN36" s="69" t="s">
        <v>173</v>
      </c>
      <c r="DO36" s="69">
        <v>0.23499999999999999</v>
      </c>
      <c r="DP36" s="68">
        <v>24.827314298065598</v>
      </c>
      <c r="DQ36" s="69" t="s">
        <v>66</v>
      </c>
      <c r="DR36" s="67">
        <v>15.8802617926977</v>
      </c>
      <c r="DS36" s="67">
        <v>36.620721516594102</v>
      </c>
      <c r="DT36" s="69" t="s">
        <v>172</v>
      </c>
      <c r="DU36" s="69">
        <v>0.01</v>
      </c>
      <c r="DV36" s="68">
        <v>24.989760500278098</v>
      </c>
      <c r="DW36" s="69" t="s">
        <v>66</v>
      </c>
      <c r="DX36" s="67">
        <v>15.542292160597301</v>
      </c>
      <c r="DY36" s="67">
        <v>37.621831008588202</v>
      </c>
      <c r="DZ36" s="69" t="s">
        <v>172</v>
      </c>
      <c r="EA36" s="69">
        <v>2.9000000000000001E-2</v>
      </c>
      <c r="EB36" s="68">
        <v>20.556668381814301</v>
      </c>
      <c r="EC36" s="69" t="s">
        <v>154</v>
      </c>
      <c r="ED36" s="67">
        <v>13.784775075113799</v>
      </c>
      <c r="EE36" s="67">
        <v>29.516377685920599</v>
      </c>
      <c r="EF36" s="69" t="s">
        <v>172</v>
      </c>
      <c r="EG36" s="69">
        <v>4.3999999999999997E-2</v>
      </c>
      <c r="EH36" s="68">
        <v>1532.21</v>
      </c>
      <c r="EI36" s="67">
        <v>1179.03</v>
      </c>
      <c r="EJ36" s="67">
        <v>1885.38</v>
      </c>
      <c r="EK36" s="69" t="s">
        <v>173</v>
      </c>
      <c r="EL36" s="68">
        <v>1261</v>
      </c>
      <c r="EM36" s="67">
        <v>1128.0999999999999</v>
      </c>
      <c r="EN36" s="67">
        <v>1394.7</v>
      </c>
      <c r="EO36" s="68" t="s">
        <v>171</v>
      </c>
      <c r="EP36" s="68">
        <v>66.040335511621663</v>
      </c>
      <c r="ER36" s="68">
        <v>38.559620036229902</v>
      </c>
      <c r="ES36" s="69" t="s">
        <v>154</v>
      </c>
      <c r="ET36" s="67">
        <v>29.733727910794698</v>
      </c>
      <c r="EU36" s="67">
        <v>48.207932373195902</v>
      </c>
      <c r="EV36" s="69" t="s">
        <v>171</v>
      </c>
      <c r="EW36" s="69">
        <v>2.1999999999999999E-2</v>
      </c>
      <c r="EX36" s="68">
        <v>15.3490155588885</v>
      </c>
      <c r="EY36" s="69" t="s">
        <v>154</v>
      </c>
      <c r="EZ36" s="67">
        <v>10.2636971686601</v>
      </c>
      <c r="FA36" s="67">
        <v>22.327042982107098</v>
      </c>
      <c r="FB36" s="69" t="s">
        <v>171</v>
      </c>
      <c r="FC36" s="69">
        <v>2E-3</v>
      </c>
      <c r="FD36" s="68">
        <v>18.728698825431401</v>
      </c>
      <c r="FE36" s="69" t="s">
        <v>154</v>
      </c>
      <c r="FF36" s="67">
        <v>11.4913573626709</v>
      </c>
      <c r="FG36" s="67">
        <v>29.029189029877202</v>
      </c>
      <c r="FH36" s="69" t="s">
        <v>173</v>
      </c>
      <c r="FI36" s="69">
        <v>0.14699999999999999</v>
      </c>
      <c r="FJ36" s="68">
        <v>27.421507159688002</v>
      </c>
      <c r="FK36" s="69" t="s">
        <v>154</v>
      </c>
      <c r="FL36" s="67">
        <v>19.607435337081</v>
      </c>
      <c r="FM36" s="67">
        <v>36.919562196374599</v>
      </c>
      <c r="FN36" s="69" t="s">
        <v>173</v>
      </c>
      <c r="FO36" s="69">
        <v>0.84699999999999998</v>
      </c>
      <c r="FP36" s="117">
        <v>37.330600733359653</v>
      </c>
      <c r="FR36" s="129">
        <v>25.121393392000002</v>
      </c>
      <c r="FS36" s="68">
        <v>31.416699334137402</v>
      </c>
      <c r="FT36" s="69" t="s">
        <v>66</v>
      </c>
      <c r="FU36" s="67">
        <v>21.6003012049534</v>
      </c>
      <c r="FV36" s="67">
        <v>43.234102198723598</v>
      </c>
      <c r="FW36" s="69" t="s">
        <v>172</v>
      </c>
      <c r="FX36" s="69">
        <v>1.6E-2</v>
      </c>
      <c r="FY36" s="68">
        <v>569.19291754999995</v>
      </c>
      <c r="FZ36" s="67">
        <v>517.37404579999998</v>
      </c>
      <c r="GA36" s="67">
        <v>621.01178930000003</v>
      </c>
      <c r="GB36" s="69" t="s">
        <v>171</v>
      </c>
      <c r="GC36" s="67">
        <v>2.7</v>
      </c>
      <c r="GE36" s="69">
        <v>1.2</v>
      </c>
      <c r="GF36" s="69">
        <v>5.2</v>
      </c>
      <c r="GG36" s="69" t="s">
        <v>173</v>
      </c>
      <c r="GH36" s="68">
        <v>884</v>
      </c>
      <c r="GI36" s="67">
        <v>190.8</v>
      </c>
      <c r="GJ36" s="68" t="s">
        <v>172</v>
      </c>
      <c r="GK36" s="67">
        <v>81.791416175614501</v>
      </c>
      <c r="GL36" s="67">
        <v>81.368062041834605</v>
      </c>
      <c r="GM36" s="67">
        <v>82.214770309394396</v>
      </c>
      <c r="GN36" s="68" t="s">
        <v>173</v>
      </c>
      <c r="GO36" s="66"/>
      <c r="GP36" s="66"/>
    </row>
    <row r="37" spans="1:198" ht="13.5" customHeight="1" x14ac:dyDescent="0.25">
      <c r="A37" s="46">
        <v>305</v>
      </c>
      <c r="B37" s="47" t="s">
        <v>62</v>
      </c>
      <c r="C37" s="47" t="s">
        <v>94</v>
      </c>
      <c r="D37" s="115">
        <v>174828.66</v>
      </c>
      <c r="E37" s="115">
        <v>3.7169306222446594</v>
      </c>
      <c r="F37" s="115">
        <v>50.230757359805878</v>
      </c>
      <c r="G37" s="115">
        <v>6.9895919810859377</v>
      </c>
      <c r="H37" s="115">
        <v>36.972341948968776</v>
      </c>
      <c r="I37" s="115">
        <v>2.0903723680087696</v>
      </c>
      <c r="J37" s="115">
        <v>25.289177415190395</v>
      </c>
      <c r="K37" s="115">
        <v>9.1148728131874943</v>
      </c>
      <c r="L37" s="115">
        <v>27.475146237464728</v>
      </c>
      <c r="M37" s="115">
        <v>23.864433897737364</v>
      </c>
      <c r="N37" s="115">
        <v>14.256369636420024</v>
      </c>
      <c r="O37" s="66">
        <v>15</v>
      </c>
      <c r="P37" s="108">
        <v>14.430499825447583</v>
      </c>
      <c r="Q37" s="108">
        <v>16.417309562313022</v>
      </c>
      <c r="R37" s="67" t="s">
        <v>171</v>
      </c>
      <c r="S37" s="66">
        <v>35</v>
      </c>
      <c r="T37" s="108">
        <v>34.035618840383314</v>
      </c>
      <c r="U37" s="108">
        <v>36.371702905972235</v>
      </c>
      <c r="V37" s="47" t="str">
        <f t="shared" si="0"/>
        <v>Lower</v>
      </c>
      <c r="W37" s="62">
        <v>35.25</v>
      </c>
      <c r="X37" s="47" t="s">
        <v>172</v>
      </c>
      <c r="Y37" s="66">
        <v>79.009799999999998</v>
      </c>
      <c r="Z37" s="137" t="s">
        <v>173</v>
      </c>
      <c r="AA37" s="47">
        <v>19</v>
      </c>
      <c r="AB37" s="108">
        <v>17.786044052896244</v>
      </c>
      <c r="AC37" s="108">
        <v>19.942833760268257</v>
      </c>
      <c r="AD37" s="69" t="s">
        <v>404</v>
      </c>
      <c r="AE37" s="69">
        <v>60</v>
      </c>
      <c r="AF37" s="67">
        <v>58.770771884560283</v>
      </c>
      <c r="AG37" s="67">
        <v>62.194099039418127</v>
      </c>
      <c r="AH37" s="68" t="s">
        <v>172</v>
      </c>
      <c r="AI37" s="66">
        <v>21</v>
      </c>
      <c r="AJ37" s="108">
        <v>19.485922946854469</v>
      </c>
      <c r="AK37" s="108">
        <v>21.82032831600262</v>
      </c>
      <c r="AL37" s="107" t="s">
        <v>171</v>
      </c>
      <c r="AM37" s="66">
        <v>27.7</v>
      </c>
      <c r="AN37" s="68">
        <v>7</v>
      </c>
      <c r="AO37" s="68">
        <v>5.962492055531313</v>
      </c>
      <c r="AP37" s="68">
        <v>7.680531300497301</v>
      </c>
      <c r="AQ37" s="68" t="s">
        <v>173</v>
      </c>
      <c r="AR37" s="68">
        <v>54</v>
      </c>
      <c r="AS37" s="68">
        <v>51.617074570781554</v>
      </c>
      <c r="AT37" s="68">
        <v>57.071503366087953</v>
      </c>
      <c r="AU37" s="68" t="s">
        <v>172</v>
      </c>
      <c r="AV37" s="68">
        <v>45.948868046087902</v>
      </c>
      <c r="AW37" s="46">
        <v>113</v>
      </c>
      <c r="AX37" s="141">
        <v>103.9</v>
      </c>
      <c r="AY37" s="141">
        <v>121.7</v>
      </c>
      <c r="AZ37" s="46" t="s">
        <v>172</v>
      </c>
      <c r="BA37" s="66">
        <v>509.27124271679833</v>
      </c>
      <c r="BB37" s="68">
        <v>73.407021482497996</v>
      </c>
      <c r="BC37" s="67">
        <v>66.141933541206001</v>
      </c>
      <c r="BD37" s="67">
        <v>79.594151769009201</v>
      </c>
      <c r="BE37" s="69" t="s">
        <v>173</v>
      </c>
      <c r="BF37" s="69">
        <v>0.28100000000000003</v>
      </c>
      <c r="BG37" s="133">
        <v>45.2</v>
      </c>
      <c r="BI37" s="68">
        <v>30.4</v>
      </c>
      <c r="BJ37" s="68"/>
      <c r="BK37" s="67">
        <v>24.1</v>
      </c>
      <c r="BL37" s="67">
        <v>36.799999999999997</v>
      </c>
      <c r="BM37" s="68" t="s">
        <v>173</v>
      </c>
      <c r="BN37" s="68">
        <v>88.8</v>
      </c>
      <c r="BO37" s="69"/>
      <c r="BP37" s="69">
        <v>84.5</v>
      </c>
      <c r="BQ37" s="69">
        <v>93.1</v>
      </c>
      <c r="BR37" s="69" t="s">
        <v>173</v>
      </c>
      <c r="BS37" s="67">
        <v>6</v>
      </c>
      <c r="BT37" s="68">
        <v>12</v>
      </c>
      <c r="BU37" s="68" t="s">
        <v>171</v>
      </c>
      <c r="BV37" s="68">
        <v>26</v>
      </c>
      <c r="BW37" s="67">
        <v>21.7</v>
      </c>
      <c r="BX37" s="67">
        <v>30.3</v>
      </c>
      <c r="BY37" s="68" t="s">
        <v>173</v>
      </c>
      <c r="BZ37" s="66">
        <v>8.68</v>
      </c>
      <c r="CA37" s="47">
        <v>3</v>
      </c>
      <c r="CB37" s="67">
        <v>8.1999999999999993</v>
      </c>
      <c r="CC37" s="69" t="s">
        <v>172</v>
      </c>
      <c r="CD37" s="67">
        <v>12.2</v>
      </c>
      <c r="CE37" s="69" t="s">
        <v>172</v>
      </c>
      <c r="CF37" s="117">
        <v>21.9</v>
      </c>
      <c r="CH37" s="69" t="s">
        <v>172</v>
      </c>
      <c r="CI37" s="68">
        <v>25.85</v>
      </c>
      <c r="CJ37" s="67">
        <v>24.72</v>
      </c>
      <c r="CK37" s="67">
        <v>26.98</v>
      </c>
      <c r="CL37" s="69" t="s">
        <v>172</v>
      </c>
      <c r="CM37" s="66">
        <v>319.2</v>
      </c>
      <c r="CN37" s="68">
        <v>981</v>
      </c>
      <c r="CO37" s="67">
        <v>817.1</v>
      </c>
      <c r="CP37" s="67">
        <v>1145.8</v>
      </c>
      <c r="CQ37" s="68" t="s">
        <v>172</v>
      </c>
      <c r="CR37" s="67">
        <v>72.355242770954604</v>
      </c>
      <c r="CS37" s="69" t="s">
        <v>154</v>
      </c>
      <c r="CT37" s="67">
        <v>64.632828010183403</v>
      </c>
      <c r="CU37" s="67">
        <v>78.940875431347706</v>
      </c>
      <c r="CV37" s="69" t="s">
        <v>173</v>
      </c>
      <c r="CW37" s="69">
        <v>8.2000000000000003E-2</v>
      </c>
      <c r="CX37" s="68">
        <v>70.474537193607503</v>
      </c>
      <c r="CY37" s="69" t="s">
        <v>154</v>
      </c>
      <c r="CZ37" s="67">
        <v>62.943619033671901</v>
      </c>
      <c r="DA37" s="67">
        <v>77.033398788724</v>
      </c>
      <c r="DB37" s="69" t="s">
        <v>173</v>
      </c>
      <c r="DC37" s="69">
        <v>0.374</v>
      </c>
      <c r="DD37" s="68">
        <v>27.4788697174356</v>
      </c>
      <c r="DE37" s="69" t="s">
        <v>154</v>
      </c>
      <c r="DF37" s="67">
        <v>20.7213073857538</v>
      </c>
      <c r="DG37" s="67">
        <v>35.454633434906597</v>
      </c>
      <c r="DH37" s="69" t="s">
        <v>173</v>
      </c>
      <c r="DI37" s="69">
        <v>0.159</v>
      </c>
      <c r="DJ37" s="68">
        <v>87.619513730193702</v>
      </c>
      <c r="DK37" s="69" t="s">
        <v>154</v>
      </c>
      <c r="DL37" s="67">
        <v>80.6775923197944</v>
      </c>
      <c r="DM37" s="67">
        <v>92.305294073926703</v>
      </c>
      <c r="DN37" s="69" t="s">
        <v>173</v>
      </c>
      <c r="DO37" s="69">
        <v>0.53200000000000003</v>
      </c>
      <c r="DP37" s="68">
        <v>12.309732979940501</v>
      </c>
      <c r="DQ37" s="69" t="s">
        <v>154</v>
      </c>
      <c r="DR37" s="67">
        <v>8.1170584797580094</v>
      </c>
      <c r="DS37" s="67">
        <v>18.2381713347919</v>
      </c>
      <c r="DT37" s="69" t="s">
        <v>173</v>
      </c>
      <c r="DU37" s="69">
        <v>0.69199999999999995</v>
      </c>
      <c r="DV37" s="68">
        <v>11.1003265370907</v>
      </c>
      <c r="DW37" s="69" t="s">
        <v>154</v>
      </c>
      <c r="DX37" s="67">
        <v>6.6266112410500302</v>
      </c>
      <c r="DY37" s="67">
        <v>18.011699395337999</v>
      </c>
      <c r="DZ37" s="69" t="s">
        <v>173</v>
      </c>
      <c r="EA37" s="69">
        <v>0.57799999999999996</v>
      </c>
      <c r="EB37" s="68">
        <v>16.029659972772698</v>
      </c>
      <c r="EC37" s="69" t="s">
        <v>154</v>
      </c>
      <c r="ED37" s="67">
        <v>10.3159039940087</v>
      </c>
      <c r="EE37" s="67">
        <v>24.0591547837044</v>
      </c>
      <c r="EF37" s="69" t="s">
        <v>173</v>
      </c>
      <c r="EG37" s="69">
        <v>0.314</v>
      </c>
      <c r="EH37" s="68">
        <v>2097</v>
      </c>
      <c r="EI37" s="67">
        <v>1690.88</v>
      </c>
      <c r="EJ37" s="67">
        <v>2503.11</v>
      </c>
      <c r="EK37" s="69" t="s">
        <v>172</v>
      </c>
      <c r="EL37" s="68">
        <v>1110</v>
      </c>
      <c r="EM37" s="67">
        <v>1023.5</v>
      </c>
      <c r="EN37" s="67">
        <v>1195.7</v>
      </c>
      <c r="EO37" s="68" t="s">
        <v>171</v>
      </c>
      <c r="EP37" s="68">
        <v>80.792909558327565</v>
      </c>
      <c r="ER37" s="68">
        <v>51.527066531918102</v>
      </c>
      <c r="ES37" s="69" t="s">
        <v>154</v>
      </c>
      <c r="ET37" s="67">
        <v>43.394180474116403</v>
      </c>
      <c r="EU37" s="67">
        <v>59.579868737962897</v>
      </c>
      <c r="EV37" s="69" t="s">
        <v>173</v>
      </c>
      <c r="EW37" s="69">
        <v>0.60299999999999998</v>
      </c>
      <c r="EX37" s="68">
        <v>30.5925488247156</v>
      </c>
      <c r="EY37" s="69" t="s">
        <v>154</v>
      </c>
      <c r="EZ37" s="67">
        <v>24.0929733264941</v>
      </c>
      <c r="FA37" s="67">
        <v>37.968475841314401</v>
      </c>
      <c r="FB37" s="69" t="s">
        <v>173</v>
      </c>
      <c r="FC37" s="69">
        <v>9.9000000000000005E-2</v>
      </c>
      <c r="FD37" s="68">
        <v>23.269804075626499</v>
      </c>
      <c r="FE37" s="69" t="s">
        <v>154</v>
      </c>
      <c r="FF37" s="67">
        <v>17.4617471044312</v>
      </c>
      <c r="FG37" s="67">
        <v>30.3005138309939</v>
      </c>
      <c r="FH37" s="69" t="s">
        <v>172</v>
      </c>
      <c r="FI37" s="69">
        <v>1E-3</v>
      </c>
      <c r="FJ37" s="68">
        <v>37.249665039697497</v>
      </c>
      <c r="FK37" s="69" t="s">
        <v>154</v>
      </c>
      <c r="FL37" s="67">
        <v>31.340369367255001</v>
      </c>
      <c r="FM37" s="67">
        <v>43.5661780747362</v>
      </c>
      <c r="FN37" s="69" t="s">
        <v>172</v>
      </c>
      <c r="FO37" s="69">
        <v>1E-3</v>
      </c>
      <c r="FP37" s="117">
        <v>34.499615241579171</v>
      </c>
      <c r="FR37" s="129">
        <v>39.904572923000003</v>
      </c>
      <c r="FS37" s="68">
        <v>14.5412859885689</v>
      </c>
      <c r="FT37" s="69" t="s">
        <v>154</v>
      </c>
      <c r="FU37" s="67">
        <v>8.9815138027183199</v>
      </c>
      <c r="FV37" s="67">
        <v>22.684917958906698</v>
      </c>
      <c r="FW37" s="69" t="s">
        <v>173</v>
      </c>
      <c r="FX37" s="69">
        <v>0.31</v>
      </c>
      <c r="FY37" s="68">
        <v>1277.2448293</v>
      </c>
      <c r="FZ37" s="67">
        <v>1214.0032222</v>
      </c>
      <c r="GA37" s="67">
        <v>1340.4864365000001</v>
      </c>
      <c r="GB37" s="69" t="s">
        <v>172</v>
      </c>
      <c r="GC37" s="67">
        <v>7.5</v>
      </c>
      <c r="GE37" s="69">
        <v>5.7</v>
      </c>
      <c r="GF37" s="69">
        <v>9.6999999999999993</v>
      </c>
      <c r="GG37" s="69" t="s">
        <v>172</v>
      </c>
      <c r="GH37" s="68">
        <v>2228</v>
      </c>
      <c r="GI37" s="67">
        <v>280.8</v>
      </c>
      <c r="GJ37" s="68" t="s">
        <v>172</v>
      </c>
      <c r="GK37" s="67">
        <v>79.168505282393895</v>
      </c>
      <c r="GL37" s="67">
        <v>78.876961465944404</v>
      </c>
      <c r="GM37" s="67">
        <v>79.460049098843399</v>
      </c>
      <c r="GN37" s="68" t="s">
        <v>171</v>
      </c>
      <c r="GO37" s="66"/>
      <c r="GP37" s="66"/>
    </row>
    <row r="38" spans="1:198" ht="13.5" customHeight="1" x14ac:dyDescent="0.25">
      <c r="A38" s="46">
        <v>306</v>
      </c>
      <c r="B38" s="47" t="s">
        <v>62</v>
      </c>
      <c r="C38" s="47" t="s">
        <v>95</v>
      </c>
      <c r="D38" s="115">
        <v>111413.58</v>
      </c>
      <c r="E38" s="115">
        <v>63.201038867972827</v>
      </c>
      <c r="F38" s="115">
        <v>9.2313253016373782</v>
      </c>
      <c r="G38" s="115">
        <v>6.261014142082141</v>
      </c>
      <c r="H38" s="115">
        <v>17.039861747553577</v>
      </c>
      <c r="I38" s="115">
        <v>4.2667599407540804</v>
      </c>
      <c r="J38" s="115">
        <v>18.175522229875387</v>
      </c>
      <c r="K38" s="115">
        <v>4.4426900203727406</v>
      </c>
      <c r="L38" s="115">
        <v>45.448220943981873</v>
      </c>
      <c r="M38" s="115">
        <v>20.44350428376864</v>
      </c>
      <c r="N38" s="115">
        <v>11.490062522001358</v>
      </c>
      <c r="O38" s="66">
        <v>5</v>
      </c>
      <c r="P38" s="108">
        <v>4.8276646693805834</v>
      </c>
      <c r="Q38" s="108">
        <v>6.1030239825940971</v>
      </c>
      <c r="R38" s="67" t="s">
        <v>171</v>
      </c>
      <c r="S38" s="66">
        <v>16</v>
      </c>
      <c r="T38" s="108">
        <v>15.477426776534262</v>
      </c>
      <c r="U38" s="108">
        <v>17.420080524966796</v>
      </c>
      <c r="V38" s="47" t="str">
        <f t="shared" si="0"/>
        <v>Lower</v>
      </c>
      <c r="W38" s="62">
        <v>11.89</v>
      </c>
      <c r="X38" s="47" t="s">
        <v>171</v>
      </c>
      <c r="Y38" s="66">
        <v>82.244600000000005</v>
      </c>
      <c r="Z38" s="137" t="s">
        <v>173</v>
      </c>
      <c r="AA38" s="47">
        <v>7</v>
      </c>
      <c r="AB38" s="108">
        <v>6.2590922260056994</v>
      </c>
      <c r="AC38" s="108">
        <v>7.7822848512322826</v>
      </c>
      <c r="AD38" s="69" t="s">
        <v>171</v>
      </c>
      <c r="AE38" s="69">
        <v>16</v>
      </c>
      <c r="AF38" s="67">
        <v>14.481031712161924</v>
      </c>
      <c r="AG38" s="67">
        <v>16.811973040766738</v>
      </c>
      <c r="AH38" s="68" t="s">
        <v>171</v>
      </c>
      <c r="AI38" s="66">
        <v>77</v>
      </c>
      <c r="AJ38" s="108">
        <v>75.948877402187833</v>
      </c>
      <c r="AK38" s="108">
        <v>78.716740767645518</v>
      </c>
      <c r="AL38" s="107" t="s">
        <v>172</v>
      </c>
      <c r="AM38" s="66">
        <v>9.5</v>
      </c>
      <c r="AN38" s="68">
        <v>5</v>
      </c>
      <c r="AO38" s="68">
        <v>4.0604475599526797</v>
      </c>
      <c r="AP38" s="68">
        <v>5.2457532788763501</v>
      </c>
      <c r="AQ38" s="68" t="s">
        <v>171</v>
      </c>
      <c r="AR38" s="68">
        <v>35</v>
      </c>
      <c r="AS38" s="68">
        <v>32.607848120240945</v>
      </c>
      <c r="AT38" s="68">
        <v>37.727525848351021</v>
      </c>
      <c r="AU38" s="68" t="s">
        <v>171</v>
      </c>
      <c r="AV38" s="68">
        <v>24.1239550183391</v>
      </c>
      <c r="AW38" s="46">
        <v>30</v>
      </c>
      <c r="AX38" s="141">
        <v>23.6</v>
      </c>
      <c r="AY38" s="141">
        <v>37.200000000000003</v>
      </c>
      <c r="AZ38" s="46" t="s">
        <v>171</v>
      </c>
      <c r="BA38" s="66">
        <v>128.76515671843634</v>
      </c>
      <c r="BB38" s="68">
        <v>81.952571084187198</v>
      </c>
      <c r="BC38" s="67">
        <v>75.060689749418202</v>
      </c>
      <c r="BD38" s="67">
        <v>87.263086577276994</v>
      </c>
      <c r="BE38" s="69" t="s">
        <v>173</v>
      </c>
      <c r="BF38" s="69">
        <v>0.114</v>
      </c>
      <c r="BG38" s="133">
        <v>51.4</v>
      </c>
      <c r="BI38" s="68">
        <v>21.2</v>
      </c>
      <c r="BJ38" s="68"/>
      <c r="BK38" s="67">
        <v>15.3</v>
      </c>
      <c r="BL38" s="67">
        <v>27.1</v>
      </c>
      <c r="BM38" s="68" t="s">
        <v>173</v>
      </c>
      <c r="BN38" s="68">
        <v>92.3</v>
      </c>
      <c r="BO38" s="69"/>
      <c r="BP38" s="69">
        <v>88.3</v>
      </c>
      <c r="BQ38" s="69">
        <v>96.4</v>
      </c>
      <c r="BR38" s="69" t="s">
        <v>173</v>
      </c>
      <c r="BS38" s="67">
        <v>6.7</v>
      </c>
      <c r="BT38" s="68">
        <v>36</v>
      </c>
      <c r="BU38" s="68" t="s">
        <v>172</v>
      </c>
      <c r="BV38" s="68">
        <v>18</v>
      </c>
      <c r="BW38" s="67">
        <v>13.1</v>
      </c>
      <c r="BX38" s="67">
        <v>23.6</v>
      </c>
      <c r="BY38" s="68" t="s">
        <v>173</v>
      </c>
      <c r="BZ38" s="66">
        <v>7.4666666666666668</v>
      </c>
      <c r="CA38" s="47">
        <v>3</v>
      </c>
      <c r="CB38" s="67">
        <v>2</v>
      </c>
      <c r="CC38" s="69" t="s">
        <v>171</v>
      </c>
      <c r="CD38" s="67">
        <v>6.9</v>
      </c>
      <c r="CE38" s="69" t="s">
        <v>171</v>
      </c>
      <c r="CF38" s="117">
        <v>9.5</v>
      </c>
      <c r="CH38" s="69" t="s">
        <v>171</v>
      </c>
      <c r="CI38" s="68">
        <v>9.1</v>
      </c>
      <c r="CJ38" s="67">
        <v>6.02</v>
      </c>
      <c r="CK38" s="67">
        <v>12.18</v>
      </c>
      <c r="CL38" s="69" t="s">
        <v>171</v>
      </c>
      <c r="CM38" s="66">
        <v>156.1</v>
      </c>
      <c r="CN38" s="68">
        <v>220</v>
      </c>
      <c r="CO38" s="67">
        <v>130.6</v>
      </c>
      <c r="CP38" s="67">
        <v>348.2</v>
      </c>
      <c r="CQ38" s="68" t="s">
        <v>171</v>
      </c>
      <c r="CR38" s="67">
        <v>89.574472929192794</v>
      </c>
      <c r="CS38" s="69" t="s">
        <v>154</v>
      </c>
      <c r="CT38" s="67">
        <v>84.319496560710803</v>
      </c>
      <c r="CU38" s="67">
        <v>93.210171167111497</v>
      </c>
      <c r="CV38" s="69" t="s">
        <v>172</v>
      </c>
      <c r="CW38" s="69" t="s">
        <v>191</v>
      </c>
      <c r="CX38" s="68">
        <v>84.090291312131001</v>
      </c>
      <c r="CY38" s="69" t="s">
        <v>154</v>
      </c>
      <c r="CZ38" s="67">
        <v>77.727526216268103</v>
      </c>
      <c r="DA38" s="67">
        <v>88.895047684829606</v>
      </c>
      <c r="DB38" s="69" t="s">
        <v>172</v>
      </c>
      <c r="DC38" s="69" t="s">
        <v>191</v>
      </c>
      <c r="DD38" s="68">
        <v>12.1176555413166</v>
      </c>
      <c r="DE38" s="69" t="s">
        <v>154</v>
      </c>
      <c r="DF38" s="67">
        <v>7.5067970024016599</v>
      </c>
      <c r="DG38" s="67">
        <v>18.9794729761037</v>
      </c>
      <c r="DH38" s="69" t="s">
        <v>171</v>
      </c>
      <c r="DI38" s="69" t="s">
        <v>191</v>
      </c>
      <c r="DJ38" s="68">
        <v>93.818466195403204</v>
      </c>
      <c r="DK38" s="69" t="s">
        <v>154</v>
      </c>
      <c r="DL38" s="67">
        <v>89.268728697430404</v>
      </c>
      <c r="DM38" s="67">
        <v>96.514565890729699</v>
      </c>
      <c r="DN38" s="69" t="s">
        <v>172</v>
      </c>
      <c r="DO38" s="69">
        <v>1.4999999999999999E-2</v>
      </c>
      <c r="DP38" s="68">
        <v>9.9114129067577696</v>
      </c>
      <c r="DQ38" s="69" t="s">
        <v>154</v>
      </c>
      <c r="DR38" s="67">
        <v>6.2777094446223201</v>
      </c>
      <c r="DS38" s="67">
        <v>15.304931597730601</v>
      </c>
      <c r="DT38" s="69" t="s">
        <v>173</v>
      </c>
      <c r="DU38" s="69">
        <v>0.53900000000000003</v>
      </c>
      <c r="DV38" s="68">
        <v>4.97549790973207</v>
      </c>
      <c r="DW38" s="69" t="s">
        <v>66</v>
      </c>
      <c r="DX38" s="67">
        <v>2.2645936267012701</v>
      </c>
      <c r="DY38" s="67">
        <v>10.580272978916399</v>
      </c>
      <c r="DZ38" s="69" t="s">
        <v>171</v>
      </c>
      <c r="EA38" s="69" t="s">
        <v>191</v>
      </c>
      <c r="EB38" s="68">
        <v>9.0314706052717995</v>
      </c>
      <c r="EC38" s="69" t="s">
        <v>154</v>
      </c>
      <c r="ED38" s="67">
        <v>4.9596801095483602</v>
      </c>
      <c r="EE38" s="67">
        <v>15.8873091837491</v>
      </c>
      <c r="EF38" s="69" t="s">
        <v>173</v>
      </c>
      <c r="EG38" s="69">
        <v>0.189</v>
      </c>
      <c r="EH38" s="68">
        <v>1229.69</v>
      </c>
      <c r="EI38" s="67">
        <v>886.9</v>
      </c>
      <c r="EJ38" s="67">
        <v>1572.48</v>
      </c>
      <c r="EK38" s="69" t="s">
        <v>173</v>
      </c>
      <c r="EL38" s="68">
        <v>1830</v>
      </c>
      <c r="EM38" s="67">
        <v>1677.5</v>
      </c>
      <c r="EN38" s="67">
        <v>1981.6</v>
      </c>
      <c r="EO38" s="68" t="s">
        <v>172</v>
      </c>
      <c r="EP38" s="68">
        <v>93.21477635402438</v>
      </c>
      <c r="ER38" s="68">
        <v>56.344974997677198</v>
      </c>
      <c r="ES38" s="69" t="s">
        <v>154</v>
      </c>
      <c r="ET38" s="67">
        <v>47.990958826166597</v>
      </c>
      <c r="EU38" s="67">
        <v>64.353819111814204</v>
      </c>
      <c r="EV38" s="69" t="s">
        <v>173</v>
      </c>
      <c r="EW38" s="69">
        <v>9.6000000000000002E-2</v>
      </c>
      <c r="EX38" s="68">
        <v>16.6516171647501</v>
      </c>
      <c r="EY38" s="69" t="s">
        <v>154</v>
      </c>
      <c r="EZ38" s="67">
        <v>11.4729513103846</v>
      </c>
      <c r="FA38" s="67">
        <v>23.5460989565875</v>
      </c>
      <c r="FB38" s="69" t="s">
        <v>171</v>
      </c>
      <c r="FC38" s="69">
        <v>8.0000000000000002E-3</v>
      </c>
      <c r="FD38" s="68">
        <v>4.6491908620127003</v>
      </c>
      <c r="FE38" s="69" t="s">
        <v>154</v>
      </c>
      <c r="FF38" s="67">
        <v>2.7938569965484401</v>
      </c>
      <c r="FG38" s="67">
        <v>7.6397739883443698</v>
      </c>
      <c r="FH38" s="69" t="s">
        <v>171</v>
      </c>
      <c r="FI38" s="69" t="s">
        <v>191</v>
      </c>
      <c r="FJ38" s="68">
        <v>25.365474972337498</v>
      </c>
      <c r="FK38" s="69" t="s">
        <v>154</v>
      </c>
      <c r="FL38" s="67">
        <v>19.404431184283201</v>
      </c>
      <c r="FM38" s="67">
        <v>32.421103640416703</v>
      </c>
      <c r="FN38" s="69" t="s">
        <v>173</v>
      </c>
      <c r="FO38" s="69">
        <v>0.72099999999999997</v>
      </c>
      <c r="FP38" s="117">
        <v>7.4072565188486905</v>
      </c>
      <c r="FR38" s="129">
        <v>18.760665353</v>
      </c>
      <c r="FS38" s="68">
        <v>30.840734573162202</v>
      </c>
      <c r="FT38" s="69" t="s">
        <v>154</v>
      </c>
      <c r="FU38" s="67">
        <v>24.639922316169699</v>
      </c>
      <c r="FV38" s="67">
        <v>37.818910542100802</v>
      </c>
      <c r="FW38" s="69" t="s">
        <v>172</v>
      </c>
      <c r="FX38" s="69" t="s">
        <v>191</v>
      </c>
      <c r="FY38" s="68">
        <v>519.06680488999996</v>
      </c>
      <c r="FZ38" s="67">
        <v>462.44431237999999</v>
      </c>
      <c r="GA38" s="67">
        <v>575.68929738999998</v>
      </c>
      <c r="GB38" s="69" t="s">
        <v>171</v>
      </c>
      <c r="GC38" s="67">
        <v>2.1</v>
      </c>
      <c r="GE38" s="69">
        <v>1</v>
      </c>
      <c r="GF38" s="69">
        <v>3.8</v>
      </c>
      <c r="GG38" s="69" t="s">
        <v>171</v>
      </c>
      <c r="GH38" s="68">
        <v>611</v>
      </c>
      <c r="GI38" s="67">
        <v>137</v>
      </c>
      <c r="GJ38" s="68" t="s">
        <v>171</v>
      </c>
      <c r="GK38" s="67">
        <v>82.868467404369298</v>
      </c>
      <c r="GL38" s="67">
        <v>82.491640723995403</v>
      </c>
      <c r="GM38" s="67">
        <v>83.245294084743094</v>
      </c>
      <c r="GN38" s="68" t="s">
        <v>172</v>
      </c>
      <c r="GO38" s="66"/>
      <c r="GP38" s="66"/>
    </row>
    <row r="39" spans="1:198" ht="13.5" customHeight="1" x14ac:dyDescent="0.25">
      <c r="A39" s="46">
        <v>307</v>
      </c>
      <c r="B39" s="47" t="s">
        <v>62</v>
      </c>
      <c r="C39" s="47" t="s">
        <v>96</v>
      </c>
      <c r="D39" s="115">
        <v>131653.6</v>
      </c>
      <c r="E39" s="115">
        <v>23.485897841000927</v>
      </c>
      <c r="F39" s="115">
        <v>2.8061367102760579</v>
      </c>
      <c r="G39" s="115">
        <v>30.551196473168979</v>
      </c>
      <c r="H39" s="115">
        <v>41.157317384408778</v>
      </c>
      <c r="I39" s="115">
        <v>1.999459186835757</v>
      </c>
      <c r="J39" s="115">
        <v>21.58970966232598</v>
      </c>
      <c r="K39" s="115">
        <v>8.0707857589917769</v>
      </c>
      <c r="L39" s="115">
        <v>37.546705900940033</v>
      </c>
      <c r="M39" s="115">
        <v>21.338125201285798</v>
      </c>
      <c r="N39" s="115">
        <v>11.454673476456396</v>
      </c>
      <c r="O39" s="66">
        <v>48</v>
      </c>
      <c r="P39" s="108">
        <v>46.175328084927905</v>
      </c>
      <c r="Q39" s="108">
        <v>49.185683441227603</v>
      </c>
      <c r="R39" s="67" t="s">
        <v>172</v>
      </c>
      <c r="S39" s="66">
        <v>45</v>
      </c>
      <c r="T39" s="108">
        <v>44.220565767028994</v>
      </c>
      <c r="U39" s="108">
        <v>46.485950157219371</v>
      </c>
      <c r="V39" s="47" t="str">
        <f t="shared" si="0"/>
        <v>Lower</v>
      </c>
      <c r="W39" s="62">
        <v>9.91</v>
      </c>
      <c r="X39" s="47" t="s">
        <v>171</v>
      </c>
      <c r="Y39" s="66">
        <v>80.882400000000004</v>
      </c>
      <c r="Z39" s="137" t="s">
        <v>173</v>
      </c>
      <c r="AA39" s="47">
        <v>38</v>
      </c>
      <c r="AB39" s="108">
        <v>36.250815247343823</v>
      </c>
      <c r="AC39" s="108">
        <v>39.195123139612619</v>
      </c>
      <c r="AD39" s="69" t="s">
        <v>172</v>
      </c>
      <c r="AE39" s="69">
        <v>29</v>
      </c>
      <c r="AF39" s="67">
        <v>27.171305418877775</v>
      </c>
      <c r="AG39" s="67">
        <v>29.952314295638782</v>
      </c>
      <c r="AH39" s="68" t="s">
        <v>171</v>
      </c>
      <c r="AI39" s="66">
        <v>34</v>
      </c>
      <c r="AJ39" s="108">
        <v>32.878367920362749</v>
      </c>
      <c r="AK39" s="108">
        <v>34.552073978164259</v>
      </c>
      <c r="AL39" s="107" t="s">
        <v>171</v>
      </c>
      <c r="AM39" s="66">
        <v>23.3</v>
      </c>
      <c r="AN39" s="68">
        <v>5</v>
      </c>
      <c r="AO39" s="68">
        <v>4.7381592413973896</v>
      </c>
      <c r="AP39" s="68">
        <v>6.1093554543755593</v>
      </c>
      <c r="AQ39" s="68" t="s">
        <v>171</v>
      </c>
      <c r="AR39" s="68">
        <v>52</v>
      </c>
      <c r="AS39" s="68">
        <v>49.526636932682955</v>
      </c>
      <c r="AT39" s="68">
        <v>55.083292145331235</v>
      </c>
      <c r="AU39" s="68" t="s">
        <v>404</v>
      </c>
      <c r="AV39" s="68">
        <v>18.298896385513899</v>
      </c>
      <c r="AW39" s="46">
        <v>37</v>
      </c>
      <c r="AX39" s="141">
        <v>31.2</v>
      </c>
      <c r="AY39" s="141">
        <v>43.1</v>
      </c>
      <c r="AZ39" s="46" t="s">
        <v>171</v>
      </c>
      <c r="BA39" s="66">
        <v>134.25159926618639</v>
      </c>
      <c r="BB39" s="68">
        <v>71.378540585337902</v>
      </c>
      <c r="BC39" s="67">
        <v>64.518452969077899</v>
      </c>
      <c r="BD39" s="67">
        <v>77.377350203446994</v>
      </c>
      <c r="BE39" s="69" t="s">
        <v>173</v>
      </c>
      <c r="BF39" s="69">
        <v>8.3000000000000004E-2</v>
      </c>
      <c r="BG39" s="133">
        <v>55.7</v>
      </c>
      <c r="BH39" s="100" t="s">
        <v>66</v>
      </c>
      <c r="BI39" s="68">
        <v>33.200000000000003</v>
      </c>
      <c r="BJ39" s="68"/>
      <c r="BK39" s="67">
        <v>24.6</v>
      </c>
      <c r="BL39" s="67">
        <v>41.7</v>
      </c>
      <c r="BM39" s="68" t="s">
        <v>173</v>
      </c>
      <c r="BN39" s="68">
        <v>93</v>
      </c>
      <c r="BO39" s="69" t="s">
        <v>66</v>
      </c>
      <c r="BP39" s="69">
        <v>88.3</v>
      </c>
      <c r="BQ39" s="69">
        <v>97.7</v>
      </c>
      <c r="BR39" s="69" t="s">
        <v>173</v>
      </c>
      <c r="BS39" s="67">
        <v>6.5</v>
      </c>
      <c r="BT39" s="68">
        <v>18</v>
      </c>
      <c r="BU39" s="68" t="s">
        <v>172</v>
      </c>
      <c r="BV39" s="68">
        <v>23</v>
      </c>
      <c r="BW39" s="67">
        <v>18.100000000000001</v>
      </c>
      <c r="BX39" s="67">
        <v>28.5</v>
      </c>
      <c r="BY39" s="68" t="s">
        <v>173</v>
      </c>
      <c r="BZ39" s="66">
        <v>19.3</v>
      </c>
      <c r="CA39" s="47">
        <v>3</v>
      </c>
      <c r="CB39" s="67">
        <v>2.1</v>
      </c>
      <c r="CC39" s="69" t="s">
        <v>171</v>
      </c>
      <c r="CD39" s="67">
        <v>7.3</v>
      </c>
      <c r="CE39" s="69" t="s">
        <v>171</v>
      </c>
      <c r="CF39" s="117">
        <v>18</v>
      </c>
      <c r="CH39" s="69" t="s">
        <v>172</v>
      </c>
      <c r="CI39" s="68">
        <v>18.66</v>
      </c>
      <c r="CJ39" s="67">
        <v>15.88</v>
      </c>
      <c r="CK39" s="67">
        <v>21.44</v>
      </c>
      <c r="CL39" s="69" t="s">
        <v>173</v>
      </c>
      <c r="CM39" s="66">
        <v>97.8</v>
      </c>
      <c r="CN39" s="68">
        <v>390</v>
      </c>
      <c r="CO39" s="67">
        <v>281.10000000000002</v>
      </c>
      <c r="CP39" s="67">
        <v>527.20000000000005</v>
      </c>
      <c r="CQ39" s="68" t="s">
        <v>171</v>
      </c>
      <c r="CR39" s="67">
        <v>71.804681432426804</v>
      </c>
      <c r="CS39" s="69" t="s">
        <v>154</v>
      </c>
      <c r="CT39" s="67">
        <v>65.055283235117599</v>
      </c>
      <c r="CU39" s="67">
        <v>77.697378839292</v>
      </c>
      <c r="CV39" s="69" t="s">
        <v>171</v>
      </c>
      <c r="CW39" s="69">
        <v>3.4000000000000002E-2</v>
      </c>
      <c r="CX39" s="68">
        <v>67.392548493930605</v>
      </c>
      <c r="CY39" s="69" t="s">
        <v>154</v>
      </c>
      <c r="CZ39" s="67">
        <v>59.830335550235198</v>
      </c>
      <c r="DA39" s="67">
        <v>74.146301409810505</v>
      </c>
      <c r="DB39" s="69" t="s">
        <v>173</v>
      </c>
      <c r="DC39" s="69">
        <v>8.7999999999999995E-2</v>
      </c>
      <c r="DD39" s="68">
        <v>15.2890631681591</v>
      </c>
      <c r="DE39" s="69" t="s">
        <v>154</v>
      </c>
      <c r="DF39" s="67">
        <v>10.0963168570257</v>
      </c>
      <c r="DG39" s="67">
        <v>22.484604795564199</v>
      </c>
      <c r="DH39" s="69" t="s">
        <v>171</v>
      </c>
      <c r="DI39" s="69">
        <v>2.8000000000000001E-2</v>
      </c>
      <c r="DJ39" s="68">
        <v>90.679030276099397</v>
      </c>
      <c r="DK39" s="69" t="s">
        <v>154</v>
      </c>
      <c r="DL39" s="67">
        <v>84.988997031711804</v>
      </c>
      <c r="DM39" s="67">
        <v>94.355460798736402</v>
      </c>
      <c r="DN39" s="69" t="s">
        <v>173</v>
      </c>
      <c r="DO39" s="69">
        <v>0.59299999999999997</v>
      </c>
      <c r="DP39" s="68">
        <v>9.5792432166260006</v>
      </c>
      <c r="DQ39" s="69" t="s">
        <v>154</v>
      </c>
      <c r="DR39" s="67">
        <v>6.1368646890140504</v>
      </c>
      <c r="DS39" s="67">
        <v>14.6511670827748</v>
      </c>
      <c r="DT39" s="69" t="s">
        <v>173</v>
      </c>
      <c r="DU39" s="69">
        <v>0.42</v>
      </c>
      <c r="DV39" s="68">
        <v>13.981532900045799</v>
      </c>
      <c r="DW39" s="69" t="s">
        <v>154</v>
      </c>
      <c r="DX39" s="67">
        <v>10.164702696925</v>
      </c>
      <c r="DY39" s="67">
        <v>18.929578363406399</v>
      </c>
      <c r="DZ39" s="69" t="s">
        <v>173</v>
      </c>
      <c r="EA39" s="69">
        <v>0.55600000000000005</v>
      </c>
      <c r="EB39" s="68">
        <v>7.0462104237327301</v>
      </c>
      <c r="EC39" s="69" t="s">
        <v>154</v>
      </c>
      <c r="ED39" s="67">
        <v>4.3965897252561303</v>
      </c>
      <c r="EE39" s="67">
        <v>11.107119404827699</v>
      </c>
      <c r="EF39" s="69" t="s">
        <v>171</v>
      </c>
      <c r="EG39" s="69">
        <v>1E-3</v>
      </c>
      <c r="EH39" s="68">
        <v>980.37</v>
      </c>
      <c r="EI39" s="67">
        <v>726.98</v>
      </c>
      <c r="EJ39" s="67">
        <v>1233.76</v>
      </c>
      <c r="EK39" s="69" t="s">
        <v>173</v>
      </c>
      <c r="EL39" s="68">
        <v>1748</v>
      </c>
      <c r="EM39" s="67">
        <v>1605.7</v>
      </c>
      <c r="EN39" s="67">
        <v>1890.5</v>
      </c>
      <c r="EO39" s="68" t="s">
        <v>173</v>
      </c>
      <c r="EP39" s="68">
        <v>99</v>
      </c>
      <c r="EQ39" s="68" t="s">
        <v>430</v>
      </c>
      <c r="ER39" s="68">
        <v>51.402319985313397</v>
      </c>
      <c r="ES39" s="69" t="s">
        <v>154</v>
      </c>
      <c r="ET39" s="67">
        <v>44.507796984223504</v>
      </c>
      <c r="EU39" s="67">
        <v>58.243884143218203</v>
      </c>
      <c r="EV39" s="69" t="s">
        <v>173</v>
      </c>
      <c r="EW39" s="69">
        <v>0.56899999999999995</v>
      </c>
      <c r="EX39" s="68">
        <v>19.022352160356601</v>
      </c>
      <c r="EY39" s="69" t="s">
        <v>154</v>
      </c>
      <c r="EZ39" s="67">
        <v>13.458200675851099</v>
      </c>
      <c r="FA39" s="67">
        <v>26.190745445923</v>
      </c>
      <c r="FB39" s="69" t="s">
        <v>173</v>
      </c>
      <c r="FC39" s="69">
        <v>7.5999999999999998E-2</v>
      </c>
      <c r="FD39" s="68">
        <v>9.7919873019514299</v>
      </c>
      <c r="FE39" s="69" t="s">
        <v>154</v>
      </c>
      <c r="FF39" s="67">
        <v>6.3865116118722298</v>
      </c>
      <c r="FG39" s="67">
        <v>14.727677543757601</v>
      </c>
      <c r="FH39" s="69" t="s">
        <v>173</v>
      </c>
      <c r="FI39" s="69">
        <v>0.23100000000000001</v>
      </c>
      <c r="FJ39" s="68">
        <v>25.405856163579099</v>
      </c>
      <c r="FK39" s="69" t="s">
        <v>154</v>
      </c>
      <c r="FL39" s="67">
        <v>20.830624436994</v>
      </c>
      <c r="FM39" s="67">
        <v>30.5976126858904</v>
      </c>
      <c r="FN39" s="69" t="s">
        <v>173</v>
      </c>
      <c r="FO39" s="69">
        <v>0.64400000000000002</v>
      </c>
      <c r="FP39" s="117">
        <v>6.282625477774034</v>
      </c>
      <c r="FR39" s="129">
        <v>30.047748797000001</v>
      </c>
      <c r="FS39" s="68">
        <v>22.4118665551151</v>
      </c>
      <c r="FT39" s="69" t="s">
        <v>154</v>
      </c>
      <c r="FU39" s="67">
        <v>15.583414161758601</v>
      </c>
      <c r="FV39" s="67">
        <v>31.129090710568899</v>
      </c>
      <c r="FW39" s="69" t="s">
        <v>173</v>
      </c>
      <c r="FX39" s="69">
        <v>0.26600000000000001</v>
      </c>
      <c r="FY39" s="68">
        <v>431.11274449000001</v>
      </c>
      <c r="FZ39" s="67">
        <v>389.37595700999998</v>
      </c>
      <c r="GA39" s="67">
        <v>472.84953196999999</v>
      </c>
      <c r="GB39" s="69" t="s">
        <v>171</v>
      </c>
      <c r="GC39" s="67">
        <v>2.5</v>
      </c>
      <c r="GE39" s="69">
        <v>1.4</v>
      </c>
      <c r="GF39" s="69">
        <v>4.0999999999999996</v>
      </c>
      <c r="GG39" s="69" t="s">
        <v>173</v>
      </c>
      <c r="GH39" s="68">
        <v>719</v>
      </c>
      <c r="GI39" s="67">
        <v>127.7</v>
      </c>
      <c r="GJ39" s="68" t="s">
        <v>171</v>
      </c>
      <c r="GK39" s="67">
        <v>84.1030947078862</v>
      </c>
      <c r="GL39" s="67">
        <v>83.7193248938501</v>
      </c>
      <c r="GM39" s="67">
        <v>84.4868645219223</v>
      </c>
      <c r="GN39" s="68" t="s">
        <v>172</v>
      </c>
      <c r="GO39" s="66"/>
      <c r="GP39" s="66"/>
    </row>
    <row r="40" spans="1:198" ht="13.5" customHeight="1" x14ac:dyDescent="0.25">
      <c r="A40" s="46">
        <v>308</v>
      </c>
      <c r="B40" s="47" t="s">
        <v>62</v>
      </c>
      <c r="C40" s="47" t="s">
        <v>97</v>
      </c>
      <c r="D40" s="115">
        <v>95452.05</v>
      </c>
      <c r="E40" s="115">
        <v>18.538103686615425</v>
      </c>
      <c r="F40" s="115">
        <v>62.690010324555622</v>
      </c>
      <c r="G40" s="115">
        <v>3.5384363143588851</v>
      </c>
      <c r="H40" s="115">
        <v>11.725897977047115</v>
      </c>
      <c r="I40" s="115">
        <v>3.5075516974229468</v>
      </c>
      <c r="J40" s="115">
        <v>18.820412971748642</v>
      </c>
      <c r="K40" s="115">
        <v>7.6485837653565314</v>
      </c>
      <c r="L40" s="115">
        <v>36.856589250833274</v>
      </c>
      <c r="M40" s="115">
        <v>22.175448301005581</v>
      </c>
      <c r="N40" s="115">
        <v>14.49896571105597</v>
      </c>
      <c r="O40" s="66">
        <v>7</v>
      </c>
      <c r="P40" s="108">
        <v>5.6313338938837036</v>
      </c>
      <c r="Q40" s="108">
        <v>7.5263724558907965</v>
      </c>
      <c r="R40" s="67" t="s">
        <v>171</v>
      </c>
      <c r="S40" s="66">
        <v>27</v>
      </c>
      <c r="T40" s="108">
        <v>25.923440849435377</v>
      </c>
      <c r="U40" s="108">
        <v>28.101305016930976</v>
      </c>
      <c r="V40" s="47" t="str">
        <f t="shared" si="0"/>
        <v>Lower</v>
      </c>
      <c r="W40" s="62">
        <v>28.79</v>
      </c>
      <c r="X40" s="47" t="s">
        <v>172</v>
      </c>
      <c r="Y40" s="66">
        <v>79.023700000000005</v>
      </c>
      <c r="Z40" s="137" t="s">
        <v>173</v>
      </c>
      <c r="AA40" s="47">
        <v>15</v>
      </c>
      <c r="AB40" s="108">
        <v>14.039710709836461</v>
      </c>
      <c r="AC40" s="108">
        <v>16.662207770344782</v>
      </c>
      <c r="AD40" s="69" t="s">
        <v>171</v>
      </c>
      <c r="AE40" s="69">
        <v>36</v>
      </c>
      <c r="AF40" s="67">
        <v>34.006743453158016</v>
      </c>
      <c r="AG40" s="67">
        <v>37.180718873544812</v>
      </c>
      <c r="AH40" s="68" t="s">
        <v>171</v>
      </c>
      <c r="AI40" s="66">
        <v>49</v>
      </c>
      <c r="AJ40" s="108">
        <v>47.457024739120769</v>
      </c>
      <c r="AK40" s="108">
        <v>50.653594453995154</v>
      </c>
      <c r="AL40" s="107" t="s">
        <v>172</v>
      </c>
      <c r="AM40" s="66">
        <v>20.5</v>
      </c>
      <c r="AN40" s="68">
        <v>6</v>
      </c>
      <c r="AO40" s="68">
        <v>5.1131424847701803</v>
      </c>
      <c r="AP40" s="68">
        <v>7.0648185446904845</v>
      </c>
      <c r="AQ40" s="68" t="s">
        <v>173</v>
      </c>
      <c r="AR40" s="68">
        <v>48</v>
      </c>
      <c r="AS40" s="68">
        <v>45.647741346421455</v>
      </c>
      <c r="AT40" s="68">
        <v>50.998930780008962</v>
      </c>
      <c r="AU40" s="68" t="s">
        <v>404</v>
      </c>
      <c r="AV40" s="68">
        <v>35.9068886097374</v>
      </c>
      <c r="AW40" s="46">
        <v>85</v>
      </c>
      <c r="AX40" s="141">
        <v>74.400000000000006</v>
      </c>
      <c r="AY40" s="141">
        <v>95.1</v>
      </c>
      <c r="AZ40" s="46" t="s">
        <v>172</v>
      </c>
      <c r="BA40" s="66">
        <v>330.07016654043787</v>
      </c>
      <c r="BB40" s="68">
        <v>75.054777243872394</v>
      </c>
      <c r="BC40" s="67">
        <v>67.326217400958001</v>
      </c>
      <c r="BD40" s="67">
        <v>81.458693521183505</v>
      </c>
      <c r="BE40" s="69" t="s">
        <v>173</v>
      </c>
      <c r="BF40" s="69">
        <v>0.57399999999999995</v>
      </c>
      <c r="BG40" s="133">
        <v>36.9</v>
      </c>
      <c r="BH40" s="100" t="s">
        <v>66</v>
      </c>
      <c r="BI40" s="68">
        <v>34</v>
      </c>
      <c r="BJ40" s="68"/>
      <c r="BK40" s="67">
        <v>26.1</v>
      </c>
      <c r="BL40" s="67">
        <v>41.9</v>
      </c>
      <c r="BM40" s="68" t="s">
        <v>172</v>
      </c>
      <c r="BN40" s="68">
        <v>86.5</v>
      </c>
      <c r="BO40" s="69"/>
      <c r="BP40" s="69">
        <v>81.3</v>
      </c>
      <c r="BQ40" s="69">
        <v>91.7</v>
      </c>
      <c r="BR40" s="69" t="s">
        <v>173</v>
      </c>
      <c r="BS40" s="67">
        <v>6.3</v>
      </c>
      <c r="BT40" s="68">
        <v>46</v>
      </c>
      <c r="BU40" s="68" t="s">
        <v>172</v>
      </c>
      <c r="BV40" s="68">
        <v>27</v>
      </c>
      <c r="BW40" s="67">
        <v>21.4</v>
      </c>
      <c r="BX40" s="67">
        <v>34</v>
      </c>
      <c r="BY40" s="68" t="s">
        <v>173</v>
      </c>
      <c r="BZ40" s="66">
        <v>14.555555555555555</v>
      </c>
      <c r="CA40" s="47">
        <v>1</v>
      </c>
      <c r="CB40" s="67">
        <v>4.5999999999999996</v>
      </c>
      <c r="CC40" s="69" t="s">
        <v>171</v>
      </c>
      <c r="CD40" s="67">
        <v>8.1</v>
      </c>
      <c r="CE40" s="69" t="s">
        <v>171</v>
      </c>
      <c r="CF40" s="117">
        <v>15.2</v>
      </c>
      <c r="CH40" s="69" t="s">
        <v>173</v>
      </c>
      <c r="CI40" s="68">
        <v>20.09</v>
      </c>
      <c r="CJ40" s="67">
        <v>18.22</v>
      </c>
      <c r="CK40" s="67">
        <v>21.97</v>
      </c>
      <c r="CL40" s="69" t="s">
        <v>173</v>
      </c>
      <c r="CM40" s="66">
        <v>304.60000000000002</v>
      </c>
      <c r="CN40" s="68">
        <v>856</v>
      </c>
      <c r="CO40" s="67">
        <v>645.20000000000005</v>
      </c>
      <c r="CP40" s="67">
        <v>1114.8</v>
      </c>
      <c r="CQ40" s="68" t="s">
        <v>172</v>
      </c>
      <c r="CR40" s="67">
        <v>85.110058200747204</v>
      </c>
      <c r="CS40" s="69" t="s">
        <v>154</v>
      </c>
      <c r="CT40" s="67">
        <v>77.716276244661302</v>
      </c>
      <c r="CU40" s="67">
        <v>90.355032086008094</v>
      </c>
      <c r="CV40" s="69" t="s">
        <v>172</v>
      </c>
      <c r="CW40" s="69">
        <v>4.3999999999999997E-2</v>
      </c>
      <c r="CX40" s="68">
        <v>75.574305892760194</v>
      </c>
      <c r="CY40" s="69" t="s">
        <v>154</v>
      </c>
      <c r="CZ40" s="67">
        <v>66.131493163915906</v>
      </c>
      <c r="DA40" s="67">
        <v>83.058824146221994</v>
      </c>
      <c r="DB40" s="69" t="s">
        <v>173</v>
      </c>
      <c r="DC40" s="69">
        <v>0.65200000000000002</v>
      </c>
      <c r="DD40" s="68">
        <v>24.976046947484601</v>
      </c>
      <c r="DE40" s="69" t="s">
        <v>154</v>
      </c>
      <c r="DF40" s="67">
        <v>17.3147324984341</v>
      </c>
      <c r="DG40" s="67">
        <v>34.608416071263697</v>
      </c>
      <c r="DH40" s="69" t="s">
        <v>173</v>
      </c>
      <c r="DI40" s="69">
        <v>0.53100000000000003</v>
      </c>
      <c r="DJ40" s="68">
        <v>87.969089051713894</v>
      </c>
      <c r="DK40" s="69" t="s">
        <v>154</v>
      </c>
      <c r="DL40" s="67">
        <v>80.659961220792297</v>
      </c>
      <c r="DM40" s="67">
        <v>92.763715416971394</v>
      </c>
      <c r="DN40" s="69" t="s">
        <v>173</v>
      </c>
      <c r="DO40" s="69">
        <v>0.63</v>
      </c>
      <c r="DP40" s="68">
        <v>12.269381320353901</v>
      </c>
      <c r="DQ40" s="69" t="s">
        <v>66</v>
      </c>
      <c r="DR40" s="67">
        <v>6.4196444106978898</v>
      </c>
      <c r="DS40" s="67">
        <v>22.185816923520601</v>
      </c>
      <c r="DT40" s="69" t="s">
        <v>173</v>
      </c>
      <c r="DU40" s="69">
        <v>0.80500000000000005</v>
      </c>
      <c r="DV40" s="68">
        <v>8.1865773483148203</v>
      </c>
      <c r="DW40" s="69" t="s">
        <v>154</v>
      </c>
      <c r="DX40" s="67">
        <v>4.5791086663440197</v>
      </c>
      <c r="DY40" s="67">
        <v>14.212736876006501</v>
      </c>
      <c r="DZ40" s="69" t="s">
        <v>173</v>
      </c>
      <c r="EA40" s="69">
        <v>6.0999999999999999E-2</v>
      </c>
      <c r="EB40" s="68">
        <v>18.6542551228167</v>
      </c>
      <c r="EC40" s="69" t="s">
        <v>154</v>
      </c>
      <c r="ED40" s="67">
        <v>11.6342617658606</v>
      </c>
      <c r="EE40" s="67">
        <v>28.541890929200701</v>
      </c>
      <c r="EF40" s="69" t="s">
        <v>173</v>
      </c>
      <c r="EG40" s="69">
        <v>0.154</v>
      </c>
      <c r="EH40" s="68">
        <v>1757.61</v>
      </c>
      <c r="EI40" s="67">
        <v>1357.9</v>
      </c>
      <c r="EJ40" s="67">
        <v>2157.31</v>
      </c>
      <c r="EK40" s="69" t="s">
        <v>173</v>
      </c>
      <c r="EL40" s="68">
        <v>1112</v>
      </c>
      <c r="EM40" s="67">
        <v>995.3</v>
      </c>
      <c r="EN40" s="67">
        <v>1229</v>
      </c>
      <c r="EO40" s="68" t="s">
        <v>171</v>
      </c>
      <c r="EP40" s="68">
        <v>66.400143797955351</v>
      </c>
      <c r="ER40" s="68">
        <v>43.382037738872597</v>
      </c>
      <c r="ES40" s="69" t="s">
        <v>66</v>
      </c>
      <c r="ET40" s="67">
        <v>33.631604009295302</v>
      </c>
      <c r="EU40" s="67">
        <v>53.673198915149698</v>
      </c>
      <c r="EV40" s="69" t="s">
        <v>173</v>
      </c>
      <c r="EW40" s="69">
        <v>0.245</v>
      </c>
      <c r="EX40" s="68">
        <v>18.978393305737502</v>
      </c>
      <c r="EY40" s="69" t="s">
        <v>154</v>
      </c>
      <c r="EZ40" s="67">
        <v>13.261695042742099</v>
      </c>
      <c r="FA40" s="67">
        <v>26.4090816576097</v>
      </c>
      <c r="FB40" s="69" t="s">
        <v>173</v>
      </c>
      <c r="FC40" s="69">
        <v>8.3000000000000004E-2</v>
      </c>
      <c r="FD40" s="68">
        <v>6.8810336547336597</v>
      </c>
      <c r="FE40" s="69" t="s">
        <v>154</v>
      </c>
      <c r="FF40" s="67">
        <v>4.1980305101506001</v>
      </c>
      <c r="FG40" s="67">
        <v>11.0804449070964</v>
      </c>
      <c r="FH40" s="69" t="s">
        <v>171</v>
      </c>
      <c r="FI40" s="69">
        <v>2E-3</v>
      </c>
      <c r="FJ40" s="68">
        <v>19.909688032706701</v>
      </c>
      <c r="FK40" s="69" t="s">
        <v>154</v>
      </c>
      <c r="FL40" s="67">
        <v>14.3357480080165</v>
      </c>
      <c r="FM40" s="67">
        <v>26.968574256236298</v>
      </c>
      <c r="FN40" s="69" t="s">
        <v>171</v>
      </c>
      <c r="FO40" s="69">
        <v>3.9E-2</v>
      </c>
      <c r="FP40" s="117">
        <v>36.272834015724918</v>
      </c>
      <c r="FR40" s="129">
        <v>41.186633860999997</v>
      </c>
      <c r="FS40" s="68">
        <v>17.947444885598099</v>
      </c>
      <c r="FT40" s="69" t="s">
        <v>154</v>
      </c>
      <c r="FU40" s="67">
        <v>11.932668430880501</v>
      </c>
      <c r="FV40" s="67">
        <v>26.095658201482099</v>
      </c>
      <c r="FW40" s="69" t="s">
        <v>173</v>
      </c>
      <c r="FX40" s="69">
        <v>0.98499999999999999</v>
      </c>
      <c r="FY40" s="68">
        <v>1198.3409985999999</v>
      </c>
      <c r="FZ40" s="67">
        <v>1117.1435047</v>
      </c>
      <c r="GA40" s="67">
        <v>1279.5384924</v>
      </c>
      <c r="GB40" s="69" t="s">
        <v>172</v>
      </c>
      <c r="GC40" s="67">
        <v>3.6</v>
      </c>
      <c r="GE40" s="69">
        <v>1.9</v>
      </c>
      <c r="GF40" s="69">
        <v>6.1</v>
      </c>
      <c r="GG40" s="69" t="s">
        <v>173</v>
      </c>
      <c r="GH40" s="68">
        <v>970</v>
      </c>
      <c r="GI40" s="67">
        <v>227.4</v>
      </c>
      <c r="GJ40" s="68" t="s">
        <v>172</v>
      </c>
      <c r="GK40" s="67">
        <v>80.922048059477206</v>
      </c>
      <c r="GL40" s="67">
        <v>80.508008497212998</v>
      </c>
      <c r="GM40" s="67">
        <v>81.336087621741498</v>
      </c>
      <c r="GN40" s="68" t="s">
        <v>173</v>
      </c>
      <c r="GO40" s="66"/>
      <c r="GP40" s="66"/>
    </row>
    <row r="41" spans="1:198" ht="13.5" customHeight="1" x14ac:dyDescent="0.25">
      <c r="A41" s="46">
        <v>309</v>
      </c>
      <c r="B41" s="47" t="s">
        <v>62</v>
      </c>
      <c r="C41" s="47" t="s">
        <v>98</v>
      </c>
      <c r="D41" s="115">
        <v>97514.54</v>
      </c>
      <c r="E41" s="115">
        <v>18.752670114631115</v>
      </c>
      <c r="F41" s="115">
        <v>67.633760052603435</v>
      </c>
      <c r="G41" s="115">
        <v>1.6408732482355965</v>
      </c>
      <c r="H41" s="115">
        <v>9.5121199361654174</v>
      </c>
      <c r="I41" s="115">
        <v>2.4605766483644391</v>
      </c>
      <c r="J41" s="115">
        <v>20.69050420583433</v>
      </c>
      <c r="K41" s="115">
        <v>8.1026275671299892</v>
      </c>
      <c r="L41" s="115">
        <v>29.619746962863182</v>
      </c>
      <c r="M41" s="115">
        <v>24.305226687220184</v>
      </c>
      <c r="N41" s="115">
        <v>17.281904831833284</v>
      </c>
      <c r="O41" s="66">
        <v>9</v>
      </c>
      <c r="P41" s="108">
        <v>7.9145014742944468</v>
      </c>
      <c r="Q41" s="108">
        <v>10.019190901811093</v>
      </c>
      <c r="R41" s="67" t="s">
        <v>171</v>
      </c>
      <c r="S41" s="66">
        <v>40</v>
      </c>
      <c r="T41" s="108">
        <v>38.304395045479396</v>
      </c>
      <c r="U41" s="108">
        <v>41.850349588676025</v>
      </c>
      <c r="V41" s="47" t="str">
        <f t="shared" si="0"/>
        <v>Lower</v>
      </c>
      <c r="W41" s="62">
        <v>24.42</v>
      </c>
      <c r="X41" s="47" t="s">
        <v>172</v>
      </c>
      <c r="Y41" s="66">
        <v>80.368099999999998</v>
      </c>
      <c r="Z41" s="137" t="s">
        <v>173</v>
      </c>
      <c r="AA41" s="47">
        <v>13</v>
      </c>
      <c r="AB41" s="108">
        <v>11.564628994592665</v>
      </c>
      <c r="AC41" s="108">
        <v>13.71424923726722</v>
      </c>
      <c r="AD41" s="69" t="s">
        <v>171</v>
      </c>
      <c r="AE41" s="69">
        <v>47</v>
      </c>
      <c r="AF41" s="67">
        <v>45.108396516966792</v>
      </c>
      <c r="AG41" s="67">
        <v>49.306219829989004</v>
      </c>
      <c r="AH41" s="68" t="s">
        <v>172</v>
      </c>
      <c r="AI41" s="66">
        <v>40</v>
      </c>
      <c r="AJ41" s="108">
        <v>38.643713394452611</v>
      </c>
      <c r="AK41" s="108">
        <v>41.662792026731701</v>
      </c>
      <c r="AL41" s="107" t="s">
        <v>171</v>
      </c>
      <c r="AM41" s="66">
        <v>20.5</v>
      </c>
      <c r="AN41" s="68">
        <v>7</v>
      </c>
      <c r="AO41" s="68">
        <v>5.9898875401734895</v>
      </c>
      <c r="AP41" s="68">
        <v>7.98798895142132</v>
      </c>
      <c r="AQ41" s="68" t="s">
        <v>173</v>
      </c>
      <c r="AR41" s="68">
        <v>51</v>
      </c>
      <c r="AS41" s="68">
        <v>48.245348530739705</v>
      </c>
      <c r="AT41" s="68">
        <v>53.826771278502562</v>
      </c>
      <c r="AU41" s="68" t="s">
        <v>404</v>
      </c>
      <c r="AV41" s="68">
        <v>30.001602143760099</v>
      </c>
      <c r="AW41" s="46">
        <v>73</v>
      </c>
      <c r="AX41" s="141">
        <v>63.1</v>
      </c>
      <c r="AY41" s="141">
        <v>82.2</v>
      </c>
      <c r="AZ41" s="46" t="s">
        <v>172</v>
      </c>
      <c r="BA41" s="66">
        <v>262.52952381749054</v>
      </c>
      <c r="BB41" s="68">
        <v>82.272330306792497</v>
      </c>
      <c r="BC41" s="67">
        <v>75.285427534450406</v>
      </c>
      <c r="BD41" s="67">
        <v>87.609102720847901</v>
      </c>
      <c r="BE41" s="69" t="s">
        <v>173</v>
      </c>
      <c r="BF41" s="69">
        <v>9.6000000000000002E-2</v>
      </c>
      <c r="BG41" s="133">
        <v>44.1</v>
      </c>
      <c r="BI41" s="68">
        <v>37.700000000000003</v>
      </c>
      <c r="BJ41" s="68"/>
      <c r="BK41" s="67">
        <v>29.7</v>
      </c>
      <c r="BL41" s="67">
        <v>45.7</v>
      </c>
      <c r="BM41" s="68" t="s">
        <v>172</v>
      </c>
      <c r="BN41" s="68">
        <v>87.9</v>
      </c>
      <c r="BO41" s="69"/>
      <c r="BP41" s="69">
        <v>82.8</v>
      </c>
      <c r="BQ41" s="69">
        <v>93</v>
      </c>
      <c r="BR41" s="69" t="s">
        <v>173</v>
      </c>
      <c r="BS41" s="67">
        <v>6.1</v>
      </c>
      <c r="BT41" s="68">
        <v>29</v>
      </c>
      <c r="BU41" s="68" t="s">
        <v>172</v>
      </c>
      <c r="BV41" s="68">
        <v>30</v>
      </c>
      <c r="BW41" s="67">
        <v>23.8</v>
      </c>
      <c r="BX41" s="67">
        <v>36.6</v>
      </c>
      <c r="BY41" s="68" t="s">
        <v>172</v>
      </c>
      <c r="BZ41" s="66">
        <v>8.4</v>
      </c>
      <c r="CA41" s="47">
        <v>1</v>
      </c>
      <c r="CB41" s="67">
        <v>7.3</v>
      </c>
      <c r="CC41" s="69" t="s">
        <v>172</v>
      </c>
      <c r="CD41" s="67">
        <v>7.4</v>
      </c>
      <c r="CE41" s="69" t="s">
        <v>171</v>
      </c>
      <c r="CF41" s="117">
        <v>9</v>
      </c>
      <c r="CH41" s="69" t="s">
        <v>171</v>
      </c>
      <c r="CI41" s="68">
        <v>21.48</v>
      </c>
      <c r="CJ41" s="67">
        <v>18.98</v>
      </c>
      <c r="CK41" s="67">
        <v>23.99</v>
      </c>
      <c r="CL41" s="69" t="s">
        <v>173</v>
      </c>
      <c r="CM41" s="66">
        <v>197.9</v>
      </c>
      <c r="CN41" s="68">
        <v>675</v>
      </c>
      <c r="CO41" s="67">
        <v>494</v>
      </c>
      <c r="CP41" s="67">
        <v>900</v>
      </c>
      <c r="CQ41" s="68" t="s">
        <v>173</v>
      </c>
      <c r="CR41" s="67">
        <v>80.941433125398206</v>
      </c>
      <c r="CS41" s="69" t="s">
        <v>154</v>
      </c>
      <c r="CT41" s="67">
        <v>72.850930041233397</v>
      </c>
      <c r="CU41" s="67">
        <v>87.049536597303003</v>
      </c>
      <c r="CV41" s="69" t="s">
        <v>173</v>
      </c>
      <c r="CW41" s="69">
        <v>0.52800000000000002</v>
      </c>
      <c r="CX41" s="68">
        <v>80.706602292072702</v>
      </c>
      <c r="CY41" s="69" t="s">
        <v>154</v>
      </c>
      <c r="CZ41" s="67">
        <v>74.232578548310002</v>
      </c>
      <c r="DA41" s="67">
        <v>85.863791200757603</v>
      </c>
      <c r="DB41" s="69" t="s">
        <v>172</v>
      </c>
      <c r="DC41" s="69">
        <v>1.7000000000000001E-2</v>
      </c>
      <c r="DD41" s="68">
        <v>23.7273061011255</v>
      </c>
      <c r="DE41" s="69" t="s">
        <v>154</v>
      </c>
      <c r="DF41" s="67">
        <v>15.4712570390453</v>
      </c>
      <c r="DG41" s="67">
        <v>34.586410151814299</v>
      </c>
      <c r="DH41" s="69" t="s">
        <v>173</v>
      </c>
      <c r="DI41" s="69">
        <v>0.75600000000000001</v>
      </c>
      <c r="DJ41" s="68">
        <v>76.031314421795201</v>
      </c>
      <c r="DK41" s="69" t="s">
        <v>66</v>
      </c>
      <c r="DL41" s="67">
        <v>63.220481740002</v>
      </c>
      <c r="DM41" s="67">
        <v>85.409752266077803</v>
      </c>
      <c r="DN41" s="69" t="s">
        <v>171</v>
      </c>
      <c r="DO41" s="69">
        <v>1.7999999999999999E-2</v>
      </c>
      <c r="DP41" s="68">
        <v>8.9097391283185008</v>
      </c>
      <c r="DQ41" s="69" t="s">
        <v>154</v>
      </c>
      <c r="DR41" s="67">
        <v>5.1411938768554002</v>
      </c>
      <c r="DS41" s="67">
        <v>15.003741305539901</v>
      </c>
      <c r="DT41" s="69" t="s">
        <v>173</v>
      </c>
      <c r="DU41" s="69">
        <v>0.32900000000000001</v>
      </c>
      <c r="DV41" s="68">
        <v>12.5476356213908</v>
      </c>
      <c r="DW41" s="69" t="s">
        <v>66</v>
      </c>
      <c r="DX41" s="67">
        <v>6.3666740435377003</v>
      </c>
      <c r="DY41" s="67">
        <v>23.2398916633426</v>
      </c>
      <c r="DZ41" s="69" t="s">
        <v>173</v>
      </c>
      <c r="EA41" s="69">
        <v>0.97799999999999998</v>
      </c>
      <c r="EB41" s="68">
        <v>15.3171409372094</v>
      </c>
      <c r="EC41" s="69" t="s">
        <v>66</v>
      </c>
      <c r="ED41" s="67">
        <v>8.2642430205480206</v>
      </c>
      <c r="EE41" s="67">
        <v>26.641127880619599</v>
      </c>
      <c r="EF41" s="69" t="s">
        <v>173</v>
      </c>
      <c r="EG41" s="69">
        <v>0.54800000000000004</v>
      </c>
      <c r="EH41" s="68">
        <v>1371.55</v>
      </c>
      <c r="EI41" s="67">
        <v>1077.5899999999999</v>
      </c>
      <c r="EJ41" s="67">
        <v>1665.52</v>
      </c>
      <c r="EK41" s="69" t="s">
        <v>173</v>
      </c>
      <c r="EL41" s="68">
        <v>1076</v>
      </c>
      <c r="EM41" s="67">
        <v>972.2</v>
      </c>
      <c r="EN41" s="67">
        <v>1180.0999999999999</v>
      </c>
      <c r="EO41" s="68" t="s">
        <v>171</v>
      </c>
      <c r="EP41" s="68">
        <v>47.773777331456088</v>
      </c>
      <c r="ER41" s="68">
        <v>44.910768389622</v>
      </c>
      <c r="ES41" s="69" t="s">
        <v>66</v>
      </c>
      <c r="ET41" s="67">
        <v>34.283218028583399</v>
      </c>
      <c r="EU41" s="67">
        <v>56.024218982183299</v>
      </c>
      <c r="EV41" s="69" t="s">
        <v>173</v>
      </c>
      <c r="EW41" s="69">
        <v>0.42599999999999999</v>
      </c>
      <c r="EX41" s="68">
        <v>29.975612846479201</v>
      </c>
      <c r="EY41" s="69" t="s">
        <v>154</v>
      </c>
      <c r="EZ41" s="67">
        <v>21.208028225288299</v>
      </c>
      <c r="FA41" s="67">
        <v>40.504501554679301</v>
      </c>
      <c r="FB41" s="69" t="s">
        <v>173</v>
      </c>
      <c r="FC41" s="69">
        <v>0.29199999999999998</v>
      </c>
      <c r="FD41" s="68">
        <v>9.7910315266498191</v>
      </c>
      <c r="FE41" s="69" t="s">
        <v>154</v>
      </c>
      <c r="FF41" s="67">
        <v>6.5279485663201804</v>
      </c>
      <c r="FG41" s="67">
        <v>14.433347184475201</v>
      </c>
      <c r="FH41" s="69" t="s">
        <v>173</v>
      </c>
      <c r="FI41" s="69">
        <v>0.20699999999999999</v>
      </c>
      <c r="FJ41" s="68">
        <v>32.939595601634203</v>
      </c>
      <c r="FK41" s="69" t="s">
        <v>154</v>
      </c>
      <c r="FL41" s="67">
        <v>23.9477495554925</v>
      </c>
      <c r="FM41" s="67">
        <v>43.381802397461797</v>
      </c>
      <c r="FN41" s="69" t="s">
        <v>173</v>
      </c>
      <c r="FO41" s="69">
        <v>0.19900000000000001</v>
      </c>
      <c r="FP41" s="117">
        <v>28.363465839041744</v>
      </c>
      <c r="FR41" s="129">
        <v>26.936311368999998</v>
      </c>
      <c r="FS41" s="68">
        <v>19.5420814643822</v>
      </c>
      <c r="FT41" s="69" t="s">
        <v>154</v>
      </c>
      <c r="FU41" s="67">
        <v>11.8852738704741</v>
      </c>
      <c r="FV41" s="67">
        <v>30.4282162037718</v>
      </c>
      <c r="FW41" s="69" t="s">
        <v>173</v>
      </c>
      <c r="FX41" s="69">
        <v>0.745</v>
      </c>
      <c r="FY41" s="68">
        <v>1167.2945275</v>
      </c>
      <c r="FZ41" s="67">
        <v>1085.6158542000001</v>
      </c>
      <c r="GA41" s="67">
        <v>1248.9732008999999</v>
      </c>
      <c r="GB41" s="69" t="s">
        <v>172</v>
      </c>
      <c r="GC41" s="67">
        <v>6.1</v>
      </c>
      <c r="GE41" s="69">
        <v>4</v>
      </c>
      <c r="GF41" s="69">
        <v>8.9</v>
      </c>
      <c r="GG41" s="69" t="s">
        <v>173</v>
      </c>
      <c r="GH41" s="68">
        <v>923</v>
      </c>
      <c r="GI41" s="67">
        <v>205.4</v>
      </c>
      <c r="GJ41" s="68" t="s">
        <v>172</v>
      </c>
      <c r="GK41" s="67">
        <v>82.315168895563801</v>
      </c>
      <c r="GL41" s="67">
        <v>81.923801155927805</v>
      </c>
      <c r="GM41" s="67">
        <v>82.706536635199697</v>
      </c>
      <c r="GN41" s="68" t="s">
        <v>172</v>
      </c>
      <c r="GO41" s="66"/>
      <c r="GP41" s="66"/>
    </row>
    <row r="42" spans="1:198" ht="13.5" customHeight="1" x14ac:dyDescent="0.25">
      <c r="A42" s="46">
        <v>310</v>
      </c>
      <c r="B42" s="47" t="s">
        <v>62</v>
      </c>
      <c r="C42" s="47" t="s">
        <v>99</v>
      </c>
      <c r="D42" s="115">
        <v>144859.24</v>
      </c>
      <c r="E42" s="115">
        <v>59.572561612224398</v>
      </c>
      <c r="F42" s="115">
        <v>1.2424474959277712</v>
      </c>
      <c r="G42" s="115">
        <v>23.634943825468092</v>
      </c>
      <c r="H42" s="115">
        <v>13.279850149703949</v>
      </c>
      <c r="I42" s="115">
        <v>2.2702038199289185</v>
      </c>
      <c r="J42" s="115">
        <v>20.181888293767113</v>
      </c>
      <c r="K42" s="115">
        <v>6.0878270519712796</v>
      </c>
      <c r="L42" s="115">
        <v>32.131391825609469</v>
      </c>
      <c r="M42" s="115">
        <v>24.556293405929782</v>
      </c>
      <c r="N42" s="115">
        <v>17.042599422722361</v>
      </c>
      <c r="O42" s="66">
        <v>27</v>
      </c>
      <c r="P42" s="108">
        <v>25.75458888140308</v>
      </c>
      <c r="Q42" s="108">
        <v>28.393708060309457</v>
      </c>
      <c r="R42" s="67" t="s">
        <v>172</v>
      </c>
      <c r="S42" s="66">
        <v>38</v>
      </c>
      <c r="T42" s="108">
        <v>37.276318252484344</v>
      </c>
      <c r="U42" s="108">
        <v>39.66982124223226</v>
      </c>
      <c r="V42" s="47" t="str">
        <f t="shared" si="0"/>
        <v>Lower</v>
      </c>
      <c r="W42" s="62">
        <v>8.81</v>
      </c>
      <c r="X42" s="47" t="s">
        <v>171</v>
      </c>
      <c r="Y42" s="66">
        <v>85.259299999999996</v>
      </c>
      <c r="Z42" s="137" t="s">
        <v>173</v>
      </c>
      <c r="AA42" s="47">
        <v>18</v>
      </c>
      <c r="AB42" s="108">
        <v>16.41017285934937</v>
      </c>
      <c r="AC42" s="108">
        <v>18.739493744237283</v>
      </c>
      <c r="AD42" s="69" t="s">
        <v>404</v>
      </c>
      <c r="AE42" s="69">
        <v>33</v>
      </c>
      <c r="AF42" s="67">
        <v>32.156533855954535</v>
      </c>
      <c r="AG42" s="67">
        <v>34.605123886745801</v>
      </c>
      <c r="AH42" s="68" t="s">
        <v>171</v>
      </c>
      <c r="AI42" s="66">
        <v>49</v>
      </c>
      <c r="AJ42" s="108">
        <v>47.637170654367935</v>
      </c>
      <c r="AK42" s="108">
        <v>50.451504999345062</v>
      </c>
      <c r="AL42" s="107" t="s">
        <v>172</v>
      </c>
      <c r="AM42" s="66">
        <v>16.7</v>
      </c>
      <c r="AN42" s="68">
        <v>5</v>
      </c>
      <c r="AO42" s="68">
        <v>4.4865837796207089</v>
      </c>
      <c r="AP42" s="68">
        <v>5.8847229038995952</v>
      </c>
      <c r="AQ42" s="68" t="s">
        <v>171</v>
      </c>
      <c r="AR42" s="68">
        <v>47</v>
      </c>
      <c r="AS42" s="68">
        <v>44.201515867838559</v>
      </c>
      <c r="AT42" s="68">
        <v>49.377655150203132</v>
      </c>
      <c r="AU42" s="68" t="s">
        <v>171</v>
      </c>
      <c r="AV42" s="68">
        <v>16.997956712699299</v>
      </c>
      <c r="AW42" s="46">
        <v>23</v>
      </c>
      <c r="AX42" s="141">
        <v>18.600000000000001</v>
      </c>
      <c r="AY42" s="141">
        <v>28.2</v>
      </c>
      <c r="AZ42" s="46" t="s">
        <v>171</v>
      </c>
      <c r="BA42" s="66">
        <v>66.603318862160151</v>
      </c>
      <c r="BB42" s="68">
        <v>81.488420871933897</v>
      </c>
      <c r="BC42" s="67">
        <v>75.481422716625602</v>
      </c>
      <c r="BD42" s="67">
        <v>86.291009029845597</v>
      </c>
      <c r="BE42" s="69" t="s">
        <v>173</v>
      </c>
      <c r="BF42" s="69">
        <v>0.108</v>
      </c>
      <c r="BG42" s="133">
        <v>65.8</v>
      </c>
      <c r="BI42" s="68">
        <v>21.7</v>
      </c>
      <c r="BJ42" s="68"/>
      <c r="BK42" s="67">
        <v>14.8</v>
      </c>
      <c r="BL42" s="67">
        <v>28.5</v>
      </c>
      <c r="BM42" s="68" t="s">
        <v>173</v>
      </c>
      <c r="BN42" s="68">
        <v>93.9</v>
      </c>
      <c r="BO42" s="69"/>
      <c r="BP42" s="69">
        <v>90.4</v>
      </c>
      <c r="BQ42" s="69">
        <v>97.4</v>
      </c>
      <c r="BR42" s="69" t="s">
        <v>173</v>
      </c>
      <c r="BS42" s="67">
        <v>6.1</v>
      </c>
      <c r="BT42" s="68">
        <v>28</v>
      </c>
      <c r="BU42" s="68" t="s">
        <v>172</v>
      </c>
      <c r="BV42" s="68">
        <v>15</v>
      </c>
      <c r="BW42" s="67">
        <v>11.4</v>
      </c>
      <c r="BX42" s="67">
        <v>19</v>
      </c>
      <c r="BY42" s="68" t="s">
        <v>171</v>
      </c>
      <c r="BZ42" s="66">
        <v>11.75</v>
      </c>
      <c r="CA42" s="47">
        <v>0</v>
      </c>
      <c r="CB42" s="67">
        <v>3.4</v>
      </c>
      <c r="CC42" s="69" t="s">
        <v>171</v>
      </c>
      <c r="CD42" s="67">
        <v>9.1</v>
      </c>
      <c r="CE42" s="69" t="s">
        <v>173</v>
      </c>
      <c r="CF42" s="117">
        <v>6.5</v>
      </c>
      <c r="CH42" s="69" t="s">
        <v>171</v>
      </c>
      <c r="CI42" s="68">
        <v>15.94</v>
      </c>
      <c r="CJ42" s="67">
        <v>14.66</v>
      </c>
      <c r="CK42" s="67">
        <v>17.23</v>
      </c>
      <c r="CL42" s="69" t="s">
        <v>171</v>
      </c>
      <c r="CM42" s="66">
        <v>39.299999999999997</v>
      </c>
      <c r="CN42" s="68">
        <v>140</v>
      </c>
      <c r="CO42" s="67">
        <v>74.8</v>
      </c>
      <c r="CP42" s="67">
        <v>240.2</v>
      </c>
      <c r="CQ42" s="68" t="s">
        <v>171</v>
      </c>
      <c r="CR42" s="67">
        <v>80.126823834269601</v>
      </c>
      <c r="CS42" s="69" t="s">
        <v>154</v>
      </c>
      <c r="CT42" s="67">
        <v>73.256706988874996</v>
      </c>
      <c r="CU42" s="67">
        <v>85.579481686083696</v>
      </c>
      <c r="CV42" s="69" t="s">
        <v>173</v>
      </c>
      <c r="CW42" s="69">
        <v>0.64100000000000001</v>
      </c>
      <c r="CX42" s="68">
        <v>73.400913111262199</v>
      </c>
      <c r="CY42" s="69" t="s">
        <v>154</v>
      </c>
      <c r="CZ42" s="67">
        <v>65.918724453166206</v>
      </c>
      <c r="DA42" s="67">
        <v>79.745197102418203</v>
      </c>
      <c r="DB42" s="69" t="s">
        <v>173</v>
      </c>
      <c r="DC42" s="69">
        <v>0.95099999999999996</v>
      </c>
      <c r="DD42" s="68">
        <v>15.2029174432754</v>
      </c>
      <c r="DE42" s="69" t="s">
        <v>154</v>
      </c>
      <c r="DF42" s="67">
        <v>10.381868254965401</v>
      </c>
      <c r="DG42" s="67">
        <v>21.720133959331001</v>
      </c>
      <c r="DH42" s="69" t="s">
        <v>171</v>
      </c>
      <c r="DI42" s="69">
        <v>1.4999999999999999E-2</v>
      </c>
      <c r="DJ42" s="68">
        <v>94.759038317858895</v>
      </c>
      <c r="DK42" s="69" t="s">
        <v>66</v>
      </c>
      <c r="DL42" s="67">
        <v>90.156931887115803</v>
      </c>
      <c r="DM42" s="67">
        <v>97.274486971363302</v>
      </c>
      <c r="DN42" s="69" t="s">
        <v>172</v>
      </c>
      <c r="DO42" s="69">
        <v>2E-3</v>
      </c>
      <c r="DP42" s="68">
        <v>13.087964010591399</v>
      </c>
      <c r="DQ42" s="69" t="s">
        <v>154</v>
      </c>
      <c r="DR42" s="67">
        <v>8.3522075552275403</v>
      </c>
      <c r="DS42" s="67">
        <v>19.925135348661101</v>
      </c>
      <c r="DT42" s="69" t="s">
        <v>173</v>
      </c>
      <c r="DU42" s="69">
        <v>0.53600000000000003</v>
      </c>
      <c r="DV42" s="68">
        <v>11.734985283064701</v>
      </c>
      <c r="DW42" s="69" t="s">
        <v>154</v>
      </c>
      <c r="DX42" s="67">
        <v>7.5785757779358898</v>
      </c>
      <c r="DY42" s="67">
        <v>17.7335511754946</v>
      </c>
      <c r="DZ42" s="69" t="s">
        <v>173</v>
      </c>
      <c r="EA42" s="69">
        <v>0.71399999999999997</v>
      </c>
      <c r="EB42" s="68">
        <v>8.9211367706892393</v>
      </c>
      <c r="EC42" s="69" t="s">
        <v>154</v>
      </c>
      <c r="ED42" s="67">
        <v>5.81482172013735</v>
      </c>
      <c r="EE42" s="67">
        <v>13.449896545230001</v>
      </c>
      <c r="EF42" s="69" t="s">
        <v>173</v>
      </c>
      <c r="EG42" s="69">
        <v>5.8999999999999997E-2</v>
      </c>
      <c r="EH42" s="68">
        <v>733.88</v>
      </c>
      <c r="EI42" s="67">
        <v>522.89</v>
      </c>
      <c r="EJ42" s="67">
        <v>944.87</v>
      </c>
      <c r="EK42" s="69" t="s">
        <v>173</v>
      </c>
      <c r="EL42" s="68">
        <v>1876</v>
      </c>
      <c r="EM42" s="67">
        <v>1765.3</v>
      </c>
      <c r="EN42" s="67">
        <v>1986</v>
      </c>
      <c r="EO42" s="68" t="s">
        <v>172</v>
      </c>
      <c r="EP42" s="68">
        <v>63.212602400950779</v>
      </c>
      <c r="ER42" s="68">
        <v>45.888297275044799</v>
      </c>
      <c r="ES42" s="69" t="s">
        <v>154</v>
      </c>
      <c r="ET42" s="67">
        <v>38.225010180909401</v>
      </c>
      <c r="EU42" s="67">
        <v>53.751134935892097</v>
      </c>
      <c r="EV42" s="69" t="s">
        <v>173</v>
      </c>
      <c r="EW42" s="69">
        <v>0.38</v>
      </c>
      <c r="EX42" s="68">
        <v>17.874952019509902</v>
      </c>
      <c r="EY42" s="69" t="s">
        <v>154</v>
      </c>
      <c r="EZ42" s="67">
        <v>12.922028748680599</v>
      </c>
      <c r="FA42" s="67">
        <v>24.1987301825076</v>
      </c>
      <c r="FB42" s="69" t="s">
        <v>171</v>
      </c>
      <c r="FC42" s="69">
        <v>1.6E-2</v>
      </c>
      <c r="FD42" s="68">
        <v>11.350549864665201</v>
      </c>
      <c r="FE42" s="69" t="s">
        <v>154</v>
      </c>
      <c r="FF42" s="67">
        <v>7.6085371941555504</v>
      </c>
      <c r="FG42" s="67">
        <v>16.602242649569501</v>
      </c>
      <c r="FH42" s="69" t="s">
        <v>173</v>
      </c>
      <c r="FI42" s="69">
        <v>0.66900000000000004</v>
      </c>
      <c r="FJ42" s="68">
        <v>24.213102493562101</v>
      </c>
      <c r="FK42" s="69" t="s">
        <v>154</v>
      </c>
      <c r="FL42" s="67">
        <v>19.0814247127384</v>
      </c>
      <c r="FM42" s="67">
        <v>30.2096371625227</v>
      </c>
      <c r="FN42" s="69" t="s">
        <v>173</v>
      </c>
      <c r="FO42" s="69">
        <v>0.40799999999999997</v>
      </c>
      <c r="FP42" s="117">
        <v>10.831881259473382</v>
      </c>
      <c r="FR42" s="129">
        <v>24.043691853999999</v>
      </c>
      <c r="FS42" s="68">
        <v>17.435718355865799</v>
      </c>
      <c r="FT42" s="69" t="s">
        <v>154</v>
      </c>
      <c r="FU42" s="67">
        <v>12.3863818728854</v>
      </c>
      <c r="FV42" s="67">
        <v>23.980046750005801</v>
      </c>
      <c r="FW42" s="69" t="s">
        <v>173</v>
      </c>
      <c r="FX42" s="69">
        <v>0.84399999999999997</v>
      </c>
      <c r="FY42" s="68">
        <v>352.07447895000001</v>
      </c>
      <c r="FZ42" s="67">
        <v>315.16256324</v>
      </c>
      <c r="GA42" s="67">
        <v>388.98639465999997</v>
      </c>
      <c r="GB42" s="69" t="s">
        <v>171</v>
      </c>
      <c r="GC42" s="67">
        <v>1.8</v>
      </c>
      <c r="GE42" s="69">
        <v>0.8</v>
      </c>
      <c r="GF42" s="69">
        <v>3.4</v>
      </c>
      <c r="GG42" s="69" t="s">
        <v>171</v>
      </c>
      <c r="GH42" s="68">
        <v>828</v>
      </c>
      <c r="GI42" s="67">
        <v>125.9</v>
      </c>
      <c r="GJ42" s="68" t="s">
        <v>171</v>
      </c>
      <c r="GK42" s="67">
        <v>84.192291530111007</v>
      </c>
      <c r="GL42" s="67">
        <v>83.910351331236896</v>
      </c>
      <c r="GM42" s="67">
        <v>84.474231728985202</v>
      </c>
      <c r="GN42" s="68" t="s">
        <v>172</v>
      </c>
      <c r="GO42" s="66"/>
      <c r="GP42" s="66"/>
    </row>
    <row r="43" spans="1:198" ht="13.5" customHeight="1" x14ac:dyDescent="0.25">
      <c r="A43" s="46">
        <v>311</v>
      </c>
      <c r="B43" s="47" t="s">
        <v>62</v>
      </c>
      <c r="C43" s="47" t="s">
        <v>100</v>
      </c>
      <c r="D43" s="115">
        <v>209834.38</v>
      </c>
      <c r="E43" s="115">
        <v>47.064990017365119</v>
      </c>
      <c r="F43" s="115">
        <v>0.66002053619621348</v>
      </c>
      <c r="G43" s="115">
        <v>39.211744043087698</v>
      </c>
      <c r="H43" s="115">
        <v>11.557190961748022</v>
      </c>
      <c r="I43" s="115">
        <v>1.5060496759396624</v>
      </c>
      <c r="J43" s="115">
        <v>20.375235936074919</v>
      </c>
      <c r="K43" s="115">
        <v>6.9235031933279938</v>
      </c>
      <c r="L43" s="115">
        <v>29.348331765271258</v>
      </c>
      <c r="M43" s="115">
        <v>25.521060943397355</v>
      </c>
      <c r="N43" s="115">
        <v>17.831863396265184</v>
      </c>
      <c r="O43" s="66">
        <v>48</v>
      </c>
      <c r="P43" s="108">
        <v>46.517661004853224</v>
      </c>
      <c r="Q43" s="108">
        <v>48.784314139019145</v>
      </c>
      <c r="R43" s="67" t="s">
        <v>172</v>
      </c>
      <c r="S43" s="66">
        <v>55</v>
      </c>
      <c r="T43" s="108">
        <v>54.314725336684361</v>
      </c>
      <c r="U43" s="108">
        <v>56.414257303563616</v>
      </c>
      <c r="V43" s="47" t="str">
        <f t="shared" si="0"/>
        <v>Lower</v>
      </c>
      <c r="W43" s="62">
        <v>13.49</v>
      </c>
      <c r="X43" s="47" t="s">
        <v>171</v>
      </c>
      <c r="Y43" s="66">
        <v>86.646600000000007</v>
      </c>
      <c r="Z43" s="137" t="s">
        <v>172</v>
      </c>
      <c r="AA43" s="47">
        <v>25</v>
      </c>
      <c r="AB43" s="108">
        <v>24.035737566434801</v>
      </c>
      <c r="AC43" s="108">
        <v>26.323193303107775</v>
      </c>
      <c r="AD43" s="69" t="s">
        <v>172</v>
      </c>
      <c r="AE43" s="69">
        <v>37</v>
      </c>
      <c r="AF43" s="67">
        <v>35.295363000921299</v>
      </c>
      <c r="AG43" s="67">
        <v>37.704852729549515</v>
      </c>
      <c r="AH43" s="68" t="s">
        <v>404</v>
      </c>
      <c r="AI43" s="66">
        <v>38</v>
      </c>
      <c r="AJ43" s="108">
        <v>37.155014762171476</v>
      </c>
      <c r="AK43" s="108">
        <v>39.485838637815135</v>
      </c>
      <c r="AL43" s="107" t="s">
        <v>171</v>
      </c>
      <c r="AM43" s="66">
        <v>23</v>
      </c>
      <c r="AN43" s="68">
        <v>6</v>
      </c>
      <c r="AO43" s="68">
        <v>5.2321607876481764</v>
      </c>
      <c r="AP43" s="68">
        <v>6.564341597089502</v>
      </c>
      <c r="AQ43" s="68" t="s">
        <v>173</v>
      </c>
      <c r="AR43" s="68">
        <v>55</v>
      </c>
      <c r="AS43" s="68">
        <v>52.393450252308313</v>
      </c>
      <c r="AT43" s="68">
        <v>57.171255052692416</v>
      </c>
      <c r="AU43" s="68" t="s">
        <v>172</v>
      </c>
      <c r="AV43" s="68">
        <v>13.297488768754601</v>
      </c>
      <c r="AW43" s="46">
        <v>23</v>
      </c>
      <c r="AX43" s="141">
        <v>19.3</v>
      </c>
      <c r="AY43" s="141">
        <v>27</v>
      </c>
      <c r="AZ43" s="46" t="s">
        <v>171</v>
      </c>
      <c r="BA43" s="66">
        <v>66.312657546683269</v>
      </c>
      <c r="BB43" s="68">
        <v>74.081906195521299</v>
      </c>
      <c r="BC43" s="67">
        <v>68.317592386057001</v>
      </c>
      <c r="BD43" s="67">
        <v>79.118022748344302</v>
      </c>
      <c r="BE43" s="69" t="s">
        <v>173</v>
      </c>
      <c r="BF43" s="69">
        <v>0.27500000000000002</v>
      </c>
      <c r="BG43" s="133">
        <v>68.7</v>
      </c>
      <c r="BI43" s="68">
        <v>16.8</v>
      </c>
      <c r="BJ43" s="68"/>
      <c r="BK43" s="67">
        <v>11.9</v>
      </c>
      <c r="BL43" s="67">
        <v>21.8</v>
      </c>
      <c r="BM43" s="68" t="s">
        <v>171</v>
      </c>
      <c r="BN43" s="68">
        <v>91.6</v>
      </c>
      <c r="BO43" s="69"/>
      <c r="BP43" s="69">
        <v>88.2</v>
      </c>
      <c r="BQ43" s="69">
        <v>95</v>
      </c>
      <c r="BR43" s="69" t="s">
        <v>173</v>
      </c>
      <c r="BS43" s="67">
        <v>5.8</v>
      </c>
      <c r="BT43" s="68">
        <v>6</v>
      </c>
      <c r="BU43" s="68" t="s">
        <v>171</v>
      </c>
      <c r="BV43" s="68">
        <v>20</v>
      </c>
      <c r="BW43" s="67">
        <v>16.8</v>
      </c>
      <c r="BX43" s="67">
        <v>24</v>
      </c>
      <c r="BY43" s="68" t="s">
        <v>173</v>
      </c>
      <c r="BZ43" s="66">
        <v>18.181818181818183</v>
      </c>
      <c r="CA43" s="47">
        <v>1</v>
      </c>
      <c r="CB43" s="67">
        <v>4.5</v>
      </c>
      <c r="CC43" s="69" t="s">
        <v>171</v>
      </c>
      <c r="CD43" s="67">
        <v>7.6</v>
      </c>
      <c r="CE43" s="69" t="s">
        <v>171</v>
      </c>
      <c r="CF43" s="117">
        <v>9.9</v>
      </c>
      <c r="CH43" s="69" t="s">
        <v>171</v>
      </c>
      <c r="CI43" s="68">
        <v>14.81</v>
      </c>
      <c r="CJ43" s="67">
        <v>13.64</v>
      </c>
      <c r="CK43" s="67">
        <v>15.98</v>
      </c>
      <c r="CL43" s="69" t="s">
        <v>171</v>
      </c>
      <c r="CM43" s="66">
        <v>45.2</v>
      </c>
      <c r="CN43" s="68">
        <v>204</v>
      </c>
      <c r="CO43" s="67">
        <v>134.19999999999999</v>
      </c>
      <c r="CP43" s="67">
        <v>296.3</v>
      </c>
      <c r="CQ43" s="68" t="s">
        <v>171</v>
      </c>
      <c r="CR43" s="67">
        <v>74.581307647215198</v>
      </c>
      <c r="CS43" s="69" t="s">
        <v>154</v>
      </c>
      <c r="CT43" s="67">
        <v>68.460575008346694</v>
      </c>
      <c r="CU43" s="67">
        <v>79.863590860820295</v>
      </c>
      <c r="CV43" s="69" t="s">
        <v>173</v>
      </c>
      <c r="CW43" s="69">
        <v>0.156</v>
      </c>
      <c r="CX43" s="68">
        <v>69.339754150274402</v>
      </c>
      <c r="CY43" s="69" t="s">
        <v>154</v>
      </c>
      <c r="CZ43" s="67">
        <v>62.3407900531775</v>
      </c>
      <c r="DA43" s="67">
        <v>75.548155146780104</v>
      </c>
      <c r="DB43" s="69" t="s">
        <v>173</v>
      </c>
      <c r="DC43" s="69">
        <v>0.20100000000000001</v>
      </c>
      <c r="DD43" s="68">
        <v>12.5049073843741</v>
      </c>
      <c r="DE43" s="69" t="s">
        <v>154</v>
      </c>
      <c r="DF43" s="67">
        <v>8.7115286840926807</v>
      </c>
      <c r="DG43" s="67">
        <v>17.6310662226206</v>
      </c>
      <c r="DH43" s="69" t="s">
        <v>171</v>
      </c>
      <c r="DI43" s="69" t="s">
        <v>191</v>
      </c>
      <c r="DJ43" s="68">
        <v>93.469257039345806</v>
      </c>
      <c r="DK43" s="69" t="s">
        <v>66</v>
      </c>
      <c r="DL43" s="67">
        <v>85.508783488222207</v>
      </c>
      <c r="DM43" s="67">
        <v>97.199989240453704</v>
      </c>
      <c r="DN43" s="69" t="s">
        <v>173</v>
      </c>
      <c r="DO43" s="69">
        <v>0.13900000000000001</v>
      </c>
      <c r="DP43" s="68">
        <v>11.7332774309039</v>
      </c>
      <c r="DQ43" s="69" t="s">
        <v>154</v>
      </c>
      <c r="DR43" s="67">
        <v>8.1306785431174404</v>
      </c>
      <c r="DS43" s="67">
        <v>16.642963506418599</v>
      </c>
      <c r="DT43" s="69" t="s">
        <v>173</v>
      </c>
      <c r="DU43" s="69">
        <v>0.83699999999999997</v>
      </c>
      <c r="DV43" s="68">
        <v>9.9302537327127194</v>
      </c>
      <c r="DW43" s="69" t="s">
        <v>154</v>
      </c>
      <c r="DX43" s="67">
        <v>6.5233096214892798</v>
      </c>
      <c r="DY43" s="67">
        <v>14.834178117895799</v>
      </c>
      <c r="DZ43" s="69" t="s">
        <v>173</v>
      </c>
      <c r="EA43" s="69">
        <v>0.19</v>
      </c>
      <c r="EB43" s="68">
        <v>10.969582908503799</v>
      </c>
      <c r="EC43" s="69" t="s">
        <v>154</v>
      </c>
      <c r="ED43" s="67">
        <v>6.9400274997585898</v>
      </c>
      <c r="EE43" s="67">
        <v>16.913568580280501</v>
      </c>
      <c r="EF43" s="69" t="s">
        <v>173</v>
      </c>
      <c r="EG43" s="69">
        <v>0.51800000000000002</v>
      </c>
      <c r="EH43" s="68">
        <v>693.32</v>
      </c>
      <c r="EI43" s="67">
        <v>491.14</v>
      </c>
      <c r="EJ43" s="67">
        <v>895.5</v>
      </c>
      <c r="EK43" s="69" t="s">
        <v>171</v>
      </c>
      <c r="EL43" s="68">
        <v>1579</v>
      </c>
      <c r="EM43" s="67">
        <v>1495.2</v>
      </c>
      <c r="EN43" s="67">
        <v>1663.6</v>
      </c>
      <c r="EO43" s="68" t="s">
        <v>173</v>
      </c>
      <c r="EP43" s="68">
        <v>66.16299838041823</v>
      </c>
      <c r="ER43" s="68">
        <v>47.653176318652598</v>
      </c>
      <c r="ES43" s="69" t="s">
        <v>154</v>
      </c>
      <c r="ET43" s="67">
        <v>40.5614772883089</v>
      </c>
      <c r="EU43" s="67">
        <v>54.840785152008898</v>
      </c>
      <c r="EV43" s="69" t="s">
        <v>173</v>
      </c>
      <c r="EW43" s="69">
        <v>0.63800000000000001</v>
      </c>
      <c r="EX43" s="68">
        <v>16.251983604530398</v>
      </c>
      <c r="EY43" s="69" t="s">
        <v>154</v>
      </c>
      <c r="EZ43" s="67">
        <v>11.7540903160223</v>
      </c>
      <c r="FA43" s="67">
        <v>22.041166900089198</v>
      </c>
      <c r="FB43" s="69" t="s">
        <v>171</v>
      </c>
      <c r="FC43" s="69">
        <v>1E-3</v>
      </c>
      <c r="FD43" s="68">
        <v>11.4324467682244</v>
      </c>
      <c r="FE43" s="69" t="s">
        <v>154</v>
      </c>
      <c r="FF43" s="67">
        <v>7.4471825178331299</v>
      </c>
      <c r="FG43" s="67">
        <v>17.155075524122999</v>
      </c>
      <c r="FH43" s="69" t="s">
        <v>173</v>
      </c>
      <c r="FI43" s="69">
        <v>0.71599999999999997</v>
      </c>
      <c r="FJ43" s="68">
        <v>25.609785052744801</v>
      </c>
      <c r="FK43" s="69" t="s">
        <v>154</v>
      </c>
      <c r="FL43" s="67">
        <v>19.8616311305531</v>
      </c>
      <c r="FM43" s="67">
        <v>32.349966850999699</v>
      </c>
      <c r="FN43" s="69" t="s">
        <v>173</v>
      </c>
      <c r="FO43" s="69">
        <v>0.76300000000000001</v>
      </c>
      <c r="FP43" s="117">
        <v>5.0008451428291378</v>
      </c>
      <c r="FR43" s="129">
        <v>28.428709908999998</v>
      </c>
      <c r="FS43" s="68">
        <v>7.3177900977941599</v>
      </c>
      <c r="FT43" s="69" t="s">
        <v>154</v>
      </c>
      <c r="FU43" s="67">
        <v>4.5765520842300296</v>
      </c>
      <c r="FV43" s="67">
        <v>11.5030295226645</v>
      </c>
      <c r="FW43" s="69" t="s">
        <v>171</v>
      </c>
      <c r="FX43" s="69" t="s">
        <v>191</v>
      </c>
      <c r="FY43" s="68">
        <v>330.21406662999999</v>
      </c>
      <c r="FZ43" s="67">
        <v>300.89507331999999</v>
      </c>
      <c r="GA43" s="67">
        <v>359.53305993999999</v>
      </c>
      <c r="GB43" s="69" t="s">
        <v>171</v>
      </c>
      <c r="GC43" s="67">
        <v>2.6</v>
      </c>
      <c r="GE43" s="69">
        <v>1.6</v>
      </c>
      <c r="GF43" s="69">
        <v>4</v>
      </c>
      <c r="GG43" s="69" t="s">
        <v>173</v>
      </c>
      <c r="GH43" s="68">
        <v>1264</v>
      </c>
      <c r="GI43" s="67">
        <v>131.6</v>
      </c>
      <c r="GJ43" s="68" t="s">
        <v>171</v>
      </c>
      <c r="GK43" s="67">
        <v>84.734806604595803</v>
      </c>
      <c r="GL43" s="67">
        <v>84.496092142362698</v>
      </c>
      <c r="GM43" s="67">
        <v>84.973521066828894</v>
      </c>
      <c r="GN43" s="68" t="s">
        <v>172</v>
      </c>
      <c r="GO43" s="66"/>
      <c r="GP43" s="66"/>
    </row>
    <row r="44" spans="1:198" ht="13.5" customHeight="1" x14ac:dyDescent="0.25">
      <c r="A44" s="46">
        <v>312</v>
      </c>
      <c r="B44" s="47" t="s">
        <v>62</v>
      </c>
      <c r="C44" s="47" t="s">
        <v>101</v>
      </c>
      <c r="D44" s="115">
        <v>204609.91</v>
      </c>
      <c r="E44" s="115">
        <v>63.530158436607501</v>
      </c>
      <c r="F44" s="115">
        <v>2.0813850120944775</v>
      </c>
      <c r="G44" s="115">
        <v>20.965524103891156</v>
      </c>
      <c r="H44" s="115">
        <v>11.890430918033248</v>
      </c>
      <c r="I44" s="115">
        <v>1.5325015293736262</v>
      </c>
      <c r="J44" s="115">
        <v>35.191848723260762</v>
      </c>
      <c r="K44" s="115">
        <v>8.222104198178867</v>
      </c>
      <c r="L44" s="115">
        <v>26.563688923962676</v>
      </c>
      <c r="M44" s="115">
        <v>18.294104132101914</v>
      </c>
      <c r="N44" s="115">
        <v>11.728254022495781</v>
      </c>
      <c r="O44" s="66">
        <v>29</v>
      </c>
      <c r="P44" s="108">
        <v>27.868420002546863</v>
      </c>
      <c r="Q44" s="108">
        <v>30.64206081223287</v>
      </c>
      <c r="R44" s="67" t="s">
        <v>172</v>
      </c>
      <c r="S44" s="66">
        <v>28</v>
      </c>
      <c r="T44" s="108">
        <v>26.955332542873045</v>
      </c>
      <c r="U44" s="108">
        <v>29.052574638191068</v>
      </c>
      <c r="V44" s="47" t="str">
        <f t="shared" si="0"/>
        <v>Lower</v>
      </c>
      <c r="W44" s="62">
        <v>12.44</v>
      </c>
      <c r="X44" s="47" t="s">
        <v>171</v>
      </c>
      <c r="Y44" s="66">
        <v>82.968999999999994</v>
      </c>
      <c r="Z44" s="137" t="s">
        <v>173</v>
      </c>
      <c r="AA44" s="47">
        <v>22</v>
      </c>
      <c r="AB44" s="108">
        <v>20.804169185227714</v>
      </c>
      <c r="AC44" s="108">
        <v>23.663432178925369</v>
      </c>
      <c r="AD44" s="69" t="s">
        <v>172</v>
      </c>
      <c r="AE44" s="69">
        <v>43</v>
      </c>
      <c r="AF44" s="67">
        <v>41.667992972789406</v>
      </c>
      <c r="AG44" s="67">
        <v>44.401540941572094</v>
      </c>
      <c r="AH44" s="68" t="s">
        <v>172</v>
      </c>
      <c r="AI44" s="66">
        <v>35</v>
      </c>
      <c r="AJ44" s="108">
        <v>33.527767743834211</v>
      </c>
      <c r="AK44" s="108">
        <v>35.935096977651192</v>
      </c>
      <c r="AL44" s="107" t="s">
        <v>171</v>
      </c>
      <c r="AM44" s="66">
        <v>26.9</v>
      </c>
      <c r="AN44" s="68">
        <v>5</v>
      </c>
      <c r="AO44" s="68">
        <v>4.2782515207275758</v>
      </c>
      <c r="AP44" s="68">
        <v>5.854817327937603</v>
      </c>
      <c r="AQ44" s="68" t="s">
        <v>171</v>
      </c>
      <c r="AR44" s="68">
        <v>64</v>
      </c>
      <c r="AS44" s="68">
        <v>60.969400046901498</v>
      </c>
      <c r="AT44" s="68">
        <v>66.453380884254258</v>
      </c>
      <c r="AU44" s="68" t="s">
        <v>172</v>
      </c>
      <c r="AV44" s="68">
        <v>12.746565754624701</v>
      </c>
      <c r="AW44" s="46">
        <v>19</v>
      </c>
      <c r="AX44" s="141">
        <v>15.1</v>
      </c>
      <c r="AY44" s="141">
        <v>22.4</v>
      </c>
      <c r="AZ44" s="46" t="s">
        <v>171</v>
      </c>
      <c r="BA44" s="66">
        <v>62.976280729345014</v>
      </c>
      <c r="BB44" s="68">
        <v>81.522862838732607</v>
      </c>
      <c r="BC44" s="67">
        <v>76.069384636944605</v>
      </c>
      <c r="BD44" s="67">
        <v>85.962893840921197</v>
      </c>
      <c r="BE44" s="69" t="s">
        <v>173</v>
      </c>
      <c r="BF44" s="69">
        <v>7.5999999999999998E-2</v>
      </c>
      <c r="BG44" s="133">
        <v>67.099999999999994</v>
      </c>
      <c r="BI44" s="68">
        <v>25.8</v>
      </c>
      <c r="BJ44" s="68"/>
      <c r="BK44" s="67">
        <v>18.399999999999999</v>
      </c>
      <c r="BL44" s="67">
        <v>33.1</v>
      </c>
      <c r="BM44" s="68" t="s">
        <v>173</v>
      </c>
      <c r="BN44" s="68">
        <v>91.5</v>
      </c>
      <c r="BO44" s="69" t="s">
        <v>66</v>
      </c>
      <c r="BP44" s="69">
        <v>85.4</v>
      </c>
      <c r="BQ44" s="69">
        <v>97.5</v>
      </c>
      <c r="BR44" s="69" t="s">
        <v>173</v>
      </c>
      <c r="BS44" s="67">
        <v>6</v>
      </c>
      <c r="BT44" s="68">
        <v>8</v>
      </c>
      <c r="BU44" s="68" t="s">
        <v>171</v>
      </c>
      <c r="BV44" s="68">
        <v>25</v>
      </c>
      <c r="BW44" s="67">
        <v>20.9</v>
      </c>
      <c r="BX44" s="67">
        <v>29.5</v>
      </c>
      <c r="BY44" s="68" t="s">
        <v>173</v>
      </c>
      <c r="BZ44" s="66">
        <v>17.833333333333332</v>
      </c>
      <c r="CA44" s="47">
        <v>2</v>
      </c>
      <c r="CB44" s="67">
        <v>1.6</v>
      </c>
      <c r="CC44" s="69" t="s">
        <v>171</v>
      </c>
      <c r="CD44" s="67">
        <v>6.3</v>
      </c>
      <c r="CE44" s="69" t="s">
        <v>171</v>
      </c>
      <c r="CF44" s="117">
        <v>11.3</v>
      </c>
      <c r="CH44" s="69" t="s">
        <v>173</v>
      </c>
      <c r="CI44" s="68">
        <v>18.440000000000001</v>
      </c>
      <c r="CJ44" s="67">
        <v>16.670000000000002</v>
      </c>
      <c r="CK44" s="67">
        <v>20.2</v>
      </c>
      <c r="CL44" s="69" t="s">
        <v>171</v>
      </c>
      <c r="CM44" s="66">
        <v>28.6</v>
      </c>
      <c r="CN44" s="68">
        <v>118</v>
      </c>
      <c r="CO44" s="67">
        <v>79.099999999999994</v>
      </c>
      <c r="CP44" s="67">
        <v>169.7</v>
      </c>
      <c r="CQ44" s="68" t="s">
        <v>171</v>
      </c>
      <c r="CR44" s="67">
        <v>78.108445298098104</v>
      </c>
      <c r="CS44" s="69" t="s">
        <v>154</v>
      </c>
      <c r="CT44" s="67">
        <v>70.932541725327397</v>
      </c>
      <c r="CU44" s="67">
        <v>83.914557974444406</v>
      </c>
      <c r="CV44" s="69" t="s">
        <v>173</v>
      </c>
      <c r="CW44" s="69">
        <v>0.86599999999999999</v>
      </c>
      <c r="CX44" s="68">
        <v>59.459127958509697</v>
      </c>
      <c r="CY44" s="69" t="s">
        <v>154</v>
      </c>
      <c r="CZ44" s="67">
        <v>51.547421208549999</v>
      </c>
      <c r="DA44" s="67">
        <v>66.908296657770194</v>
      </c>
      <c r="DB44" s="69" t="s">
        <v>171</v>
      </c>
      <c r="DC44" s="69" t="s">
        <v>191</v>
      </c>
      <c r="DD44" s="68">
        <v>20.775810457255702</v>
      </c>
      <c r="DE44" s="69" t="s">
        <v>154</v>
      </c>
      <c r="DF44" s="67">
        <v>14.731353942360601</v>
      </c>
      <c r="DG44" s="67">
        <v>28.472241430504901</v>
      </c>
      <c r="DH44" s="69" t="s">
        <v>173</v>
      </c>
      <c r="DI44" s="69">
        <v>0.67800000000000005</v>
      </c>
      <c r="DJ44" s="68">
        <v>95.6866303768699</v>
      </c>
      <c r="DK44" s="69" t="s">
        <v>66</v>
      </c>
      <c r="DL44" s="67">
        <v>91.563136406848301</v>
      </c>
      <c r="DM44" s="67">
        <v>97.842270573091398</v>
      </c>
      <c r="DN44" s="69" t="s">
        <v>172</v>
      </c>
      <c r="DO44" s="69" t="s">
        <v>191</v>
      </c>
      <c r="DP44" s="68">
        <v>11.3376305106092</v>
      </c>
      <c r="DQ44" s="69" t="s">
        <v>154</v>
      </c>
      <c r="DR44" s="67">
        <v>6.9313478149714403</v>
      </c>
      <c r="DS44" s="67">
        <v>18.003161307438798</v>
      </c>
      <c r="DT44" s="69" t="s">
        <v>173</v>
      </c>
      <c r="DU44" s="69">
        <v>0.99</v>
      </c>
      <c r="DV44" s="68">
        <v>13.808453282952801</v>
      </c>
      <c r="DW44" s="69" t="s">
        <v>154</v>
      </c>
      <c r="DX44" s="67">
        <v>8.5018786328790803</v>
      </c>
      <c r="DY44" s="67">
        <v>21.6437161057606</v>
      </c>
      <c r="DZ44" s="69" t="s">
        <v>173</v>
      </c>
      <c r="EA44" s="69">
        <v>0.72399999999999998</v>
      </c>
      <c r="EB44" s="68">
        <v>10.863147701810799</v>
      </c>
      <c r="EC44" s="69" t="s">
        <v>154</v>
      </c>
      <c r="ED44" s="67">
        <v>6.4579817817665504</v>
      </c>
      <c r="EE44" s="67">
        <v>17.704470607194501</v>
      </c>
      <c r="EF44" s="69" t="s">
        <v>173</v>
      </c>
      <c r="EG44" s="69">
        <v>0.54400000000000004</v>
      </c>
      <c r="EH44" s="68">
        <v>835.97</v>
      </c>
      <c r="EI44" s="67">
        <v>573.65</v>
      </c>
      <c r="EJ44" s="67">
        <v>1098.29</v>
      </c>
      <c r="EK44" s="69" t="s">
        <v>173</v>
      </c>
      <c r="EL44" s="68">
        <v>2014</v>
      </c>
      <c r="EM44" s="67">
        <v>1898.7</v>
      </c>
      <c r="EN44" s="67">
        <v>2129.6</v>
      </c>
      <c r="EO44" s="68" t="s">
        <v>172</v>
      </c>
      <c r="EP44" s="68">
        <v>34.681735743546795</v>
      </c>
      <c r="ER44" s="68">
        <v>38.421239122087997</v>
      </c>
      <c r="ES44" s="69" t="s">
        <v>154</v>
      </c>
      <c r="ET44" s="67">
        <v>31.602563430713001</v>
      </c>
      <c r="EU44" s="67">
        <v>45.727541475502399</v>
      </c>
      <c r="EV44" s="69" t="s">
        <v>171</v>
      </c>
      <c r="EW44" s="69">
        <v>2E-3</v>
      </c>
      <c r="EX44" s="68">
        <v>23.850030247638198</v>
      </c>
      <c r="EY44" s="69" t="s">
        <v>154</v>
      </c>
      <c r="EZ44" s="67">
        <v>18.137428430840899</v>
      </c>
      <c r="FA44" s="67">
        <v>30.6874080907292</v>
      </c>
      <c r="FB44" s="69" t="s">
        <v>173</v>
      </c>
      <c r="FC44" s="69">
        <v>0.77300000000000002</v>
      </c>
      <c r="FD44" s="68">
        <v>10.8156218402181</v>
      </c>
      <c r="FE44" s="69" t="s">
        <v>154</v>
      </c>
      <c r="FF44" s="67">
        <v>7.4161885258420002</v>
      </c>
      <c r="FG44" s="67">
        <v>15.5122094013752</v>
      </c>
      <c r="FH44" s="69" t="s">
        <v>173</v>
      </c>
      <c r="FI44" s="69">
        <v>0.46300000000000002</v>
      </c>
      <c r="FJ44" s="68">
        <v>21.564880735828599</v>
      </c>
      <c r="FK44" s="69" t="s">
        <v>154</v>
      </c>
      <c r="FL44" s="67">
        <v>15.627721689344501</v>
      </c>
      <c r="FM44" s="67">
        <v>28.982814803969301</v>
      </c>
      <c r="FN44" s="69" t="s">
        <v>173</v>
      </c>
      <c r="FO44" s="69">
        <v>0.14199999999999999</v>
      </c>
      <c r="FP44" s="117">
        <v>5.0895091982699734</v>
      </c>
      <c r="FR44" s="129">
        <v>22.303271226</v>
      </c>
      <c r="FS44" s="68">
        <v>8.7085134880765303</v>
      </c>
      <c r="FT44" s="69" t="s">
        <v>154</v>
      </c>
      <c r="FU44" s="67">
        <v>5.2948838274628196</v>
      </c>
      <c r="FV44" s="67">
        <v>13.9976415064744</v>
      </c>
      <c r="FW44" s="69" t="s">
        <v>171</v>
      </c>
      <c r="FX44" s="69" t="s">
        <v>191</v>
      </c>
      <c r="FY44" s="68">
        <v>411.39465547999998</v>
      </c>
      <c r="FZ44" s="67">
        <v>375.33552386999997</v>
      </c>
      <c r="GA44" s="67">
        <v>447.45378708999999</v>
      </c>
      <c r="GB44" s="69" t="s">
        <v>171</v>
      </c>
      <c r="GC44" s="67">
        <v>2.1</v>
      </c>
      <c r="GE44" s="69">
        <v>1.4</v>
      </c>
      <c r="GF44" s="69">
        <v>2.9</v>
      </c>
      <c r="GG44" s="69" t="s">
        <v>171</v>
      </c>
      <c r="GH44" s="68">
        <v>864</v>
      </c>
      <c r="GI44" s="67">
        <v>114.7</v>
      </c>
      <c r="GJ44" s="68" t="s">
        <v>171</v>
      </c>
      <c r="GK44" s="67">
        <v>84.893277083315496</v>
      </c>
      <c r="GL44" s="67">
        <v>84.621258622062101</v>
      </c>
      <c r="GM44" s="67">
        <v>85.165295544569005</v>
      </c>
      <c r="GN44" s="68" t="s">
        <v>172</v>
      </c>
      <c r="GO44" s="66"/>
      <c r="GP44" s="66"/>
    </row>
    <row r="45" spans="1:198" ht="13.5" customHeight="1" x14ac:dyDescent="0.25">
      <c r="A45" s="46">
        <v>313</v>
      </c>
      <c r="B45" s="47" t="s">
        <v>62</v>
      </c>
      <c r="C45" s="47" t="s">
        <v>102</v>
      </c>
      <c r="D45" s="115">
        <v>109908.56</v>
      </c>
      <c r="E45" s="115">
        <v>57.602328699420681</v>
      </c>
      <c r="F45" s="115">
        <v>11.370997854944147</v>
      </c>
      <c r="G45" s="115">
        <v>13.844135525021892</v>
      </c>
      <c r="H45" s="115">
        <v>15.522967455856032</v>
      </c>
      <c r="I45" s="115">
        <v>1.6595704647572491</v>
      </c>
      <c r="J45" s="115">
        <v>17.934836012772799</v>
      </c>
      <c r="K45" s="115">
        <v>6.6233603642882777</v>
      </c>
      <c r="L45" s="115">
        <v>23.732328037051893</v>
      </c>
      <c r="M45" s="115">
        <v>26.418997755952766</v>
      </c>
      <c r="N45" s="115">
        <v>25.290468731461864</v>
      </c>
      <c r="O45" s="66">
        <v>47</v>
      </c>
      <c r="P45" s="108">
        <v>45.138233277622753</v>
      </c>
      <c r="Q45" s="108">
        <v>48.402755875900944</v>
      </c>
      <c r="R45" s="67" t="s">
        <v>172</v>
      </c>
      <c r="S45" s="66">
        <v>53</v>
      </c>
      <c r="T45" s="108">
        <v>52.27890378687993</v>
      </c>
      <c r="U45" s="108">
        <v>54.687962621297721</v>
      </c>
      <c r="V45" s="47" t="str">
        <f t="shared" si="0"/>
        <v>Lower</v>
      </c>
      <c r="W45" s="62">
        <v>29.21</v>
      </c>
      <c r="X45" s="47" t="s">
        <v>172</v>
      </c>
      <c r="Y45" s="66">
        <v>78.007900000000006</v>
      </c>
      <c r="Z45" s="137" t="s">
        <v>173</v>
      </c>
      <c r="AA45" s="47">
        <v>18</v>
      </c>
      <c r="AB45" s="108">
        <v>16.248578890636612</v>
      </c>
      <c r="AC45" s="108">
        <v>18.818821680089211</v>
      </c>
      <c r="AD45" s="69" t="s">
        <v>404</v>
      </c>
      <c r="AE45" s="69">
        <v>35</v>
      </c>
      <c r="AF45" s="67">
        <v>32.651398584778768</v>
      </c>
      <c r="AG45" s="67">
        <v>36.420754054529674</v>
      </c>
      <c r="AH45" s="68" t="s">
        <v>171</v>
      </c>
      <c r="AI45" s="66">
        <v>48</v>
      </c>
      <c r="AJ45" s="108">
        <v>46.158394835400145</v>
      </c>
      <c r="AK45" s="108">
        <v>49.70205195456559</v>
      </c>
      <c r="AL45" s="107" t="s">
        <v>172</v>
      </c>
      <c r="AM45" s="66">
        <v>24.4</v>
      </c>
      <c r="AN45" s="68">
        <v>8</v>
      </c>
      <c r="AO45" s="68">
        <v>6.2181895452629963</v>
      </c>
      <c r="AP45" s="68">
        <v>9.3808355156706948</v>
      </c>
      <c r="AQ45" s="68" t="s">
        <v>173</v>
      </c>
      <c r="AR45" s="68">
        <v>58</v>
      </c>
      <c r="AS45" s="68">
        <v>55.058725881952398</v>
      </c>
      <c r="AT45" s="68">
        <v>61.211163587256891</v>
      </c>
      <c r="AU45" s="68" t="s">
        <v>172</v>
      </c>
      <c r="AV45" s="68">
        <v>34.9257328241276</v>
      </c>
      <c r="AW45" s="46">
        <v>51</v>
      </c>
      <c r="AX45" s="141">
        <v>42.5</v>
      </c>
      <c r="AY45" s="141">
        <v>59</v>
      </c>
      <c r="AZ45" s="46" t="s">
        <v>173</v>
      </c>
      <c r="BA45" s="66">
        <v>221.28913588549841</v>
      </c>
      <c r="BB45" s="68">
        <v>69.003847992630398</v>
      </c>
      <c r="BC45" s="67">
        <v>60.1594085754286</v>
      </c>
      <c r="BD45" s="67">
        <v>76.647032664721195</v>
      </c>
      <c r="BE45" s="69" t="s">
        <v>173</v>
      </c>
      <c r="BF45" s="69">
        <v>5.6000000000000001E-2</v>
      </c>
      <c r="BG45" s="133">
        <v>60</v>
      </c>
      <c r="BI45" s="68">
        <v>17.899999999999999</v>
      </c>
      <c r="BJ45" s="68"/>
      <c r="BK45" s="67">
        <v>13.1</v>
      </c>
      <c r="BL45" s="67">
        <v>22.6</v>
      </c>
      <c r="BM45" s="68" t="s">
        <v>171</v>
      </c>
      <c r="BN45" s="68">
        <v>86.6</v>
      </c>
      <c r="BO45" s="69"/>
      <c r="BP45" s="69">
        <v>80.3</v>
      </c>
      <c r="BQ45" s="69">
        <v>92.9</v>
      </c>
      <c r="BR45" s="69" t="s">
        <v>173</v>
      </c>
      <c r="BS45" s="67">
        <v>5.7</v>
      </c>
      <c r="BT45" s="68">
        <v>17</v>
      </c>
      <c r="BU45" s="68" t="s">
        <v>172</v>
      </c>
      <c r="BV45" s="68">
        <v>22</v>
      </c>
      <c r="BW45" s="67">
        <v>17.5</v>
      </c>
      <c r="BX45" s="67">
        <v>28.1</v>
      </c>
      <c r="BY45" s="68" t="s">
        <v>173</v>
      </c>
      <c r="BZ45" s="66">
        <v>11.857142857142858</v>
      </c>
      <c r="CA45" s="47">
        <v>1</v>
      </c>
      <c r="CB45" s="67">
        <v>9.1999999999999993</v>
      </c>
      <c r="CC45" s="69" t="s">
        <v>172</v>
      </c>
      <c r="CD45" s="67">
        <v>10.4</v>
      </c>
      <c r="CE45" s="69" t="s">
        <v>172</v>
      </c>
      <c r="CF45" s="117">
        <v>16</v>
      </c>
      <c r="CH45" s="69" t="s">
        <v>173</v>
      </c>
      <c r="CI45" s="68">
        <v>18.75</v>
      </c>
      <c r="CJ45" s="67">
        <v>16.43</v>
      </c>
      <c r="CK45" s="67">
        <v>21.07</v>
      </c>
      <c r="CL45" s="69" t="s">
        <v>173</v>
      </c>
      <c r="CM45" s="66">
        <v>165.4</v>
      </c>
      <c r="CN45" s="68">
        <v>423</v>
      </c>
      <c r="CO45" s="67">
        <v>273.8</v>
      </c>
      <c r="CP45" s="67">
        <v>624.6</v>
      </c>
      <c r="CQ45" s="68" t="s">
        <v>173</v>
      </c>
      <c r="CR45" s="67">
        <v>65.548871916743195</v>
      </c>
      <c r="CS45" s="69" t="s">
        <v>154</v>
      </c>
      <c r="CT45" s="67">
        <v>55.2156473036462</v>
      </c>
      <c r="CU45" s="67">
        <v>74.594876248917899</v>
      </c>
      <c r="CV45" s="69" t="s">
        <v>171</v>
      </c>
      <c r="CW45" s="69">
        <v>8.0000000000000002E-3</v>
      </c>
      <c r="CX45" s="68">
        <v>64.732281690370996</v>
      </c>
      <c r="CY45" s="69" t="s">
        <v>154</v>
      </c>
      <c r="CZ45" s="67">
        <v>54.8854123641824</v>
      </c>
      <c r="DA45" s="67">
        <v>73.468849897194602</v>
      </c>
      <c r="DB45" s="69" t="s">
        <v>173</v>
      </c>
      <c r="DC45" s="69">
        <v>6.2E-2</v>
      </c>
      <c r="DD45" s="68">
        <v>19.800503088227899</v>
      </c>
      <c r="DE45" s="69" t="s">
        <v>154</v>
      </c>
      <c r="DF45" s="67">
        <v>13.509175277584999</v>
      </c>
      <c r="DG45" s="67">
        <v>28.070837365494299</v>
      </c>
      <c r="DH45" s="69" t="s">
        <v>173</v>
      </c>
      <c r="DI45" s="69">
        <v>0.51200000000000001</v>
      </c>
      <c r="DJ45" s="68">
        <v>95.498063404322906</v>
      </c>
      <c r="DK45" s="69" t="s">
        <v>154</v>
      </c>
      <c r="DL45" s="67">
        <v>92.521194176651207</v>
      </c>
      <c r="DM45" s="67">
        <v>97.324285241780302</v>
      </c>
      <c r="DN45" s="69" t="s">
        <v>172</v>
      </c>
      <c r="DO45" s="69" t="s">
        <v>191</v>
      </c>
      <c r="DP45" s="68">
        <v>16.188405706832601</v>
      </c>
      <c r="DQ45" s="69" t="s">
        <v>154</v>
      </c>
      <c r="DR45" s="67">
        <v>9.7427335659042296</v>
      </c>
      <c r="DS45" s="67">
        <v>25.6849216792166</v>
      </c>
      <c r="DT45" s="69" t="s">
        <v>173</v>
      </c>
      <c r="DU45" s="69">
        <v>0.223</v>
      </c>
      <c r="DV45" s="68">
        <v>11.4541722222245</v>
      </c>
      <c r="DW45" s="69" t="s">
        <v>154</v>
      </c>
      <c r="DX45" s="67">
        <v>6.5616353343243601</v>
      </c>
      <c r="DY45" s="67">
        <v>19.243420393027101</v>
      </c>
      <c r="DZ45" s="69" t="s">
        <v>173</v>
      </c>
      <c r="EA45" s="69">
        <v>0.70199999999999996</v>
      </c>
      <c r="EB45" s="68">
        <v>11.049190767670799</v>
      </c>
      <c r="EC45" s="69" t="s">
        <v>154</v>
      </c>
      <c r="ED45" s="67">
        <v>6.8940461078058304</v>
      </c>
      <c r="EE45" s="67">
        <v>17.244850531568201</v>
      </c>
      <c r="EF45" s="69" t="s">
        <v>173</v>
      </c>
      <c r="EG45" s="69">
        <v>0.55800000000000005</v>
      </c>
      <c r="EH45" s="68">
        <v>1428.73</v>
      </c>
      <c r="EI45" s="67">
        <v>1104.77</v>
      </c>
      <c r="EJ45" s="67">
        <v>1752.69</v>
      </c>
      <c r="EK45" s="69" t="s">
        <v>173</v>
      </c>
      <c r="EL45" s="68">
        <v>1800</v>
      </c>
      <c r="EM45" s="67">
        <v>1698.6</v>
      </c>
      <c r="EN45" s="67">
        <v>1901.2</v>
      </c>
      <c r="EO45" s="68" t="s">
        <v>172</v>
      </c>
      <c r="EP45" s="68">
        <v>54.914391945427113</v>
      </c>
      <c r="ER45" s="68">
        <v>49.412795616090598</v>
      </c>
      <c r="ES45" s="69" t="s">
        <v>154</v>
      </c>
      <c r="ET45" s="67">
        <v>40.359996372788402</v>
      </c>
      <c r="EU45" s="67">
        <v>58.504263247255601</v>
      </c>
      <c r="EV45" s="69" t="s">
        <v>173</v>
      </c>
      <c r="EW45" s="69">
        <v>0.997</v>
      </c>
      <c r="EX45" s="68">
        <v>28.487883419800099</v>
      </c>
      <c r="EY45" s="69" t="s">
        <v>154</v>
      </c>
      <c r="EZ45" s="67">
        <v>19.9376277676608</v>
      </c>
      <c r="FA45" s="67">
        <v>38.922313770272602</v>
      </c>
      <c r="FB45" s="69" t="s">
        <v>173</v>
      </c>
      <c r="FC45" s="69">
        <v>0.443</v>
      </c>
      <c r="FD45" s="68">
        <v>10.0802827451426</v>
      </c>
      <c r="FE45" s="69" t="s">
        <v>154</v>
      </c>
      <c r="FF45" s="67">
        <v>6.7946326236386803</v>
      </c>
      <c r="FG45" s="67">
        <v>14.7041061700178</v>
      </c>
      <c r="FH45" s="69" t="s">
        <v>173</v>
      </c>
      <c r="FI45" s="69">
        <v>0.26200000000000001</v>
      </c>
      <c r="FJ45" s="68">
        <v>31.552184112163001</v>
      </c>
      <c r="FK45" s="69" t="s">
        <v>154</v>
      </c>
      <c r="FL45" s="67">
        <v>24.191828916226601</v>
      </c>
      <c r="FM45" s="67">
        <v>39.971170007715799</v>
      </c>
      <c r="FN45" s="69" t="s">
        <v>173</v>
      </c>
      <c r="FO45" s="69">
        <v>0.215</v>
      </c>
      <c r="FP45" s="117">
        <v>10.481321332538023</v>
      </c>
      <c r="FR45" s="129">
        <v>63.112369973</v>
      </c>
      <c r="FS45" s="68">
        <v>11.7342370635316</v>
      </c>
      <c r="FT45" s="69" t="s">
        <v>154</v>
      </c>
      <c r="FU45" s="67">
        <v>6.4450622252364003</v>
      </c>
      <c r="FV45" s="67">
        <v>20.416743127136701</v>
      </c>
      <c r="FW45" s="69" t="s">
        <v>173</v>
      </c>
      <c r="FX45" s="69">
        <v>7.0000000000000007E-2</v>
      </c>
      <c r="FY45" s="68">
        <v>578.26547427000003</v>
      </c>
      <c r="FZ45" s="67">
        <v>522.63101730000005</v>
      </c>
      <c r="GA45" s="67">
        <v>633.89993124</v>
      </c>
      <c r="GB45" s="69" t="s">
        <v>171</v>
      </c>
      <c r="GC45" s="67">
        <v>4</v>
      </c>
      <c r="GE45" s="69">
        <v>2.2000000000000002</v>
      </c>
      <c r="GF45" s="69">
        <v>6.7</v>
      </c>
      <c r="GG45" s="69" t="s">
        <v>173</v>
      </c>
      <c r="GH45" s="68">
        <v>1041</v>
      </c>
      <c r="GI45" s="67">
        <v>210.4</v>
      </c>
      <c r="GJ45" s="68" t="s">
        <v>172</v>
      </c>
      <c r="GK45" s="67">
        <v>80.723493100065497</v>
      </c>
      <c r="GL45" s="67">
        <v>80.426366279484796</v>
      </c>
      <c r="GM45" s="67">
        <v>81.020619920646197</v>
      </c>
      <c r="GN45" s="68" t="s">
        <v>171</v>
      </c>
      <c r="GO45" s="66"/>
      <c r="GP45" s="66"/>
    </row>
    <row r="46" spans="1:198" ht="13.5" customHeight="1" x14ac:dyDescent="0.25">
      <c r="A46" s="46">
        <v>314</v>
      </c>
      <c r="B46" s="47" t="s">
        <v>62</v>
      </c>
      <c r="C46" s="47" t="s">
        <v>103</v>
      </c>
      <c r="D46" s="115">
        <v>165630.38</v>
      </c>
      <c r="E46" s="115">
        <v>38.163397318776902</v>
      </c>
      <c r="F46" s="115">
        <v>33.652606484390127</v>
      </c>
      <c r="G46" s="115">
        <v>11.179126679537896</v>
      </c>
      <c r="H46" s="115">
        <v>14.769603257566638</v>
      </c>
      <c r="I46" s="115">
        <v>2.235266259728439</v>
      </c>
      <c r="J46" s="115">
        <v>24.182387313245311</v>
      </c>
      <c r="K46" s="115">
        <v>8.0262328686319488</v>
      </c>
      <c r="L46" s="115">
        <v>28.855738904903799</v>
      </c>
      <c r="M46" s="115">
        <v>24.060102983522704</v>
      </c>
      <c r="N46" s="115">
        <v>14.875537929696231</v>
      </c>
      <c r="O46" s="66">
        <v>23</v>
      </c>
      <c r="P46" s="108">
        <v>21.905366369936953</v>
      </c>
      <c r="Q46" s="108">
        <v>24.438025471877015</v>
      </c>
      <c r="R46" s="67" t="s">
        <v>404</v>
      </c>
      <c r="S46" s="66">
        <v>41</v>
      </c>
      <c r="T46" s="108">
        <v>40.122873380670455</v>
      </c>
      <c r="U46" s="108">
        <v>42.685311444516358</v>
      </c>
      <c r="V46" s="47" t="str">
        <f t="shared" si="0"/>
        <v>Lower</v>
      </c>
      <c r="W46" s="62">
        <v>19.93</v>
      </c>
      <c r="X46" s="47" t="s">
        <v>171</v>
      </c>
      <c r="Y46" s="66">
        <v>78.855500000000006</v>
      </c>
      <c r="Z46" s="137" t="s">
        <v>173</v>
      </c>
      <c r="AA46" s="47">
        <v>15</v>
      </c>
      <c r="AB46" s="108">
        <v>13.988509929736241</v>
      </c>
      <c r="AC46" s="108">
        <v>16.147027895890986</v>
      </c>
      <c r="AD46" s="69" t="s">
        <v>171</v>
      </c>
      <c r="AE46" s="69">
        <v>39</v>
      </c>
      <c r="AF46" s="67">
        <v>37.769084443402903</v>
      </c>
      <c r="AG46" s="67">
        <v>40.894762523818088</v>
      </c>
      <c r="AH46" s="68" t="s">
        <v>404</v>
      </c>
      <c r="AI46" s="66">
        <v>46</v>
      </c>
      <c r="AJ46" s="108">
        <v>44.128172605891912</v>
      </c>
      <c r="AK46" s="108">
        <v>47.072442601259873</v>
      </c>
      <c r="AL46" s="107" t="s">
        <v>404</v>
      </c>
      <c r="AM46" s="66">
        <v>19.399999999999999</v>
      </c>
      <c r="AN46" s="68">
        <v>6</v>
      </c>
      <c r="AO46" s="68">
        <v>5.0063567702551248</v>
      </c>
      <c r="AP46" s="68">
        <v>6.4500256527595647</v>
      </c>
      <c r="AQ46" s="68" t="s">
        <v>173</v>
      </c>
      <c r="AR46" s="68">
        <v>54</v>
      </c>
      <c r="AS46" s="68">
        <v>51.467622163702956</v>
      </c>
      <c r="AT46" s="68">
        <v>56.104704880322188</v>
      </c>
      <c r="AU46" s="68" t="s">
        <v>172</v>
      </c>
      <c r="AV46" s="68">
        <v>27.634832852389099</v>
      </c>
      <c r="AW46" s="46">
        <v>42</v>
      </c>
      <c r="AX46" s="141">
        <v>36.299999999999997</v>
      </c>
      <c r="AY46" s="141">
        <v>47.7</v>
      </c>
      <c r="AZ46" s="46" t="s">
        <v>171</v>
      </c>
      <c r="BA46" s="66">
        <v>173.22603599793322</v>
      </c>
      <c r="BB46" s="68">
        <v>80.066113266355202</v>
      </c>
      <c r="BC46" s="67">
        <v>74.4029730580327</v>
      </c>
      <c r="BD46" s="67">
        <v>84.733413407076796</v>
      </c>
      <c r="BE46" s="69" t="s">
        <v>173</v>
      </c>
      <c r="BF46" s="69">
        <v>0.253</v>
      </c>
      <c r="BG46" s="133">
        <v>55.3</v>
      </c>
      <c r="BI46" s="68">
        <v>23.9</v>
      </c>
      <c r="BJ46" s="68"/>
      <c r="BK46" s="67">
        <v>17.8</v>
      </c>
      <c r="BL46" s="67">
        <v>30</v>
      </c>
      <c r="BM46" s="68" t="s">
        <v>173</v>
      </c>
      <c r="BN46" s="68">
        <v>90.6</v>
      </c>
      <c r="BO46" s="69"/>
      <c r="BP46" s="69">
        <v>86.8</v>
      </c>
      <c r="BQ46" s="69">
        <v>94.4</v>
      </c>
      <c r="BR46" s="69" t="s">
        <v>173</v>
      </c>
      <c r="BS46" s="67">
        <v>5.9</v>
      </c>
      <c r="BT46" s="68">
        <v>16</v>
      </c>
      <c r="BU46" s="68" t="s">
        <v>172</v>
      </c>
      <c r="BV46" s="68">
        <v>26</v>
      </c>
      <c r="BW46" s="67">
        <v>21.3</v>
      </c>
      <c r="BX46" s="67">
        <v>30.3</v>
      </c>
      <c r="BY46" s="68" t="s">
        <v>173</v>
      </c>
      <c r="BZ46" s="66">
        <v>14</v>
      </c>
      <c r="CA46" s="47">
        <v>3</v>
      </c>
      <c r="CB46" s="67">
        <v>6.1</v>
      </c>
      <c r="CC46" s="69" t="s">
        <v>171</v>
      </c>
      <c r="CD46" s="67">
        <v>9.3000000000000007</v>
      </c>
      <c r="CE46" s="69" t="s">
        <v>173</v>
      </c>
      <c r="CF46" s="117">
        <v>9.8000000000000007</v>
      </c>
      <c r="CH46" s="69" t="s">
        <v>171</v>
      </c>
      <c r="CI46" s="68">
        <v>21.57</v>
      </c>
      <c r="CJ46" s="67">
        <v>19.77</v>
      </c>
      <c r="CK46" s="67">
        <v>23.37</v>
      </c>
      <c r="CL46" s="69" t="s">
        <v>173</v>
      </c>
      <c r="CM46" s="66">
        <v>121.4</v>
      </c>
      <c r="CN46" s="68">
        <v>447</v>
      </c>
      <c r="CO46" s="67">
        <v>338.7</v>
      </c>
      <c r="CP46" s="67">
        <v>579.4</v>
      </c>
      <c r="CQ46" s="68" t="s">
        <v>171</v>
      </c>
      <c r="CR46" s="67">
        <v>75.236863348210505</v>
      </c>
      <c r="CS46" s="69" t="s">
        <v>154</v>
      </c>
      <c r="CT46" s="67">
        <v>67.487984891236906</v>
      </c>
      <c r="CU46" s="67">
        <v>81.641282573259701</v>
      </c>
      <c r="CV46" s="69" t="s">
        <v>173</v>
      </c>
      <c r="CW46" s="69">
        <v>0.33800000000000002</v>
      </c>
      <c r="CX46" s="68">
        <v>68.112875262742605</v>
      </c>
      <c r="CY46" s="69" t="s">
        <v>154</v>
      </c>
      <c r="CZ46" s="67">
        <v>58.592508590888698</v>
      </c>
      <c r="DA46" s="67">
        <v>76.328649152669698</v>
      </c>
      <c r="DB46" s="69" t="s">
        <v>173</v>
      </c>
      <c r="DC46" s="69">
        <v>0.222</v>
      </c>
      <c r="DD46" s="68">
        <v>18.002954320180599</v>
      </c>
      <c r="DE46" s="69" t="s">
        <v>154</v>
      </c>
      <c r="DF46" s="67">
        <v>11.995764700421001</v>
      </c>
      <c r="DG46" s="67">
        <v>26.125354565198599</v>
      </c>
      <c r="DH46" s="69" t="s">
        <v>173</v>
      </c>
      <c r="DI46" s="69">
        <v>0.23699999999999999</v>
      </c>
      <c r="DJ46" s="68">
        <v>88.437380148985895</v>
      </c>
      <c r="DK46" s="69" t="s">
        <v>154</v>
      </c>
      <c r="DL46" s="67">
        <v>81.096320238637503</v>
      </c>
      <c r="DM46" s="67">
        <v>93.167787923935293</v>
      </c>
      <c r="DN46" s="69" t="s">
        <v>173</v>
      </c>
      <c r="DO46" s="69">
        <v>0.73899999999999999</v>
      </c>
      <c r="DP46" s="68">
        <v>4.3824266011825701</v>
      </c>
      <c r="DQ46" s="69" t="s">
        <v>154</v>
      </c>
      <c r="DR46" s="67">
        <v>2.5273866392251798</v>
      </c>
      <c r="DS46" s="67">
        <v>7.49433529419621</v>
      </c>
      <c r="DT46" s="69" t="s">
        <v>171</v>
      </c>
      <c r="DU46" s="69" t="s">
        <v>191</v>
      </c>
      <c r="DV46" s="68">
        <v>14.370188074388301</v>
      </c>
      <c r="DW46" s="69" t="s">
        <v>154</v>
      </c>
      <c r="DX46" s="67">
        <v>9.3619541890303193</v>
      </c>
      <c r="DY46" s="67">
        <v>21.424321836488101</v>
      </c>
      <c r="DZ46" s="69" t="s">
        <v>173</v>
      </c>
      <c r="EA46" s="69">
        <v>0.57199999999999995</v>
      </c>
      <c r="EB46" s="68">
        <v>15.5312912476591</v>
      </c>
      <c r="EC46" s="69" t="s">
        <v>154</v>
      </c>
      <c r="ED46" s="67">
        <v>9.9646420060708998</v>
      </c>
      <c r="EE46" s="67">
        <v>23.399493354733501</v>
      </c>
      <c r="EF46" s="69" t="s">
        <v>173</v>
      </c>
      <c r="EG46" s="69">
        <v>0.378</v>
      </c>
      <c r="EH46" s="68">
        <v>1128.3800000000001</v>
      </c>
      <c r="EI46" s="67">
        <v>818.01</v>
      </c>
      <c r="EJ46" s="67">
        <v>1438.76</v>
      </c>
      <c r="EK46" s="69" t="s">
        <v>173</v>
      </c>
      <c r="EL46" s="68">
        <v>1767</v>
      </c>
      <c r="EM46" s="67">
        <v>1658.6</v>
      </c>
      <c r="EN46" s="67">
        <v>1874.8</v>
      </c>
      <c r="EO46" s="68" t="s">
        <v>172</v>
      </c>
      <c r="EP46" s="68">
        <v>50.215712959736123</v>
      </c>
      <c r="ER46" s="68">
        <v>51.643609087928901</v>
      </c>
      <c r="ES46" s="69" t="s">
        <v>154</v>
      </c>
      <c r="ET46" s="67">
        <v>42.9768092305709</v>
      </c>
      <c r="EU46" s="67">
        <v>60.212651660009698</v>
      </c>
      <c r="EV46" s="69" t="s">
        <v>173</v>
      </c>
      <c r="EW46" s="69">
        <v>0.60699999999999998</v>
      </c>
      <c r="EX46" s="68">
        <v>27.637187453657202</v>
      </c>
      <c r="EY46" s="69" t="s">
        <v>154</v>
      </c>
      <c r="EZ46" s="67">
        <v>20.712672585440899</v>
      </c>
      <c r="FA46" s="67">
        <v>35.830512566884799</v>
      </c>
      <c r="FB46" s="69" t="s">
        <v>173</v>
      </c>
      <c r="FC46" s="69">
        <v>0.45600000000000002</v>
      </c>
      <c r="FD46" s="68">
        <v>12.5933896145799</v>
      </c>
      <c r="FE46" s="69" t="s">
        <v>154</v>
      </c>
      <c r="FF46" s="67">
        <v>7.7592986558657699</v>
      </c>
      <c r="FG46" s="67">
        <v>19.792908554184201</v>
      </c>
      <c r="FH46" s="69" t="s">
        <v>173</v>
      </c>
      <c r="FI46" s="69">
        <v>0.92600000000000005</v>
      </c>
      <c r="FJ46" s="68">
        <v>22.124045053091599</v>
      </c>
      <c r="FK46" s="69" t="s">
        <v>154</v>
      </c>
      <c r="FL46" s="67">
        <v>16.446018402195499</v>
      </c>
      <c r="FM46" s="67">
        <v>29.080142510416401</v>
      </c>
      <c r="FN46" s="69" t="s">
        <v>173</v>
      </c>
      <c r="FO46" s="69">
        <v>0.16600000000000001</v>
      </c>
      <c r="FP46" s="117">
        <v>15.59236323470436</v>
      </c>
      <c r="FR46" s="129">
        <v>42.575193573999996</v>
      </c>
      <c r="FS46" s="68">
        <v>16.4409322722511</v>
      </c>
      <c r="FT46" s="69" t="s">
        <v>154</v>
      </c>
      <c r="FU46" s="67">
        <v>11.202869850968501</v>
      </c>
      <c r="FV46" s="67">
        <v>23.4805054218821</v>
      </c>
      <c r="FW46" s="69" t="s">
        <v>173</v>
      </c>
      <c r="FX46" s="69">
        <v>0.61</v>
      </c>
      <c r="FY46" s="68">
        <v>592.79830582</v>
      </c>
      <c r="FZ46" s="67">
        <v>548.21205364000002</v>
      </c>
      <c r="GA46" s="67">
        <v>637.38455800999998</v>
      </c>
      <c r="GB46" s="69" t="s">
        <v>171</v>
      </c>
      <c r="GC46" s="67">
        <v>3.2</v>
      </c>
      <c r="GE46" s="69">
        <v>2</v>
      </c>
      <c r="GF46" s="69">
        <v>4.8</v>
      </c>
      <c r="GG46" s="69" t="s">
        <v>173</v>
      </c>
      <c r="GH46" s="68">
        <v>1219</v>
      </c>
      <c r="GI46" s="67">
        <v>163.30000000000001</v>
      </c>
      <c r="GJ46" s="68" t="s">
        <v>173</v>
      </c>
      <c r="GK46" s="67">
        <v>82.739799716807795</v>
      </c>
      <c r="GL46" s="67">
        <v>82.459923226944795</v>
      </c>
      <c r="GM46" s="67">
        <v>83.019676206670795</v>
      </c>
      <c r="GN46" s="68" t="s">
        <v>172</v>
      </c>
      <c r="GO46" s="66"/>
      <c r="GP46" s="66"/>
    </row>
    <row r="47" spans="1:198" ht="13.5" customHeight="1" x14ac:dyDescent="0.25">
      <c r="A47" s="46">
        <v>315</v>
      </c>
      <c r="B47" s="47" t="s">
        <v>62</v>
      </c>
      <c r="C47" s="47" t="s">
        <v>104</v>
      </c>
      <c r="D47" s="115">
        <v>178777.37</v>
      </c>
      <c r="E47" s="115">
        <v>69.798582449221627</v>
      </c>
      <c r="F47" s="115">
        <v>2.9476941069219222</v>
      </c>
      <c r="G47" s="115">
        <v>18.142408068761721</v>
      </c>
      <c r="H47" s="115">
        <v>7.5138089345424426</v>
      </c>
      <c r="I47" s="115">
        <v>1.5975064405522914</v>
      </c>
      <c r="J47" s="115">
        <v>21.559904365972049</v>
      </c>
      <c r="K47" s="115">
        <v>6.9652160114001012</v>
      </c>
      <c r="L47" s="115">
        <v>26.188370485593339</v>
      </c>
      <c r="M47" s="115">
        <v>25.840144085350403</v>
      </c>
      <c r="N47" s="115">
        <v>19.446376238782349</v>
      </c>
      <c r="O47" s="66">
        <v>36</v>
      </c>
      <c r="P47" s="108">
        <v>35.17208963235997</v>
      </c>
      <c r="Q47" s="108">
        <v>37.573375568686359</v>
      </c>
      <c r="R47" s="67" t="s">
        <v>172</v>
      </c>
      <c r="S47" s="66">
        <v>49</v>
      </c>
      <c r="T47" s="108">
        <v>47.841190146212952</v>
      </c>
      <c r="U47" s="108">
        <v>50.029094433535562</v>
      </c>
      <c r="V47" s="47" t="str">
        <f t="shared" si="0"/>
        <v>Lower</v>
      </c>
      <c r="W47" s="62">
        <v>18.88</v>
      </c>
      <c r="X47" s="47" t="s">
        <v>171</v>
      </c>
      <c r="Y47" s="66">
        <v>86.113500000000002</v>
      </c>
      <c r="Z47" s="137" t="s">
        <v>172</v>
      </c>
      <c r="AA47" s="47">
        <v>14</v>
      </c>
      <c r="AB47" s="108">
        <v>13.276521541454033</v>
      </c>
      <c r="AC47" s="108">
        <v>15.160586887740548</v>
      </c>
      <c r="AD47" s="69" t="s">
        <v>171</v>
      </c>
      <c r="AE47" s="69">
        <v>38</v>
      </c>
      <c r="AF47" s="67">
        <v>37.023596953831188</v>
      </c>
      <c r="AG47" s="67">
        <v>39.782221611688911</v>
      </c>
      <c r="AH47" s="68" t="s">
        <v>404</v>
      </c>
      <c r="AI47" s="66">
        <v>47</v>
      </c>
      <c r="AJ47" s="108">
        <v>45.999771749440285</v>
      </c>
      <c r="AK47" s="108">
        <v>48.757301255845036</v>
      </c>
      <c r="AL47" s="107" t="s">
        <v>172</v>
      </c>
      <c r="AM47" s="66">
        <v>16.5</v>
      </c>
      <c r="AN47" s="68">
        <v>6</v>
      </c>
      <c r="AO47" s="68">
        <v>5.0312300445967502</v>
      </c>
      <c r="AP47" s="68">
        <v>6.5490404011276393</v>
      </c>
      <c r="AQ47" s="68" t="s">
        <v>173</v>
      </c>
      <c r="AR47" s="68">
        <v>51</v>
      </c>
      <c r="AS47" s="68">
        <v>48.771779443851074</v>
      </c>
      <c r="AT47" s="68">
        <v>53.587916550307767</v>
      </c>
      <c r="AU47" s="68" t="s">
        <v>404</v>
      </c>
      <c r="AV47" s="68">
        <v>21.402850735125899</v>
      </c>
      <c r="AW47" s="46">
        <v>22</v>
      </c>
      <c r="AX47" s="141">
        <v>17.399999999999999</v>
      </c>
      <c r="AY47" s="141">
        <v>25.6</v>
      </c>
      <c r="AZ47" s="46" t="s">
        <v>171</v>
      </c>
      <c r="BA47" s="66">
        <v>74.119288891092779</v>
      </c>
      <c r="BB47" s="68">
        <v>74.300409912486401</v>
      </c>
      <c r="BC47" s="67">
        <v>67.0993006771632</v>
      </c>
      <c r="BD47" s="67">
        <v>80.386105806659899</v>
      </c>
      <c r="BE47" s="69" t="s">
        <v>173</v>
      </c>
      <c r="BF47" s="69">
        <v>0.41299999999999998</v>
      </c>
      <c r="BG47" s="133">
        <v>63.2</v>
      </c>
      <c r="BI47" s="68">
        <v>18.600000000000001</v>
      </c>
      <c r="BJ47" s="68"/>
      <c r="BK47" s="67">
        <v>13.4</v>
      </c>
      <c r="BL47" s="67">
        <v>23.9</v>
      </c>
      <c r="BM47" s="68" t="s">
        <v>173</v>
      </c>
      <c r="BN47" s="68">
        <v>95.4</v>
      </c>
      <c r="BO47" s="69" t="s">
        <v>66</v>
      </c>
      <c r="BP47" s="69">
        <v>92.3</v>
      </c>
      <c r="BQ47" s="69">
        <v>98.4</v>
      </c>
      <c r="BR47" s="69" t="s">
        <v>172</v>
      </c>
      <c r="BS47" s="67">
        <v>5.7</v>
      </c>
      <c r="BT47" s="68">
        <v>12</v>
      </c>
      <c r="BU47" s="68" t="s">
        <v>171</v>
      </c>
      <c r="BV47" s="68">
        <v>20</v>
      </c>
      <c r="BW47" s="67">
        <v>15.9</v>
      </c>
      <c r="BX47" s="67">
        <v>23.3</v>
      </c>
      <c r="BY47" s="68" t="s">
        <v>173</v>
      </c>
      <c r="BZ47" s="66">
        <v>14.090909090909092</v>
      </c>
      <c r="CA47" s="47">
        <v>1</v>
      </c>
      <c r="CB47" s="67">
        <v>6.1</v>
      </c>
      <c r="CC47" s="69" t="s">
        <v>171</v>
      </c>
      <c r="CD47" s="67">
        <v>8.3000000000000007</v>
      </c>
      <c r="CE47" s="69" t="s">
        <v>171</v>
      </c>
      <c r="CF47" s="117">
        <v>7.8</v>
      </c>
      <c r="CH47" s="69" t="s">
        <v>171</v>
      </c>
      <c r="CI47" s="68">
        <v>16.7</v>
      </c>
      <c r="CJ47" s="67">
        <v>15.18</v>
      </c>
      <c r="CK47" s="67">
        <v>18.22</v>
      </c>
      <c r="CL47" s="69" t="s">
        <v>171</v>
      </c>
      <c r="CM47" s="66">
        <v>42.4</v>
      </c>
      <c r="CN47" s="68">
        <v>156</v>
      </c>
      <c r="CO47" s="67">
        <v>92.5</v>
      </c>
      <c r="CP47" s="67">
        <v>246.5</v>
      </c>
      <c r="CQ47" s="68" t="s">
        <v>171</v>
      </c>
      <c r="CR47" s="67">
        <v>78.251162403584601</v>
      </c>
      <c r="CS47" s="69" t="s">
        <v>154</v>
      </c>
      <c r="CT47" s="67">
        <v>70.890042527973705</v>
      </c>
      <c r="CU47" s="67">
        <v>84.166607010303693</v>
      </c>
      <c r="CV47" s="69" t="s">
        <v>173</v>
      </c>
      <c r="CW47" s="69">
        <v>0.89900000000000002</v>
      </c>
      <c r="CX47" s="68">
        <v>68.588105438675896</v>
      </c>
      <c r="CY47" s="69" t="s">
        <v>154</v>
      </c>
      <c r="CZ47" s="67">
        <v>59.515883744546002</v>
      </c>
      <c r="DA47" s="67">
        <v>76.432358103875302</v>
      </c>
      <c r="DB47" s="69" t="s">
        <v>173</v>
      </c>
      <c r="DC47" s="69">
        <v>0.24099999999999999</v>
      </c>
      <c r="DD47" s="68">
        <v>16.534765285775901</v>
      </c>
      <c r="DE47" s="69" t="s">
        <v>154</v>
      </c>
      <c r="DF47" s="67">
        <v>10.722813879973399</v>
      </c>
      <c r="DG47" s="67">
        <v>24.6278910503977</v>
      </c>
      <c r="DH47" s="69" t="s">
        <v>173</v>
      </c>
      <c r="DI47" s="69">
        <v>0.104</v>
      </c>
      <c r="DJ47" s="68">
        <v>95.439412216243795</v>
      </c>
      <c r="DK47" s="69" t="s">
        <v>154</v>
      </c>
      <c r="DL47" s="67">
        <v>92.350189621670197</v>
      </c>
      <c r="DM47" s="67">
        <v>97.317352956521205</v>
      </c>
      <c r="DN47" s="69" t="s">
        <v>172</v>
      </c>
      <c r="DO47" s="69" t="s">
        <v>191</v>
      </c>
      <c r="DP47" s="68">
        <v>15.4512423053619</v>
      </c>
      <c r="DQ47" s="69" t="s">
        <v>154</v>
      </c>
      <c r="DR47" s="67">
        <v>9.7601466608386094</v>
      </c>
      <c r="DS47" s="67">
        <v>23.593181076799102</v>
      </c>
      <c r="DT47" s="69" t="s">
        <v>173</v>
      </c>
      <c r="DU47" s="69">
        <v>0.22800000000000001</v>
      </c>
      <c r="DV47" s="68">
        <v>11.695903151548601</v>
      </c>
      <c r="DW47" s="69" t="s">
        <v>154</v>
      </c>
      <c r="DX47" s="67">
        <v>7.23007305781345</v>
      </c>
      <c r="DY47" s="67">
        <v>18.3738325950331</v>
      </c>
      <c r="DZ47" s="69" t="s">
        <v>173</v>
      </c>
      <c r="EA47" s="69">
        <v>0.73299999999999998</v>
      </c>
      <c r="EB47" s="68">
        <v>13.392400727302499</v>
      </c>
      <c r="EC47" s="69" t="s">
        <v>154</v>
      </c>
      <c r="ED47" s="67">
        <v>7.3578081032997096</v>
      </c>
      <c r="EE47" s="67">
        <v>23.140092609691699</v>
      </c>
      <c r="EF47" s="69" t="s">
        <v>173</v>
      </c>
      <c r="EG47" s="69">
        <v>0.83299999999999996</v>
      </c>
      <c r="EH47" s="68">
        <v>872.49</v>
      </c>
      <c r="EI47" s="67">
        <v>619.30999999999995</v>
      </c>
      <c r="EJ47" s="67">
        <v>1125.68</v>
      </c>
      <c r="EK47" s="69" t="s">
        <v>173</v>
      </c>
      <c r="EL47" s="68">
        <v>2035</v>
      </c>
      <c r="EM47" s="67">
        <v>1939</v>
      </c>
      <c r="EN47" s="67">
        <v>2131.9</v>
      </c>
      <c r="EO47" s="68" t="s">
        <v>172</v>
      </c>
      <c r="EP47" s="68">
        <v>39.126898494857912</v>
      </c>
      <c r="ER47" s="68">
        <v>40.673235862792801</v>
      </c>
      <c r="ES47" s="69" t="s">
        <v>154</v>
      </c>
      <c r="ET47" s="67">
        <v>32.240222315267197</v>
      </c>
      <c r="EU47" s="67">
        <v>49.694339808058601</v>
      </c>
      <c r="EV47" s="69" t="s">
        <v>173</v>
      </c>
      <c r="EW47" s="69">
        <v>0.05</v>
      </c>
      <c r="EX47" s="68">
        <v>23.255476297166801</v>
      </c>
      <c r="EY47" s="69" t="s">
        <v>154</v>
      </c>
      <c r="EZ47" s="67">
        <v>16.6579700950562</v>
      </c>
      <c r="FA47" s="67">
        <v>31.479022260032099</v>
      </c>
      <c r="FB47" s="69" t="s">
        <v>173</v>
      </c>
      <c r="FC47" s="69">
        <v>0.68400000000000005</v>
      </c>
      <c r="FD47" s="68">
        <v>11.001349960369801</v>
      </c>
      <c r="FE47" s="69" t="s">
        <v>154</v>
      </c>
      <c r="FF47" s="67">
        <v>7.2521839856596699</v>
      </c>
      <c r="FG47" s="67">
        <v>16.3471088836204</v>
      </c>
      <c r="FH47" s="69" t="s">
        <v>173</v>
      </c>
      <c r="FI47" s="69">
        <v>0.56299999999999994</v>
      </c>
      <c r="FJ47" s="68">
        <v>27.0701013724868</v>
      </c>
      <c r="FK47" s="69" t="s">
        <v>154</v>
      </c>
      <c r="FL47" s="67">
        <v>20.6306454798377</v>
      </c>
      <c r="FM47" s="67">
        <v>34.642227998545501</v>
      </c>
      <c r="FN47" s="69" t="s">
        <v>173</v>
      </c>
      <c r="FO47" s="69">
        <v>0.88500000000000001</v>
      </c>
      <c r="FP47" s="117">
        <v>5.8674461764493619</v>
      </c>
      <c r="FR47" s="129">
        <v>34.419214545999999</v>
      </c>
      <c r="FS47" s="68">
        <v>13.146450655767699</v>
      </c>
      <c r="FT47" s="69" t="s">
        <v>154</v>
      </c>
      <c r="FU47" s="67">
        <v>8.43441745348869</v>
      </c>
      <c r="FV47" s="67">
        <v>19.918302741996101</v>
      </c>
      <c r="FW47" s="69" t="s">
        <v>173</v>
      </c>
      <c r="FX47" s="69">
        <v>9.0999999999999998E-2</v>
      </c>
      <c r="FY47" s="68">
        <v>331.98977768999998</v>
      </c>
      <c r="FZ47" s="67">
        <v>299.48663814999998</v>
      </c>
      <c r="GA47" s="67">
        <v>364.49291722999999</v>
      </c>
      <c r="GB47" s="69" t="s">
        <v>171</v>
      </c>
      <c r="GC47" s="67">
        <v>3.7</v>
      </c>
      <c r="GE47" s="69">
        <v>2.4</v>
      </c>
      <c r="GF47" s="69">
        <v>5.5</v>
      </c>
      <c r="GG47" s="69" t="s">
        <v>173</v>
      </c>
      <c r="GH47" s="68">
        <v>1109</v>
      </c>
      <c r="GI47" s="67">
        <v>136.5</v>
      </c>
      <c r="GJ47" s="68" t="s">
        <v>171</v>
      </c>
      <c r="GK47" s="67">
        <v>84.034085586901796</v>
      </c>
      <c r="GL47" s="67">
        <v>83.795833000951305</v>
      </c>
      <c r="GM47" s="67">
        <v>84.2723381728524</v>
      </c>
      <c r="GN47" s="68" t="s">
        <v>172</v>
      </c>
      <c r="GO47" s="66"/>
      <c r="GP47" s="66"/>
    </row>
    <row r="48" spans="1:198" ht="13.5" customHeight="1" x14ac:dyDescent="0.25">
      <c r="A48" s="46">
        <v>316</v>
      </c>
      <c r="B48" s="47" t="s">
        <v>62</v>
      </c>
      <c r="C48" s="47" t="s">
        <v>105</v>
      </c>
      <c r="D48" s="115">
        <v>81386.17</v>
      </c>
      <c r="E48" s="115">
        <v>1.1218982291463035</v>
      </c>
      <c r="F48" s="115">
        <v>75.16845921119031</v>
      </c>
      <c r="G48" s="115">
        <v>0.99132321867462236</v>
      </c>
      <c r="H48" s="115">
        <v>20.580486832099361</v>
      </c>
      <c r="I48" s="115">
        <v>2.1378325088894097</v>
      </c>
      <c r="J48" s="115">
        <v>25.920607887064843</v>
      </c>
      <c r="K48" s="115">
        <v>9.2851525019545704</v>
      </c>
      <c r="L48" s="115">
        <v>27.56625603588423</v>
      </c>
      <c r="M48" s="115">
        <v>22.718405350687963</v>
      </c>
      <c r="N48" s="115">
        <v>14.509578224408399</v>
      </c>
      <c r="O48" s="66">
        <v>9</v>
      </c>
      <c r="P48" s="108">
        <v>7.8860463401919763</v>
      </c>
      <c r="Q48" s="108">
        <v>9.8941489229707695</v>
      </c>
      <c r="R48" s="67" t="s">
        <v>171</v>
      </c>
      <c r="S48" s="66">
        <v>29</v>
      </c>
      <c r="T48" s="108">
        <v>26.969805044757603</v>
      </c>
      <c r="U48" s="108">
        <v>30.103793387343078</v>
      </c>
      <c r="V48" s="47" t="str">
        <f t="shared" si="0"/>
        <v>Lower</v>
      </c>
      <c r="W48" s="62">
        <v>42.69</v>
      </c>
      <c r="X48" s="47" t="s">
        <v>172</v>
      </c>
      <c r="Y48" s="66">
        <v>73.541499999999999</v>
      </c>
      <c r="Z48" s="137" t="s">
        <v>171</v>
      </c>
      <c r="AA48" s="47">
        <v>23</v>
      </c>
      <c r="AB48" s="108">
        <v>21.774390623616078</v>
      </c>
      <c r="AC48" s="108">
        <v>24.719554743886029</v>
      </c>
      <c r="AD48" s="69" t="s">
        <v>172</v>
      </c>
      <c r="AE48" s="69">
        <v>54</v>
      </c>
      <c r="AF48" s="67">
        <v>51.412282456312184</v>
      </c>
      <c r="AG48" s="67">
        <v>55.70735093761013</v>
      </c>
      <c r="AH48" s="68" t="s">
        <v>172</v>
      </c>
      <c r="AI48" s="66">
        <v>23</v>
      </c>
      <c r="AJ48" s="108">
        <v>21.756001135596275</v>
      </c>
      <c r="AK48" s="108">
        <v>24.630420102979283</v>
      </c>
      <c r="AL48" s="107" t="s">
        <v>171</v>
      </c>
      <c r="AM48" s="66">
        <v>28.5</v>
      </c>
      <c r="AN48" s="68">
        <v>12</v>
      </c>
      <c r="AO48" s="68">
        <v>10.61908323104084</v>
      </c>
      <c r="AP48" s="68">
        <v>13.823595092026913</v>
      </c>
      <c r="AQ48" s="68" t="s">
        <v>172</v>
      </c>
      <c r="AR48" s="68">
        <v>60</v>
      </c>
      <c r="AS48" s="68">
        <v>56.685765223012268</v>
      </c>
      <c r="AT48" s="68">
        <v>62.852595432725437</v>
      </c>
      <c r="AU48" s="68" t="s">
        <v>172</v>
      </c>
      <c r="AV48" s="68">
        <v>55.115839694655001</v>
      </c>
      <c r="AW48" s="46">
        <v>175</v>
      </c>
      <c r="AX48" s="141">
        <v>159.1</v>
      </c>
      <c r="AY48" s="141">
        <v>191.6</v>
      </c>
      <c r="AZ48" s="46" t="s">
        <v>172</v>
      </c>
      <c r="BA48" s="66">
        <v>786.82507148272441</v>
      </c>
      <c r="BB48" s="68">
        <v>73.164197668914994</v>
      </c>
      <c r="BC48" s="67">
        <v>64.625698712546395</v>
      </c>
      <c r="BD48" s="67">
        <v>80.270893470383101</v>
      </c>
      <c r="BE48" s="69" t="s">
        <v>173</v>
      </c>
      <c r="BF48" s="69">
        <v>0.32800000000000001</v>
      </c>
      <c r="BG48" s="133">
        <v>36</v>
      </c>
      <c r="BI48" s="68">
        <v>49.4</v>
      </c>
      <c r="BJ48" s="68"/>
      <c r="BK48" s="67">
        <v>42</v>
      </c>
      <c r="BL48" s="67">
        <v>56.9</v>
      </c>
      <c r="BM48" s="68" t="s">
        <v>172</v>
      </c>
      <c r="BN48" s="68">
        <v>81.7</v>
      </c>
      <c r="BO48" s="69"/>
      <c r="BP48" s="69">
        <v>75</v>
      </c>
      <c r="BQ48" s="69">
        <v>88.4</v>
      </c>
      <c r="BR48" s="69" t="s">
        <v>171</v>
      </c>
      <c r="BS48" s="67">
        <v>6.1</v>
      </c>
      <c r="BT48" s="68">
        <v>11</v>
      </c>
      <c r="BU48" s="68" t="s">
        <v>171</v>
      </c>
      <c r="BV48" s="68">
        <v>32</v>
      </c>
      <c r="BW48" s="67">
        <v>25.8</v>
      </c>
      <c r="BX48" s="67">
        <v>40</v>
      </c>
      <c r="BY48" s="68" t="s">
        <v>172</v>
      </c>
      <c r="BZ48" s="66">
        <v>6.7142857142857144</v>
      </c>
      <c r="CA48" s="47">
        <v>8</v>
      </c>
      <c r="CB48" s="67">
        <v>11.3</v>
      </c>
      <c r="CC48" s="69" t="s">
        <v>172</v>
      </c>
      <c r="CD48" s="67">
        <v>12.7</v>
      </c>
      <c r="CE48" s="69" t="s">
        <v>172</v>
      </c>
      <c r="CF48" s="117">
        <v>24.2</v>
      </c>
      <c r="CH48" s="69" t="s">
        <v>172</v>
      </c>
      <c r="CI48" s="68">
        <v>25.3</v>
      </c>
      <c r="CJ48" s="67">
        <v>23.87</v>
      </c>
      <c r="CK48" s="67">
        <v>26.74</v>
      </c>
      <c r="CL48" s="69" t="s">
        <v>172</v>
      </c>
      <c r="CM48" s="66">
        <v>450.6</v>
      </c>
      <c r="CN48" s="68">
        <v>1358</v>
      </c>
      <c r="CO48" s="67">
        <v>1091.9000000000001</v>
      </c>
      <c r="CP48" s="67">
        <v>1669</v>
      </c>
      <c r="CQ48" s="68" t="s">
        <v>172</v>
      </c>
      <c r="CR48" s="67">
        <v>73.648569703576499</v>
      </c>
      <c r="CS48" s="69" t="s">
        <v>66</v>
      </c>
      <c r="CT48" s="67">
        <v>61.958994231016</v>
      </c>
      <c r="CU48" s="67">
        <v>82.746350594775507</v>
      </c>
      <c r="CV48" s="69" t="s">
        <v>173</v>
      </c>
      <c r="CW48" s="69">
        <v>0.34499999999999997</v>
      </c>
      <c r="CX48" s="68">
        <v>71.133883675109402</v>
      </c>
      <c r="CY48" s="69" t="s">
        <v>154</v>
      </c>
      <c r="CZ48" s="67">
        <v>61.917434729575596</v>
      </c>
      <c r="DA48" s="67">
        <v>78.880635921069597</v>
      </c>
      <c r="DB48" s="69" t="s">
        <v>173</v>
      </c>
      <c r="DC48" s="69">
        <v>0.56799999999999995</v>
      </c>
      <c r="DD48" s="68">
        <v>31.170783362323601</v>
      </c>
      <c r="DE48" s="69" t="s">
        <v>154</v>
      </c>
      <c r="DF48" s="67">
        <v>23.605764848811098</v>
      </c>
      <c r="DG48" s="67">
        <v>39.894139929835703</v>
      </c>
      <c r="DH48" s="69" t="s">
        <v>172</v>
      </c>
      <c r="DI48" s="69">
        <v>3.2000000000000001E-2</v>
      </c>
      <c r="DJ48" s="68">
        <v>87.100822217124701</v>
      </c>
      <c r="DK48" s="69" t="s">
        <v>154</v>
      </c>
      <c r="DL48" s="67">
        <v>80.082020437590998</v>
      </c>
      <c r="DM48" s="67">
        <v>91.8965750799115</v>
      </c>
      <c r="DN48" s="69" t="s">
        <v>173</v>
      </c>
      <c r="DO48" s="69">
        <v>0.433</v>
      </c>
      <c r="DP48" s="68">
        <v>14.9779828262654</v>
      </c>
      <c r="DQ48" s="69" t="s">
        <v>154</v>
      </c>
      <c r="DR48" s="67">
        <v>9.80610260267221</v>
      </c>
      <c r="DS48" s="67">
        <v>22.206013339218298</v>
      </c>
      <c r="DT48" s="69" t="s">
        <v>173</v>
      </c>
      <c r="DU48" s="69">
        <v>0.23899999999999999</v>
      </c>
      <c r="DV48" s="68">
        <v>12.170300605209899</v>
      </c>
      <c r="DW48" s="69" t="s">
        <v>66</v>
      </c>
      <c r="DX48" s="67">
        <v>4.8885756233431303</v>
      </c>
      <c r="DY48" s="67">
        <v>27.1969288926893</v>
      </c>
      <c r="DZ48" s="69" t="s">
        <v>173</v>
      </c>
      <c r="EA48" s="69">
        <v>0.92700000000000005</v>
      </c>
      <c r="EB48" s="68">
        <v>13.362271370522</v>
      </c>
      <c r="EC48" s="69" t="s">
        <v>66</v>
      </c>
      <c r="ED48" s="67">
        <v>6.1798142317411404</v>
      </c>
      <c r="EE48" s="67">
        <v>26.531800545952901</v>
      </c>
      <c r="EF48" s="69" t="s">
        <v>173</v>
      </c>
      <c r="EG48" s="69">
        <v>0.873</v>
      </c>
      <c r="EH48" s="68">
        <v>2654.42</v>
      </c>
      <c r="EI48" s="67">
        <v>2116.9699999999998</v>
      </c>
      <c r="EJ48" s="67">
        <v>3191.87</v>
      </c>
      <c r="EK48" s="69" t="s">
        <v>172</v>
      </c>
      <c r="EL48" s="68">
        <v>948</v>
      </c>
      <c r="EM48" s="67">
        <v>831.3</v>
      </c>
      <c r="EN48" s="67">
        <v>1064.5</v>
      </c>
      <c r="EO48" s="68" t="s">
        <v>171</v>
      </c>
      <c r="EP48" s="68">
        <v>78.96862273001841</v>
      </c>
      <c r="ER48" s="68">
        <v>45.582053237556003</v>
      </c>
      <c r="ES48" s="69" t="s">
        <v>66</v>
      </c>
      <c r="ET48" s="67">
        <v>34.879726359423401</v>
      </c>
      <c r="EU48" s="67">
        <v>56.708561438519801</v>
      </c>
      <c r="EV48" s="69" t="s">
        <v>173</v>
      </c>
      <c r="EW48" s="69">
        <v>0.502</v>
      </c>
      <c r="EX48" s="68">
        <v>40.601539137270301</v>
      </c>
      <c r="EY48" s="69" t="s">
        <v>154</v>
      </c>
      <c r="EZ48" s="67">
        <v>31.156503320921999</v>
      </c>
      <c r="FA48" s="67">
        <v>50.797134669962503</v>
      </c>
      <c r="FB48" s="69" t="s">
        <v>172</v>
      </c>
      <c r="FC48" s="69">
        <v>2E-3</v>
      </c>
      <c r="FD48" s="68">
        <v>15.230020168687</v>
      </c>
      <c r="FE48" s="69" t="s">
        <v>154</v>
      </c>
      <c r="FF48" s="67">
        <v>10.735594706163599</v>
      </c>
      <c r="FG48" s="67">
        <v>21.159998384226999</v>
      </c>
      <c r="FH48" s="69" t="s">
        <v>173</v>
      </c>
      <c r="FI48" s="69">
        <v>0.27100000000000002</v>
      </c>
      <c r="FJ48" s="68">
        <v>39.6213651510201</v>
      </c>
      <c r="FK48" s="69" t="s">
        <v>154</v>
      </c>
      <c r="FL48" s="67">
        <v>30.746418011200198</v>
      </c>
      <c r="FM48" s="67">
        <v>49.236752625576599</v>
      </c>
      <c r="FN48" s="69" t="s">
        <v>172</v>
      </c>
      <c r="FO48" s="69">
        <v>6.0000000000000001E-3</v>
      </c>
      <c r="FP48" s="117">
        <v>43.600298375527629</v>
      </c>
      <c r="FR48" s="129">
        <v>52.541574937</v>
      </c>
      <c r="FS48" s="68">
        <v>21.156320493385198</v>
      </c>
      <c r="FT48" s="69" t="s">
        <v>66</v>
      </c>
      <c r="FU48" s="67">
        <v>12.543526224053</v>
      </c>
      <c r="FV48" s="67">
        <v>33.422878078223803</v>
      </c>
      <c r="FW48" s="69" t="s">
        <v>173</v>
      </c>
      <c r="FX48" s="69">
        <v>0.55400000000000005</v>
      </c>
      <c r="FY48" s="68">
        <v>2032.0594622000001</v>
      </c>
      <c r="FZ48" s="67">
        <v>1914.3100606999999</v>
      </c>
      <c r="GA48" s="67">
        <v>2149.8088637000001</v>
      </c>
      <c r="GB48" s="69" t="s">
        <v>172</v>
      </c>
      <c r="GC48" s="67">
        <v>7.3</v>
      </c>
      <c r="GE48" s="69">
        <v>4.8</v>
      </c>
      <c r="GF48" s="69">
        <v>10.6</v>
      </c>
      <c r="GG48" s="69" t="s">
        <v>172</v>
      </c>
      <c r="GH48" s="68">
        <v>1380</v>
      </c>
      <c r="GI48" s="67">
        <v>381.8</v>
      </c>
      <c r="GJ48" s="68" t="s">
        <v>172</v>
      </c>
      <c r="GK48" s="67">
        <v>75.980289812863504</v>
      </c>
      <c r="GL48" s="67">
        <v>75.568849777279496</v>
      </c>
      <c r="GM48" s="67">
        <v>76.391729848447397</v>
      </c>
      <c r="GN48" s="68" t="s">
        <v>171</v>
      </c>
      <c r="GO48" s="66"/>
      <c r="GP48" s="66"/>
    </row>
    <row r="49" spans="1:198" ht="13.5" customHeight="1" x14ac:dyDescent="0.25">
      <c r="A49" s="46">
        <v>317</v>
      </c>
      <c r="B49" s="47" t="s">
        <v>62</v>
      </c>
      <c r="C49" s="47" t="s">
        <v>106</v>
      </c>
      <c r="D49" s="115">
        <v>150945.99</v>
      </c>
      <c r="E49" s="115">
        <v>1.5614724180483364</v>
      </c>
      <c r="F49" s="115">
        <v>87.757256751239311</v>
      </c>
      <c r="G49" s="115">
        <v>1.5316140561269631</v>
      </c>
      <c r="H49" s="115">
        <v>7.1408852928123494</v>
      </c>
      <c r="I49" s="115">
        <v>2.0087714817730502</v>
      </c>
      <c r="J49" s="115">
        <v>18.956648003699865</v>
      </c>
      <c r="K49" s="115">
        <v>7.4276832395481325</v>
      </c>
      <c r="L49" s="115">
        <v>27.70918260233346</v>
      </c>
      <c r="M49" s="115">
        <v>27.208877824445686</v>
      </c>
      <c r="N49" s="115">
        <v>18.697601705086701</v>
      </c>
      <c r="O49" s="66">
        <v>8</v>
      </c>
      <c r="P49" s="108">
        <v>7.4574662117882511</v>
      </c>
      <c r="Q49" s="108">
        <v>9.448196540219552</v>
      </c>
      <c r="R49" s="67" t="s">
        <v>171</v>
      </c>
      <c r="S49" s="66">
        <v>52</v>
      </c>
      <c r="T49" s="108">
        <v>50.546810001337299</v>
      </c>
      <c r="U49" s="108">
        <v>52.71021007719866</v>
      </c>
      <c r="V49" s="47" t="str">
        <f t="shared" si="0"/>
        <v>Lower</v>
      </c>
      <c r="W49" s="62">
        <v>25.51</v>
      </c>
      <c r="X49" s="47" t="s">
        <v>172</v>
      </c>
      <c r="Y49" s="66">
        <v>80.465599999999995</v>
      </c>
      <c r="Z49" s="137" t="s">
        <v>173</v>
      </c>
      <c r="AA49" s="47">
        <v>14</v>
      </c>
      <c r="AB49" s="108">
        <v>12.659474936217761</v>
      </c>
      <c r="AC49" s="108">
        <v>14.603693020956507</v>
      </c>
      <c r="AD49" s="69" t="s">
        <v>171</v>
      </c>
      <c r="AE49" s="69">
        <v>53</v>
      </c>
      <c r="AF49" s="67">
        <v>51.706529818082473</v>
      </c>
      <c r="AG49" s="67">
        <v>54.612177762454763</v>
      </c>
      <c r="AH49" s="68" t="s">
        <v>172</v>
      </c>
      <c r="AI49" s="66">
        <v>33</v>
      </c>
      <c r="AJ49" s="108">
        <v>31.7037722127615</v>
      </c>
      <c r="AK49" s="108">
        <v>34.714352249527003</v>
      </c>
      <c r="AL49" s="107" t="s">
        <v>171</v>
      </c>
      <c r="AM49" s="66">
        <v>16.3</v>
      </c>
      <c r="AN49" s="68">
        <v>6</v>
      </c>
      <c r="AO49" s="68">
        <v>5.3062242554281305</v>
      </c>
      <c r="AP49" s="68">
        <v>6.9128176903199048</v>
      </c>
      <c r="AQ49" s="68" t="s">
        <v>173</v>
      </c>
      <c r="AR49" s="68">
        <v>53</v>
      </c>
      <c r="AS49" s="68">
        <v>50.554515350701571</v>
      </c>
      <c r="AT49" s="68">
        <v>56.373557038575463</v>
      </c>
      <c r="AU49" s="68" t="s">
        <v>172</v>
      </c>
      <c r="AV49" s="68">
        <v>28.686069391298702</v>
      </c>
      <c r="AW49" s="46">
        <v>80</v>
      </c>
      <c r="AX49" s="141">
        <v>72</v>
      </c>
      <c r="AY49" s="141">
        <v>88.5</v>
      </c>
      <c r="AZ49" s="46" t="s">
        <v>172</v>
      </c>
      <c r="BA49" s="66">
        <v>291.24014011868405</v>
      </c>
      <c r="BB49" s="68">
        <v>73.402018551046694</v>
      </c>
      <c r="BC49" s="67">
        <v>66.626634662062401</v>
      </c>
      <c r="BD49" s="67">
        <v>79.230667436458901</v>
      </c>
      <c r="BE49" s="69" t="s">
        <v>173</v>
      </c>
      <c r="BF49" s="69">
        <v>0.251</v>
      </c>
      <c r="BG49" s="133">
        <v>46</v>
      </c>
      <c r="BI49" s="68">
        <v>37.5</v>
      </c>
      <c r="BJ49" s="68"/>
      <c r="BK49" s="67">
        <v>29.7</v>
      </c>
      <c r="BL49" s="67">
        <v>45.3</v>
      </c>
      <c r="BM49" s="68" t="s">
        <v>172</v>
      </c>
      <c r="BN49" s="68">
        <v>89.8</v>
      </c>
      <c r="BO49" s="69"/>
      <c r="BP49" s="69">
        <v>85.5</v>
      </c>
      <c r="BQ49" s="69">
        <v>94.1</v>
      </c>
      <c r="BR49" s="69" t="s">
        <v>173</v>
      </c>
      <c r="BS49" s="67">
        <v>6</v>
      </c>
      <c r="BT49" s="68">
        <v>11</v>
      </c>
      <c r="BU49" s="68" t="s">
        <v>171</v>
      </c>
      <c r="BV49" s="68">
        <v>26</v>
      </c>
      <c r="BW49" s="67">
        <v>21.4</v>
      </c>
      <c r="BX49" s="67">
        <v>30.7</v>
      </c>
      <c r="BY49" s="68" t="s">
        <v>173</v>
      </c>
      <c r="BZ49" s="66">
        <v>9.4285714285714288</v>
      </c>
      <c r="CA49" s="47">
        <v>2</v>
      </c>
      <c r="CB49" s="67">
        <v>12.2</v>
      </c>
      <c r="CC49" s="69" t="s">
        <v>172</v>
      </c>
      <c r="CD49" s="67">
        <v>13.7</v>
      </c>
      <c r="CE49" s="69" t="s">
        <v>172</v>
      </c>
      <c r="CF49" s="117">
        <v>15.8</v>
      </c>
      <c r="CH49" s="69" t="s">
        <v>173</v>
      </c>
      <c r="CI49" s="68">
        <v>23.76</v>
      </c>
      <c r="CJ49" s="67">
        <v>22.3</v>
      </c>
      <c r="CK49" s="67">
        <v>25.22</v>
      </c>
      <c r="CL49" s="69" t="s">
        <v>172</v>
      </c>
      <c r="CM49" s="66">
        <v>335.7</v>
      </c>
      <c r="CN49" s="68">
        <v>1308</v>
      </c>
      <c r="CO49" s="67">
        <v>1075.5</v>
      </c>
      <c r="CP49" s="67">
        <v>1539.5</v>
      </c>
      <c r="CQ49" s="68" t="s">
        <v>172</v>
      </c>
      <c r="CR49" s="67">
        <v>82.363583035238193</v>
      </c>
      <c r="CS49" s="69" t="s">
        <v>154</v>
      </c>
      <c r="CT49" s="67">
        <v>75.433454157164306</v>
      </c>
      <c r="CU49" s="67">
        <v>87.658593706385901</v>
      </c>
      <c r="CV49" s="69" t="s">
        <v>173</v>
      </c>
      <c r="CW49" s="69">
        <v>0.23300000000000001</v>
      </c>
      <c r="CX49" s="68">
        <v>69.775842249561904</v>
      </c>
      <c r="CY49" s="69" t="s">
        <v>154</v>
      </c>
      <c r="CZ49" s="67">
        <v>61.050264846056898</v>
      </c>
      <c r="DA49" s="67">
        <v>77.274336658791</v>
      </c>
      <c r="DB49" s="69" t="s">
        <v>173</v>
      </c>
      <c r="DC49" s="69">
        <v>0.35</v>
      </c>
      <c r="DD49" s="68">
        <v>29.375533078653699</v>
      </c>
      <c r="DE49" s="69" t="s">
        <v>154</v>
      </c>
      <c r="DF49" s="67">
        <v>22.164575935330902</v>
      </c>
      <c r="DG49" s="67">
        <v>37.793373894356101</v>
      </c>
      <c r="DH49" s="69" t="s">
        <v>173</v>
      </c>
      <c r="DI49" s="69">
        <v>7.0999999999999994E-2</v>
      </c>
      <c r="DJ49" s="68">
        <v>84.7321297513529</v>
      </c>
      <c r="DK49" s="69" t="s">
        <v>154</v>
      </c>
      <c r="DL49" s="67">
        <v>76.684612670145</v>
      </c>
      <c r="DM49" s="67">
        <v>90.351463157721795</v>
      </c>
      <c r="DN49" s="69" t="s">
        <v>173</v>
      </c>
      <c r="DO49" s="69">
        <v>0.16800000000000001</v>
      </c>
      <c r="DP49" s="68">
        <v>8.7993190962736296</v>
      </c>
      <c r="DQ49" s="69" t="s">
        <v>154</v>
      </c>
      <c r="DR49" s="67">
        <v>5.5662640630557103</v>
      </c>
      <c r="DS49" s="67">
        <v>13.639012796295001</v>
      </c>
      <c r="DT49" s="69" t="s">
        <v>173</v>
      </c>
      <c r="DU49" s="69">
        <v>0.217</v>
      </c>
      <c r="DV49" s="68">
        <v>16.506943685643598</v>
      </c>
      <c r="DW49" s="69" t="s">
        <v>154</v>
      </c>
      <c r="DX49" s="67">
        <v>10.504899461116301</v>
      </c>
      <c r="DY49" s="67">
        <v>24.981061825785702</v>
      </c>
      <c r="DZ49" s="69" t="s">
        <v>173</v>
      </c>
      <c r="EA49" s="69">
        <v>0.28899999999999998</v>
      </c>
      <c r="EB49" s="68">
        <v>7.8128951339902697</v>
      </c>
      <c r="EC49" s="69" t="s">
        <v>66</v>
      </c>
      <c r="ED49" s="67">
        <v>4.1184221775218699</v>
      </c>
      <c r="EE49" s="67">
        <v>14.326340363700099</v>
      </c>
      <c r="EF49" s="69" t="s">
        <v>173</v>
      </c>
      <c r="EG49" s="69">
        <v>5.7000000000000002E-2</v>
      </c>
      <c r="EH49" s="68">
        <v>1396.32</v>
      </c>
      <c r="EI49" s="67">
        <v>1114.27</v>
      </c>
      <c r="EJ49" s="67">
        <v>1678.37</v>
      </c>
      <c r="EK49" s="69" t="s">
        <v>173</v>
      </c>
      <c r="EL49" s="68">
        <v>801</v>
      </c>
      <c r="EM49" s="67">
        <v>731.6</v>
      </c>
      <c r="EN49" s="67">
        <v>870.3</v>
      </c>
      <c r="EO49" s="68" t="s">
        <v>171</v>
      </c>
      <c r="EP49" s="68">
        <v>70.476071366365701</v>
      </c>
      <c r="ER49" s="68">
        <v>40.238733275101502</v>
      </c>
      <c r="ES49" s="69" t="s">
        <v>154</v>
      </c>
      <c r="ET49" s="67">
        <v>32.209327962527098</v>
      </c>
      <c r="EU49" s="67">
        <v>48.828042772592099</v>
      </c>
      <c r="EV49" s="69" t="s">
        <v>171</v>
      </c>
      <c r="EW49" s="69">
        <v>3.1E-2</v>
      </c>
      <c r="EX49" s="68">
        <v>34.4294323359074</v>
      </c>
      <c r="EY49" s="69" t="s">
        <v>154</v>
      </c>
      <c r="EZ49" s="67">
        <v>27.132317739050499</v>
      </c>
      <c r="FA49" s="67">
        <v>42.543266435416598</v>
      </c>
      <c r="FB49" s="69" t="s">
        <v>172</v>
      </c>
      <c r="FC49" s="69">
        <v>1.4E-2</v>
      </c>
      <c r="FD49" s="68">
        <v>18.0467553927141</v>
      </c>
      <c r="FE49" s="69" t="s">
        <v>154</v>
      </c>
      <c r="FF49" s="67">
        <v>12.909589870035701</v>
      </c>
      <c r="FG49" s="67">
        <v>24.649580136522399</v>
      </c>
      <c r="FH49" s="69" t="s">
        <v>173</v>
      </c>
      <c r="FI49" s="69">
        <v>5.1999999999999998E-2</v>
      </c>
      <c r="FJ49" s="68">
        <v>31.6732977127708</v>
      </c>
      <c r="FK49" s="69" t="s">
        <v>154</v>
      </c>
      <c r="FL49" s="67">
        <v>24.561071703682799</v>
      </c>
      <c r="FM49" s="67">
        <v>39.7595824849259</v>
      </c>
      <c r="FN49" s="69" t="s">
        <v>173</v>
      </c>
      <c r="FO49" s="69">
        <v>0.185</v>
      </c>
      <c r="FP49" s="117">
        <v>36.526369333001441</v>
      </c>
      <c r="FR49" s="129">
        <v>28.909220289</v>
      </c>
      <c r="FS49" s="68">
        <v>11.554866386505299</v>
      </c>
      <c r="FT49" s="69" t="s">
        <v>154</v>
      </c>
      <c r="FU49" s="67">
        <v>7.9230385257959997</v>
      </c>
      <c r="FV49" s="67">
        <v>16.5522110968192</v>
      </c>
      <c r="FW49" s="69" t="s">
        <v>171</v>
      </c>
      <c r="FX49" s="69">
        <v>3.0000000000000001E-3</v>
      </c>
      <c r="FY49" s="68">
        <v>967.96428863999995</v>
      </c>
      <c r="FZ49" s="67">
        <v>907.36838969999997</v>
      </c>
      <c r="GA49" s="67">
        <v>1028.5601876000001</v>
      </c>
      <c r="GB49" s="69" t="s">
        <v>172</v>
      </c>
      <c r="GC49" s="67">
        <v>5.6</v>
      </c>
      <c r="GE49" s="69">
        <v>3.8</v>
      </c>
      <c r="GF49" s="69">
        <v>8</v>
      </c>
      <c r="GG49" s="69" t="s">
        <v>173</v>
      </c>
      <c r="GH49" s="68">
        <v>1554</v>
      </c>
      <c r="GI49" s="67">
        <v>209.7</v>
      </c>
      <c r="GJ49" s="68" t="s">
        <v>172</v>
      </c>
      <c r="GK49" s="67">
        <v>82.785266474063803</v>
      </c>
      <c r="GL49" s="67">
        <v>82.434549764166107</v>
      </c>
      <c r="GM49" s="67">
        <v>83.135983183961599</v>
      </c>
      <c r="GN49" s="68" t="s">
        <v>172</v>
      </c>
      <c r="GO49" s="66"/>
      <c r="GP49" s="66"/>
    </row>
    <row r="50" spans="1:198" ht="13.5" customHeight="1" x14ac:dyDescent="0.25">
      <c r="A50" s="46">
        <v>318</v>
      </c>
      <c r="B50" s="47" t="s">
        <v>62</v>
      </c>
      <c r="C50" s="47" t="s">
        <v>107</v>
      </c>
      <c r="D50" s="115">
        <v>190797.74</v>
      </c>
      <c r="E50" s="115">
        <v>27.616453947515314</v>
      </c>
      <c r="F50" s="115">
        <v>56.810971660356145</v>
      </c>
      <c r="G50" s="115">
        <v>4.901881961494932</v>
      </c>
      <c r="H50" s="115">
        <v>8.5157717276944691</v>
      </c>
      <c r="I50" s="115">
        <v>2.1549154617869162</v>
      </c>
      <c r="J50" s="115">
        <v>22.293513539520958</v>
      </c>
      <c r="K50" s="115">
        <v>7.5530926100068063</v>
      </c>
      <c r="L50" s="115">
        <v>26.843541228528185</v>
      </c>
      <c r="M50" s="115">
        <v>27.341728471207261</v>
      </c>
      <c r="N50" s="115">
        <v>15.968129391889024</v>
      </c>
      <c r="O50" s="66">
        <v>11</v>
      </c>
      <c r="P50" s="108">
        <v>10.687705960601992</v>
      </c>
      <c r="Q50" s="108">
        <v>12.101902459838453</v>
      </c>
      <c r="R50" s="67" t="s">
        <v>171</v>
      </c>
      <c r="S50" s="66">
        <v>40</v>
      </c>
      <c r="T50" s="108">
        <v>39.49699253956878</v>
      </c>
      <c r="U50" s="108">
        <v>41.282656443318047</v>
      </c>
      <c r="V50" s="47" t="str">
        <f t="shared" si="0"/>
        <v>Lower</v>
      </c>
      <c r="W50" s="62">
        <v>21.68</v>
      </c>
      <c r="X50" s="47" t="s">
        <v>173</v>
      </c>
      <c r="Y50" s="66">
        <v>84.913200000000003</v>
      </c>
      <c r="Z50" s="137" t="s">
        <v>173</v>
      </c>
      <c r="AA50" s="47">
        <v>11</v>
      </c>
      <c r="AB50" s="108">
        <v>10.502126150348948</v>
      </c>
      <c r="AC50" s="108">
        <v>11.865490160971403</v>
      </c>
      <c r="AD50" s="69" t="s">
        <v>171</v>
      </c>
      <c r="AE50" s="69">
        <v>48</v>
      </c>
      <c r="AF50" s="67">
        <v>46.774245162585991</v>
      </c>
      <c r="AG50" s="67">
        <v>48.978667065214943</v>
      </c>
      <c r="AH50" s="68" t="s">
        <v>172</v>
      </c>
      <c r="AI50" s="66">
        <v>41</v>
      </c>
      <c r="AJ50" s="108">
        <v>39.955910226878935</v>
      </c>
      <c r="AK50" s="108">
        <v>41.923561233999784</v>
      </c>
      <c r="AL50" s="107" t="s">
        <v>171</v>
      </c>
      <c r="AM50" s="66">
        <v>13.9</v>
      </c>
      <c r="AN50" s="68">
        <v>5</v>
      </c>
      <c r="AO50" s="68">
        <v>4.8496765687334626</v>
      </c>
      <c r="AP50" s="68">
        <v>5.8681237489031641</v>
      </c>
      <c r="AQ50" s="68" t="s">
        <v>171</v>
      </c>
      <c r="AR50" s="68">
        <v>47</v>
      </c>
      <c r="AS50" s="68">
        <v>44.023763698757975</v>
      </c>
      <c r="AT50" s="68">
        <v>49.189441157400935</v>
      </c>
      <c r="AU50" s="68" t="s">
        <v>171</v>
      </c>
      <c r="AV50" s="68">
        <v>33.577051784936799</v>
      </c>
      <c r="AW50" s="46">
        <v>46</v>
      </c>
      <c r="AX50" s="141">
        <v>40</v>
      </c>
      <c r="AY50" s="141">
        <v>51.1</v>
      </c>
      <c r="AZ50" s="46" t="s">
        <v>171</v>
      </c>
      <c r="BA50" s="66">
        <v>201.99665832440826</v>
      </c>
      <c r="BB50" s="68">
        <v>79.1170921269145</v>
      </c>
      <c r="BC50" s="67">
        <v>72.948259610063602</v>
      </c>
      <c r="BD50" s="67">
        <v>84.1841858881821</v>
      </c>
      <c r="BE50" s="69" t="s">
        <v>173</v>
      </c>
      <c r="BF50" s="69">
        <v>0.47099999999999997</v>
      </c>
      <c r="BG50" s="133">
        <v>51.1</v>
      </c>
      <c r="BI50" s="68">
        <v>25</v>
      </c>
      <c r="BJ50" s="68"/>
      <c r="BK50" s="67">
        <v>18.8</v>
      </c>
      <c r="BL50" s="67">
        <v>31.2</v>
      </c>
      <c r="BM50" s="68" t="s">
        <v>173</v>
      </c>
      <c r="BN50" s="68">
        <v>92.5</v>
      </c>
      <c r="BO50" s="69"/>
      <c r="BP50" s="69">
        <v>89.3</v>
      </c>
      <c r="BQ50" s="69">
        <v>95.7</v>
      </c>
      <c r="BR50" s="69" t="s">
        <v>173</v>
      </c>
      <c r="BS50" s="67">
        <v>5.7</v>
      </c>
      <c r="BT50" s="68">
        <v>7</v>
      </c>
      <c r="BU50" s="68" t="s">
        <v>171</v>
      </c>
      <c r="BV50" s="68">
        <v>20</v>
      </c>
      <c r="BW50" s="67">
        <v>16.2</v>
      </c>
      <c r="BX50" s="67">
        <v>23.4</v>
      </c>
      <c r="BY50" s="68" t="s">
        <v>173</v>
      </c>
      <c r="BZ50" s="66">
        <v>8.2142857142857135</v>
      </c>
      <c r="CA50" s="47">
        <v>0</v>
      </c>
      <c r="CB50" s="67">
        <v>8.8000000000000007</v>
      </c>
      <c r="CC50" s="69" t="s">
        <v>172</v>
      </c>
      <c r="CD50" s="67">
        <v>11.7</v>
      </c>
      <c r="CE50" s="69" t="s">
        <v>172</v>
      </c>
      <c r="CF50" s="117">
        <v>8.1999999999999993</v>
      </c>
      <c r="CH50" s="69" t="s">
        <v>171</v>
      </c>
      <c r="CI50" s="68">
        <v>22.2</v>
      </c>
      <c r="CJ50" s="67">
        <v>20.87</v>
      </c>
      <c r="CK50" s="67">
        <v>23.54</v>
      </c>
      <c r="CL50" s="69" t="s">
        <v>173</v>
      </c>
      <c r="CM50" s="66">
        <v>135</v>
      </c>
      <c r="CN50" s="68">
        <v>590</v>
      </c>
      <c r="CO50" s="67">
        <v>462.5</v>
      </c>
      <c r="CP50" s="67">
        <v>742</v>
      </c>
      <c r="CQ50" s="68" t="s">
        <v>173</v>
      </c>
      <c r="CR50" s="67">
        <v>78.894584884716906</v>
      </c>
      <c r="CS50" s="69" t="s">
        <v>154</v>
      </c>
      <c r="CT50" s="67">
        <v>71.237901770807795</v>
      </c>
      <c r="CU50" s="67">
        <v>84.943792024066894</v>
      </c>
      <c r="CV50" s="69" t="s">
        <v>173</v>
      </c>
      <c r="CW50" s="69">
        <v>0.94799999999999995</v>
      </c>
      <c r="CX50" s="68">
        <v>70.0604287874786</v>
      </c>
      <c r="CY50" s="69" t="s">
        <v>154</v>
      </c>
      <c r="CZ50" s="67">
        <v>61.918947853065902</v>
      </c>
      <c r="DA50" s="67">
        <v>77.1049149215809</v>
      </c>
      <c r="DB50" s="69" t="s">
        <v>173</v>
      </c>
      <c r="DC50" s="69">
        <v>0.35199999999999998</v>
      </c>
      <c r="DD50" s="68">
        <v>31.729907257860699</v>
      </c>
      <c r="DE50" s="69" t="s">
        <v>154</v>
      </c>
      <c r="DF50" s="67">
        <v>24.461742377796998</v>
      </c>
      <c r="DG50" s="67">
        <v>40.013675587786203</v>
      </c>
      <c r="DH50" s="69" t="s">
        <v>172</v>
      </c>
      <c r="DI50" s="69">
        <v>1.6E-2</v>
      </c>
      <c r="DJ50" s="68">
        <v>82.595961182709502</v>
      </c>
      <c r="DK50" s="69" t="s">
        <v>154</v>
      </c>
      <c r="DL50" s="67">
        <v>74.153599696439798</v>
      </c>
      <c r="DM50" s="67">
        <v>88.700927473371294</v>
      </c>
      <c r="DN50" s="69" t="s">
        <v>173</v>
      </c>
      <c r="DO50" s="69">
        <v>5.8999999999999997E-2</v>
      </c>
      <c r="DP50" s="68">
        <v>7.6912612939708698</v>
      </c>
      <c r="DQ50" s="69" t="s">
        <v>154</v>
      </c>
      <c r="DR50" s="67">
        <v>4.3107207182210496</v>
      </c>
      <c r="DS50" s="67">
        <v>13.3529354298597</v>
      </c>
      <c r="DT50" s="69" t="s">
        <v>173</v>
      </c>
      <c r="DU50" s="69">
        <v>0.10299999999999999</v>
      </c>
      <c r="DV50" s="68">
        <v>5.6066731392710496</v>
      </c>
      <c r="DW50" s="69" t="s">
        <v>66</v>
      </c>
      <c r="DX50" s="67">
        <v>2.9859010190256701</v>
      </c>
      <c r="DY50" s="67">
        <v>10.283897435818901</v>
      </c>
      <c r="DZ50" s="69" t="s">
        <v>171</v>
      </c>
      <c r="EA50" s="69" t="s">
        <v>191</v>
      </c>
      <c r="EB50" s="68">
        <v>7.3154994969700304</v>
      </c>
      <c r="EC50" s="69" t="s">
        <v>154</v>
      </c>
      <c r="ED50" s="67">
        <v>4.47441284249585</v>
      </c>
      <c r="EE50" s="67">
        <v>11.7388842006985</v>
      </c>
      <c r="EF50" s="69" t="s">
        <v>171</v>
      </c>
      <c r="EG50" s="69">
        <v>4.0000000000000001E-3</v>
      </c>
      <c r="EH50" s="68">
        <v>1286.05</v>
      </c>
      <c r="EI50" s="67">
        <v>1010.46</v>
      </c>
      <c r="EJ50" s="67">
        <v>1561.65</v>
      </c>
      <c r="EK50" s="69" t="s">
        <v>173</v>
      </c>
      <c r="EL50" s="68">
        <v>1470</v>
      </c>
      <c r="EM50" s="67">
        <v>1382.3</v>
      </c>
      <c r="EN50" s="67">
        <v>1558.1</v>
      </c>
      <c r="EO50" s="68" t="s">
        <v>171</v>
      </c>
      <c r="EP50" s="68">
        <v>53.527761406116603</v>
      </c>
      <c r="ER50" s="68">
        <v>49.497634983972702</v>
      </c>
      <c r="ES50" s="69" t="s">
        <v>154</v>
      </c>
      <c r="ET50" s="67">
        <v>41.700153492658004</v>
      </c>
      <c r="EU50" s="67">
        <v>57.319631095356499</v>
      </c>
      <c r="EV50" s="69" t="s">
        <v>173</v>
      </c>
      <c r="EW50" s="69">
        <v>0.97399999999999998</v>
      </c>
      <c r="EX50" s="68">
        <v>40.7183724911798</v>
      </c>
      <c r="EY50" s="69" t="s">
        <v>154</v>
      </c>
      <c r="EZ50" s="67">
        <v>32.741861398864003</v>
      </c>
      <c r="FA50" s="67">
        <v>49.216152794841598</v>
      </c>
      <c r="FB50" s="69" t="s">
        <v>172</v>
      </c>
      <c r="FC50" s="69" t="s">
        <v>191</v>
      </c>
      <c r="FD50" s="68">
        <v>16.573963409116999</v>
      </c>
      <c r="FE50" s="69" t="s">
        <v>154</v>
      </c>
      <c r="FF50" s="67">
        <v>11.486653637727599</v>
      </c>
      <c r="FG50" s="67">
        <v>23.320754350401</v>
      </c>
      <c r="FH50" s="69" t="s">
        <v>173</v>
      </c>
      <c r="FI50" s="69">
        <v>0.14899999999999999</v>
      </c>
      <c r="FJ50" s="68">
        <v>35.6860726751434</v>
      </c>
      <c r="FK50" s="69" t="s">
        <v>154</v>
      </c>
      <c r="FL50" s="67">
        <v>28.966682677145201</v>
      </c>
      <c r="FM50" s="67">
        <v>43.0201594100579</v>
      </c>
      <c r="FN50" s="69" t="s">
        <v>172</v>
      </c>
      <c r="FO50" s="69">
        <v>0.01</v>
      </c>
      <c r="FP50" s="117">
        <v>12.383034166406443</v>
      </c>
      <c r="FR50" s="129">
        <v>24.344114677</v>
      </c>
      <c r="FS50" s="68">
        <v>5.8378911847683801</v>
      </c>
      <c r="FT50" s="69" t="s">
        <v>154</v>
      </c>
      <c r="FU50" s="67">
        <v>3.38248327299234</v>
      </c>
      <c r="FV50" s="67">
        <v>9.8932129363950008</v>
      </c>
      <c r="FW50" s="69" t="s">
        <v>171</v>
      </c>
      <c r="FX50" s="69" t="s">
        <v>191</v>
      </c>
      <c r="FY50" s="68">
        <v>630.11575482000001</v>
      </c>
      <c r="FZ50" s="67">
        <v>587.05440859999999</v>
      </c>
      <c r="GA50" s="67">
        <v>673.17710103000002</v>
      </c>
      <c r="GB50" s="69" t="s">
        <v>173</v>
      </c>
      <c r="GC50" s="67">
        <v>5.0999999999999996</v>
      </c>
      <c r="GE50" s="69">
        <v>3.5</v>
      </c>
      <c r="GF50" s="69">
        <v>7.2</v>
      </c>
      <c r="GG50" s="69" t="s">
        <v>173</v>
      </c>
      <c r="GH50" s="68">
        <v>1705</v>
      </c>
      <c r="GI50" s="67">
        <v>181.2</v>
      </c>
      <c r="GJ50" s="68" t="s">
        <v>172</v>
      </c>
      <c r="GK50" s="67">
        <v>82.130851744010997</v>
      </c>
      <c r="GL50" s="67">
        <v>81.877085469733601</v>
      </c>
      <c r="GM50" s="67">
        <v>82.384618018288407</v>
      </c>
      <c r="GN50" s="68" t="s">
        <v>172</v>
      </c>
      <c r="GO50" s="66"/>
      <c r="GP50" s="66"/>
    </row>
    <row r="51" spans="1:198" ht="13.5" customHeight="1" x14ac:dyDescent="0.25">
      <c r="A51" s="46">
        <v>401</v>
      </c>
      <c r="B51" s="47" t="s">
        <v>63</v>
      </c>
      <c r="C51" s="47" t="s">
        <v>108</v>
      </c>
      <c r="D51" s="115">
        <v>193734.58</v>
      </c>
      <c r="E51" s="115">
        <v>41.617836113718063</v>
      </c>
      <c r="F51" s="115">
        <v>9.8021168962195606</v>
      </c>
      <c r="G51" s="115">
        <v>16.639182328730371</v>
      </c>
      <c r="H51" s="115">
        <v>29.70618358374638</v>
      </c>
      <c r="I51" s="115">
        <v>2.2346759158845058</v>
      </c>
      <c r="J51" s="115">
        <v>15.933371316571366</v>
      </c>
      <c r="K51" s="115">
        <v>8.4713013030508026</v>
      </c>
      <c r="L51" s="115">
        <v>38.215129173119223</v>
      </c>
      <c r="M51" s="115">
        <v>22.603610568645003</v>
      </c>
      <c r="N51" s="115">
        <v>14.776582476912486</v>
      </c>
      <c r="O51" s="66">
        <v>22</v>
      </c>
      <c r="P51" s="108">
        <v>21.470967717197386</v>
      </c>
      <c r="Q51" s="108">
        <v>23.288658181712986</v>
      </c>
      <c r="R51" s="67" t="s">
        <v>404</v>
      </c>
      <c r="S51" s="66">
        <v>38</v>
      </c>
      <c r="T51" s="108">
        <v>37.500788576361209</v>
      </c>
      <c r="U51" s="108">
        <v>39.427730574651228</v>
      </c>
      <c r="V51" s="47" t="str">
        <f t="shared" si="0"/>
        <v>Lower</v>
      </c>
      <c r="W51" s="62">
        <v>20.47</v>
      </c>
      <c r="X51" s="47" t="s">
        <v>171</v>
      </c>
      <c r="Y51" s="66">
        <v>83.456199999999995</v>
      </c>
      <c r="Z51" s="137" t="s">
        <v>173</v>
      </c>
      <c r="AA51" s="47">
        <v>13</v>
      </c>
      <c r="AB51" s="108">
        <v>12.263972097242883</v>
      </c>
      <c r="AC51" s="108">
        <v>13.96476469780688</v>
      </c>
      <c r="AD51" s="69" t="s">
        <v>171</v>
      </c>
      <c r="AE51" s="69">
        <v>33</v>
      </c>
      <c r="AF51" s="67">
        <v>31.570609764707957</v>
      </c>
      <c r="AG51" s="67">
        <v>34.227098632346369</v>
      </c>
      <c r="AH51" s="68" t="s">
        <v>171</v>
      </c>
      <c r="AI51" s="66">
        <v>54</v>
      </c>
      <c r="AJ51" s="108">
        <v>52.979992283968031</v>
      </c>
      <c r="AK51" s="108">
        <v>54.993562523927892</v>
      </c>
      <c r="AL51" s="107" t="s">
        <v>172</v>
      </c>
      <c r="AM51" s="66">
        <v>16.100000000000001</v>
      </c>
      <c r="AN51" s="68">
        <v>5</v>
      </c>
      <c r="AO51" s="68">
        <v>4.4509294032233218</v>
      </c>
      <c r="AP51" s="68">
        <v>5.6573883556641604</v>
      </c>
      <c r="AQ51" s="68" t="s">
        <v>171</v>
      </c>
      <c r="AR51" s="68">
        <v>44</v>
      </c>
      <c r="AS51" s="68">
        <v>42.542612193529408</v>
      </c>
      <c r="AT51" s="68">
        <v>46.343179737346489</v>
      </c>
      <c r="AU51" s="68" t="s">
        <v>171</v>
      </c>
      <c r="AV51" s="68">
        <v>19.7511445417753</v>
      </c>
      <c r="AW51" s="46">
        <v>56</v>
      </c>
      <c r="AX51" s="141">
        <v>49.7</v>
      </c>
      <c r="AY51" s="141">
        <v>61.3</v>
      </c>
      <c r="AZ51" s="46" t="s">
        <v>173</v>
      </c>
      <c r="BA51" s="66">
        <v>135.04467006035674</v>
      </c>
      <c r="BB51" s="68">
        <v>77.3877958007686</v>
      </c>
      <c r="BC51" s="67">
        <v>69.921533798660704</v>
      </c>
      <c r="BD51" s="67">
        <v>83.439679724395205</v>
      </c>
      <c r="BE51" s="69" t="s">
        <v>173</v>
      </c>
      <c r="BF51" s="69">
        <v>0.92200000000000004</v>
      </c>
      <c r="BG51" s="133">
        <v>51.6</v>
      </c>
      <c r="BI51" s="68">
        <v>13.1</v>
      </c>
      <c r="BJ51" s="68"/>
      <c r="BK51" s="67">
        <v>8.9</v>
      </c>
      <c r="BL51" s="67">
        <v>17.2</v>
      </c>
      <c r="BM51" s="68" t="s">
        <v>171</v>
      </c>
      <c r="BN51" s="68">
        <v>92.7</v>
      </c>
      <c r="BO51" s="69"/>
      <c r="BP51" s="69">
        <v>89.8</v>
      </c>
      <c r="BQ51" s="69">
        <v>95.7</v>
      </c>
      <c r="BR51" s="69" t="s">
        <v>173</v>
      </c>
      <c r="BS51" s="67">
        <v>6.5</v>
      </c>
      <c r="BT51" s="68">
        <v>18</v>
      </c>
      <c r="BU51" s="68" t="s">
        <v>172</v>
      </c>
      <c r="BV51" s="68">
        <v>14</v>
      </c>
      <c r="BW51" s="67">
        <v>11.2</v>
      </c>
      <c r="BX51" s="67">
        <v>17.600000000000001</v>
      </c>
      <c r="BY51" s="68" t="s">
        <v>171</v>
      </c>
      <c r="BZ51" s="66">
        <v>8</v>
      </c>
      <c r="CA51" s="47">
        <v>3</v>
      </c>
      <c r="CB51" s="67">
        <v>6.5</v>
      </c>
      <c r="CC51" s="69" t="s">
        <v>173</v>
      </c>
      <c r="CD51" s="67">
        <v>9.4</v>
      </c>
      <c r="CE51" s="69" t="s">
        <v>173</v>
      </c>
      <c r="CF51" s="117">
        <v>10.1</v>
      </c>
      <c r="CH51" s="69" t="s">
        <v>171</v>
      </c>
      <c r="CI51" s="68">
        <v>21.76</v>
      </c>
      <c r="CJ51" s="67">
        <v>19.399999999999999</v>
      </c>
      <c r="CK51" s="67">
        <v>24.11</v>
      </c>
      <c r="CL51" s="69" t="s">
        <v>173</v>
      </c>
      <c r="CM51" s="66">
        <v>148.9</v>
      </c>
      <c r="CN51" s="68">
        <v>221</v>
      </c>
      <c r="CO51" s="67">
        <v>138.4</v>
      </c>
      <c r="CP51" s="67">
        <v>334.2</v>
      </c>
      <c r="CQ51" s="68" t="s">
        <v>171</v>
      </c>
      <c r="CR51" s="67">
        <v>84.993684588072398</v>
      </c>
      <c r="CS51" s="69" t="s">
        <v>154</v>
      </c>
      <c r="CT51" s="67">
        <v>79.243529558033799</v>
      </c>
      <c r="CU51" s="67">
        <v>89.364669587725004</v>
      </c>
      <c r="CV51" s="69" t="s">
        <v>172</v>
      </c>
      <c r="CW51" s="69">
        <v>1.4E-2</v>
      </c>
      <c r="CX51" s="68">
        <v>72.271607820839407</v>
      </c>
      <c r="CY51" s="69" t="s">
        <v>154</v>
      </c>
      <c r="CZ51" s="67">
        <v>64.602496646863401</v>
      </c>
      <c r="DA51" s="67">
        <v>78.823801877615097</v>
      </c>
      <c r="DB51" s="69" t="s">
        <v>173</v>
      </c>
      <c r="DC51" s="69">
        <v>0.70699999999999996</v>
      </c>
      <c r="DD51" s="68">
        <v>17.474983073461502</v>
      </c>
      <c r="DE51" s="69" t="s">
        <v>154</v>
      </c>
      <c r="DF51" s="67">
        <v>12.1911506299901</v>
      </c>
      <c r="DG51" s="67">
        <v>24.4122279702963</v>
      </c>
      <c r="DH51" s="69" t="s">
        <v>173</v>
      </c>
      <c r="DI51" s="69">
        <v>0.121</v>
      </c>
      <c r="DJ51" s="68">
        <v>89.270061828488906</v>
      </c>
      <c r="DK51" s="69" t="s">
        <v>154</v>
      </c>
      <c r="DL51" s="67">
        <v>81.904042088554604</v>
      </c>
      <c r="DM51" s="67">
        <v>93.862405316777</v>
      </c>
      <c r="DN51" s="69" t="s">
        <v>173</v>
      </c>
      <c r="DO51" s="69">
        <v>0.96199999999999997</v>
      </c>
      <c r="DP51" s="68">
        <v>12.3356458478777</v>
      </c>
      <c r="DQ51" s="69" t="s">
        <v>154</v>
      </c>
      <c r="DR51" s="67">
        <v>7.8679597123973197</v>
      </c>
      <c r="DS51" s="67">
        <v>18.8219595163545</v>
      </c>
      <c r="DT51" s="69" t="s">
        <v>173</v>
      </c>
      <c r="DU51" s="69">
        <v>0.70099999999999996</v>
      </c>
      <c r="DV51" s="68">
        <v>10.3751302382859</v>
      </c>
      <c r="DW51" s="69" t="s">
        <v>154</v>
      </c>
      <c r="DX51" s="67">
        <v>7.0742260615323804</v>
      </c>
      <c r="DY51" s="67">
        <v>14.9681732462574</v>
      </c>
      <c r="DZ51" s="69" t="s">
        <v>173</v>
      </c>
      <c r="EA51" s="69">
        <v>0.255</v>
      </c>
      <c r="EB51" s="68">
        <v>12.479408285844</v>
      </c>
      <c r="EC51" s="69" t="s">
        <v>154</v>
      </c>
      <c r="ED51" s="67">
        <v>8.3302121432124707</v>
      </c>
      <c r="EE51" s="67">
        <v>18.2830900199328</v>
      </c>
      <c r="EF51" s="69" t="s">
        <v>173</v>
      </c>
      <c r="EG51" s="69">
        <v>0.96599999999999997</v>
      </c>
      <c r="EH51" s="68">
        <v>1013.81</v>
      </c>
      <c r="EI51" s="67">
        <v>744.15</v>
      </c>
      <c r="EJ51" s="67">
        <v>1283.48</v>
      </c>
      <c r="EK51" s="69" t="s">
        <v>173</v>
      </c>
      <c r="EL51" s="68">
        <v>1728</v>
      </c>
      <c r="EM51" s="67">
        <v>1629.8</v>
      </c>
      <c r="EN51" s="67">
        <v>1826.9</v>
      </c>
      <c r="EO51" s="68" t="s">
        <v>172</v>
      </c>
      <c r="EP51" s="68">
        <v>62.846040371616084</v>
      </c>
      <c r="ER51" s="68">
        <v>41.952880169710397</v>
      </c>
      <c r="ES51" s="69" t="s">
        <v>154</v>
      </c>
      <c r="ET51" s="67">
        <v>34.374757638798101</v>
      </c>
      <c r="EU51" s="67">
        <v>49.930547567719003</v>
      </c>
      <c r="EV51" s="69" t="s">
        <v>173</v>
      </c>
      <c r="EW51" s="69">
        <v>0.06</v>
      </c>
      <c r="EX51" s="68">
        <v>20.479535086196801</v>
      </c>
      <c r="EY51" s="69" t="s">
        <v>154</v>
      </c>
      <c r="EZ51" s="67">
        <v>15.416764234715799</v>
      </c>
      <c r="FA51" s="67">
        <v>26.680453180565401</v>
      </c>
      <c r="FB51" s="69" t="s">
        <v>173</v>
      </c>
      <c r="FC51" s="69">
        <v>0.129</v>
      </c>
      <c r="FD51" s="68">
        <v>13.6188141354094</v>
      </c>
      <c r="FE51" s="69" t="s">
        <v>154</v>
      </c>
      <c r="FF51" s="67">
        <v>9.0456236350385897</v>
      </c>
      <c r="FG51" s="67">
        <v>19.995776095627299</v>
      </c>
      <c r="FH51" s="69" t="s">
        <v>173</v>
      </c>
      <c r="FI51" s="69">
        <v>0.63100000000000001</v>
      </c>
      <c r="FJ51" s="68">
        <v>23.895367021384001</v>
      </c>
      <c r="FK51" s="69" t="s">
        <v>154</v>
      </c>
      <c r="FL51" s="67">
        <v>18.398620254827499</v>
      </c>
      <c r="FM51" s="67">
        <v>30.422080146330799</v>
      </c>
      <c r="FN51" s="69" t="s">
        <v>173</v>
      </c>
      <c r="FO51" s="69">
        <v>0.38100000000000001</v>
      </c>
      <c r="FP51" s="117">
        <v>16.303184537849425</v>
      </c>
      <c r="FR51" s="129">
        <v>24.533106239999999</v>
      </c>
      <c r="FS51" s="68">
        <v>15.448434996974999</v>
      </c>
      <c r="FT51" s="69" t="s">
        <v>154</v>
      </c>
      <c r="FU51" s="67">
        <v>10.775748923405899</v>
      </c>
      <c r="FV51" s="67">
        <v>21.655555619693001</v>
      </c>
      <c r="FW51" s="69" t="s">
        <v>173</v>
      </c>
      <c r="FX51" s="69">
        <v>0.34699999999999998</v>
      </c>
      <c r="FY51" s="68">
        <v>531.36101085999996</v>
      </c>
      <c r="FZ51" s="67">
        <v>494.03188820999998</v>
      </c>
      <c r="GA51" s="67">
        <v>568.69013351000001</v>
      </c>
      <c r="GB51" s="69" t="s">
        <v>171</v>
      </c>
      <c r="GC51" s="67">
        <v>4.8</v>
      </c>
      <c r="GE51" s="69">
        <v>3.2</v>
      </c>
      <c r="GF51" s="69">
        <v>7</v>
      </c>
      <c r="GG51" s="69" t="s">
        <v>173</v>
      </c>
      <c r="GH51" s="68">
        <v>1144</v>
      </c>
      <c r="GI51" s="67">
        <v>133.1</v>
      </c>
      <c r="GJ51" s="68" t="s">
        <v>171</v>
      </c>
      <c r="GK51" s="67">
        <v>84.105674576042802</v>
      </c>
      <c r="GL51" s="67">
        <v>83.838751722475095</v>
      </c>
      <c r="GM51" s="67">
        <v>84.372597429610394</v>
      </c>
      <c r="GN51" s="68" t="s">
        <v>172</v>
      </c>
      <c r="GO51" s="66"/>
      <c r="GP51" s="66"/>
    </row>
    <row r="52" spans="1:198" ht="13.5" customHeight="1" x14ac:dyDescent="0.25">
      <c r="A52" s="46">
        <v>402</v>
      </c>
      <c r="B52" s="47" t="s">
        <v>63</v>
      </c>
      <c r="C52" s="47" t="s">
        <v>109</v>
      </c>
      <c r="D52" s="115">
        <v>153364.9</v>
      </c>
      <c r="E52" s="115">
        <v>24.949659276666303</v>
      </c>
      <c r="F52" s="115">
        <v>1.9140168317522459</v>
      </c>
      <c r="G52" s="115">
        <v>35.795198249403867</v>
      </c>
      <c r="H52" s="115">
        <v>35.055909142183125</v>
      </c>
      <c r="I52" s="115">
        <v>2.2852164999944575</v>
      </c>
      <c r="J52" s="115">
        <v>17.170160838627353</v>
      </c>
      <c r="K52" s="115">
        <v>6.8336822832342996</v>
      </c>
      <c r="L52" s="115">
        <v>36.175943778530808</v>
      </c>
      <c r="M52" s="115">
        <v>24.701629903582891</v>
      </c>
      <c r="N52" s="115">
        <v>15.118583196024643</v>
      </c>
      <c r="O52" s="66">
        <v>36</v>
      </c>
      <c r="P52" s="108">
        <v>35.216503285638169</v>
      </c>
      <c r="Q52" s="108">
        <v>37.739255020438605</v>
      </c>
      <c r="R52" s="67" t="s">
        <v>172</v>
      </c>
      <c r="S52" s="66">
        <v>53</v>
      </c>
      <c r="T52" s="108">
        <v>51.773452977602403</v>
      </c>
      <c r="U52" s="108">
        <v>54.376643048398492</v>
      </c>
      <c r="V52" s="47" t="str">
        <f t="shared" si="0"/>
        <v>Lower</v>
      </c>
      <c r="W52" s="62">
        <v>13.74</v>
      </c>
      <c r="X52" s="47" t="s">
        <v>171</v>
      </c>
      <c r="Y52" s="66">
        <v>88.888900000000007</v>
      </c>
      <c r="Z52" s="137" t="s">
        <v>172</v>
      </c>
      <c r="AA52" s="47">
        <v>16</v>
      </c>
      <c r="AB52" s="108">
        <v>14.793846930888112</v>
      </c>
      <c r="AC52" s="108">
        <v>17.190610359994832</v>
      </c>
      <c r="AD52" s="69" t="s">
        <v>171</v>
      </c>
      <c r="AE52" s="69">
        <v>36</v>
      </c>
      <c r="AF52" s="67">
        <v>34.904763785391104</v>
      </c>
      <c r="AG52" s="67">
        <v>37.286929627052594</v>
      </c>
      <c r="AH52" s="68" t="s">
        <v>171</v>
      </c>
      <c r="AI52" s="66">
        <v>48</v>
      </c>
      <c r="AJ52" s="108">
        <v>46.285478130655207</v>
      </c>
      <c r="AK52" s="108">
        <v>49.538371166018166</v>
      </c>
      <c r="AL52" s="107" t="s">
        <v>172</v>
      </c>
      <c r="AM52" s="66">
        <v>14.3</v>
      </c>
      <c r="AN52" s="68">
        <v>4</v>
      </c>
      <c r="AO52" s="68">
        <v>3.3299188889597304</v>
      </c>
      <c r="AP52" s="68">
        <v>4.6466104055399509</v>
      </c>
      <c r="AQ52" s="68" t="s">
        <v>171</v>
      </c>
      <c r="AR52" s="68">
        <v>47</v>
      </c>
      <c r="AS52" s="68">
        <v>44.552115871235678</v>
      </c>
      <c r="AT52" s="68">
        <v>49.534509197296821</v>
      </c>
      <c r="AU52" s="68" t="s">
        <v>404</v>
      </c>
      <c r="AV52" s="68" t="s">
        <v>127</v>
      </c>
      <c r="AW52" s="46">
        <v>19</v>
      </c>
      <c r="AX52" s="141">
        <v>14.6</v>
      </c>
      <c r="AY52" s="141">
        <v>23.3</v>
      </c>
      <c r="AZ52" s="46" t="s">
        <v>171</v>
      </c>
      <c r="BA52" s="66">
        <v>48.855750903733338</v>
      </c>
      <c r="BB52" s="68">
        <v>84.078128148308195</v>
      </c>
      <c r="BC52" s="67">
        <v>77.805889442117106</v>
      </c>
      <c r="BD52" s="67">
        <v>88.832206934184299</v>
      </c>
      <c r="BE52" s="69" t="s">
        <v>172</v>
      </c>
      <c r="BF52" s="69">
        <v>1.2E-2</v>
      </c>
      <c r="BG52" s="133">
        <v>49.1</v>
      </c>
      <c r="BH52" s="100" t="s">
        <v>66</v>
      </c>
      <c r="BI52" s="68">
        <v>27.8</v>
      </c>
      <c r="BJ52" s="68"/>
      <c r="BK52" s="67">
        <v>20.2</v>
      </c>
      <c r="BL52" s="67">
        <v>35.4</v>
      </c>
      <c r="BM52" s="68" t="s">
        <v>173</v>
      </c>
      <c r="BN52" s="68">
        <v>91.9</v>
      </c>
      <c r="BO52" s="69"/>
      <c r="BP52" s="69">
        <v>87.5</v>
      </c>
      <c r="BQ52" s="69">
        <v>96.3</v>
      </c>
      <c r="BR52" s="69" t="s">
        <v>173</v>
      </c>
      <c r="BS52" s="67">
        <v>7</v>
      </c>
      <c r="BT52" s="68">
        <v>16</v>
      </c>
      <c r="BU52" s="68" t="s">
        <v>172</v>
      </c>
      <c r="BV52" s="68">
        <v>10</v>
      </c>
      <c r="BW52" s="67">
        <v>7.5</v>
      </c>
      <c r="BX52" s="67">
        <v>14.3</v>
      </c>
      <c r="BY52" s="68" t="s">
        <v>171</v>
      </c>
      <c r="BZ52" s="66">
        <v>6.2666666666666666</v>
      </c>
      <c r="CA52" s="47">
        <v>1</v>
      </c>
      <c r="CB52" s="67">
        <v>6.4</v>
      </c>
      <c r="CC52" s="69" t="s">
        <v>171</v>
      </c>
      <c r="CD52" s="67">
        <v>7.2</v>
      </c>
      <c r="CE52" s="69" t="s">
        <v>171</v>
      </c>
      <c r="CF52" s="117">
        <v>6.1</v>
      </c>
      <c r="CH52" s="69" t="s">
        <v>171</v>
      </c>
      <c r="CI52" s="68">
        <v>20.39</v>
      </c>
      <c r="CJ52" s="67">
        <v>17.5</v>
      </c>
      <c r="CK52" s="67">
        <v>23.27</v>
      </c>
      <c r="CL52" s="69" t="s">
        <v>173</v>
      </c>
      <c r="CM52" s="66">
        <v>85.3</v>
      </c>
      <c r="CN52" s="68">
        <v>274</v>
      </c>
      <c r="CO52" s="67">
        <v>171.6</v>
      </c>
      <c r="CP52" s="67">
        <v>414.5</v>
      </c>
      <c r="CQ52" s="68" t="s">
        <v>171</v>
      </c>
      <c r="CR52" s="67">
        <v>81.741952997145702</v>
      </c>
      <c r="CS52" s="69" t="s">
        <v>154</v>
      </c>
      <c r="CT52" s="67">
        <v>72.353431195680002</v>
      </c>
      <c r="CU52" s="67">
        <v>88.451120421648</v>
      </c>
      <c r="CV52" s="69" t="s">
        <v>173</v>
      </c>
      <c r="CW52" s="69">
        <v>0.45100000000000001</v>
      </c>
      <c r="CX52" s="68">
        <v>78.161486368958094</v>
      </c>
      <c r="CY52" s="69" t="s">
        <v>154</v>
      </c>
      <c r="CZ52" s="67">
        <v>69.820163798086199</v>
      </c>
      <c r="DA52" s="67">
        <v>84.702491497798704</v>
      </c>
      <c r="DB52" s="69" t="s">
        <v>173</v>
      </c>
      <c r="DC52" s="69">
        <v>0.23</v>
      </c>
      <c r="DD52" s="68">
        <v>18.721302737508299</v>
      </c>
      <c r="DE52" s="69" t="s">
        <v>154</v>
      </c>
      <c r="DF52" s="67">
        <v>12.614843848422201</v>
      </c>
      <c r="DG52" s="67">
        <v>26.874631564337001</v>
      </c>
      <c r="DH52" s="69" t="s">
        <v>173</v>
      </c>
      <c r="DI52" s="69">
        <v>0.33</v>
      </c>
      <c r="DJ52" s="68">
        <v>90.297568657846497</v>
      </c>
      <c r="DK52" s="69" t="s">
        <v>154</v>
      </c>
      <c r="DL52" s="67">
        <v>84.612928819016901</v>
      </c>
      <c r="DM52" s="67">
        <v>94.030233781036998</v>
      </c>
      <c r="DN52" s="69" t="s">
        <v>173</v>
      </c>
      <c r="DO52" s="69">
        <v>0.70499999999999996</v>
      </c>
      <c r="DP52" s="68">
        <v>13.0256560598907</v>
      </c>
      <c r="DQ52" s="69" t="s">
        <v>154</v>
      </c>
      <c r="DR52" s="67">
        <v>8.0722048664185806</v>
      </c>
      <c r="DS52" s="67">
        <v>20.3460040301979</v>
      </c>
      <c r="DT52" s="69" t="s">
        <v>173</v>
      </c>
      <c r="DU52" s="69">
        <v>0.57799999999999996</v>
      </c>
      <c r="DV52" s="68">
        <v>14.8348074873833</v>
      </c>
      <c r="DW52" s="69" t="s">
        <v>154</v>
      </c>
      <c r="DX52" s="67">
        <v>9.1484560634837404</v>
      </c>
      <c r="DY52" s="67">
        <v>23.154791039198098</v>
      </c>
      <c r="DZ52" s="69" t="s">
        <v>173</v>
      </c>
      <c r="EA52" s="69">
        <v>0.53600000000000003</v>
      </c>
      <c r="EB52" s="68">
        <v>13.8694831394695</v>
      </c>
      <c r="EC52" s="69" t="s">
        <v>154</v>
      </c>
      <c r="ED52" s="67">
        <v>8.5400506230991802</v>
      </c>
      <c r="EE52" s="67">
        <v>21.734408700803101</v>
      </c>
      <c r="EF52" s="69" t="s">
        <v>173</v>
      </c>
      <c r="EG52" s="69">
        <v>0.69299999999999995</v>
      </c>
      <c r="EH52" s="68">
        <v>522.88</v>
      </c>
      <c r="EI52" s="67">
        <v>364.19</v>
      </c>
      <c r="EJ52" s="67">
        <v>681.57</v>
      </c>
      <c r="EK52" s="69" t="s">
        <v>171</v>
      </c>
      <c r="EL52" s="68">
        <v>1495</v>
      </c>
      <c r="EM52" s="67">
        <v>1381.3</v>
      </c>
      <c r="EN52" s="67">
        <v>1607.8</v>
      </c>
      <c r="EO52" s="68" t="s">
        <v>173</v>
      </c>
      <c r="EP52" s="68">
        <v>66.762777642262193</v>
      </c>
      <c r="ER52" s="68">
        <v>49.010611916928298</v>
      </c>
      <c r="ES52" s="69" t="s">
        <v>154</v>
      </c>
      <c r="ET52" s="67">
        <v>40.111858852851199</v>
      </c>
      <c r="EU52" s="67">
        <v>57.972512460595297</v>
      </c>
      <c r="EV52" s="69" t="s">
        <v>173</v>
      </c>
      <c r="EW52" s="69">
        <v>0.94</v>
      </c>
      <c r="EX52" s="68">
        <v>17.084649386526301</v>
      </c>
      <c r="EY52" s="69" t="s">
        <v>154</v>
      </c>
      <c r="EZ52" s="67">
        <v>11.6054859843917</v>
      </c>
      <c r="FA52" s="67">
        <v>24.4355349548314</v>
      </c>
      <c r="FB52" s="69" t="s">
        <v>171</v>
      </c>
      <c r="FC52" s="69">
        <v>1.7999999999999999E-2</v>
      </c>
      <c r="FD52" s="68">
        <v>10.464388868189101</v>
      </c>
      <c r="FE52" s="69" t="s">
        <v>154</v>
      </c>
      <c r="FF52" s="67">
        <v>6.06627694860906</v>
      </c>
      <c r="FG52" s="67">
        <v>17.458528790681498</v>
      </c>
      <c r="FH52" s="69" t="s">
        <v>173</v>
      </c>
      <c r="FI52" s="69">
        <v>0.51400000000000001</v>
      </c>
      <c r="FJ52" s="68">
        <v>21.211482947286399</v>
      </c>
      <c r="FK52" s="69" t="s">
        <v>154</v>
      </c>
      <c r="FL52" s="67">
        <v>16.502614001459001</v>
      </c>
      <c r="FM52" s="67">
        <v>26.8322029011421</v>
      </c>
      <c r="FN52" s="69" t="s">
        <v>171</v>
      </c>
      <c r="FO52" s="69">
        <v>4.2999999999999997E-2</v>
      </c>
      <c r="FP52" s="117">
        <v>12.097424592720039</v>
      </c>
      <c r="FR52" s="129">
        <v>14.213872196000001</v>
      </c>
      <c r="FS52" s="68">
        <v>20.849260127379502</v>
      </c>
      <c r="FT52" s="69" t="s">
        <v>154</v>
      </c>
      <c r="FU52" s="67">
        <v>14.730367860495599</v>
      </c>
      <c r="FV52" s="67">
        <v>28.655718558749399</v>
      </c>
      <c r="FW52" s="69" t="s">
        <v>173</v>
      </c>
      <c r="FX52" s="69">
        <v>0.42299999999999999</v>
      </c>
      <c r="FY52" s="68">
        <v>252.39504504000001</v>
      </c>
      <c r="FZ52" s="67">
        <v>222.49755701999999</v>
      </c>
      <c r="GA52" s="67">
        <v>282.29253304999997</v>
      </c>
      <c r="GB52" s="69" t="s">
        <v>171</v>
      </c>
      <c r="GC52" s="67">
        <v>2.1</v>
      </c>
      <c r="GE52" s="69">
        <v>1</v>
      </c>
      <c r="GF52" s="69">
        <v>3.8</v>
      </c>
      <c r="GG52" s="69" t="s">
        <v>171</v>
      </c>
      <c r="GH52" s="68">
        <v>609</v>
      </c>
      <c r="GI52" s="67">
        <v>87.6</v>
      </c>
      <c r="GJ52" s="68" t="s">
        <v>171</v>
      </c>
      <c r="GK52" s="67">
        <v>87.432664672603593</v>
      </c>
      <c r="GL52" s="67">
        <v>87.007544019262397</v>
      </c>
      <c r="GM52" s="67">
        <v>87.857785325944803</v>
      </c>
      <c r="GN52" s="68" t="s">
        <v>172</v>
      </c>
      <c r="GO52" s="66"/>
      <c r="GP52" s="66"/>
    </row>
    <row r="53" spans="1:198" ht="13.5" customHeight="1" x14ac:dyDescent="0.25">
      <c r="A53" s="46">
        <v>403</v>
      </c>
      <c r="B53" s="47" t="s">
        <v>63</v>
      </c>
      <c r="C53" s="47" t="s">
        <v>110</v>
      </c>
      <c r="D53" s="115">
        <v>177841.29</v>
      </c>
      <c r="E53" s="115">
        <v>10.686781455532625</v>
      </c>
      <c r="F53" s="115">
        <v>6.3683973502441411</v>
      </c>
      <c r="G53" s="115">
        <v>18.424230953340476</v>
      </c>
      <c r="H53" s="115">
        <v>63.193541837219016</v>
      </c>
      <c r="I53" s="115">
        <v>1.3270540266548898</v>
      </c>
      <c r="J53" s="115">
        <v>21.205789724084884</v>
      </c>
      <c r="K53" s="115">
        <v>8.3390195831350518</v>
      </c>
      <c r="L53" s="115">
        <v>30.302794137401946</v>
      </c>
      <c r="M53" s="115">
        <v>25.467797720090761</v>
      </c>
      <c r="N53" s="115">
        <v>14.68459883528735</v>
      </c>
      <c r="O53" s="66">
        <v>50</v>
      </c>
      <c r="P53" s="108">
        <v>48.118401233274724</v>
      </c>
      <c r="Q53" s="108">
        <v>51.35025848284134</v>
      </c>
      <c r="R53" s="67" t="s">
        <v>172</v>
      </c>
      <c r="S53" s="66">
        <v>59</v>
      </c>
      <c r="T53" s="108">
        <v>58.055569288151368</v>
      </c>
      <c r="U53" s="108">
        <v>60.895594952165077</v>
      </c>
      <c r="V53" s="47" t="str">
        <f t="shared" si="0"/>
        <v>Lower</v>
      </c>
      <c r="W53" s="62">
        <v>12.97</v>
      </c>
      <c r="X53" s="47" t="s">
        <v>171</v>
      </c>
      <c r="Y53" s="66">
        <v>84.248099999999994</v>
      </c>
      <c r="Z53" s="137" t="s">
        <v>173</v>
      </c>
      <c r="AA53" s="47">
        <v>28</v>
      </c>
      <c r="AB53" s="108">
        <v>26.172686283791542</v>
      </c>
      <c r="AC53" s="108">
        <v>29.327588272342716</v>
      </c>
      <c r="AD53" s="69" t="s">
        <v>172</v>
      </c>
      <c r="AE53" s="69">
        <v>45</v>
      </c>
      <c r="AF53" s="67">
        <v>43.747070004051992</v>
      </c>
      <c r="AG53" s="67">
        <v>47.009540142877142</v>
      </c>
      <c r="AH53" s="68" t="s">
        <v>172</v>
      </c>
      <c r="AI53" s="66">
        <v>27</v>
      </c>
      <c r="AJ53" s="108">
        <v>25.760295796601881</v>
      </c>
      <c r="AK53" s="108">
        <v>27.982819500334735</v>
      </c>
      <c r="AL53" s="107" t="s">
        <v>171</v>
      </c>
      <c r="AM53" s="66">
        <v>22.3</v>
      </c>
      <c r="AN53" s="68">
        <v>5</v>
      </c>
      <c r="AO53" s="68">
        <v>4.1444198580631229</v>
      </c>
      <c r="AP53" s="68">
        <v>5.2430789023903861</v>
      </c>
      <c r="AQ53" s="68" t="s">
        <v>171</v>
      </c>
      <c r="AR53" s="68">
        <v>60</v>
      </c>
      <c r="AS53" s="68">
        <v>56.59033442588985</v>
      </c>
      <c r="AT53" s="68">
        <v>63.104012180282922</v>
      </c>
      <c r="AU53" s="68" t="s">
        <v>172</v>
      </c>
      <c r="AV53" s="68">
        <v>5.5778359291775796</v>
      </c>
      <c r="AW53" s="46">
        <v>33</v>
      </c>
      <c r="AX53" s="141">
        <v>28.4</v>
      </c>
      <c r="AY53" s="141">
        <v>38</v>
      </c>
      <c r="AZ53" s="46" t="s">
        <v>171</v>
      </c>
      <c r="BA53" s="66">
        <v>135.21817880395844</v>
      </c>
      <c r="BB53" s="68">
        <v>76.909274797382395</v>
      </c>
      <c r="BC53" s="67">
        <v>70.837770482018101</v>
      </c>
      <c r="BD53" s="67">
        <v>82.0372451929465</v>
      </c>
      <c r="BE53" s="69" t="s">
        <v>173</v>
      </c>
      <c r="BF53" s="69">
        <v>0.95599999999999996</v>
      </c>
      <c r="BG53" s="133">
        <v>48.7</v>
      </c>
      <c r="BI53" s="68">
        <v>37.1</v>
      </c>
      <c r="BJ53" s="68"/>
      <c r="BK53" s="67">
        <v>30.3</v>
      </c>
      <c r="BL53" s="67">
        <v>43.9</v>
      </c>
      <c r="BM53" s="68" t="s">
        <v>172</v>
      </c>
      <c r="BN53" s="68">
        <v>94.1</v>
      </c>
      <c r="BO53" s="69"/>
      <c r="BP53" s="69">
        <v>91.3</v>
      </c>
      <c r="BQ53" s="69">
        <v>96.9</v>
      </c>
      <c r="BR53" s="69" t="s">
        <v>173</v>
      </c>
      <c r="BS53" s="67">
        <v>6.4</v>
      </c>
      <c r="BT53" s="68">
        <v>21</v>
      </c>
      <c r="BU53" s="68" t="s">
        <v>172</v>
      </c>
      <c r="BV53" s="68">
        <v>20</v>
      </c>
      <c r="BW53" s="67">
        <v>16.100000000000001</v>
      </c>
      <c r="BX53" s="67">
        <v>23.7</v>
      </c>
      <c r="BY53" s="68" t="s">
        <v>173</v>
      </c>
      <c r="BZ53" s="66">
        <v>7.5882352941176467</v>
      </c>
      <c r="CA53" s="47">
        <v>2</v>
      </c>
      <c r="CB53" s="67">
        <v>9.4</v>
      </c>
      <c r="CC53" s="69" t="s">
        <v>172</v>
      </c>
      <c r="CD53" s="67">
        <v>9.6</v>
      </c>
      <c r="CE53" s="69" t="s">
        <v>173</v>
      </c>
      <c r="CF53" s="117">
        <v>19.5</v>
      </c>
      <c r="CH53" s="69" t="s">
        <v>172</v>
      </c>
      <c r="CI53" s="68">
        <v>26.41</v>
      </c>
      <c r="CJ53" s="67">
        <v>24.55</v>
      </c>
      <c r="CK53" s="67">
        <v>28.26</v>
      </c>
      <c r="CL53" s="69" t="s">
        <v>172</v>
      </c>
      <c r="CM53" s="66">
        <v>179.2</v>
      </c>
      <c r="CN53" s="68">
        <v>425</v>
      </c>
      <c r="CO53" s="67">
        <v>321.8</v>
      </c>
      <c r="CP53" s="67">
        <v>550.5</v>
      </c>
      <c r="CQ53" s="68" t="s">
        <v>171</v>
      </c>
      <c r="CR53" s="67">
        <v>69.705493606329696</v>
      </c>
      <c r="CS53" s="69" t="s">
        <v>154</v>
      </c>
      <c r="CT53" s="67">
        <v>61.256602426129703</v>
      </c>
      <c r="CU53" s="67">
        <v>77.003594916090506</v>
      </c>
      <c r="CV53" s="69" t="s">
        <v>171</v>
      </c>
      <c r="CW53" s="69">
        <v>2.5000000000000001E-2</v>
      </c>
      <c r="CX53" s="68">
        <v>71.970734139458699</v>
      </c>
      <c r="CY53" s="69" t="s">
        <v>154</v>
      </c>
      <c r="CZ53" s="67">
        <v>63.658903359646899</v>
      </c>
      <c r="DA53" s="67">
        <v>79.008383601734707</v>
      </c>
      <c r="DB53" s="69" t="s">
        <v>173</v>
      </c>
      <c r="DC53" s="69">
        <v>0.67</v>
      </c>
      <c r="DD53" s="68">
        <v>26.090095077079599</v>
      </c>
      <c r="DE53" s="69" t="s">
        <v>154</v>
      </c>
      <c r="DF53" s="67">
        <v>20.035672201577398</v>
      </c>
      <c r="DG53" s="67">
        <v>33.214135925295999</v>
      </c>
      <c r="DH53" s="69" t="s">
        <v>173</v>
      </c>
      <c r="DI53" s="69">
        <v>0.247</v>
      </c>
      <c r="DJ53" s="68">
        <v>92.810577685854597</v>
      </c>
      <c r="DK53" s="69" t="s">
        <v>154</v>
      </c>
      <c r="DL53" s="67">
        <v>87.822481783969707</v>
      </c>
      <c r="DM53" s="67">
        <v>95.851978138341906</v>
      </c>
      <c r="DN53" s="69" t="s">
        <v>173</v>
      </c>
      <c r="DO53" s="69">
        <v>8.8999999999999996E-2</v>
      </c>
      <c r="DP53" s="68">
        <v>6.97446973885007</v>
      </c>
      <c r="DQ53" s="69" t="s">
        <v>154</v>
      </c>
      <c r="DR53" s="67">
        <v>4.0192591641100002</v>
      </c>
      <c r="DS53" s="67">
        <v>11.8346183950724</v>
      </c>
      <c r="DT53" s="69" t="s">
        <v>171</v>
      </c>
      <c r="DU53" s="69">
        <v>2.5000000000000001E-2</v>
      </c>
      <c r="DV53" s="68">
        <v>29.867069520458902</v>
      </c>
      <c r="DW53" s="69" t="s">
        <v>154</v>
      </c>
      <c r="DX53" s="67">
        <v>23.274816892820201</v>
      </c>
      <c r="DY53" s="67">
        <v>37.415939307331698</v>
      </c>
      <c r="DZ53" s="69" t="s">
        <v>172</v>
      </c>
      <c r="EA53" s="69" t="s">
        <v>191</v>
      </c>
      <c r="EB53" s="68">
        <v>14.026437406013599</v>
      </c>
      <c r="EC53" s="69" t="s">
        <v>154</v>
      </c>
      <c r="ED53" s="67">
        <v>9.1713936108809708</v>
      </c>
      <c r="EE53" s="67">
        <v>20.8612912727761</v>
      </c>
      <c r="EF53" s="69" t="s">
        <v>173</v>
      </c>
      <c r="EG53" s="69">
        <v>0.61899999999999999</v>
      </c>
      <c r="EH53" s="68">
        <v>764.47</v>
      </c>
      <c r="EI53" s="67">
        <v>582.01</v>
      </c>
      <c r="EJ53" s="67">
        <v>946.92</v>
      </c>
      <c r="EK53" s="69" t="s">
        <v>173</v>
      </c>
      <c r="EL53" s="68">
        <v>1414</v>
      </c>
      <c r="EM53" s="67">
        <v>1316.7</v>
      </c>
      <c r="EN53" s="67">
        <v>1511.5</v>
      </c>
      <c r="EO53" s="68" t="s">
        <v>171</v>
      </c>
      <c r="EP53" s="68">
        <v>99</v>
      </c>
      <c r="EQ53" s="68" t="s">
        <v>430</v>
      </c>
      <c r="ER53" s="68">
        <v>48.513711441121302</v>
      </c>
      <c r="ES53" s="69" t="s">
        <v>154</v>
      </c>
      <c r="ET53" s="67">
        <v>40.143280304832999</v>
      </c>
      <c r="EU53" s="67">
        <v>56.968363620650699</v>
      </c>
      <c r="EV53" s="69" t="s">
        <v>173</v>
      </c>
      <c r="EW53" s="69">
        <v>0.84</v>
      </c>
      <c r="EX53" s="68">
        <v>25.0081397823175</v>
      </c>
      <c r="EY53" s="69" t="s">
        <v>154</v>
      </c>
      <c r="EZ53" s="67">
        <v>18.267317380746</v>
      </c>
      <c r="FA53" s="67">
        <v>33.225225244787303</v>
      </c>
      <c r="FB53" s="69" t="s">
        <v>173</v>
      </c>
      <c r="FC53" s="69">
        <v>0.95099999999999996</v>
      </c>
      <c r="FD53" s="68">
        <v>16.078791223811599</v>
      </c>
      <c r="FE53" s="69" t="s">
        <v>154</v>
      </c>
      <c r="FF53" s="67">
        <v>10.6628701616398</v>
      </c>
      <c r="FG53" s="67">
        <v>23.5213158039166</v>
      </c>
      <c r="FH53" s="69" t="s">
        <v>173</v>
      </c>
      <c r="FI53" s="69">
        <v>0.24299999999999999</v>
      </c>
      <c r="FJ53" s="68">
        <v>28.447257650781101</v>
      </c>
      <c r="FK53" s="69" t="s">
        <v>154</v>
      </c>
      <c r="FL53" s="67">
        <v>21.328411187358501</v>
      </c>
      <c r="FM53" s="67">
        <v>36.829829652529703</v>
      </c>
      <c r="FN53" s="69" t="s">
        <v>173</v>
      </c>
      <c r="FO53" s="69">
        <v>0.63100000000000001</v>
      </c>
      <c r="FP53" s="117">
        <v>22.062072220773995</v>
      </c>
      <c r="FR53" s="129">
        <v>19.832696807000001</v>
      </c>
      <c r="FS53" s="68">
        <v>12.9967236549844</v>
      </c>
      <c r="FT53" s="69" t="s">
        <v>154</v>
      </c>
      <c r="FU53" s="67">
        <v>8.7154752035976397</v>
      </c>
      <c r="FV53" s="67">
        <v>18.944570139704499</v>
      </c>
      <c r="FW53" s="69" t="s">
        <v>173</v>
      </c>
      <c r="FX53" s="69">
        <v>5.0999999999999997E-2</v>
      </c>
      <c r="FY53" s="68">
        <v>323.88267443000001</v>
      </c>
      <c r="FZ53" s="67">
        <v>292.96716961999999</v>
      </c>
      <c r="GA53" s="67">
        <v>354.79817923000002</v>
      </c>
      <c r="GB53" s="69" t="s">
        <v>171</v>
      </c>
      <c r="GC53" s="67">
        <v>2.2999999999999998</v>
      </c>
      <c r="GE53" s="69">
        <v>1.3</v>
      </c>
      <c r="GF53" s="69">
        <v>3.8</v>
      </c>
      <c r="GG53" s="69" t="s">
        <v>171</v>
      </c>
      <c r="GH53" s="68">
        <v>896</v>
      </c>
      <c r="GI53" s="67">
        <v>109.5</v>
      </c>
      <c r="GJ53" s="68" t="s">
        <v>171</v>
      </c>
      <c r="GK53" s="67">
        <v>86.069339328697595</v>
      </c>
      <c r="GL53" s="67">
        <v>85.739438803893904</v>
      </c>
      <c r="GM53" s="67">
        <v>86.3992398535013</v>
      </c>
      <c r="GN53" s="68" t="s">
        <v>172</v>
      </c>
      <c r="GO53" s="66"/>
      <c r="GP53" s="66"/>
    </row>
    <row r="54" spans="1:198" ht="13.5" customHeight="1" x14ac:dyDescent="0.25">
      <c r="A54" s="46">
        <v>404</v>
      </c>
      <c r="B54" s="47" t="s">
        <v>63</v>
      </c>
      <c r="C54" s="47" t="s">
        <v>111</v>
      </c>
      <c r="D54" s="115">
        <v>186425.16</v>
      </c>
      <c r="E54" s="115">
        <v>6.2157168056071397</v>
      </c>
      <c r="F54" s="115">
        <v>5.3354064440658124</v>
      </c>
      <c r="G54" s="115">
        <v>36.372515383653152</v>
      </c>
      <c r="H54" s="115">
        <v>50.597172613396168</v>
      </c>
      <c r="I54" s="115">
        <v>1.4791941173605538</v>
      </c>
      <c r="J54" s="115">
        <v>20.803259602942006</v>
      </c>
      <c r="K54" s="115">
        <v>8.1937813544051679</v>
      </c>
      <c r="L54" s="115">
        <v>30.730084930596281</v>
      </c>
      <c r="M54" s="115">
        <v>25.46504988918878</v>
      </c>
      <c r="N54" s="115">
        <v>14.807818858784941</v>
      </c>
      <c r="O54" s="66">
        <v>51</v>
      </c>
      <c r="P54" s="108">
        <v>49.018297495495133</v>
      </c>
      <c r="Q54" s="108">
        <v>52.577201905039786</v>
      </c>
      <c r="R54" s="67" t="s">
        <v>172</v>
      </c>
      <c r="S54" s="66">
        <v>63</v>
      </c>
      <c r="T54" s="108">
        <v>61.749354515622294</v>
      </c>
      <c r="U54" s="108">
        <v>64.763725194003868</v>
      </c>
      <c r="V54" s="47" t="str">
        <f t="shared" si="0"/>
        <v>Lower</v>
      </c>
      <c r="W54" s="62">
        <v>12.7</v>
      </c>
      <c r="X54" s="47" t="s">
        <v>171</v>
      </c>
      <c r="Y54" s="66">
        <v>84.992500000000007</v>
      </c>
      <c r="Z54" s="137" t="s">
        <v>173</v>
      </c>
      <c r="AA54" s="47">
        <v>27</v>
      </c>
      <c r="AB54" s="108">
        <v>25.085417105704327</v>
      </c>
      <c r="AC54" s="108">
        <v>28.100973854654281</v>
      </c>
      <c r="AD54" s="69" t="s">
        <v>172</v>
      </c>
      <c r="AE54" s="69">
        <v>44</v>
      </c>
      <c r="AF54" s="67">
        <v>42.342523016763394</v>
      </c>
      <c r="AG54" s="67">
        <v>46.227784157522379</v>
      </c>
      <c r="AH54" s="68" t="s">
        <v>172</v>
      </c>
      <c r="AI54" s="66">
        <v>29</v>
      </c>
      <c r="AJ54" s="108">
        <v>27.478727453108469</v>
      </c>
      <c r="AK54" s="108">
        <v>30.764574412247143</v>
      </c>
      <c r="AL54" s="107" t="s">
        <v>171</v>
      </c>
      <c r="AM54" s="66">
        <v>20.7</v>
      </c>
      <c r="AN54" s="68">
        <v>4</v>
      </c>
      <c r="AO54" s="68">
        <v>3.6374528605400807</v>
      </c>
      <c r="AP54" s="68">
        <v>5.0269144891589805</v>
      </c>
      <c r="AQ54" s="68" t="s">
        <v>171</v>
      </c>
      <c r="AR54" s="68">
        <v>59</v>
      </c>
      <c r="AS54" s="68">
        <v>55.416415334669317</v>
      </c>
      <c r="AT54" s="68">
        <v>63.094738583183151</v>
      </c>
      <c r="AU54" s="68" t="s">
        <v>172</v>
      </c>
      <c r="AV54" s="68">
        <v>0.57792161839314005</v>
      </c>
      <c r="AW54" s="46">
        <v>34</v>
      </c>
      <c r="AX54" s="141">
        <v>29.5</v>
      </c>
      <c r="AY54" s="141">
        <v>39</v>
      </c>
      <c r="AZ54" s="46" t="s">
        <v>171</v>
      </c>
      <c r="BA54" s="66">
        <v>102.72182347260716</v>
      </c>
      <c r="BB54" s="68">
        <v>73.278719348086199</v>
      </c>
      <c r="BC54" s="67">
        <v>65.772413630006994</v>
      </c>
      <c r="BD54" s="67">
        <v>79.648220943192101</v>
      </c>
      <c r="BE54" s="69" t="s">
        <v>173</v>
      </c>
      <c r="BF54" s="69">
        <v>0.28100000000000003</v>
      </c>
      <c r="BG54" s="133">
        <v>46.3</v>
      </c>
      <c r="BI54" s="68">
        <v>48.4</v>
      </c>
      <c r="BJ54" s="68"/>
      <c r="BK54" s="67">
        <v>40.299999999999997</v>
      </c>
      <c r="BL54" s="67">
        <v>56.5</v>
      </c>
      <c r="BM54" s="68" t="s">
        <v>172</v>
      </c>
      <c r="BN54" s="68">
        <v>96.2</v>
      </c>
      <c r="BO54" s="69" t="s">
        <v>66</v>
      </c>
      <c r="BP54" s="69">
        <v>93.4</v>
      </c>
      <c r="BQ54" s="69">
        <v>98.9</v>
      </c>
      <c r="BR54" s="69" t="s">
        <v>172</v>
      </c>
      <c r="BS54" s="67">
        <v>6.5</v>
      </c>
      <c r="BT54" s="68">
        <v>18</v>
      </c>
      <c r="BU54" s="68" t="s">
        <v>172</v>
      </c>
      <c r="BV54" s="68">
        <v>21</v>
      </c>
      <c r="BW54" s="67">
        <v>16.8</v>
      </c>
      <c r="BX54" s="67">
        <v>24.5</v>
      </c>
      <c r="BY54" s="68" t="s">
        <v>173</v>
      </c>
      <c r="BZ54" s="66">
        <v>12.454545454545455</v>
      </c>
      <c r="CA54" s="47">
        <v>1</v>
      </c>
      <c r="CB54" s="67">
        <v>8.1</v>
      </c>
      <c r="CC54" s="69" t="s">
        <v>172</v>
      </c>
      <c r="CD54" s="67">
        <v>8</v>
      </c>
      <c r="CE54" s="69" t="s">
        <v>171</v>
      </c>
      <c r="CF54" s="117">
        <v>13.8</v>
      </c>
      <c r="CH54" s="69" t="s">
        <v>173</v>
      </c>
      <c r="CI54" s="68">
        <v>23.85</v>
      </c>
      <c r="CJ54" s="67">
        <v>21.39</v>
      </c>
      <c r="CK54" s="67">
        <v>26.31</v>
      </c>
      <c r="CL54" s="69" t="s">
        <v>172</v>
      </c>
      <c r="CM54" s="66">
        <v>169.7</v>
      </c>
      <c r="CN54" s="68">
        <v>286</v>
      </c>
      <c r="CO54" s="67">
        <v>203.7</v>
      </c>
      <c r="CP54" s="67">
        <v>391.6</v>
      </c>
      <c r="CQ54" s="68" t="s">
        <v>171</v>
      </c>
      <c r="CR54" s="67">
        <v>69.496008520979402</v>
      </c>
      <c r="CS54" s="69" t="s">
        <v>154</v>
      </c>
      <c r="CT54" s="67">
        <v>61.314072750952697</v>
      </c>
      <c r="CU54" s="67">
        <v>76.607688813090803</v>
      </c>
      <c r="CV54" s="69" t="s">
        <v>171</v>
      </c>
      <c r="CW54" s="69">
        <v>1.7999999999999999E-2</v>
      </c>
      <c r="CX54" s="68">
        <v>61.251399726084003</v>
      </c>
      <c r="CY54" s="69" t="s">
        <v>154</v>
      </c>
      <c r="CZ54" s="67">
        <v>52.733936481321599</v>
      </c>
      <c r="DA54" s="67">
        <v>69.132423075897506</v>
      </c>
      <c r="DB54" s="69" t="s">
        <v>171</v>
      </c>
      <c r="DC54" s="69">
        <v>3.0000000000000001E-3</v>
      </c>
      <c r="DD54" s="68">
        <v>21.762537073058802</v>
      </c>
      <c r="DE54" s="69" t="s">
        <v>154</v>
      </c>
      <c r="DF54" s="67">
        <v>15.477294838266801</v>
      </c>
      <c r="DG54" s="67">
        <v>29.703208612775502</v>
      </c>
      <c r="DH54" s="69" t="s">
        <v>173</v>
      </c>
      <c r="DI54" s="69">
        <v>0.9</v>
      </c>
      <c r="DJ54" s="68">
        <v>88.571898752437704</v>
      </c>
      <c r="DK54" s="69" t="s">
        <v>154</v>
      </c>
      <c r="DL54" s="67">
        <v>80.018491035609898</v>
      </c>
      <c r="DM54" s="67">
        <v>93.749870706726497</v>
      </c>
      <c r="DN54" s="69" t="s">
        <v>173</v>
      </c>
      <c r="DO54" s="69">
        <v>0.79700000000000004</v>
      </c>
      <c r="DP54" s="68">
        <v>7.7455149810271404</v>
      </c>
      <c r="DQ54" s="69" t="s">
        <v>154</v>
      </c>
      <c r="DR54" s="67">
        <v>4.6791361428524603</v>
      </c>
      <c r="DS54" s="67">
        <v>12.5566728827567</v>
      </c>
      <c r="DT54" s="69" t="s">
        <v>173</v>
      </c>
      <c r="DU54" s="69">
        <v>7.0000000000000007E-2</v>
      </c>
      <c r="DV54" s="68">
        <v>32.833414349877401</v>
      </c>
      <c r="DW54" s="69" t="s">
        <v>154</v>
      </c>
      <c r="DX54" s="67">
        <v>25.584912660215402</v>
      </c>
      <c r="DY54" s="67">
        <v>41.003941522340298</v>
      </c>
      <c r="DZ54" s="69" t="s">
        <v>172</v>
      </c>
      <c r="EA54" s="69" t="s">
        <v>191</v>
      </c>
      <c r="EB54" s="68">
        <v>11.724948042755701</v>
      </c>
      <c r="EC54" s="69" t="s">
        <v>154</v>
      </c>
      <c r="ED54" s="67">
        <v>7.5316624401665004</v>
      </c>
      <c r="EE54" s="67">
        <v>17.803366193460501</v>
      </c>
      <c r="EF54" s="69" t="s">
        <v>173</v>
      </c>
      <c r="EG54" s="69">
        <v>0.745</v>
      </c>
      <c r="EH54" s="68">
        <v>853.69</v>
      </c>
      <c r="EI54" s="67">
        <v>656.64</v>
      </c>
      <c r="EJ54" s="67">
        <v>1050.74</v>
      </c>
      <c r="EK54" s="69" t="s">
        <v>173</v>
      </c>
      <c r="EL54" s="68">
        <v>1381</v>
      </c>
      <c r="EM54" s="67">
        <v>1284.2</v>
      </c>
      <c r="EN54" s="67">
        <v>1477.8</v>
      </c>
      <c r="EO54" s="68" t="s">
        <v>171</v>
      </c>
      <c r="EP54" s="68">
        <v>99</v>
      </c>
      <c r="EQ54" s="68" t="s">
        <v>430</v>
      </c>
      <c r="ER54" s="68">
        <v>49.309363488980203</v>
      </c>
      <c r="ES54" s="69" t="s">
        <v>154</v>
      </c>
      <c r="ET54" s="67">
        <v>40.618760532081602</v>
      </c>
      <c r="EU54" s="67">
        <v>58.041904951744897</v>
      </c>
      <c r="EV54" s="69" t="s">
        <v>173</v>
      </c>
      <c r="EW54" s="69">
        <v>0.99</v>
      </c>
      <c r="EX54" s="68">
        <v>25.914341973611599</v>
      </c>
      <c r="EY54" s="69" t="s">
        <v>154</v>
      </c>
      <c r="EZ54" s="67">
        <v>18.993762901769902</v>
      </c>
      <c r="FA54" s="67">
        <v>34.289144698144497</v>
      </c>
      <c r="FB54" s="69" t="s">
        <v>173</v>
      </c>
      <c r="FC54" s="69">
        <v>0.76600000000000001</v>
      </c>
      <c r="FD54" s="68">
        <v>14.3004281527411</v>
      </c>
      <c r="FE54" s="69" t="s">
        <v>154</v>
      </c>
      <c r="FF54" s="67">
        <v>9.1924537371548105</v>
      </c>
      <c r="FG54" s="67">
        <v>21.572467192440001</v>
      </c>
      <c r="FH54" s="69" t="s">
        <v>173</v>
      </c>
      <c r="FI54" s="69">
        <v>0.52</v>
      </c>
      <c r="FJ54" s="68">
        <v>23.571105860729102</v>
      </c>
      <c r="FK54" s="69" t="s">
        <v>154</v>
      </c>
      <c r="FL54" s="67">
        <v>18.515278962370399</v>
      </c>
      <c r="FM54" s="67">
        <v>29.507556787203399</v>
      </c>
      <c r="FN54" s="69" t="s">
        <v>173</v>
      </c>
      <c r="FO54" s="69">
        <v>0.28599999999999998</v>
      </c>
      <c r="FP54" s="117">
        <v>21.630183756730315</v>
      </c>
      <c r="FR54" s="129">
        <v>22.297348188000001</v>
      </c>
      <c r="FS54" s="68">
        <v>16.1934281395448</v>
      </c>
      <c r="FT54" s="69" t="s">
        <v>154</v>
      </c>
      <c r="FU54" s="67">
        <v>11.102865973355099</v>
      </c>
      <c r="FV54" s="67">
        <v>23.0137451819154</v>
      </c>
      <c r="FW54" s="69" t="s">
        <v>173</v>
      </c>
      <c r="FX54" s="69">
        <v>0.54200000000000004</v>
      </c>
      <c r="FY54" s="68">
        <v>339.27219399000001</v>
      </c>
      <c r="FZ54" s="67">
        <v>308.34037413999999</v>
      </c>
      <c r="GA54" s="67">
        <v>370.20401384000002</v>
      </c>
      <c r="GB54" s="69" t="s">
        <v>171</v>
      </c>
      <c r="GC54" s="67">
        <v>2.9</v>
      </c>
      <c r="GE54" s="69">
        <v>1.7</v>
      </c>
      <c r="GF54" s="69">
        <v>4.5</v>
      </c>
      <c r="GG54" s="69" t="s">
        <v>173</v>
      </c>
      <c r="GH54" s="68">
        <v>937</v>
      </c>
      <c r="GI54" s="67">
        <v>108.8</v>
      </c>
      <c r="GJ54" s="68" t="s">
        <v>171</v>
      </c>
      <c r="GK54" s="67">
        <v>86.853161055162104</v>
      </c>
      <c r="GL54" s="67">
        <v>86.488884478884302</v>
      </c>
      <c r="GM54" s="67">
        <v>87.217437631440006</v>
      </c>
      <c r="GN54" s="68" t="s">
        <v>172</v>
      </c>
      <c r="GO54" s="66"/>
      <c r="GP54" s="66"/>
    </row>
    <row r="55" spans="1:198" ht="13.5" customHeight="1" x14ac:dyDescent="0.25">
      <c r="A55" s="46">
        <v>405</v>
      </c>
      <c r="B55" s="47" t="s">
        <v>63</v>
      </c>
      <c r="C55" s="47" t="s">
        <v>112</v>
      </c>
      <c r="D55" s="115">
        <v>161860.18</v>
      </c>
      <c r="E55" s="115">
        <v>51.310390239279357</v>
      </c>
      <c r="F55" s="115">
        <v>1.4909967355775831</v>
      </c>
      <c r="G55" s="115">
        <v>9.410455369566499</v>
      </c>
      <c r="H55" s="115">
        <v>36.496122764722003</v>
      </c>
      <c r="I55" s="115">
        <v>1.2920287126827614</v>
      </c>
      <c r="J55" s="115">
        <v>22.223205238002329</v>
      </c>
      <c r="K55" s="115">
        <v>7.2169757873740163</v>
      </c>
      <c r="L55" s="115">
        <v>29.473944734276213</v>
      </c>
      <c r="M55" s="115">
        <v>25.810838712770494</v>
      </c>
      <c r="N55" s="115">
        <v>15.275029349405148</v>
      </c>
      <c r="O55" s="66">
        <v>24</v>
      </c>
      <c r="P55" s="108">
        <v>22.801179410802739</v>
      </c>
      <c r="Q55" s="108">
        <v>24.970462585439414</v>
      </c>
      <c r="R55" s="67" t="s">
        <v>172</v>
      </c>
      <c r="S55" s="66">
        <v>39</v>
      </c>
      <c r="T55" s="108">
        <v>37.493093603430793</v>
      </c>
      <c r="U55" s="108">
        <v>39.878159773354085</v>
      </c>
      <c r="V55" s="47" t="str">
        <f t="shared" si="0"/>
        <v>Lower</v>
      </c>
      <c r="W55" s="62">
        <v>16.53</v>
      </c>
      <c r="X55" s="47" t="s">
        <v>171</v>
      </c>
      <c r="Y55" s="66">
        <v>85.515000000000001</v>
      </c>
      <c r="Z55" s="137" t="s">
        <v>173</v>
      </c>
      <c r="AA55" s="47">
        <v>15</v>
      </c>
      <c r="AB55" s="108">
        <v>13.953414925805946</v>
      </c>
      <c r="AC55" s="108">
        <v>15.685494886193501</v>
      </c>
      <c r="AD55" s="69" t="s">
        <v>171</v>
      </c>
      <c r="AE55" s="69">
        <v>48</v>
      </c>
      <c r="AF55" s="67">
        <v>46.284041440128618</v>
      </c>
      <c r="AG55" s="67">
        <v>49.007490080323933</v>
      </c>
      <c r="AH55" s="68" t="s">
        <v>172</v>
      </c>
      <c r="AI55" s="66">
        <v>38</v>
      </c>
      <c r="AJ55" s="108">
        <v>36.361411286377795</v>
      </c>
      <c r="AK55" s="108">
        <v>38.7081473811702</v>
      </c>
      <c r="AL55" s="107" t="s">
        <v>171</v>
      </c>
      <c r="AM55" s="66">
        <v>15.4</v>
      </c>
      <c r="AN55" s="68">
        <v>4</v>
      </c>
      <c r="AO55" s="68">
        <v>3.9854240570168029</v>
      </c>
      <c r="AP55" s="68">
        <v>4.9543601967265554</v>
      </c>
      <c r="AQ55" s="68" t="s">
        <v>171</v>
      </c>
      <c r="AR55" s="68">
        <v>45</v>
      </c>
      <c r="AS55" s="68">
        <v>42.840067082090677</v>
      </c>
      <c r="AT55" s="68">
        <v>47.31699237025699</v>
      </c>
      <c r="AU55" s="68" t="s">
        <v>171</v>
      </c>
      <c r="AV55" s="68">
        <v>32.9366263875079</v>
      </c>
      <c r="AW55" s="46">
        <v>19</v>
      </c>
      <c r="AX55" s="141">
        <v>15.8</v>
      </c>
      <c r="AY55" s="141">
        <v>23.7</v>
      </c>
      <c r="AZ55" s="46" t="s">
        <v>171</v>
      </c>
      <c r="BA55" s="66">
        <v>95.712949431243644</v>
      </c>
      <c r="BB55" s="68">
        <v>84.178117152832996</v>
      </c>
      <c r="BC55" s="67">
        <v>77.459325584227997</v>
      </c>
      <c r="BD55" s="67">
        <v>89.174112378975394</v>
      </c>
      <c r="BE55" s="69" t="s">
        <v>172</v>
      </c>
      <c r="BF55" s="69">
        <v>1.6E-2</v>
      </c>
      <c r="BG55" s="133">
        <v>78</v>
      </c>
      <c r="BI55" s="68">
        <v>8.6</v>
      </c>
      <c r="BJ55" s="68"/>
      <c r="BK55" s="67">
        <v>4.7</v>
      </c>
      <c r="BL55" s="67">
        <v>12.4</v>
      </c>
      <c r="BM55" s="68" t="s">
        <v>171</v>
      </c>
      <c r="BN55" s="68">
        <v>95.7</v>
      </c>
      <c r="BO55" s="69"/>
      <c r="BP55" s="69">
        <v>93.4</v>
      </c>
      <c r="BQ55" s="69">
        <v>97.9</v>
      </c>
      <c r="BR55" s="69" t="s">
        <v>172</v>
      </c>
      <c r="BS55" s="67">
        <v>6.3</v>
      </c>
      <c r="BT55" s="68">
        <v>12</v>
      </c>
      <c r="BU55" s="68" t="s">
        <v>171</v>
      </c>
      <c r="BV55" s="68">
        <v>16</v>
      </c>
      <c r="BW55" s="67">
        <v>12.9</v>
      </c>
      <c r="BX55" s="67">
        <v>20.2</v>
      </c>
      <c r="BY55" s="68" t="s">
        <v>171</v>
      </c>
      <c r="BZ55" s="66">
        <v>10.277777777777779</v>
      </c>
      <c r="CA55" s="47">
        <v>2</v>
      </c>
      <c r="CB55" s="67">
        <v>8.1</v>
      </c>
      <c r="CC55" s="69" t="s">
        <v>172</v>
      </c>
      <c r="CD55" s="67">
        <v>8</v>
      </c>
      <c r="CE55" s="69" t="s">
        <v>171</v>
      </c>
      <c r="CF55" s="117">
        <v>10.3</v>
      </c>
      <c r="CH55" s="69" t="s">
        <v>171</v>
      </c>
      <c r="CI55" s="68">
        <v>20.81</v>
      </c>
      <c r="CJ55" s="67">
        <v>18.71</v>
      </c>
      <c r="CK55" s="67">
        <v>22.92</v>
      </c>
      <c r="CL55" s="69" t="s">
        <v>173</v>
      </c>
      <c r="CM55" s="66">
        <v>91.2</v>
      </c>
      <c r="CN55" s="68">
        <v>390</v>
      </c>
      <c r="CO55" s="67">
        <v>284.2</v>
      </c>
      <c r="CP55" s="67">
        <v>521.29999999999995</v>
      </c>
      <c r="CQ55" s="68" t="s">
        <v>171</v>
      </c>
      <c r="CR55" s="67">
        <v>80.520132524466007</v>
      </c>
      <c r="CS55" s="69" t="s">
        <v>154</v>
      </c>
      <c r="CT55" s="67">
        <v>73.883064755113693</v>
      </c>
      <c r="CU55" s="67">
        <v>85.794818594905493</v>
      </c>
      <c r="CV55" s="69" t="s">
        <v>173</v>
      </c>
      <c r="CW55" s="69">
        <v>0.54100000000000004</v>
      </c>
      <c r="CX55" s="68">
        <v>75.726610619781496</v>
      </c>
      <c r="CY55" s="69" t="s">
        <v>154</v>
      </c>
      <c r="CZ55" s="67">
        <v>69.008607767671194</v>
      </c>
      <c r="DA55" s="67">
        <v>81.381256209505196</v>
      </c>
      <c r="DB55" s="69" t="s">
        <v>173</v>
      </c>
      <c r="DC55" s="69">
        <v>0.504</v>
      </c>
      <c r="DD55" s="68">
        <v>27.4299801347757</v>
      </c>
      <c r="DE55" s="69" t="s">
        <v>154</v>
      </c>
      <c r="DF55" s="67">
        <v>21.1310336239018</v>
      </c>
      <c r="DG55" s="67">
        <v>34.778596424418197</v>
      </c>
      <c r="DH55" s="69" t="s">
        <v>173</v>
      </c>
      <c r="DI55" s="69">
        <v>0.13100000000000001</v>
      </c>
      <c r="DJ55" s="68">
        <v>86.904463782047799</v>
      </c>
      <c r="DK55" s="69" t="s">
        <v>154</v>
      </c>
      <c r="DL55" s="67">
        <v>78.786708678257696</v>
      </c>
      <c r="DM55" s="67">
        <v>92.222431016815605</v>
      </c>
      <c r="DN55" s="69" t="s">
        <v>173</v>
      </c>
      <c r="DO55" s="69">
        <v>0.44600000000000001</v>
      </c>
      <c r="DP55" s="68">
        <v>8.0175286322581201</v>
      </c>
      <c r="DQ55" s="69" t="s">
        <v>154</v>
      </c>
      <c r="DR55" s="67">
        <v>5.0836790999522004</v>
      </c>
      <c r="DS55" s="67">
        <v>12.422930797296701</v>
      </c>
      <c r="DT55" s="69" t="s">
        <v>173</v>
      </c>
      <c r="DU55" s="69">
        <v>7.3999999999999996E-2</v>
      </c>
      <c r="DV55" s="68">
        <v>15.1672232311467</v>
      </c>
      <c r="DW55" s="69" t="s">
        <v>154</v>
      </c>
      <c r="DX55" s="67">
        <v>10.197860281883701</v>
      </c>
      <c r="DY55" s="67">
        <v>21.965814870021401</v>
      </c>
      <c r="DZ55" s="69" t="s">
        <v>173</v>
      </c>
      <c r="EA55" s="69">
        <v>0.39700000000000002</v>
      </c>
      <c r="EB55" s="68">
        <v>11.4614565304064</v>
      </c>
      <c r="EC55" s="69" t="s">
        <v>154</v>
      </c>
      <c r="ED55" s="67">
        <v>6.8674935513440598</v>
      </c>
      <c r="EE55" s="67">
        <v>18.517496513592</v>
      </c>
      <c r="EF55" s="69" t="s">
        <v>173</v>
      </c>
      <c r="EG55" s="69">
        <v>0.70199999999999996</v>
      </c>
      <c r="EH55" s="68">
        <v>981.43</v>
      </c>
      <c r="EI55" s="67">
        <v>733.22</v>
      </c>
      <c r="EJ55" s="67">
        <v>1229.6400000000001</v>
      </c>
      <c r="EK55" s="69" t="s">
        <v>173</v>
      </c>
      <c r="EL55" s="68">
        <v>1731</v>
      </c>
      <c r="EM55" s="67">
        <v>1627.9</v>
      </c>
      <c r="EN55" s="67">
        <v>1834</v>
      </c>
      <c r="EO55" s="68" t="s">
        <v>172</v>
      </c>
      <c r="EP55" s="68">
        <v>61.175270965620307</v>
      </c>
      <c r="ER55" s="68">
        <v>40.653361691514803</v>
      </c>
      <c r="ES55" s="69" t="s">
        <v>154</v>
      </c>
      <c r="ET55" s="67">
        <v>33.887814616288303</v>
      </c>
      <c r="EU55" s="67">
        <v>47.7931767963723</v>
      </c>
      <c r="EV55" s="69" t="s">
        <v>171</v>
      </c>
      <c r="EW55" s="69">
        <v>1.4E-2</v>
      </c>
      <c r="EX55" s="68">
        <v>27.729358856325302</v>
      </c>
      <c r="EY55" s="69" t="s">
        <v>154</v>
      </c>
      <c r="EZ55" s="67">
        <v>21.516737827728601</v>
      </c>
      <c r="FA55" s="67">
        <v>34.937258236337499</v>
      </c>
      <c r="FB55" s="69" t="s">
        <v>173</v>
      </c>
      <c r="FC55" s="69">
        <v>0.38500000000000001</v>
      </c>
      <c r="FD55" s="68">
        <v>9.4468204462566305</v>
      </c>
      <c r="FE55" s="69" t="s">
        <v>154</v>
      </c>
      <c r="FF55" s="67">
        <v>5.9554470699072004</v>
      </c>
      <c r="FG55" s="67">
        <v>14.6658159613657</v>
      </c>
      <c r="FH55" s="69" t="s">
        <v>173</v>
      </c>
      <c r="FI55" s="69">
        <v>0.185</v>
      </c>
      <c r="FJ55" s="68">
        <v>24.049921148640401</v>
      </c>
      <c r="FK55" s="69" t="s">
        <v>154</v>
      </c>
      <c r="FL55" s="67">
        <v>19.266459455015301</v>
      </c>
      <c r="FM55" s="67">
        <v>29.585793942775201</v>
      </c>
      <c r="FN55" s="69" t="s">
        <v>173</v>
      </c>
      <c r="FO55" s="69">
        <v>0.33900000000000002</v>
      </c>
      <c r="FP55" s="117">
        <v>9.5044987960968204</v>
      </c>
      <c r="FR55" s="129">
        <v>20.236345104000002</v>
      </c>
      <c r="FS55" s="68">
        <v>22.600847235471601</v>
      </c>
      <c r="FT55" s="69" t="s">
        <v>154</v>
      </c>
      <c r="FU55" s="67">
        <v>16.703985053990799</v>
      </c>
      <c r="FV55" s="67">
        <v>29.833826062166299</v>
      </c>
      <c r="FW55" s="69" t="s">
        <v>173</v>
      </c>
      <c r="FX55" s="69">
        <v>0.16800000000000001</v>
      </c>
      <c r="FY55" s="68">
        <v>320.20209081000002</v>
      </c>
      <c r="FZ55" s="67">
        <v>287.25944122999999</v>
      </c>
      <c r="GA55" s="67">
        <v>353.14474039999999</v>
      </c>
      <c r="GB55" s="69" t="s">
        <v>171</v>
      </c>
      <c r="GC55" s="67">
        <v>3.3</v>
      </c>
      <c r="GE55" s="69">
        <v>1.9</v>
      </c>
      <c r="GF55" s="69">
        <v>5.3</v>
      </c>
      <c r="GG55" s="69" t="s">
        <v>173</v>
      </c>
      <c r="GH55" s="68">
        <v>1181</v>
      </c>
      <c r="GI55" s="67">
        <v>150.80000000000001</v>
      </c>
      <c r="GJ55" s="68" t="s">
        <v>171</v>
      </c>
      <c r="GK55" s="67">
        <v>81.923086836698999</v>
      </c>
      <c r="GL55" s="67">
        <v>81.680862412125606</v>
      </c>
      <c r="GM55" s="67">
        <v>82.165311261272393</v>
      </c>
      <c r="GN55" s="68" t="s">
        <v>172</v>
      </c>
      <c r="GO55" s="66"/>
      <c r="GP55" s="66"/>
    </row>
    <row r="56" spans="1:198" ht="13.5" customHeight="1" x14ac:dyDescent="0.25">
      <c r="A56" s="46">
        <v>406</v>
      </c>
      <c r="B56" s="47" t="s">
        <v>63</v>
      </c>
      <c r="C56" s="47" t="s">
        <v>113</v>
      </c>
      <c r="D56" s="115">
        <v>114552.34</v>
      </c>
      <c r="E56" s="115">
        <v>49.562139018722796</v>
      </c>
      <c r="F56" s="115">
        <v>2.6259611981736906</v>
      </c>
      <c r="G56" s="115">
        <v>30.522885870336651</v>
      </c>
      <c r="H56" s="115">
        <v>14.887386848666731</v>
      </c>
      <c r="I56" s="115">
        <v>2.4016270641001309</v>
      </c>
      <c r="J56" s="115">
        <v>16.102420954473736</v>
      </c>
      <c r="K56" s="115">
        <v>4.7658389169527231</v>
      </c>
      <c r="L56" s="115">
        <v>28.863251505818216</v>
      </c>
      <c r="M56" s="115">
        <v>27.81827939961768</v>
      </c>
      <c r="N56" s="115">
        <v>22.450209223137652</v>
      </c>
      <c r="O56" s="66">
        <v>25</v>
      </c>
      <c r="P56" s="108">
        <v>24.229740109955411</v>
      </c>
      <c r="Q56" s="108">
        <v>26.538396316247134</v>
      </c>
      <c r="R56" s="67" t="s">
        <v>172</v>
      </c>
      <c r="S56" s="66">
        <v>50</v>
      </c>
      <c r="T56" s="108">
        <v>48.37111428062201</v>
      </c>
      <c r="U56" s="108">
        <v>50.740905808952633</v>
      </c>
      <c r="V56" s="47" t="str">
        <f t="shared" si="0"/>
        <v>Lower</v>
      </c>
      <c r="W56" s="62">
        <v>12.15</v>
      </c>
      <c r="X56" s="47" t="s">
        <v>171</v>
      </c>
      <c r="Y56" s="66">
        <v>89.266300000000001</v>
      </c>
      <c r="Z56" s="137" t="s">
        <v>172</v>
      </c>
      <c r="AA56" s="47">
        <v>7</v>
      </c>
      <c r="AB56" s="108">
        <v>6.5080957387022904</v>
      </c>
      <c r="AC56" s="108">
        <v>8.0657364508040175</v>
      </c>
      <c r="AD56" s="69" t="s">
        <v>171</v>
      </c>
      <c r="AE56" s="69">
        <v>28</v>
      </c>
      <c r="AF56" s="67">
        <v>26.089421197268159</v>
      </c>
      <c r="AG56" s="67">
        <v>28.962604483493401</v>
      </c>
      <c r="AH56" s="68" t="s">
        <v>171</v>
      </c>
      <c r="AI56" s="66">
        <v>65</v>
      </c>
      <c r="AJ56" s="108">
        <v>63.577729254112754</v>
      </c>
      <c r="AK56" s="108">
        <v>66.796412875619367</v>
      </c>
      <c r="AL56" s="107" t="s">
        <v>172</v>
      </c>
      <c r="AM56" s="66">
        <v>13.6</v>
      </c>
      <c r="AN56" s="68">
        <v>4</v>
      </c>
      <c r="AO56" s="68">
        <v>3.4324322689135891</v>
      </c>
      <c r="AP56" s="68">
        <v>4.684216485517684</v>
      </c>
      <c r="AQ56" s="68" t="s">
        <v>171</v>
      </c>
      <c r="AR56" s="68">
        <v>56</v>
      </c>
      <c r="AS56" s="68">
        <v>53.973828554405628</v>
      </c>
      <c r="AT56" s="68">
        <v>58.959980265286461</v>
      </c>
      <c r="AU56" s="68" t="s">
        <v>172</v>
      </c>
      <c r="AV56" s="68">
        <v>12.5677615020237</v>
      </c>
      <c r="AW56" s="46">
        <v>14</v>
      </c>
      <c r="AX56" s="141">
        <v>9.8000000000000007</v>
      </c>
      <c r="AY56" s="141">
        <v>18.3</v>
      </c>
      <c r="AZ56" s="46" t="s">
        <v>171</v>
      </c>
      <c r="BA56" s="66">
        <v>40.596071020685386</v>
      </c>
      <c r="BB56" s="68">
        <v>77.559811170402696</v>
      </c>
      <c r="BC56" s="67">
        <v>69.200349626595596</v>
      </c>
      <c r="BD56" s="67">
        <v>84.169434177735596</v>
      </c>
      <c r="BE56" s="69" t="s">
        <v>173</v>
      </c>
      <c r="BF56" s="69">
        <v>0.89800000000000002</v>
      </c>
      <c r="BG56" s="133">
        <v>63.3</v>
      </c>
      <c r="BI56" s="68">
        <v>13.3</v>
      </c>
      <c r="BJ56" s="68"/>
      <c r="BK56" s="67">
        <v>6.9</v>
      </c>
      <c r="BL56" s="67">
        <v>19.7</v>
      </c>
      <c r="BM56" s="68" t="s">
        <v>171</v>
      </c>
      <c r="BN56" s="68">
        <v>92.4</v>
      </c>
      <c r="BO56" s="69"/>
      <c r="BP56" s="69">
        <v>88.3</v>
      </c>
      <c r="BQ56" s="69">
        <v>96.6</v>
      </c>
      <c r="BR56" s="69" t="s">
        <v>173</v>
      </c>
      <c r="BS56" s="67">
        <v>6.1</v>
      </c>
      <c r="BT56" s="68">
        <v>3</v>
      </c>
      <c r="BU56" s="68" t="s">
        <v>171</v>
      </c>
      <c r="BV56" s="68">
        <v>13</v>
      </c>
      <c r="BW56" s="67">
        <v>9.8000000000000007</v>
      </c>
      <c r="BX56" s="67">
        <v>17.100000000000001</v>
      </c>
      <c r="BY56" s="68" t="s">
        <v>171</v>
      </c>
      <c r="BZ56" s="66">
        <v>4.8</v>
      </c>
      <c r="CA56" s="47">
        <v>1</v>
      </c>
      <c r="CB56" s="67">
        <v>2.7</v>
      </c>
      <c r="CC56" s="69" t="s">
        <v>171</v>
      </c>
      <c r="CD56" s="67">
        <v>5.2</v>
      </c>
      <c r="CE56" s="69" t="s">
        <v>171</v>
      </c>
      <c r="CF56" s="117">
        <v>5.0999999999999996</v>
      </c>
      <c r="CH56" s="69" t="s">
        <v>171</v>
      </c>
      <c r="CI56" s="68">
        <v>11.4</v>
      </c>
      <c r="CJ56" s="67">
        <v>9.5399999999999991</v>
      </c>
      <c r="CK56" s="67">
        <v>13.26</v>
      </c>
      <c r="CL56" s="69" t="s">
        <v>171</v>
      </c>
      <c r="CM56" s="66">
        <v>46.5</v>
      </c>
      <c r="CN56" s="68">
        <v>351</v>
      </c>
      <c r="CO56" s="67">
        <v>224.8</v>
      </c>
      <c r="CP56" s="67">
        <v>522</v>
      </c>
      <c r="CQ56" s="68" t="s">
        <v>171</v>
      </c>
      <c r="CR56" s="67">
        <v>81.854163412880794</v>
      </c>
      <c r="CS56" s="69" t="s">
        <v>154</v>
      </c>
      <c r="CT56" s="67">
        <v>74.232274462140296</v>
      </c>
      <c r="CU56" s="67">
        <v>87.598210430913497</v>
      </c>
      <c r="CV56" s="69" t="s">
        <v>173</v>
      </c>
      <c r="CW56" s="69">
        <v>0.34599999999999997</v>
      </c>
      <c r="CX56" s="68">
        <v>71.247742664559297</v>
      </c>
      <c r="CY56" s="69" t="s">
        <v>154</v>
      </c>
      <c r="CZ56" s="67">
        <v>60.9299502021751</v>
      </c>
      <c r="DA56" s="67">
        <v>79.746497002119497</v>
      </c>
      <c r="DB56" s="69" t="s">
        <v>173</v>
      </c>
      <c r="DC56" s="69">
        <v>0.623</v>
      </c>
      <c r="DD56" s="68">
        <v>19.160358252917099</v>
      </c>
      <c r="DE56" s="69" t="s">
        <v>154</v>
      </c>
      <c r="DF56" s="67">
        <v>11.759916406679601</v>
      </c>
      <c r="DG56" s="67">
        <v>29.652861175733499</v>
      </c>
      <c r="DH56" s="69" t="s">
        <v>173</v>
      </c>
      <c r="DI56" s="69">
        <v>0.498</v>
      </c>
      <c r="DJ56" s="68">
        <v>96.260931218613607</v>
      </c>
      <c r="DK56" s="69" t="s">
        <v>66</v>
      </c>
      <c r="DL56" s="67">
        <v>92.9046098392799</v>
      </c>
      <c r="DM56" s="67">
        <v>98.062723001693897</v>
      </c>
      <c r="DN56" s="69" t="s">
        <v>172</v>
      </c>
      <c r="DO56" s="69" t="s">
        <v>191</v>
      </c>
      <c r="DP56" s="68">
        <v>11.561028177212</v>
      </c>
      <c r="DQ56" s="69" t="s">
        <v>66</v>
      </c>
      <c r="DR56" s="67">
        <v>5.9686538127668696</v>
      </c>
      <c r="DS56" s="67">
        <v>21.211240793676399</v>
      </c>
      <c r="DT56" s="69" t="s">
        <v>173</v>
      </c>
      <c r="DU56" s="69">
        <v>0.94499999999999995</v>
      </c>
      <c r="DV56" s="68">
        <v>8.79954655873658</v>
      </c>
      <c r="DW56" s="69" t="s">
        <v>154</v>
      </c>
      <c r="DX56" s="67">
        <v>4.8933255463604199</v>
      </c>
      <c r="DY56" s="67">
        <v>15.3216597953995</v>
      </c>
      <c r="DZ56" s="69" t="s">
        <v>173</v>
      </c>
      <c r="EA56" s="69">
        <v>0.13500000000000001</v>
      </c>
      <c r="EB56" s="68">
        <v>9.0210632692669694</v>
      </c>
      <c r="EC56" s="69" t="s">
        <v>154</v>
      </c>
      <c r="ED56" s="67">
        <v>5.8099596001714797</v>
      </c>
      <c r="EE56" s="67">
        <v>13.7478707185997</v>
      </c>
      <c r="EF56" s="69" t="s">
        <v>173</v>
      </c>
      <c r="EG56" s="69">
        <v>7.6999999999999999E-2</v>
      </c>
      <c r="EH56" s="68">
        <v>747.63</v>
      </c>
      <c r="EI56" s="67">
        <v>525.33000000000004</v>
      </c>
      <c r="EJ56" s="67">
        <v>969.93</v>
      </c>
      <c r="EK56" s="69" t="s">
        <v>173</v>
      </c>
      <c r="EL56" s="68">
        <v>1950</v>
      </c>
      <c r="EM56" s="67">
        <v>1840.8</v>
      </c>
      <c r="EN56" s="67">
        <v>2059.4</v>
      </c>
      <c r="EO56" s="68" t="s">
        <v>172</v>
      </c>
      <c r="EP56" s="68">
        <v>69.822063789826615</v>
      </c>
      <c r="ER56" s="68">
        <v>56.119174901786103</v>
      </c>
      <c r="ES56" s="69" t="s">
        <v>154</v>
      </c>
      <c r="ET56" s="67">
        <v>46.888580957425297</v>
      </c>
      <c r="EU56" s="67">
        <v>64.944897786933097</v>
      </c>
      <c r="EV56" s="69" t="s">
        <v>173</v>
      </c>
      <c r="EW56" s="69">
        <v>0.14499999999999999</v>
      </c>
      <c r="EX56" s="68">
        <v>18.728412363637599</v>
      </c>
      <c r="EY56" s="69" t="s">
        <v>154</v>
      </c>
      <c r="EZ56" s="67">
        <v>13.445554591481301</v>
      </c>
      <c r="FA56" s="67">
        <v>25.476000582933199</v>
      </c>
      <c r="FB56" s="69" t="s">
        <v>171</v>
      </c>
      <c r="FC56" s="69">
        <v>4.9000000000000002E-2</v>
      </c>
      <c r="FD56" s="68">
        <v>11.0284081058673</v>
      </c>
      <c r="FE56" s="69" t="s">
        <v>154</v>
      </c>
      <c r="FF56" s="67">
        <v>6.5609575837186096</v>
      </c>
      <c r="FG56" s="67">
        <v>17.9533310105578</v>
      </c>
      <c r="FH56" s="69" t="s">
        <v>173</v>
      </c>
      <c r="FI56" s="69">
        <v>0.64600000000000002</v>
      </c>
      <c r="FJ56" s="68">
        <v>24.629868197499601</v>
      </c>
      <c r="FK56" s="69" t="s">
        <v>154</v>
      </c>
      <c r="FL56" s="67">
        <v>17.242740561701599</v>
      </c>
      <c r="FM56" s="67">
        <v>33.885925694969103</v>
      </c>
      <c r="FN56" s="69" t="s">
        <v>173</v>
      </c>
      <c r="FO56" s="69">
        <v>0.64800000000000002</v>
      </c>
      <c r="FP56" s="117">
        <v>8.1558750846172039</v>
      </c>
      <c r="FR56" s="129">
        <v>19.64456904</v>
      </c>
      <c r="FS56" s="68">
        <v>10.1883176786587</v>
      </c>
      <c r="FT56" s="69" t="s">
        <v>154</v>
      </c>
      <c r="FU56" s="67">
        <v>6.6346091492142998</v>
      </c>
      <c r="FV56" s="67">
        <v>15.3329075002172</v>
      </c>
      <c r="FW56" s="69" t="s">
        <v>171</v>
      </c>
      <c r="FX56" s="69" t="s">
        <v>191</v>
      </c>
      <c r="FY56" s="68">
        <v>347.90923724999999</v>
      </c>
      <c r="FZ56" s="67">
        <v>304.00936942999999</v>
      </c>
      <c r="GA56" s="67">
        <v>391.80910506999999</v>
      </c>
      <c r="GB56" s="69" t="s">
        <v>171</v>
      </c>
      <c r="GC56" s="67">
        <v>2.2999999999999998</v>
      </c>
      <c r="GE56" s="69">
        <v>1</v>
      </c>
      <c r="GF56" s="69">
        <v>4.3</v>
      </c>
      <c r="GG56" s="69" t="s">
        <v>173</v>
      </c>
      <c r="GH56" s="68">
        <v>558</v>
      </c>
      <c r="GI56" s="67">
        <v>99.3</v>
      </c>
      <c r="GJ56" s="68" t="s">
        <v>171</v>
      </c>
      <c r="GK56" s="67">
        <v>85.229252375173303</v>
      </c>
      <c r="GL56" s="67">
        <v>84.946287236606693</v>
      </c>
      <c r="GM56" s="67">
        <v>85.512217513739799</v>
      </c>
      <c r="GN56" s="68" t="s">
        <v>172</v>
      </c>
      <c r="GO56" s="66"/>
      <c r="GP56" s="66"/>
    </row>
    <row r="57" spans="1:198" ht="13.5" customHeight="1" x14ac:dyDescent="0.25">
      <c r="A57" s="46">
        <v>407</v>
      </c>
      <c r="B57" s="47" t="s">
        <v>63</v>
      </c>
      <c r="C57" s="47" t="s">
        <v>114</v>
      </c>
      <c r="D57" s="115">
        <v>265650.25</v>
      </c>
      <c r="E57" s="115">
        <v>25.184787140234199</v>
      </c>
      <c r="F57" s="115">
        <v>2.2425011834169175</v>
      </c>
      <c r="G57" s="115">
        <v>54.372717511088368</v>
      </c>
      <c r="H57" s="115">
        <v>16.48758094524662</v>
      </c>
      <c r="I57" s="115">
        <v>1.7124094556658616</v>
      </c>
      <c r="J57" s="115">
        <v>16.681279238397103</v>
      </c>
      <c r="K57" s="115">
        <v>6.1839241634442281</v>
      </c>
      <c r="L57" s="115">
        <v>25.541135383836455</v>
      </c>
      <c r="M57" s="115">
        <v>29.31843278897724</v>
      </c>
      <c r="N57" s="115">
        <v>22.275228425344977</v>
      </c>
      <c r="O57" s="66">
        <v>53</v>
      </c>
      <c r="P57" s="108">
        <v>51.695155898074603</v>
      </c>
      <c r="Q57" s="108">
        <v>53.943584784631881</v>
      </c>
      <c r="R57" s="67" t="s">
        <v>172</v>
      </c>
      <c r="S57" s="66">
        <v>57</v>
      </c>
      <c r="T57" s="108">
        <v>56.15377314147397</v>
      </c>
      <c r="U57" s="108">
        <v>57.702246905428531</v>
      </c>
      <c r="V57" s="47" t="str">
        <f t="shared" si="0"/>
        <v>Lower</v>
      </c>
      <c r="W57" s="62">
        <v>10.220000000000001</v>
      </c>
      <c r="X57" s="47" t="s">
        <v>171</v>
      </c>
      <c r="Y57" s="66">
        <v>87.400800000000004</v>
      </c>
      <c r="Z57" s="137" t="s">
        <v>172</v>
      </c>
      <c r="AA57" s="47">
        <v>24</v>
      </c>
      <c r="AB57" s="108">
        <v>22.832466518331792</v>
      </c>
      <c r="AC57" s="108">
        <v>24.895016085380504</v>
      </c>
      <c r="AD57" s="69" t="s">
        <v>172</v>
      </c>
      <c r="AE57" s="69">
        <v>40</v>
      </c>
      <c r="AF57" s="67">
        <v>38.759533346361508</v>
      </c>
      <c r="AG57" s="67">
        <v>40.960822347290005</v>
      </c>
      <c r="AH57" s="68" t="s">
        <v>172</v>
      </c>
      <c r="AI57" s="66">
        <v>36</v>
      </c>
      <c r="AJ57" s="108">
        <v>35.35449444881386</v>
      </c>
      <c r="AK57" s="108">
        <v>37.197667253822338</v>
      </c>
      <c r="AL57" s="107" t="s">
        <v>171</v>
      </c>
      <c r="AM57" s="66">
        <v>23.7</v>
      </c>
      <c r="AN57" s="68">
        <v>4</v>
      </c>
      <c r="AO57" s="68">
        <v>3.5822471017729285</v>
      </c>
      <c r="AP57" s="68">
        <v>4.5736198134469461</v>
      </c>
      <c r="AQ57" s="68" t="s">
        <v>171</v>
      </c>
      <c r="AR57" s="68">
        <v>46</v>
      </c>
      <c r="AS57" s="68">
        <v>42.692528072243753</v>
      </c>
      <c r="AT57" s="68">
        <v>50.107349762374859</v>
      </c>
      <c r="AU57" s="68" t="s">
        <v>404</v>
      </c>
      <c r="AV57" s="68">
        <v>9.8981925861147104</v>
      </c>
      <c r="AW57" s="46">
        <v>17</v>
      </c>
      <c r="AX57" s="141">
        <v>14.3</v>
      </c>
      <c r="AY57" s="141">
        <v>20.2</v>
      </c>
      <c r="AZ57" s="46" t="s">
        <v>171</v>
      </c>
      <c r="BA57" s="66">
        <v>68.665894857059584</v>
      </c>
      <c r="BB57" s="68">
        <v>70.376628543935595</v>
      </c>
      <c r="BC57" s="67">
        <v>63.516985985486997</v>
      </c>
      <c r="BD57" s="67">
        <v>76.425208636002594</v>
      </c>
      <c r="BE57" s="69" t="s">
        <v>171</v>
      </c>
      <c r="BF57" s="69">
        <v>3.9E-2</v>
      </c>
      <c r="BG57" s="133">
        <v>61.8</v>
      </c>
      <c r="BI57" s="68">
        <v>20.8</v>
      </c>
      <c r="BJ57" s="68"/>
      <c r="BK57" s="67">
        <v>15.8</v>
      </c>
      <c r="BL57" s="67">
        <v>25.7</v>
      </c>
      <c r="BM57" s="68" t="s">
        <v>173</v>
      </c>
      <c r="BN57" s="68">
        <v>94.1</v>
      </c>
      <c r="BO57" s="69"/>
      <c r="BP57" s="69">
        <v>91.1</v>
      </c>
      <c r="BQ57" s="69">
        <v>97.1</v>
      </c>
      <c r="BR57" s="69" t="s">
        <v>173</v>
      </c>
      <c r="BS57" s="67">
        <v>6.3</v>
      </c>
      <c r="BT57" s="68">
        <v>7</v>
      </c>
      <c r="BU57" s="68" t="s">
        <v>171</v>
      </c>
      <c r="BV57" s="68">
        <v>24</v>
      </c>
      <c r="BW57" s="67">
        <v>20.5</v>
      </c>
      <c r="BX57" s="67">
        <v>27.3</v>
      </c>
      <c r="BY57" s="68" t="s">
        <v>173</v>
      </c>
      <c r="BZ57" s="66">
        <v>4.0999999999999996</v>
      </c>
      <c r="CA57" s="47">
        <v>1</v>
      </c>
      <c r="CB57" s="67">
        <v>5.3</v>
      </c>
      <c r="CC57" s="69" t="s">
        <v>171</v>
      </c>
      <c r="CD57" s="67">
        <v>7.6</v>
      </c>
      <c r="CE57" s="69" t="s">
        <v>171</v>
      </c>
      <c r="CF57" s="117">
        <v>6.3</v>
      </c>
      <c r="CH57" s="69" t="s">
        <v>171</v>
      </c>
      <c r="CI57" s="68">
        <v>15.8</v>
      </c>
      <c r="CJ57" s="67">
        <v>14.4</v>
      </c>
      <c r="CK57" s="67">
        <v>17.2</v>
      </c>
      <c r="CL57" s="69" t="s">
        <v>171</v>
      </c>
      <c r="CM57" s="66">
        <v>77.2</v>
      </c>
      <c r="CN57" s="68">
        <v>356</v>
      </c>
      <c r="CO57" s="67">
        <v>263</v>
      </c>
      <c r="CP57" s="67">
        <v>470</v>
      </c>
      <c r="CQ57" s="68" t="s">
        <v>171</v>
      </c>
      <c r="CR57" s="67">
        <v>73.759678324752798</v>
      </c>
      <c r="CS57" s="69" t="s">
        <v>154</v>
      </c>
      <c r="CT57" s="67">
        <v>65.901179717861396</v>
      </c>
      <c r="CU57" s="67">
        <v>80.3471844143955</v>
      </c>
      <c r="CV57" s="69" t="s">
        <v>173</v>
      </c>
      <c r="CW57" s="69">
        <v>0.17399999999999999</v>
      </c>
      <c r="CX57" s="68">
        <v>59.834562317874102</v>
      </c>
      <c r="CY57" s="69" t="s">
        <v>154</v>
      </c>
      <c r="CZ57" s="67">
        <v>50.889268983415903</v>
      </c>
      <c r="DA57" s="67">
        <v>68.169638291599597</v>
      </c>
      <c r="DB57" s="69" t="s">
        <v>171</v>
      </c>
      <c r="DC57" s="69">
        <v>2E-3</v>
      </c>
      <c r="DD57" s="68">
        <v>11.580835411048399</v>
      </c>
      <c r="DE57" s="69" t="s">
        <v>154</v>
      </c>
      <c r="DF57" s="67">
        <v>7.7588793417089299</v>
      </c>
      <c r="DG57" s="67">
        <v>16.9397102813986</v>
      </c>
      <c r="DH57" s="69" t="s">
        <v>171</v>
      </c>
      <c r="DI57" s="69" t="s">
        <v>191</v>
      </c>
      <c r="DJ57" s="68">
        <v>96.356823612004405</v>
      </c>
      <c r="DK57" s="69" t="s">
        <v>66</v>
      </c>
      <c r="DL57" s="67">
        <v>93.410289345863404</v>
      </c>
      <c r="DM57" s="67">
        <v>98.013853484661695</v>
      </c>
      <c r="DN57" s="69" t="s">
        <v>172</v>
      </c>
      <c r="DO57" s="69" t="s">
        <v>191</v>
      </c>
      <c r="DP57" s="68">
        <v>9.2427380651550806</v>
      </c>
      <c r="DQ57" s="69" t="s">
        <v>154</v>
      </c>
      <c r="DR57" s="67">
        <v>5.0701926333261698</v>
      </c>
      <c r="DS57" s="67">
        <v>16.260911610703399</v>
      </c>
      <c r="DT57" s="69" t="s">
        <v>173</v>
      </c>
      <c r="DU57" s="69">
        <v>0.44600000000000001</v>
      </c>
      <c r="DV57" s="68">
        <v>15.932314954620299</v>
      </c>
      <c r="DW57" s="69" t="s">
        <v>154</v>
      </c>
      <c r="DX57" s="67">
        <v>9.5564550081608406</v>
      </c>
      <c r="DY57" s="67">
        <v>25.368836891318502</v>
      </c>
      <c r="DZ57" s="69" t="s">
        <v>173</v>
      </c>
      <c r="EA57" s="69">
        <v>0.41099999999999998</v>
      </c>
      <c r="EB57" s="68">
        <v>10.3457487510071</v>
      </c>
      <c r="EC57" s="69" t="s">
        <v>154</v>
      </c>
      <c r="ED57" s="67">
        <v>6.5506882499508698</v>
      </c>
      <c r="EE57" s="67">
        <v>15.9638426928857</v>
      </c>
      <c r="EF57" s="69" t="s">
        <v>173</v>
      </c>
      <c r="EG57" s="69">
        <v>0.33800000000000002</v>
      </c>
      <c r="EH57" s="68">
        <v>603.44000000000005</v>
      </c>
      <c r="EI57" s="67">
        <v>424.76</v>
      </c>
      <c r="EJ57" s="67">
        <v>782.12</v>
      </c>
      <c r="EK57" s="69" t="s">
        <v>171</v>
      </c>
      <c r="EL57" s="68">
        <v>1273</v>
      </c>
      <c r="EM57" s="67">
        <v>1211.7</v>
      </c>
      <c r="EN57" s="67">
        <v>1333.9</v>
      </c>
      <c r="EO57" s="68" t="s">
        <v>171</v>
      </c>
      <c r="EP57" s="68">
        <v>85.134874531618934</v>
      </c>
      <c r="ER57" s="68">
        <v>46.219354589989599</v>
      </c>
      <c r="ES57" s="69" t="s">
        <v>154</v>
      </c>
      <c r="ET57" s="67">
        <v>39.269978400473398</v>
      </c>
      <c r="EU57" s="67">
        <v>53.3188087107401</v>
      </c>
      <c r="EV57" s="69" t="s">
        <v>173</v>
      </c>
      <c r="EW57" s="69">
        <v>0.39</v>
      </c>
      <c r="EX57" s="68">
        <v>11.935570358634701</v>
      </c>
      <c r="EY57" s="69" t="s">
        <v>154</v>
      </c>
      <c r="EZ57" s="67">
        <v>7.0635615533820602</v>
      </c>
      <c r="FA57" s="67">
        <v>19.4642003941367</v>
      </c>
      <c r="FB57" s="69" t="s">
        <v>171</v>
      </c>
      <c r="FC57" s="69" t="s">
        <v>191</v>
      </c>
      <c r="FD57" s="68">
        <v>9.3271613596720293</v>
      </c>
      <c r="FE57" s="69" t="s">
        <v>154</v>
      </c>
      <c r="FF57" s="67">
        <v>6.20877711149548</v>
      </c>
      <c r="FG57" s="67">
        <v>13.781627452676201</v>
      </c>
      <c r="FH57" s="69" t="s">
        <v>173</v>
      </c>
      <c r="FI57" s="69">
        <v>0.11</v>
      </c>
      <c r="FJ57" s="68">
        <v>21.860626274886499</v>
      </c>
      <c r="FK57" s="69" t="s">
        <v>154</v>
      </c>
      <c r="FL57" s="67">
        <v>16.1368724447284</v>
      </c>
      <c r="FM57" s="67">
        <v>28.914612242590302</v>
      </c>
      <c r="FN57" s="69" t="s">
        <v>173</v>
      </c>
      <c r="FO57" s="69">
        <v>0.14099999999999999</v>
      </c>
      <c r="FP57" s="117">
        <v>6.6945211251521037</v>
      </c>
      <c r="FR57" s="129">
        <v>26.864871282999999</v>
      </c>
      <c r="FS57" s="68">
        <v>8.2236789493697895</v>
      </c>
      <c r="FT57" s="69" t="s">
        <v>154</v>
      </c>
      <c r="FU57" s="67">
        <v>4.5509138743337303</v>
      </c>
      <c r="FV57" s="67">
        <v>14.4129312749301</v>
      </c>
      <c r="FW57" s="69" t="s">
        <v>171</v>
      </c>
      <c r="FX57" s="69" t="s">
        <v>191</v>
      </c>
      <c r="FY57" s="68">
        <v>361.99021289000001</v>
      </c>
      <c r="FZ57" s="67">
        <v>333.89952914000003</v>
      </c>
      <c r="GA57" s="67">
        <v>390.08089665</v>
      </c>
      <c r="GB57" s="69" t="s">
        <v>171</v>
      </c>
      <c r="GC57" s="67">
        <v>3.5</v>
      </c>
      <c r="GE57" s="69">
        <v>2.2999999999999998</v>
      </c>
      <c r="GF57" s="69">
        <v>5.0999999999999996</v>
      </c>
      <c r="GG57" s="69" t="s">
        <v>173</v>
      </c>
      <c r="GH57" s="68">
        <v>1485</v>
      </c>
      <c r="GI57" s="67">
        <v>113.1</v>
      </c>
      <c r="GJ57" s="68" t="s">
        <v>171</v>
      </c>
      <c r="GK57" s="67">
        <v>85.210665123828804</v>
      </c>
      <c r="GL57" s="67">
        <v>85.004287340641199</v>
      </c>
      <c r="GM57" s="67">
        <v>85.417042907016395</v>
      </c>
      <c r="GN57" s="68" t="s">
        <v>172</v>
      </c>
      <c r="GO57" s="66"/>
      <c r="GP57" s="66"/>
    </row>
    <row r="58" spans="1:198" ht="13.5" customHeight="1" x14ac:dyDescent="0.25">
      <c r="A58" s="46">
        <v>408</v>
      </c>
      <c r="B58" s="47" t="s">
        <v>63</v>
      </c>
      <c r="C58" s="47" t="s">
        <v>115</v>
      </c>
      <c r="D58" s="115">
        <v>155477.47</v>
      </c>
      <c r="E58" s="115">
        <v>30.268417668489199</v>
      </c>
      <c r="F58" s="115">
        <v>12.481075232315009</v>
      </c>
      <c r="G58" s="115">
        <v>36.023933242546327</v>
      </c>
      <c r="H58" s="115">
        <v>17.866556485643869</v>
      </c>
      <c r="I58" s="115">
        <v>3.3600109392055328</v>
      </c>
      <c r="J58" s="115">
        <v>20.167951022099857</v>
      </c>
      <c r="K58" s="115">
        <v>8.6010789859135208</v>
      </c>
      <c r="L58" s="115">
        <v>25.769450712054937</v>
      </c>
      <c r="M58" s="115">
        <v>26.807588263431352</v>
      </c>
      <c r="N58" s="115">
        <v>18.653924584700281</v>
      </c>
      <c r="O58" s="66">
        <v>28</v>
      </c>
      <c r="P58" s="108">
        <v>26.069745855397912</v>
      </c>
      <c r="Q58" s="108">
        <v>29.383143521612027</v>
      </c>
      <c r="R58" s="67" t="s">
        <v>172</v>
      </c>
      <c r="S58" s="66">
        <v>47</v>
      </c>
      <c r="T58" s="108">
        <v>45.53551892958437</v>
      </c>
      <c r="U58" s="108">
        <v>48.462932677026174</v>
      </c>
      <c r="V58" s="47" t="str">
        <f t="shared" si="0"/>
        <v>Lower</v>
      </c>
      <c r="W58" s="62">
        <v>17.829999999999998</v>
      </c>
      <c r="X58" s="47" t="s">
        <v>171</v>
      </c>
      <c r="Y58" s="66">
        <v>87.138300000000001</v>
      </c>
      <c r="Z58" s="137" t="s">
        <v>172</v>
      </c>
      <c r="AA58" s="47">
        <v>14</v>
      </c>
      <c r="AB58" s="108">
        <v>12.742153808176157</v>
      </c>
      <c r="AC58" s="108">
        <v>15.140570754710351</v>
      </c>
      <c r="AD58" s="69" t="s">
        <v>171</v>
      </c>
      <c r="AE58" s="69">
        <v>37</v>
      </c>
      <c r="AF58" s="67">
        <v>35.204766129168895</v>
      </c>
      <c r="AG58" s="67">
        <v>38.6698612677257</v>
      </c>
      <c r="AH58" s="68" t="s">
        <v>404</v>
      </c>
      <c r="AI58" s="66">
        <v>49</v>
      </c>
      <c r="AJ58" s="108">
        <v>47.444283798864284</v>
      </c>
      <c r="AK58" s="108">
        <v>50.798364241354612</v>
      </c>
      <c r="AL58" s="107" t="s">
        <v>172</v>
      </c>
      <c r="AM58" s="66">
        <v>18.2</v>
      </c>
      <c r="AN58" s="68">
        <v>8</v>
      </c>
      <c r="AO58" s="68">
        <v>6.8513197632224641</v>
      </c>
      <c r="AP58" s="68">
        <v>8.637526938248822</v>
      </c>
      <c r="AQ58" s="68" t="s">
        <v>172</v>
      </c>
      <c r="AR58" s="68">
        <v>47</v>
      </c>
      <c r="AS58" s="68">
        <v>43.754068505086721</v>
      </c>
      <c r="AT58" s="68">
        <v>50.36830886167985</v>
      </c>
      <c r="AU58" s="68" t="s">
        <v>404</v>
      </c>
      <c r="AV58" s="68">
        <v>13.388400841621801</v>
      </c>
      <c r="AW58" s="46">
        <v>22</v>
      </c>
      <c r="AX58" s="141">
        <v>18</v>
      </c>
      <c r="AY58" s="141">
        <v>26.5</v>
      </c>
      <c r="AZ58" s="46" t="s">
        <v>171</v>
      </c>
      <c r="BA58" s="66">
        <v>90.237947120776852</v>
      </c>
      <c r="BB58" s="68">
        <v>71.636426395493302</v>
      </c>
      <c r="BC58" s="67">
        <v>63.090205410431302</v>
      </c>
      <c r="BD58" s="67">
        <v>78.866671818958594</v>
      </c>
      <c r="BE58" s="69" t="s">
        <v>173</v>
      </c>
      <c r="BF58" s="69">
        <v>0.17599999999999999</v>
      </c>
      <c r="BG58" s="133">
        <v>64.3</v>
      </c>
      <c r="BI58" s="68">
        <v>22.7</v>
      </c>
      <c r="BJ58" s="68"/>
      <c r="BK58" s="67">
        <v>15.5</v>
      </c>
      <c r="BL58" s="67">
        <v>29.9</v>
      </c>
      <c r="BM58" s="68" t="s">
        <v>173</v>
      </c>
      <c r="BN58" s="68">
        <v>94.9</v>
      </c>
      <c r="BO58" s="69"/>
      <c r="BP58" s="69">
        <v>92</v>
      </c>
      <c r="BQ58" s="69">
        <v>97.8</v>
      </c>
      <c r="BR58" s="69" t="s">
        <v>172</v>
      </c>
      <c r="BS58" s="67">
        <v>6</v>
      </c>
      <c r="BT58" s="68">
        <v>13</v>
      </c>
      <c r="BU58" s="68" t="s">
        <v>171</v>
      </c>
      <c r="BV58" s="68">
        <v>23</v>
      </c>
      <c r="BW58" s="67">
        <v>18.8</v>
      </c>
      <c r="BX58" s="67">
        <v>27.5</v>
      </c>
      <c r="BY58" s="68" t="s">
        <v>173</v>
      </c>
      <c r="BZ58" s="66">
        <v>5.0714285714285712</v>
      </c>
      <c r="CA58" s="47">
        <v>1</v>
      </c>
      <c r="CB58" s="67">
        <v>6.6</v>
      </c>
      <c r="CC58" s="69" t="s">
        <v>173</v>
      </c>
      <c r="CD58" s="67">
        <v>9.1</v>
      </c>
      <c r="CE58" s="69" t="s">
        <v>173</v>
      </c>
      <c r="CF58" s="117">
        <v>4.5999999999999996</v>
      </c>
      <c r="CH58" s="69" t="s">
        <v>171</v>
      </c>
      <c r="CI58" s="68">
        <v>17.36</v>
      </c>
      <c r="CJ58" s="67">
        <v>15.54</v>
      </c>
      <c r="CK58" s="67">
        <v>19.190000000000001</v>
      </c>
      <c r="CL58" s="69" t="s">
        <v>171</v>
      </c>
      <c r="CM58" s="66">
        <v>124.6</v>
      </c>
      <c r="CN58" s="68">
        <v>403</v>
      </c>
      <c r="CO58" s="67">
        <v>290.7</v>
      </c>
      <c r="CP58" s="67">
        <v>545.29999999999995</v>
      </c>
      <c r="CQ58" s="68" t="s">
        <v>171</v>
      </c>
      <c r="CR58" s="67">
        <v>75.267902370327704</v>
      </c>
      <c r="CS58" s="69" t="s">
        <v>154</v>
      </c>
      <c r="CT58" s="67">
        <v>68.279512719038493</v>
      </c>
      <c r="CU58" s="67">
        <v>81.141897184352402</v>
      </c>
      <c r="CV58" s="69" t="s">
        <v>173</v>
      </c>
      <c r="CW58" s="69">
        <v>0.29499999999999998</v>
      </c>
      <c r="CX58" s="68">
        <v>75.442724507596694</v>
      </c>
      <c r="CY58" s="69" t="s">
        <v>154</v>
      </c>
      <c r="CZ58" s="67">
        <v>68.578358526814299</v>
      </c>
      <c r="DA58" s="67">
        <v>81.218199923501899</v>
      </c>
      <c r="DB58" s="69" t="s">
        <v>173</v>
      </c>
      <c r="DC58" s="69">
        <v>0.57499999999999996</v>
      </c>
      <c r="DD58" s="68">
        <v>23.089128861803701</v>
      </c>
      <c r="DE58" s="69" t="s">
        <v>154</v>
      </c>
      <c r="DF58" s="67">
        <v>15.8371531499046</v>
      </c>
      <c r="DG58" s="67">
        <v>32.384096782641798</v>
      </c>
      <c r="DH58" s="69" t="s">
        <v>173</v>
      </c>
      <c r="DI58" s="69">
        <v>0.83599999999999997</v>
      </c>
      <c r="DJ58" s="68">
        <v>91.355249332633093</v>
      </c>
      <c r="DK58" s="69" t="s">
        <v>154</v>
      </c>
      <c r="DL58" s="67">
        <v>85.644553043713103</v>
      </c>
      <c r="DM58" s="67">
        <v>94.928708995730304</v>
      </c>
      <c r="DN58" s="69" t="s">
        <v>173</v>
      </c>
      <c r="DO58" s="69">
        <v>0.40500000000000003</v>
      </c>
      <c r="DP58" s="68">
        <v>9.1702867948121902</v>
      </c>
      <c r="DQ58" s="69" t="s">
        <v>154</v>
      </c>
      <c r="DR58" s="67">
        <v>5.1244715183882104</v>
      </c>
      <c r="DS58" s="67">
        <v>15.875812392330401</v>
      </c>
      <c r="DT58" s="69" t="s">
        <v>173</v>
      </c>
      <c r="DU58" s="69">
        <v>0.42199999999999999</v>
      </c>
      <c r="DV58" s="68">
        <v>17.0275180847615</v>
      </c>
      <c r="DW58" s="69" t="s">
        <v>154</v>
      </c>
      <c r="DX58" s="67">
        <v>9.9643408321533204</v>
      </c>
      <c r="DY58" s="67">
        <v>27.564585309259801</v>
      </c>
      <c r="DZ58" s="69" t="s">
        <v>173</v>
      </c>
      <c r="EA58" s="69">
        <v>0.32</v>
      </c>
      <c r="EB58" s="68">
        <v>7.8680241495323902</v>
      </c>
      <c r="EC58" s="69" t="s">
        <v>154</v>
      </c>
      <c r="ED58" s="67">
        <v>4.4810978303173297</v>
      </c>
      <c r="EE58" s="67">
        <v>13.4542968607704</v>
      </c>
      <c r="EF58" s="69" t="s">
        <v>171</v>
      </c>
      <c r="EG58" s="69">
        <v>3.4000000000000002E-2</v>
      </c>
      <c r="EH58" s="68">
        <v>900.61</v>
      </c>
      <c r="EI58" s="67">
        <v>665.15</v>
      </c>
      <c r="EJ58" s="67">
        <v>1136.07</v>
      </c>
      <c r="EK58" s="69" t="s">
        <v>173</v>
      </c>
      <c r="EL58" s="68">
        <v>1301</v>
      </c>
      <c r="EM58" s="67">
        <v>1214.5999999999999</v>
      </c>
      <c r="EN58" s="67">
        <v>1388.1</v>
      </c>
      <c r="EO58" s="68" t="s">
        <v>171</v>
      </c>
      <c r="EP58" s="68">
        <v>67.283829606022977</v>
      </c>
      <c r="ER58" s="68">
        <v>51.414852507156901</v>
      </c>
      <c r="ES58" s="69" t="s">
        <v>154</v>
      </c>
      <c r="ET58" s="67">
        <v>42.854982413340501</v>
      </c>
      <c r="EU58" s="67">
        <v>59.892518680640599</v>
      </c>
      <c r="EV58" s="69" t="s">
        <v>173</v>
      </c>
      <c r="EW58" s="69">
        <v>0.64</v>
      </c>
      <c r="EX58" s="68">
        <v>22.624446813968898</v>
      </c>
      <c r="EY58" s="69" t="s">
        <v>154</v>
      </c>
      <c r="EZ58" s="67">
        <v>15.9257172297135</v>
      </c>
      <c r="FA58" s="67">
        <v>31.0985893018469</v>
      </c>
      <c r="FB58" s="69" t="s">
        <v>173</v>
      </c>
      <c r="FC58" s="69">
        <v>0.57399999999999995</v>
      </c>
      <c r="FD58" s="68">
        <v>11.9678961884422</v>
      </c>
      <c r="FE58" s="69" t="s">
        <v>154</v>
      </c>
      <c r="FF58" s="67">
        <v>8.3051405863210608</v>
      </c>
      <c r="FG58" s="67">
        <v>16.9474524531966</v>
      </c>
      <c r="FH58" s="69" t="s">
        <v>173</v>
      </c>
      <c r="FI58" s="69">
        <v>0.874</v>
      </c>
      <c r="FJ58" s="68">
        <v>28.927140286338101</v>
      </c>
      <c r="FK58" s="69" t="s">
        <v>154</v>
      </c>
      <c r="FL58" s="67">
        <v>23.807063617031201</v>
      </c>
      <c r="FM58" s="67">
        <v>34.647635767525301</v>
      </c>
      <c r="FN58" s="69" t="s">
        <v>173</v>
      </c>
      <c r="FO58" s="69">
        <v>0.38900000000000001</v>
      </c>
      <c r="FP58" s="117">
        <v>6.682682829848873</v>
      </c>
      <c r="FR58" s="129">
        <v>27.084799418999999</v>
      </c>
      <c r="FS58" s="68">
        <v>9.7000515278603707</v>
      </c>
      <c r="FT58" s="69" t="s">
        <v>154</v>
      </c>
      <c r="FU58" s="67">
        <v>5.4701490651204798</v>
      </c>
      <c r="FV58" s="67">
        <v>16.625545212093201</v>
      </c>
      <c r="FW58" s="69" t="s">
        <v>171</v>
      </c>
      <c r="FX58" s="69">
        <v>3.0000000000000001E-3</v>
      </c>
      <c r="FY58" s="68">
        <v>446.00138622999998</v>
      </c>
      <c r="FZ58" s="67">
        <v>406.72027911999999</v>
      </c>
      <c r="GA58" s="67">
        <v>485.28249333000002</v>
      </c>
      <c r="GB58" s="69" t="s">
        <v>171</v>
      </c>
      <c r="GC58" s="67">
        <v>3.7</v>
      </c>
      <c r="GE58" s="69">
        <v>2.2000000000000002</v>
      </c>
      <c r="GF58" s="69">
        <v>5.8</v>
      </c>
      <c r="GG58" s="69" t="s">
        <v>173</v>
      </c>
      <c r="GH58" s="68">
        <v>817</v>
      </c>
      <c r="GI58" s="67">
        <v>110.1</v>
      </c>
      <c r="GJ58" s="68" t="s">
        <v>171</v>
      </c>
      <c r="GK58" s="67">
        <v>84.948944176438701</v>
      </c>
      <c r="GL58" s="67">
        <v>84.670065509555599</v>
      </c>
      <c r="GM58" s="67">
        <v>85.227822843321704</v>
      </c>
      <c r="GN58" s="68" t="s">
        <v>172</v>
      </c>
      <c r="GO58" s="66"/>
      <c r="GP58" s="66"/>
    </row>
    <row r="59" spans="1:198" ht="13.5" customHeight="1" x14ac:dyDescent="0.25">
      <c r="A59" s="46">
        <v>409</v>
      </c>
      <c r="B59" s="47" t="s">
        <v>63</v>
      </c>
      <c r="C59" s="47" t="s">
        <v>116</v>
      </c>
      <c r="D59" s="115">
        <v>146449.35</v>
      </c>
      <c r="E59" s="115">
        <v>17.821963702809196</v>
      </c>
      <c r="F59" s="115">
        <v>9.2023010003117101</v>
      </c>
      <c r="G59" s="115">
        <v>27.723748859247237</v>
      </c>
      <c r="H59" s="115">
        <v>41.136836728875885</v>
      </c>
      <c r="I59" s="115">
        <v>4.1151497087559621</v>
      </c>
      <c r="J59" s="115">
        <v>23.060286713461</v>
      </c>
      <c r="K59" s="115">
        <v>8.2432458730612321</v>
      </c>
      <c r="L59" s="115">
        <v>28.200118334427565</v>
      </c>
      <c r="M59" s="115">
        <v>27.106033587721623</v>
      </c>
      <c r="N59" s="115">
        <v>13.390322319627913</v>
      </c>
      <c r="O59" s="66">
        <v>27</v>
      </c>
      <c r="P59" s="108">
        <v>25.81043286074841</v>
      </c>
      <c r="Q59" s="108">
        <v>28.398675468142653</v>
      </c>
      <c r="R59" s="67" t="s">
        <v>172</v>
      </c>
      <c r="S59" s="66">
        <v>52</v>
      </c>
      <c r="T59" s="108">
        <v>50.476106184691552</v>
      </c>
      <c r="U59" s="108">
        <v>52.876660540297813</v>
      </c>
      <c r="V59" s="47" t="str">
        <f t="shared" si="0"/>
        <v>Lower</v>
      </c>
      <c r="W59" s="62">
        <v>20.21</v>
      </c>
      <c r="X59" s="47" t="s">
        <v>171</v>
      </c>
      <c r="Y59" s="66">
        <v>86.923100000000005</v>
      </c>
      <c r="Z59" s="137" t="s">
        <v>172</v>
      </c>
      <c r="AA59" s="47">
        <v>21</v>
      </c>
      <c r="AB59" s="108">
        <v>20.422460757785135</v>
      </c>
      <c r="AC59" s="108">
        <v>22.566332244674935</v>
      </c>
      <c r="AD59" s="69" t="s">
        <v>172</v>
      </c>
      <c r="AE59" s="69">
        <v>44</v>
      </c>
      <c r="AF59" s="67">
        <v>42.291412481405168</v>
      </c>
      <c r="AG59" s="67">
        <v>45.173931733519275</v>
      </c>
      <c r="AH59" s="68" t="s">
        <v>172</v>
      </c>
      <c r="AI59" s="66">
        <v>35</v>
      </c>
      <c r="AJ59" s="108">
        <v>33.810977813692176</v>
      </c>
      <c r="AK59" s="108">
        <v>35.734884968923311</v>
      </c>
      <c r="AL59" s="107" t="s">
        <v>171</v>
      </c>
      <c r="AM59" s="66">
        <v>19.2</v>
      </c>
      <c r="AN59" s="68">
        <v>6</v>
      </c>
      <c r="AO59" s="68">
        <v>5.2522441775088113</v>
      </c>
      <c r="AP59" s="68">
        <v>6.3460548756650477</v>
      </c>
      <c r="AQ59" s="68" t="s">
        <v>173</v>
      </c>
      <c r="AR59" s="68">
        <v>53</v>
      </c>
      <c r="AS59" s="68">
        <v>50.378904978142067</v>
      </c>
      <c r="AT59" s="68">
        <v>55.753653955920107</v>
      </c>
      <c r="AU59" s="68" t="s">
        <v>172</v>
      </c>
      <c r="AV59" s="68">
        <v>26.104917488346999</v>
      </c>
      <c r="AW59" s="46">
        <v>43</v>
      </c>
      <c r="AX59" s="141">
        <v>36.5</v>
      </c>
      <c r="AY59" s="141">
        <v>48.5</v>
      </c>
      <c r="AZ59" s="46" t="s">
        <v>171</v>
      </c>
      <c r="BA59" s="66">
        <v>138.52505891729311</v>
      </c>
      <c r="BB59" s="68">
        <v>78.553755228260201</v>
      </c>
      <c r="BC59" s="67">
        <v>72.983570881491104</v>
      </c>
      <c r="BD59" s="67">
        <v>83.239234347001499</v>
      </c>
      <c r="BE59" s="69" t="s">
        <v>173</v>
      </c>
      <c r="BF59" s="69">
        <v>0.56899999999999995</v>
      </c>
      <c r="BG59" s="133">
        <v>65.900000000000006</v>
      </c>
      <c r="BH59" s="100" t="s">
        <v>66</v>
      </c>
      <c r="BI59" s="68">
        <v>14.8</v>
      </c>
      <c r="BJ59" s="68"/>
      <c r="BK59" s="67">
        <v>7.4</v>
      </c>
      <c r="BL59" s="67">
        <v>22.3</v>
      </c>
      <c r="BM59" s="68" t="s">
        <v>171</v>
      </c>
      <c r="BN59" s="68">
        <v>91.9</v>
      </c>
      <c r="BO59" s="69"/>
      <c r="BP59" s="69">
        <v>87.6</v>
      </c>
      <c r="BQ59" s="69">
        <v>96.2</v>
      </c>
      <c r="BR59" s="69" t="s">
        <v>173</v>
      </c>
      <c r="BS59" s="67">
        <v>6.1</v>
      </c>
      <c r="BT59" s="68">
        <v>0</v>
      </c>
      <c r="BU59" s="68" t="s">
        <v>171</v>
      </c>
      <c r="BV59" s="68">
        <v>25</v>
      </c>
      <c r="BW59" s="67">
        <v>20.2</v>
      </c>
      <c r="BX59" s="67">
        <v>29.6</v>
      </c>
      <c r="BY59" s="68" t="s">
        <v>173</v>
      </c>
      <c r="BZ59" s="66">
        <v>8.6</v>
      </c>
      <c r="CA59" s="47">
        <v>3</v>
      </c>
      <c r="CB59" s="67">
        <v>10</v>
      </c>
      <c r="CC59" s="69" t="s">
        <v>172</v>
      </c>
      <c r="CD59" s="67">
        <v>9.1</v>
      </c>
      <c r="CE59" s="69" t="s">
        <v>173</v>
      </c>
      <c r="CF59" s="117">
        <v>11.3</v>
      </c>
      <c r="CH59" s="69" t="s">
        <v>173</v>
      </c>
      <c r="CI59" s="68">
        <v>23.89</v>
      </c>
      <c r="CJ59" s="67">
        <v>22.51</v>
      </c>
      <c r="CK59" s="67">
        <v>25.26</v>
      </c>
      <c r="CL59" s="69" t="s">
        <v>172</v>
      </c>
      <c r="CM59" s="66">
        <v>117.6</v>
      </c>
      <c r="CN59" s="68">
        <v>816</v>
      </c>
      <c r="CO59" s="67">
        <v>650.20000000000005</v>
      </c>
      <c r="CP59" s="67">
        <v>1012</v>
      </c>
      <c r="CQ59" s="68" t="s">
        <v>172</v>
      </c>
      <c r="CR59" s="67">
        <v>78.010652318736106</v>
      </c>
      <c r="CS59" s="69" t="s">
        <v>154</v>
      </c>
      <c r="CT59" s="67">
        <v>71.513749251931799</v>
      </c>
      <c r="CU59" s="67">
        <v>83.370361371034903</v>
      </c>
      <c r="CV59" s="69" t="s">
        <v>173</v>
      </c>
      <c r="CW59" s="69">
        <v>0.82499999999999996</v>
      </c>
      <c r="CX59" s="68">
        <v>75.719025854109702</v>
      </c>
      <c r="CY59" s="69" t="s">
        <v>154</v>
      </c>
      <c r="CZ59" s="67">
        <v>67.5769753700461</v>
      </c>
      <c r="DA59" s="67">
        <v>82.350458694968694</v>
      </c>
      <c r="DB59" s="69" t="s">
        <v>173</v>
      </c>
      <c r="DC59" s="69">
        <v>0.58099999999999996</v>
      </c>
      <c r="DD59" s="68">
        <v>24.216993826949601</v>
      </c>
      <c r="DE59" s="69" t="s">
        <v>154</v>
      </c>
      <c r="DF59" s="67">
        <v>17.535144959416002</v>
      </c>
      <c r="DG59" s="67">
        <v>32.443287297471898</v>
      </c>
      <c r="DH59" s="69" t="s">
        <v>173</v>
      </c>
      <c r="DI59" s="69">
        <v>0.59299999999999997</v>
      </c>
      <c r="DJ59" s="68">
        <v>85.167888477037394</v>
      </c>
      <c r="DK59" s="69" t="s">
        <v>154</v>
      </c>
      <c r="DL59" s="67">
        <v>74.740272265328798</v>
      </c>
      <c r="DM59" s="67">
        <v>91.765109966600306</v>
      </c>
      <c r="DN59" s="69" t="s">
        <v>173</v>
      </c>
      <c r="DO59" s="69">
        <v>0.311</v>
      </c>
      <c r="DP59" s="68">
        <v>9.5193060392182893</v>
      </c>
      <c r="DQ59" s="69" t="s">
        <v>154</v>
      </c>
      <c r="DR59" s="67">
        <v>5.6617201983205998</v>
      </c>
      <c r="DS59" s="67">
        <v>15.571406352780301</v>
      </c>
      <c r="DT59" s="69" t="s">
        <v>173</v>
      </c>
      <c r="DU59" s="69">
        <v>0.46899999999999997</v>
      </c>
      <c r="DV59" s="68">
        <v>12.3296194721218</v>
      </c>
      <c r="DW59" s="69" t="s">
        <v>154</v>
      </c>
      <c r="DX59" s="67">
        <v>8.1470123218780408</v>
      </c>
      <c r="DY59" s="67">
        <v>18.233288672492598</v>
      </c>
      <c r="DZ59" s="69" t="s">
        <v>173</v>
      </c>
      <c r="EA59" s="69">
        <v>0.89300000000000002</v>
      </c>
      <c r="EB59" s="68">
        <v>19.054293483026701</v>
      </c>
      <c r="EC59" s="69" t="s">
        <v>154</v>
      </c>
      <c r="ED59" s="67">
        <v>13.3401656321617</v>
      </c>
      <c r="EE59" s="67">
        <v>26.4684458789785</v>
      </c>
      <c r="EF59" s="69" t="s">
        <v>173</v>
      </c>
      <c r="EG59" s="69">
        <v>5.0999999999999997E-2</v>
      </c>
      <c r="EH59" s="68">
        <v>1125.48</v>
      </c>
      <c r="EI59" s="67">
        <v>842.76</v>
      </c>
      <c r="EJ59" s="67">
        <v>1408.2</v>
      </c>
      <c r="EK59" s="69" t="s">
        <v>173</v>
      </c>
      <c r="EL59" s="68">
        <v>1460</v>
      </c>
      <c r="EM59" s="67">
        <v>1346.6</v>
      </c>
      <c r="EN59" s="67">
        <v>1572.6</v>
      </c>
      <c r="EO59" s="68" t="s">
        <v>171</v>
      </c>
      <c r="EP59" s="68">
        <v>73.703030437501369</v>
      </c>
      <c r="ER59" s="68">
        <v>49.157840278254298</v>
      </c>
      <c r="ES59" s="69" t="s">
        <v>154</v>
      </c>
      <c r="ET59" s="67">
        <v>41.193840619157697</v>
      </c>
      <c r="EU59" s="67">
        <v>57.164814089599297</v>
      </c>
      <c r="EV59" s="69" t="s">
        <v>173</v>
      </c>
      <c r="EW59" s="69">
        <v>0.96</v>
      </c>
      <c r="EX59" s="68">
        <v>26.345822422710999</v>
      </c>
      <c r="EY59" s="69" t="s">
        <v>154</v>
      </c>
      <c r="EZ59" s="67">
        <v>19.195228447346601</v>
      </c>
      <c r="FA59" s="67">
        <v>35.006170296587001</v>
      </c>
      <c r="FB59" s="69" t="s">
        <v>173</v>
      </c>
      <c r="FC59" s="69">
        <v>0.69499999999999995</v>
      </c>
      <c r="FD59" s="68">
        <v>14.245390977901399</v>
      </c>
      <c r="FE59" s="69" t="s">
        <v>154</v>
      </c>
      <c r="FF59" s="67">
        <v>10.050206750035301</v>
      </c>
      <c r="FG59" s="67">
        <v>19.8061491868255</v>
      </c>
      <c r="FH59" s="69" t="s">
        <v>173</v>
      </c>
      <c r="FI59" s="69">
        <v>0.43099999999999999</v>
      </c>
      <c r="FJ59" s="68">
        <v>26.7874236736881</v>
      </c>
      <c r="FK59" s="69" t="s">
        <v>154</v>
      </c>
      <c r="FL59" s="67">
        <v>21.734029590643399</v>
      </c>
      <c r="FM59" s="67">
        <v>32.5274671728911</v>
      </c>
      <c r="FN59" s="69" t="s">
        <v>173</v>
      </c>
      <c r="FO59" s="69">
        <v>0.93300000000000005</v>
      </c>
      <c r="FP59" s="117">
        <v>10.599523162784651</v>
      </c>
      <c r="FR59" s="129">
        <v>27.909646314</v>
      </c>
      <c r="FS59" s="68">
        <v>17.145303039226</v>
      </c>
      <c r="FT59" s="69" t="s">
        <v>154</v>
      </c>
      <c r="FU59" s="67">
        <v>10.619889447407999</v>
      </c>
      <c r="FV59" s="67">
        <v>26.491857260478099</v>
      </c>
      <c r="FW59" s="69" t="s">
        <v>173</v>
      </c>
      <c r="FX59" s="69">
        <v>0.82299999999999995</v>
      </c>
      <c r="FY59" s="68">
        <v>532.94006350999996</v>
      </c>
      <c r="FZ59" s="67">
        <v>488.51366067999999</v>
      </c>
      <c r="GA59" s="67">
        <v>577.36646635</v>
      </c>
      <c r="GB59" s="69" t="s">
        <v>171</v>
      </c>
      <c r="GC59" s="67">
        <v>2.8</v>
      </c>
      <c r="GE59" s="69">
        <v>1.6</v>
      </c>
      <c r="GF59" s="69">
        <v>4.5999999999999996</v>
      </c>
      <c r="GG59" s="69" t="s">
        <v>173</v>
      </c>
      <c r="GH59" s="68">
        <v>1003</v>
      </c>
      <c r="GI59" s="67">
        <v>141.19999999999999</v>
      </c>
      <c r="GJ59" s="68" t="s">
        <v>171</v>
      </c>
      <c r="GK59" s="67">
        <v>83.4916701793464</v>
      </c>
      <c r="GL59" s="67">
        <v>83.154908891545105</v>
      </c>
      <c r="GM59" s="67">
        <v>83.828431467147794</v>
      </c>
      <c r="GN59" s="68" t="s">
        <v>172</v>
      </c>
      <c r="GO59" s="66"/>
      <c r="GP59" s="66"/>
    </row>
    <row r="60" spans="1:198" ht="13.5" customHeight="1" x14ac:dyDescent="0.25">
      <c r="A60" s="46">
        <v>410</v>
      </c>
      <c r="B60" s="47" t="s">
        <v>63</v>
      </c>
      <c r="C60" s="47" t="s">
        <v>117</v>
      </c>
      <c r="D60" s="115">
        <v>124663.1</v>
      </c>
      <c r="E60" s="115">
        <v>23.830066796028653</v>
      </c>
      <c r="F60" s="115">
        <v>19.91765005041588</v>
      </c>
      <c r="G60" s="115">
        <v>26.20173892675539</v>
      </c>
      <c r="H60" s="115">
        <v>23.753628780288633</v>
      </c>
      <c r="I60" s="115">
        <v>6.2969074248915682</v>
      </c>
      <c r="J60" s="115">
        <v>21.57239792689256</v>
      </c>
      <c r="K60" s="115">
        <v>7.7216513948393697</v>
      </c>
      <c r="L60" s="115">
        <v>26.144215890668526</v>
      </c>
      <c r="M60" s="115">
        <v>28.262164184911171</v>
      </c>
      <c r="N60" s="115">
        <v>16.299570602688366</v>
      </c>
      <c r="O60" s="66">
        <v>14</v>
      </c>
      <c r="P60" s="108">
        <v>12.482598874169195</v>
      </c>
      <c r="Q60" s="108">
        <v>14.765656122614761</v>
      </c>
      <c r="R60" s="67" t="s">
        <v>171</v>
      </c>
      <c r="S60" s="66">
        <v>45</v>
      </c>
      <c r="T60" s="108">
        <v>43.606440979158457</v>
      </c>
      <c r="U60" s="108">
        <v>46.186929111782767</v>
      </c>
      <c r="V60" s="47" t="str">
        <f t="shared" si="0"/>
        <v>Lower</v>
      </c>
      <c r="W60" s="62">
        <v>19.79</v>
      </c>
      <c r="X60" s="47" t="s">
        <v>171</v>
      </c>
      <c r="Y60" s="66">
        <v>87.583600000000004</v>
      </c>
      <c r="Z60" s="137" t="s">
        <v>172</v>
      </c>
      <c r="AA60" s="47">
        <v>22</v>
      </c>
      <c r="AB60" s="108">
        <v>20.440837361681861</v>
      </c>
      <c r="AC60" s="108">
        <v>22.914270968045759</v>
      </c>
      <c r="AD60" s="69" t="s">
        <v>172</v>
      </c>
      <c r="AE60" s="69">
        <v>48</v>
      </c>
      <c r="AF60" s="67">
        <v>46.435389066295478</v>
      </c>
      <c r="AG60" s="67">
        <v>49.489977925061361</v>
      </c>
      <c r="AH60" s="68" t="s">
        <v>172</v>
      </c>
      <c r="AI60" s="66">
        <v>30</v>
      </c>
      <c r="AJ60" s="108">
        <v>29.007402578743477</v>
      </c>
      <c r="AK60" s="108">
        <v>31.712122100172063</v>
      </c>
      <c r="AL60" s="107" t="s">
        <v>171</v>
      </c>
      <c r="AM60" s="66">
        <v>15</v>
      </c>
      <c r="AN60" s="68">
        <v>7</v>
      </c>
      <c r="AO60" s="68">
        <v>5.8138444320712228</v>
      </c>
      <c r="AP60" s="68">
        <v>7.4896868238250889</v>
      </c>
      <c r="AQ60" s="68" t="s">
        <v>173</v>
      </c>
      <c r="AR60" s="68">
        <v>53</v>
      </c>
      <c r="AS60" s="68">
        <v>48.243883569663701</v>
      </c>
      <c r="AT60" s="68">
        <v>57.175696849916712</v>
      </c>
      <c r="AU60" s="68" t="s">
        <v>404</v>
      </c>
      <c r="AV60" s="68">
        <v>33.474508253185</v>
      </c>
      <c r="AW60" s="46">
        <v>32</v>
      </c>
      <c r="AX60" s="141">
        <v>26.4</v>
      </c>
      <c r="AY60" s="141">
        <v>38.1</v>
      </c>
      <c r="AZ60" s="46" t="s">
        <v>171</v>
      </c>
      <c r="BA60" s="66">
        <v>153.84162076274285</v>
      </c>
      <c r="BB60" s="68">
        <v>80.218399331920395</v>
      </c>
      <c r="BC60" s="67">
        <v>73.470175407820904</v>
      </c>
      <c r="BD60" s="67">
        <v>85.586858193066703</v>
      </c>
      <c r="BE60" s="69" t="s">
        <v>173</v>
      </c>
      <c r="BF60" s="69">
        <v>0.30299999999999999</v>
      </c>
      <c r="BG60" s="133">
        <v>69.900000000000006</v>
      </c>
      <c r="BH60" s="100" t="s">
        <v>66</v>
      </c>
      <c r="BI60" s="68">
        <v>10.5</v>
      </c>
      <c r="BJ60" s="68"/>
      <c r="BK60" s="67">
        <v>5.4</v>
      </c>
      <c r="BL60" s="67">
        <v>15.5</v>
      </c>
      <c r="BM60" s="68" t="s">
        <v>171</v>
      </c>
      <c r="BN60" s="68">
        <v>94.3</v>
      </c>
      <c r="BO60" s="69" t="s">
        <v>66</v>
      </c>
      <c r="BP60" s="69">
        <v>90</v>
      </c>
      <c r="BQ60" s="69">
        <v>98.6</v>
      </c>
      <c r="BR60" s="69" t="s">
        <v>173</v>
      </c>
      <c r="BS60" s="67">
        <v>5.8</v>
      </c>
      <c r="BT60" s="68">
        <v>5</v>
      </c>
      <c r="BU60" s="68" t="s">
        <v>171</v>
      </c>
      <c r="BV60" s="68">
        <v>21</v>
      </c>
      <c r="BW60" s="67">
        <v>16.7</v>
      </c>
      <c r="BX60" s="67">
        <v>26.3</v>
      </c>
      <c r="BY60" s="68" t="s">
        <v>173</v>
      </c>
      <c r="BZ60" s="66">
        <v>7.8181818181818183</v>
      </c>
      <c r="CA60" s="47">
        <v>0</v>
      </c>
      <c r="CB60" s="67">
        <v>9.3000000000000007</v>
      </c>
      <c r="CC60" s="69" t="s">
        <v>172</v>
      </c>
      <c r="CD60" s="67">
        <v>10.199999999999999</v>
      </c>
      <c r="CE60" s="69" t="s">
        <v>172</v>
      </c>
      <c r="CF60" s="117">
        <v>9.5</v>
      </c>
      <c r="CH60" s="69" t="s">
        <v>171</v>
      </c>
      <c r="CI60" s="68">
        <v>21.25</v>
      </c>
      <c r="CJ60" s="67">
        <v>20.059999999999999</v>
      </c>
      <c r="CK60" s="67">
        <v>22.44</v>
      </c>
      <c r="CL60" s="69" t="s">
        <v>173</v>
      </c>
      <c r="CM60" s="66">
        <v>100</v>
      </c>
      <c r="CN60" s="68">
        <v>656</v>
      </c>
      <c r="CO60" s="67">
        <v>485</v>
      </c>
      <c r="CP60" s="67">
        <v>866.7</v>
      </c>
      <c r="CQ60" s="68" t="s">
        <v>173</v>
      </c>
      <c r="CR60" s="67">
        <v>73.992628150846102</v>
      </c>
      <c r="CS60" s="69" t="s">
        <v>154</v>
      </c>
      <c r="CT60" s="67">
        <v>65.934149984032999</v>
      </c>
      <c r="CU60" s="67">
        <v>80.702745697829798</v>
      </c>
      <c r="CV60" s="69" t="s">
        <v>173</v>
      </c>
      <c r="CW60" s="69">
        <v>0.21299999999999999</v>
      </c>
      <c r="CX60" s="68">
        <v>75.387838965412897</v>
      </c>
      <c r="CY60" s="69" t="s">
        <v>154</v>
      </c>
      <c r="CZ60" s="67">
        <v>68.450645343656802</v>
      </c>
      <c r="DA60" s="67">
        <v>81.218195681891601</v>
      </c>
      <c r="DB60" s="69" t="s">
        <v>173</v>
      </c>
      <c r="DC60" s="69">
        <v>0.58699999999999997</v>
      </c>
      <c r="DD60" s="68">
        <v>18.311757988039901</v>
      </c>
      <c r="DE60" s="69" t="s">
        <v>154</v>
      </c>
      <c r="DF60" s="67">
        <v>12.899560517765</v>
      </c>
      <c r="DG60" s="67">
        <v>25.334240950794602</v>
      </c>
      <c r="DH60" s="69" t="s">
        <v>173</v>
      </c>
      <c r="DI60" s="69">
        <v>0.215</v>
      </c>
      <c r="DJ60" s="68">
        <v>88.947938612145506</v>
      </c>
      <c r="DK60" s="69" t="s">
        <v>154</v>
      </c>
      <c r="DL60" s="67">
        <v>83.185375944291394</v>
      </c>
      <c r="DM60" s="67">
        <v>92.904069373378405</v>
      </c>
      <c r="DN60" s="69" t="s">
        <v>173</v>
      </c>
      <c r="DO60" s="69">
        <v>0.84499999999999997</v>
      </c>
      <c r="DP60" s="68">
        <v>9.4565005528060802</v>
      </c>
      <c r="DQ60" s="69" t="s">
        <v>154</v>
      </c>
      <c r="DR60" s="67">
        <v>5.7809693178869397</v>
      </c>
      <c r="DS60" s="67">
        <v>15.094541693047001</v>
      </c>
      <c r="DT60" s="69" t="s">
        <v>173</v>
      </c>
      <c r="DU60" s="69">
        <v>0.42599999999999999</v>
      </c>
      <c r="DV60" s="68">
        <v>16.891487886779501</v>
      </c>
      <c r="DW60" s="69" t="s">
        <v>154</v>
      </c>
      <c r="DX60" s="67">
        <v>10.704672314903</v>
      </c>
      <c r="DY60" s="67">
        <v>25.627776213394</v>
      </c>
      <c r="DZ60" s="69" t="s">
        <v>173</v>
      </c>
      <c r="EA60" s="69">
        <v>0.25900000000000001</v>
      </c>
      <c r="EB60" s="68">
        <v>12.7654241361889</v>
      </c>
      <c r="EC60" s="69" t="s">
        <v>154</v>
      </c>
      <c r="ED60" s="67">
        <v>7.3518415889493101</v>
      </c>
      <c r="EE60" s="67">
        <v>21.250981388785402</v>
      </c>
      <c r="EF60" s="69" t="s">
        <v>173</v>
      </c>
      <c r="EG60" s="69">
        <v>0.95399999999999996</v>
      </c>
      <c r="EH60" s="68">
        <v>1209.95</v>
      </c>
      <c r="EI60" s="67">
        <v>900.73</v>
      </c>
      <c r="EJ60" s="67">
        <v>1519.17</v>
      </c>
      <c r="EK60" s="69" t="s">
        <v>173</v>
      </c>
      <c r="EL60" s="68">
        <v>1380</v>
      </c>
      <c r="EM60" s="67">
        <v>1274.5</v>
      </c>
      <c r="EN60" s="67">
        <v>1485.9</v>
      </c>
      <c r="EO60" s="68" t="s">
        <v>171</v>
      </c>
      <c r="EP60" s="68">
        <v>63.719750554347407</v>
      </c>
      <c r="ER60" s="68">
        <v>48.6015296192082</v>
      </c>
      <c r="ES60" s="69" t="s">
        <v>154</v>
      </c>
      <c r="ET60" s="67">
        <v>40.848537577261297</v>
      </c>
      <c r="EU60" s="67">
        <v>56.422412039774002</v>
      </c>
      <c r="EV60" s="69" t="s">
        <v>173</v>
      </c>
      <c r="EW60" s="69">
        <v>0.84899999999999998</v>
      </c>
      <c r="EX60" s="68">
        <v>34.537537001853003</v>
      </c>
      <c r="EY60" s="69" t="s">
        <v>154</v>
      </c>
      <c r="EZ60" s="67">
        <v>26.883626809137599</v>
      </c>
      <c r="FA60" s="67">
        <v>43.086438093301602</v>
      </c>
      <c r="FB60" s="69" t="s">
        <v>172</v>
      </c>
      <c r="FC60" s="69">
        <v>1.7999999999999999E-2</v>
      </c>
      <c r="FD60" s="68">
        <v>16.098192381449401</v>
      </c>
      <c r="FE60" s="69" t="s">
        <v>154</v>
      </c>
      <c r="FF60" s="67">
        <v>10.6099329252734</v>
      </c>
      <c r="FG60" s="67">
        <v>23.673545480091001</v>
      </c>
      <c r="FH60" s="69" t="s">
        <v>173</v>
      </c>
      <c r="FI60" s="69">
        <v>0.247</v>
      </c>
      <c r="FJ60" s="68">
        <v>28.574177891113798</v>
      </c>
      <c r="FK60" s="69" t="s">
        <v>154</v>
      </c>
      <c r="FL60" s="67">
        <v>22.173059275548599</v>
      </c>
      <c r="FM60" s="67">
        <v>35.969172591643698</v>
      </c>
      <c r="FN60" s="69" t="s">
        <v>173</v>
      </c>
      <c r="FO60" s="69">
        <v>0.56399999999999995</v>
      </c>
      <c r="FP60" s="117">
        <v>12.493919625782121</v>
      </c>
      <c r="FR60" s="129">
        <v>33.390331043000003</v>
      </c>
      <c r="FS60" s="68">
        <v>18.721327268566</v>
      </c>
      <c r="FT60" s="69" t="s">
        <v>154</v>
      </c>
      <c r="FU60" s="67">
        <v>12.4895697325494</v>
      </c>
      <c r="FV60" s="67">
        <v>27.0995743987556</v>
      </c>
      <c r="FW60" s="69" t="s">
        <v>173</v>
      </c>
      <c r="FX60" s="69">
        <v>0.84699999999999998</v>
      </c>
      <c r="FY60" s="68">
        <v>507.62835093000001</v>
      </c>
      <c r="FZ60" s="67">
        <v>459.44657038999998</v>
      </c>
      <c r="GA60" s="67">
        <v>555.81013146999999</v>
      </c>
      <c r="GB60" s="69" t="s">
        <v>171</v>
      </c>
      <c r="GC60" s="67">
        <v>2.7</v>
      </c>
      <c r="GE60" s="69">
        <v>1.3</v>
      </c>
      <c r="GF60" s="69">
        <v>4.9000000000000004</v>
      </c>
      <c r="GG60" s="69" t="s">
        <v>173</v>
      </c>
      <c r="GH60" s="68">
        <v>981</v>
      </c>
      <c r="GI60" s="67">
        <v>159.5</v>
      </c>
      <c r="GJ60" s="68" t="s">
        <v>173</v>
      </c>
      <c r="GK60" s="67">
        <v>81.897155285067598</v>
      </c>
      <c r="GL60" s="67">
        <v>81.593423056656704</v>
      </c>
      <c r="GM60" s="67">
        <v>82.200887513478506</v>
      </c>
      <c r="GN60" s="68" t="s">
        <v>172</v>
      </c>
      <c r="GO60" s="66"/>
      <c r="GP60" s="66"/>
    </row>
    <row r="61" spans="1:198" ht="13.5" customHeight="1" x14ac:dyDescent="0.25">
      <c r="A61" s="46">
        <v>411</v>
      </c>
      <c r="B61" s="47" t="s">
        <v>63</v>
      </c>
      <c r="C61" s="47" t="s">
        <v>118</v>
      </c>
      <c r="D61" s="115">
        <v>119468.72</v>
      </c>
      <c r="E61" s="115">
        <v>41.36514562138106</v>
      </c>
      <c r="F61" s="115">
        <v>2.0524786739156493</v>
      </c>
      <c r="G61" s="115">
        <v>44.37537290095684</v>
      </c>
      <c r="H61" s="115">
        <v>10.636081143248207</v>
      </c>
      <c r="I61" s="115">
        <v>1.5709216604982459</v>
      </c>
      <c r="J61" s="115">
        <v>19.069627597918519</v>
      </c>
      <c r="K61" s="115">
        <v>5.5463806760464154</v>
      </c>
      <c r="L61" s="115">
        <v>23.831560261129439</v>
      </c>
      <c r="M61" s="115">
        <v>30.157935901548122</v>
      </c>
      <c r="N61" s="115">
        <v>21.394495563357506</v>
      </c>
      <c r="O61" s="66">
        <v>31</v>
      </c>
      <c r="P61" s="108">
        <v>29.40808118487065</v>
      </c>
      <c r="Q61" s="108">
        <v>32.141057935118681</v>
      </c>
      <c r="R61" s="67" t="s">
        <v>172</v>
      </c>
      <c r="S61" s="66">
        <v>43</v>
      </c>
      <c r="T61" s="108">
        <v>42.088142068464549</v>
      </c>
      <c r="U61" s="108">
        <v>44.448221337237555</v>
      </c>
      <c r="V61" s="47" t="str">
        <f t="shared" si="0"/>
        <v>Lower</v>
      </c>
      <c r="W61" s="62">
        <v>6.86</v>
      </c>
      <c r="X61" s="47" t="s">
        <v>171</v>
      </c>
      <c r="Y61" s="66">
        <v>93.177599999999998</v>
      </c>
      <c r="Z61" s="137" t="s">
        <v>172</v>
      </c>
      <c r="AA61" s="47">
        <v>12</v>
      </c>
      <c r="AB61" s="108">
        <v>11.476753493242335</v>
      </c>
      <c r="AC61" s="108">
        <v>13.345941542218657</v>
      </c>
      <c r="AD61" s="69" t="s">
        <v>171</v>
      </c>
      <c r="AE61" s="69">
        <v>36</v>
      </c>
      <c r="AF61" s="67">
        <v>34.424035636685339</v>
      </c>
      <c r="AG61" s="67">
        <v>37.700055535980702</v>
      </c>
      <c r="AH61" s="68" t="s">
        <v>404</v>
      </c>
      <c r="AI61" s="66">
        <v>52</v>
      </c>
      <c r="AJ61" s="108">
        <v>49.899283469494755</v>
      </c>
      <c r="AK61" s="108">
        <v>53.153930322378194</v>
      </c>
      <c r="AL61" s="107" t="s">
        <v>172</v>
      </c>
      <c r="AM61" s="66">
        <v>13.1</v>
      </c>
      <c r="AN61" s="68">
        <v>4</v>
      </c>
      <c r="AO61" s="68">
        <v>3.4527301280277021</v>
      </c>
      <c r="AP61" s="68">
        <v>4.8481394086029672</v>
      </c>
      <c r="AQ61" s="68" t="s">
        <v>171</v>
      </c>
      <c r="AR61" s="68">
        <v>46</v>
      </c>
      <c r="AS61" s="68">
        <v>42.938079975854784</v>
      </c>
      <c r="AT61" s="68">
        <v>49.28121616970423</v>
      </c>
      <c r="AU61" s="68" t="s">
        <v>171</v>
      </c>
      <c r="AV61" s="68">
        <v>15.870210557397099</v>
      </c>
      <c r="AW61" s="46">
        <v>8</v>
      </c>
      <c r="AX61" s="141">
        <v>5.6</v>
      </c>
      <c r="AY61" s="141">
        <v>12.4</v>
      </c>
      <c r="AZ61" s="46" t="s">
        <v>171</v>
      </c>
      <c r="BA61" s="66">
        <v>42.161429039930908</v>
      </c>
      <c r="BB61" s="68">
        <v>78.393137936384605</v>
      </c>
      <c r="BC61" s="67">
        <v>70.886765510103999</v>
      </c>
      <c r="BD61" s="67">
        <v>84.390300682288498</v>
      </c>
      <c r="BE61" s="69" t="s">
        <v>173</v>
      </c>
      <c r="BF61" s="69">
        <v>0.70299999999999996</v>
      </c>
      <c r="BG61" s="133">
        <v>83.1</v>
      </c>
      <c r="BH61" s="100" t="s">
        <v>66</v>
      </c>
      <c r="BI61" s="68">
        <v>7.5</v>
      </c>
      <c r="BJ61" s="68"/>
      <c r="BK61" s="67">
        <v>3.1</v>
      </c>
      <c r="BL61" s="67">
        <v>12</v>
      </c>
      <c r="BM61" s="68" t="s">
        <v>171</v>
      </c>
      <c r="BN61" s="68">
        <v>93.7</v>
      </c>
      <c r="BO61" s="69" t="s">
        <v>66</v>
      </c>
      <c r="BP61" s="69">
        <v>89.9</v>
      </c>
      <c r="BQ61" s="69">
        <v>97.6</v>
      </c>
      <c r="BR61" s="69" t="s">
        <v>173</v>
      </c>
      <c r="BS61" s="67">
        <v>6</v>
      </c>
      <c r="BT61" s="68">
        <v>7</v>
      </c>
      <c r="BU61" s="68" t="s">
        <v>171</v>
      </c>
      <c r="BV61" s="68">
        <v>10</v>
      </c>
      <c r="BW61" s="67">
        <v>7.1</v>
      </c>
      <c r="BX61" s="67">
        <v>14.3</v>
      </c>
      <c r="BY61" s="68" t="s">
        <v>171</v>
      </c>
      <c r="BZ61" s="66">
        <v>3.3</v>
      </c>
      <c r="CA61" s="47">
        <v>0</v>
      </c>
      <c r="CB61" s="67">
        <v>4.0999999999999996</v>
      </c>
      <c r="CC61" s="69" t="s">
        <v>171</v>
      </c>
      <c r="CD61" s="67">
        <v>6.5</v>
      </c>
      <c r="CE61" s="69" t="s">
        <v>171</v>
      </c>
      <c r="CF61" s="117">
        <v>0.8</v>
      </c>
      <c r="CG61" s="69" t="s">
        <v>66</v>
      </c>
      <c r="CH61" s="69" t="s">
        <v>171</v>
      </c>
      <c r="CI61" s="68">
        <v>12.8</v>
      </c>
      <c r="CJ61" s="67">
        <v>11.43</v>
      </c>
      <c r="CK61" s="67">
        <v>14.18</v>
      </c>
      <c r="CL61" s="69" t="s">
        <v>171</v>
      </c>
      <c r="CM61" s="66">
        <v>35.4</v>
      </c>
      <c r="CN61" s="68" t="s">
        <v>127</v>
      </c>
      <c r="CO61" s="68" t="s">
        <v>127</v>
      </c>
      <c r="CP61" s="68" t="s">
        <v>127</v>
      </c>
      <c r="CQ61" s="68" t="s">
        <v>127</v>
      </c>
      <c r="CR61" s="67">
        <v>80.290247302323607</v>
      </c>
      <c r="CS61" s="69" t="s">
        <v>66</v>
      </c>
      <c r="CT61" s="67">
        <v>66.120565899661102</v>
      </c>
      <c r="CU61" s="67">
        <v>89.476804494099198</v>
      </c>
      <c r="CV61" s="69" t="s">
        <v>173</v>
      </c>
      <c r="CW61" s="69">
        <v>0.77900000000000003</v>
      </c>
      <c r="CX61" s="68">
        <v>69.247947549291894</v>
      </c>
      <c r="CY61" s="69" t="s">
        <v>66</v>
      </c>
      <c r="CZ61" s="67">
        <v>56.986236961705899</v>
      </c>
      <c r="DA61" s="67">
        <v>79.284885181733401</v>
      </c>
      <c r="DB61" s="69" t="s">
        <v>173</v>
      </c>
      <c r="DC61" s="69">
        <v>0.44700000000000001</v>
      </c>
      <c r="DD61" s="68">
        <v>17.430080615084002</v>
      </c>
      <c r="DE61" s="69" t="s">
        <v>66</v>
      </c>
      <c r="DF61" s="67">
        <v>8.3190739959949198</v>
      </c>
      <c r="DG61" s="67">
        <v>32.934864479537502</v>
      </c>
      <c r="DH61" s="69" t="s">
        <v>173</v>
      </c>
      <c r="DI61" s="69">
        <v>0.435</v>
      </c>
      <c r="DJ61" s="68">
        <v>96.093675280265799</v>
      </c>
      <c r="DK61" s="69" t="s">
        <v>66</v>
      </c>
      <c r="DL61" s="67">
        <v>92.273479216673493</v>
      </c>
      <c r="DM61" s="67">
        <v>98.064680762730106</v>
      </c>
      <c r="DN61" s="69" t="s">
        <v>172</v>
      </c>
      <c r="DO61" s="69" t="s">
        <v>191</v>
      </c>
      <c r="DP61" s="68">
        <v>9.4085104980055796</v>
      </c>
      <c r="DQ61" s="69" t="s">
        <v>154</v>
      </c>
      <c r="DR61" s="67">
        <v>5.6231304653201297</v>
      </c>
      <c r="DS61" s="67">
        <v>15.3282594320415</v>
      </c>
      <c r="DT61" s="69" t="s">
        <v>173</v>
      </c>
      <c r="DU61" s="69">
        <v>0.434</v>
      </c>
      <c r="DV61" s="68">
        <v>9.7248288041457105</v>
      </c>
      <c r="DW61" s="69" t="s">
        <v>66</v>
      </c>
      <c r="DX61" s="67">
        <v>4.0069721283671198</v>
      </c>
      <c r="DY61" s="67">
        <v>21.7529683715914</v>
      </c>
      <c r="DZ61" s="69" t="s">
        <v>173</v>
      </c>
      <c r="EA61" s="69">
        <v>0.48199999999999998</v>
      </c>
      <c r="EB61" s="68">
        <v>8.6465732111066202</v>
      </c>
      <c r="EC61" s="69" t="s">
        <v>154</v>
      </c>
      <c r="ED61" s="67">
        <v>4.8270170751834902</v>
      </c>
      <c r="EE61" s="67">
        <v>15.011772614084199</v>
      </c>
      <c r="EF61" s="69" t="s">
        <v>173</v>
      </c>
      <c r="EG61" s="69">
        <v>0.122</v>
      </c>
      <c r="EH61" s="68">
        <v>577.82000000000005</v>
      </c>
      <c r="EI61" s="67">
        <v>405.1</v>
      </c>
      <c r="EJ61" s="67">
        <v>750.53</v>
      </c>
      <c r="EK61" s="69" t="s">
        <v>171</v>
      </c>
      <c r="EL61" s="68">
        <v>835</v>
      </c>
      <c r="EM61" s="67">
        <v>762.6</v>
      </c>
      <c r="EN61" s="67">
        <v>907.6</v>
      </c>
      <c r="EO61" s="68" t="s">
        <v>171</v>
      </c>
      <c r="EP61" s="68">
        <v>68.917912402907547</v>
      </c>
      <c r="ER61" s="68">
        <v>55.772181774935802</v>
      </c>
      <c r="ES61" s="69" t="s">
        <v>66</v>
      </c>
      <c r="ET61" s="67">
        <v>45.323427404904699</v>
      </c>
      <c r="EU61" s="67">
        <v>65.733799034091007</v>
      </c>
      <c r="EV61" s="69" t="s">
        <v>173</v>
      </c>
      <c r="EW61" s="69">
        <v>0.224</v>
      </c>
      <c r="EX61" s="68">
        <v>10.969053959003899</v>
      </c>
      <c r="EY61" s="69" t="s">
        <v>154</v>
      </c>
      <c r="EZ61" s="67">
        <v>7.2498299123141097</v>
      </c>
      <c r="FA61" s="67">
        <v>16.2617458207224</v>
      </c>
      <c r="FB61" s="69" t="s">
        <v>171</v>
      </c>
      <c r="FC61" s="69" t="s">
        <v>191</v>
      </c>
      <c r="FD61" s="68">
        <v>5.6892486813924501</v>
      </c>
      <c r="FE61" s="69" t="s">
        <v>154</v>
      </c>
      <c r="FF61" s="67">
        <v>3.4780918999427199</v>
      </c>
      <c r="FG61" s="67">
        <v>9.1725366707245506</v>
      </c>
      <c r="FH61" s="69" t="s">
        <v>171</v>
      </c>
      <c r="FI61" s="69" t="s">
        <v>191</v>
      </c>
      <c r="FJ61" s="68">
        <v>24.0060089695409</v>
      </c>
      <c r="FK61" s="69" t="s">
        <v>154</v>
      </c>
      <c r="FL61" s="67">
        <v>18.550677962779801</v>
      </c>
      <c r="FM61" s="67">
        <v>30.465555364020702</v>
      </c>
      <c r="FN61" s="69" t="s">
        <v>173</v>
      </c>
      <c r="FO61" s="69">
        <v>0.40200000000000002</v>
      </c>
      <c r="FP61" s="117">
        <v>3.4953882720984999</v>
      </c>
      <c r="FR61" s="129">
        <v>14.894805185999999</v>
      </c>
      <c r="FS61" s="68">
        <v>9.9801045980254308</v>
      </c>
      <c r="FT61" s="69" t="s">
        <v>154</v>
      </c>
      <c r="FU61" s="67">
        <v>6.5349401757870096</v>
      </c>
      <c r="FV61" s="67">
        <v>14.9509947370451</v>
      </c>
      <c r="FW61" s="69" t="s">
        <v>171</v>
      </c>
      <c r="FX61" s="69" t="s">
        <v>191</v>
      </c>
      <c r="FY61" s="68">
        <v>324.4391842</v>
      </c>
      <c r="FZ61" s="67">
        <v>281.74145809999999</v>
      </c>
      <c r="GA61" s="67">
        <v>367.13691030000001</v>
      </c>
      <c r="GB61" s="69" t="s">
        <v>171</v>
      </c>
      <c r="GC61" s="67">
        <v>6.4</v>
      </c>
      <c r="GE61" s="69">
        <v>3.2</v>
      </c>
      <c r="GF61" s="69">
        <v>11.4</v>
      </c>
      <c r="GG61" s="69" t="s">
        <v>173</v>
      </c>
      <c r="GH61" s="68">
        <v>507</v>
      </c>
      <c r="GI61" s="67">
        <v>84.8</v>
      </c>
      <c r="GJ61" s="68" t="s">
        <v>171</v>
      </c>
      <c r="GK61" s="67">
        <v>84.914918407008102</v>
      </c>
      <c r="GL61" s="67">
        <v>84.641527411612799</v>
      </c>
      <c r="GM61" s="67">
        <v>85.188309402403505</v>
      </c>
      <c r="GN61" s="68" t="s">
        <v>172</v>
      </c>
      <c r="GO61" s="66"/>
      <c r="GP61" s="66"/>
    </row>
    <row r="62" spans="1:198" ht="13.5" customHeight="1" x14ac:dyDescent="0.25">
      <c r="A62" s="46">
        <v>412</v>
      </c>
      <c r="B62" s="47" t="s">
        <v>63</v>
      </c>
      <c r="C62" s="47" t="s">
        <v>119</v>
      </c>
      <c r="D62" s="115">
        <v>231221.4</v>
      </c>
      <c r="E62" s="115">
        <v>1.7879746424855139</v>
      </c>
      <c r="F62" s="115">
        <v>65.720694537789328</v>
      </c>
      <c r="G62" s="115">
        <v>11.929246168390989</v>
      </c>
      <c r="H62" s="115">
        <v>17.201336035505363</v>
      </c>
      <c r="I62" s="115">
        <v>3.3607529406880157</v>
      </c>
      <c r="J62" s="115">
        <v>20.983645977405207</v>
      </c>
      <c r="K62" s="115">
        <v>8.1947778190081024</v>
      </c>
      <c r="L62" s="115">
        <v>26.701187692834662</v>
      </c>
      <c r="M62" s="115">
        <v>27.389125747011306</v>
      </c>
      <c r="N62" s="115">
        <v>16.73126276374073</v>
      </c>
      <c r="O62" s="66">
        <v>15</v>
      </c>
      <c r="P62" s="108">
        <v>13.900414040985572</v>
      </c>
      <c r="Q62" s="108">
        <v>15.880952731075363</v>
      </c>
      <c r="R62" s="67" t="s">
        <v>171</v>
      </c>
      <c r="S62" s="66">
        <v>43</v>
      </c>
      <c r="T62" s="108">
        <v>42.077006724441425</v>
      </c>
      <c r="U62" s="108">
        <v>44.311281666350105</v>
      </c>
      <c r="V62" s="47" t="str">
        <f t="shared" si="0"/>
        <v>Lower</v>
      </c>
      <c r="W62" s="62">
        <v>24.94</v>
      </c>
      <c r="X62" s="47" t="s">
        <v>172</v>
      </c>
      <c r="Y62" s="66">
        <v>81.572699999999998</v>
      </c>
      <c r="Z62" s="137" t="s">
        <v>173</v>
      </c>
      <c r="AA62" s="47">
        <v>18</v>
      </c>
      <c r="AB62" s="108">
        <v>17.41351738479046</v>
      </c>
      <c r="AC62" s="108">
        <v>19.306802082111396</v>
      </c>
      <c r="AD62" s="69" t="s">
        <v>404</v>
      </c>
      <c r="AE62" s="69">
        <v>52</v>
      </c>
      <c r="AF62" s="67">
        <v>50.545967484668857</v>
      </c>
      <c r="AG62" s="67">
        <v>52.964738576382651</v>
      </c>
      <c r="AH62" s="68" t="s">
        <v>172</v>
      </c>
      <c r="AI62" s="66">
        <v>30</v>
      </c>
      <c r="AJ62" s="108">
        <v>28.806734311655941</v>
      </c>
      <c r="AK62" s="108">
        <v>30.962240160390703</v>
      </c>
      <c r="AL62" s="107" t="s">
        <v>171</v>
      </c>
      <c r="AM62" s="66">
        <v>16.899999999999999</v>
      </c>
      <c r="AN62" s="68">
        <v>8</v>
      </c>
      <c r="AO62" s="68">
        <v>7.538854723361835</v>
      </c>
      <c r="AP62" s="68">
        <v>8.8182264893850739</v>
      </c>
      <c r="AQ62" s="68" t="s">
        <v>172</v>
      </c>
      <c r="AR62" s="68">
        <v>52</v>
      </c>
      <c r="AS62" s="68">
        <v>49.127122453739453</v>
      </c>
      <c r="AT62" s="68">
        <v>54.558205146249513</v>
      </c>
      <c r="AU62" s="68" t="s">
        <v>404</v>
      </c>
      <c r="AV62" s="68">
        <v>32.458016441546903</v>
      </c>
      <c r="AW62" s="46">
        <v>68</v>
      </c>
      <c r="AX62" s="141">
        <v>61.7</v>
      </c>
      <c r="AY62" s="141">
        <v>74.099999999999994</v>
      </c>
      <c r="AZ62" s="46" t="s">
        <v>172</v>
      </c>
      <c r="BA62" s="66">
        <v>324.2059530052112</v>
      </c>
      <c r="BB62" s="68">
        <v>78.044684949911598</v>
      </c>
      <c r="BC62" s="67">
        <v>72.066702381438802</v>
      </c>
      <c r="BD62" s="67">
        <v>83.044324980272705</v>
      </c>
      <c r="BE62" s="69" t="s">
        <v>173</v>
      </c>
      <c r="BF62" s="69">
        <v>0.72199999999999998</v>
      </c>
      <c r="BG62" s="133">
        <v>42</v>
      </c>
      <c r="BH62" s="100" t="s">
        <v>66</v>
      </c>
      <c r="BI62" s="68">
        <v>19.600000000000001</v>
      </c>
      <c r="BJ62" s="68"/>
      <c r="BK62" s="67">
        <v>14</v>
      </c>
      <c r="BL62" s="67">
        <v>25.2</v>
      </c>
      <c r="BM62" s="68" t="s">
        <v>173</v>
      </c>
      <c r="BN62" s="68">
        <v>84.2</v>
      </c>
      <c r="BO62" s="69"/>
      <c r="BP62" s="69">
        <v>79.599999999999994</v>
      </c>
      <c r="BQ62" s="69">
        <v>88.9</v>
      </c>
      <c r="BR62" s="69" t="s">
        <v>171</v>
      </c>
      <c r="BS62" s="67">
        <v>5.9</v>
      </c>
      <c r="BT62" s="68">
        <v>1</v>
      </c>
      <c r="BU62" s="68" t="s">
        <v>171</v>
      </c>
      <c r="BV62" s="68">
        <v>26</v>
      </c>
      <c r="BW62" s="67">
        <v>21.8</v>
      </c>
      <c r="BX62" s="67">
        <v>29.3</v>
      </c>
      <c r="BY62" s="68" t="s">
        <v>173</v>
      </c>
      <c r="BZ62" s="66">
        <v>10.9</v>
      </c>
      <c r="CA62" s="47">
        <v>1</v>
      </c>
      <c r="CB62" s="67">
        <v>12.1</v>
      </c>
      <c r="CC62" s="69" t="s">
        <v>172</v>
      </c>
      <c r="CD62" s="67">
        <v>12.4</v>
      </c>
      <c r="CE62" s="69" t="s">
        <v>172</v>
      </c>
      <c r="CF62" s="117">
        <v>15.2</v>
      </c>
      <c r="CH62" s="69" t="s">
        <v>173</v>
      </c>
      <c r="CI62" s="68">
        <v>23.53</v>
      </c>
      <c r="CJ62" s="67">
        <v>22.35</v>
      </c>
      <c r="CK62" s="67">
        <v>24.72</v>
      </c>
      <c r="CL62" s="69" t="s">
        <v>172</v>
      </c>
      <c r="CM62" s="66">
        <v>204.2</v>
      </c>
      <c r="CN62" s="68">
        <v>809</v>
      </c>
      <c r="CO62" s="67">
        <v>662.7</v>
      </c>
      <c r="CP62" s="67">
        <v>954.5</v>
      </c>
      <c r="CQ62" s="68" t="s">
        <v>172</v>
      </c>
      <c r="CR62" s="67">
        <v>78.891307675130406</v>
      </c>
      <c r="CS62" s="69" t="s">
        <v>154</v>
      </c>
      <c r="CT62" s="67">
        <v>71.515312595490798</v>
      </c>
      <c r="CU62" s="67">
        <v>84.764225638052906</v>
      </c>
      <c r="CV62" s="69" t="s">
        <v>173</v>
      </c>
      <c r="CW62" s="69">
        <v>0.94699999999999995</v>
      </c>
      <c r="CX62" s="68">
        <v>76.395105296144195</v>
      </c>
      <c r="CY62" s="69" t="s">
        <v>154</v>
      </c>
      <c r="CZ62" s="67">
        <v>68.849456074608895</v>
      </c>
      <c r="DA62" s="67">
        <v>82.575538635825595</v>
      </c>
      <c r="DB62" s="69" t="s">
        <v>173</v>
      </c>
      <c r="DC62" s="69">
        <v>0.42299999999999999</v>
      </c>
      <c r="DD62" s="68">
        <v>29.5477191451536</v>
      </c>
      <c r="DE62" s="69" t="s">
        <v>154</v>
      </c>
      <c r="DF62" s="67">
        <v>22.536771043074101</v>
      </c>
      <c r="DG62" s="67">
        <v>37.678824706060098</v>
      </c>
      <c r="DH62" s="69" t="s">
        <v>173</v>
      </c>
      <c r="DI62" s="69">
        <v>5.5E-2</v>
      </c>
      <c r="DJ62" s="68">
        <v>87.2176721123829</v>
      </c>
      <c r="DK62" s="69" t="s">
        <v>154</v>
      </c>
      <c r="DL62" s="67">
        <v>79.840566318201198</v>
      </c>
      <c r="DM62" s="67">
        <v>92.160289312033399</v>
      </c>
      <c r="DN62" s="69" t="s">
        <v>173</v>
      </c>
      <c r="DO62" s="69">
        <v>0.46500000000000002</v>
      </c>
      <c r="DP62" s="68">
        <v>10.9129220172474</v>
      </c>
      <c r="DQ62" s="69" t="s">
        <v>154</v>
      </c>
      <c r="DR62" s="67">
        <v>6.1897752888292201</v>
      </c>
      <c r="DS62" s="67">
        <v>18.528271236858799</v>
      </c>
      <c r="DT62" s="69" t="s">
        <v>173</v>
      </c>
      <c r="DU62" s="69">
        <v>0.9</v>
      </c>
      <c r="DV62" s="68">
        <v>12.6965376007209</v>
      </c>
      <c r="DW62" s="69" t="s">
        <v>154</v>
      </c>
      <c r="DX62" s="67">
        <v>8.51842908679148</v>
      </c>
      <c r="DY62" s="67">
        <v>18.509293945022002</v>
      </c>
      <c r="DZ62" s="69" t="s">
        <v>173</v>
      </c>
      <c r="EA62" s="69">
        <v>0.98899999999999999</v>
      </c>
      <c r="EB62" s="68">
        <v>11.9488178956064</v>
      </c>
      <c r="EC62" s="69" t="s">
        <v>154</v>
      </c>
      <c r="ED62" s="67">
        <v>6.9184829259096503</v>
      </c>
      <c r="EE62" s="67">
        <v>19.856415256816799</v>
      </c>
      <c r="EF62" s="69" t="s">
        <v>173</v>
      </c>
      <c r="EG62" s="69">
        <v>0.84399999999999997</v>
      </c>
      <c r="EH62" s="68">
        <v>1618.67</v>
      </c>
      <c r="EI62" s="67">
        <v>1285.03</v>
      </c>
      <c r="EJ62" s="67">
        <v>1952.32</v>
      </c>
      <c r="EK62" s="69" t="s">
        <v>173</v>
      </c>
      <c r="EL62" s="68">
        <v>885</v>
      </c>
      <c r="EM62" s="67">
        <v>822.5</v>
      </c>
      <c r="EN62" s="67">
        <v>947.3</v>
      </c>
      <c r="EO62" s="68" t="s">
        <v>171</v>
      </c>
      <c r="EP62" s="68">
        <v>83.376519712060343</v>
      </c>
      <c r="ER62" s="68">
        <v>41.483996250606602</v>
      </c>
      <c r="ES62" s="69" t="s">
        <v>154</v>
      </c>
      <c r="ET62" s="67">
        <v>33.839435461927799</v>
      </c>
      <c r="EU62" s="67">
        <v>49.561826264523702</v>
      </c>
      <c r="EV62" s="69" t="s">
        <v>171</v>
      </c>
      <c r="EW62" s="69">
        <v>4.7E-2</v>
      </c>
      <c r="EX62" s="68">
        <v>24.817491194969801</v>
      </c>
      <c r="EY62" s="69" t="s">
        <v>154</v>
      </c>
      <c r="EZ62" s="67">
        <v>18.177025695155098</v>
      </c>
      <c r="FA62" s="67">
        <v>32.908194002375502</v>
      </c>
      <c r="FB62" s="69" t="s">
        <v>173</v>
      </c>
      <c r="FC62" s="69">
        <v>0.996</v>
      </c>
      <c r="FD62" s="68">
        <v>15.7096292983969</v>
      </c>
      <c r="FE62" s="69" t="s">
        <v>154</v>
      </c>
      <c r="FF62" s="67">
        <v>10.4902647290047</v>
      </c>
      <c r="FG62" s="67">
        <v>22.862565461585401</v>
      </c>
      <c r="FH62" s="69" t="s">
        <v>173</v>
      </c>
      <c r="FI62" s="69">
        <v>0.26900000000000002</v>
      </c>
      <c r="FJ62" s="68">
        <v>25.153489534259101</v>
      </c>
      <c r="FK62" s="69" t="s">
        <v>154</v>
      </c>
      <c r="FL62" s="67">
        <v>19.603983070166301</v>
      </c>
      <c r="FM62" s="67">
        <v>31.6553993157417</v>
      </c>
      <c r="FN62" s="69" t="s">
        <v>173</v>
      </c>
      <c r="FO62" s="69">
        <v>0.64600000000000002</v>
      </c>
      <c r="FP62" s="117">
        <v>24.066423328386346</v>
      </c>
      <c r="FR62" s="129">
        <v>38.381136771999998</v>
      </c>
      <c r="FS62" s="68">
        <v>15.3408127279206</v>
      </c>
      <c r="FT62" s="69" t="s">
        <v>154</v>
      </c>
      <c r="FU62" s="67">
        <v>9.7252716085386801</v>
      </c>
      <c r="FV62" s="67">
        <v>23.359820913496101</v>
      </c>
      <c r="FW62" s="69" t="s">
        <v>173</v>
      </c>
      <c r="FX62" s="69">
        <v>0.42699999999999999</v>
      </c>
      <c r="FY62" s="68">
        <v>753.22245768000005</v>
      </c>
      <c r="FZ62" s="67">
        <v>710.49667126999998</v>
      </c>
      <c r="GA62" s="67">
        <v>795.94824409</v>
      </c>
      <c r="GB62" s="69" t="s">
        <v>172</v>
      </c>
      <c r="GC62" s="67">
        <v>5.2</v>
      </c>
      <c r="GE62" s="69">
        <v>3.8</v>
      </c>
      <c r="GF62" s="69">
        <v>7</v>
      </c>
      <c r="GG62" s="69" t="s">
        <v>173</v>
      </c>
      <c r="GH62" s="68">
        <v>2125</v>
      </c>
      <c r="GI62" s="67">
        <v>190.5</v>
      </c>
      <c r="GJ62" s="68" t="s">
        <v>172</v>
      </c>
      <c r="GK62" s="67">
        <v>81.428933629762298</v>
      </c>
      <c r="GL62" s="67">
        <v>81.176873396057701</v>
      </c>
      <c r="GM62" s="67">
        <v>81.680993863466995</v>
      </c>
      <c r="GN62" s="68" t="s">
        <v>173</v>
      </c>
      <c r="GO62" s="66"/>
      <c r="GP62" s="66"/>
    </row>
    <row r="63" spans="1:198" ht="13.5" customHeight="1" x14ac:dyDescent="0.25">
      <c r="A63" s="46">
        <v>413</v>
      </c>
      <c r="B63" s="47" t="s">
        <v>63</v>
      </c>
      <c r="C63" s="47" t="s">
        <v>120</v>
      </c>
      <c r="D63" s="115">
        <v>193280.25</v>
      </c>
      <c r="E63" s="115">
        <v>11.605614127672125</v>
      </c>
      <c r="F63" s="115">
        <v>55.206256200517124</v>
      </c>
      <c r="G63" s="115">
        <v>17.928179418228193</v>
      </c>
      <c r="H63" s="115">
        <v>12.472143429036334</v>
      </c>
      <c r="I63" s="115">
        <v>2.7878119983805898</v>
      </c>
      <c r="J63" s="115">
        <v>19.038732617533348</v>
      </c>
      <c r="K63" s="115">
        <v>7.4231485110351425</v>
      </c>
      <c r="L63" s="115">
        <v>25.086531086337065</v>
      </c>
      <c r="M63" s="115">
        <v>29.352652430861404</v>
      </c>
      <c r="N63" s="115">
        <v>19.098930180398668</v>
      </c>
      <c r="O63" s="66">
        <v>13</v>
      </c>
      <c r="P63" s="108">
        <v>12.068757946128541</v>
      </c>
      <c r="Q63" s="108">
        <v>13.575697878665176</v>
      </c>
      <c r="R63" s="67" t="s">
        <v>171</v>
      </c>
      <c r="S63" s="66">
        <v>42</v>
      </c>
      <c r="T63" s="108">
        <v>41.30165813869079</v>
      </c>
      <c r="U63" s="108">
        <v>43.389949545839038</v>
      </c>
      <c r="V63" s="47" t="str">
        <f t="shared" si="0"/>
        <v>Lower</v>
      </c>
      <c r="W63" s="62">
        <v>18.48</v>
      </c>
      <c r="X63" s="47" t="s">
        <v>171</v>
      </c>
      <c r="Y63" s="66">
        <v>88.501000000000005</v>
      </c>
      <c r="Z63" s="137" t="s">
        <v>172</v>
      </c>
      <c r="AA63" s="47">
        <v>12</v>
      </c>
      <c r="AB63" s="108">
        <v>11.615199492261871</v>
      </c>
      <c r="AC63" s="108">
        <v>13.178030370348194</v>
      </c>
      <c r="AD63" s="69" t="s">
        <v>171</v>
      </c>
      <c r="AE63" s="69">
        <v>48</v>
      </c>
      <c r="AF63" s="67">
        <v>46.695775244129756</v>
      </c>
      <c r="AG63" s="67">
        <v>49.270237021604991</v>
      </c>
      <c r="AH63" s="68" t="s">
        <v>172</v>
      </c>
      <c r="AI63" s="66">
        <v>40</v>
      </c>
      <c r="AJ63" s="108">
        <v>38.612986199949226</v>
      </c>
      <c r="AK63" s="108">
        <v>40.627771671705965</v>
      </c>
      <c r="AL63" s="107" t="s">
        <v>171</v>
      </c>
      <c r="AM63" s="66">
        <v>10.7</v>
      </c>
      <c r="AN63" s="68">
        <v>6</v>
      </c>
      <c r="AO63" s="68">
        <v>5.8893367758706994</v>
      </c>
      <c r="AP63" s="68">
        <v>6.9406116309197543</v>
      </c>
      <c r="AQ63" s="68" t="s">
        <v>173</v>
      </c>
      <c r="AR63" s="68">
        <v>51</v>
      </c>
      <c r="AS63" s="68">
        <v>47.459619587528806</v>
      </c>
      <c r="AT63" s="68">
        <v>54.688608124608692</v>
      </c>
      <c r="AU63" s="68" t="s">
        <v>404</v>
      </c>
      <c r="AV63" s="68">
        <v>25.131803650840801</v>
      </c>
      <c r="AW63" s="46">
        <v>29</v>
      </c>
      <c r="AX63" s="141">
        <v>24.8</v>
      </c>
      <c r="AY63" s="141">
        <v>34</v>
      </c>
      <c r="AZ63" s="46" t="s">
        <v>171</v>
      </c>
      <c r="BA63" s="66">
        <v>163.99067745407129</v>
      </c>
      <c r="BB63" s="68">
        <v>84.277914113438001</v>
      </c>
      <c r="BC63" s="67">
        <v>78.655243035678097</v>
      </c>
      <c r="BD63" s="67">
        <v>88.633491221108599</v>
      </c>
      <c r="BE63" s="69" t="s">
        <v>172</v>
      </c>
      <c r="BF63" s="69">
        <v>4.0000000000000001E-3</v>
      </c>
      <c r="BG63" s="133">
        <v>56.4</v>
      </c>
      <c r="BH63" s="100" t="s">
        <v>66</v>
      </c>
      <c r="BI63" s="68">
        <v>8.1</v>
      </c>
      <c r="BJ63" s="68"/>
      <c r="BK63" s="67">
        <v>4.3</v>
      </c>
      <c r="BL63" s="67">
        <v>11.9</v>
      </c>
      <c r="BM63" s="68" t="s">
        <v>171</v>
      </c>
      <c r="BN63" s="68">
        <v>92.8</v>
      </c>
      <c r="BO63" s="69"/>
      <c r="BP63" s="69">
        <v>89</v>
      </c>
      <c r="BQ63" s="69">
        <v>96.6</v>
      </c>
      <c r="BR63" s="69" t="s">
        <v>173</v>
      </c>
      <c r="BS63" s="67">
        <v>5.8</v>
      </c>
      <c r="BT63" s="68">
        <v>5</v>
      </c>
      <c r="BU63" s="68" t="s">
        <v>171</v>
      </c>
      <c r="BV63" s="68">
        <v>13</v>
      </c>
      <c r="BW63" s="67">
        <v>9.9</v>
      </c>
      <c r="BX63" s="67">
        <v>16.100000000000001</v>
      </c>
      <c r="BY63" s="68" t="s">
        <v>171</v>
      </c>
      <c r="BZ63" s="66">
        <v>9.454545454545455</v>
      </c>
      <c r="CA63" s="47">
        <v>3</v>
      </c>
      <c r="CB63" s="67">
        <v>7.8</v>
      </c>
      <c r="CC63" s="69" t="s">
        <v>172</v>
      </c>
      <c r="CD63" s="67">
        <v>10.9</v>
      </c>
      <c r="CE63" s="69" t="s">
        <v>172</v>
      </c>
      <c r="CF63" s="117">
        <v>6.6</v>
      </c>
      <c r="CH63" s="69" t="s">
        <v>171</v>
      </c>
      <c r="CI63" s="68">
        <v>21.2</v>
      </c>
      <c r="CJ63" s="67">
        <v>19.53</v>
      </c>
      <c r="CK63" s="67">
        <v>22.87</v>
      </c>
      <c r="CL63" s="69" t="s">
        <v>173</v>
      </c>
      <c r="CM63" s="66">
        <v>106.9</v>
      </c>
      <c r="CN63" s="68">
        <v>655</v>
      </c>
      <c r="CO63" s="67">
        <v>509.3</v>
      </c>
      <c r="CP63" s="67">
        <v>828.3</v>
      </c>
      <c r="CQ63" s="68" t="s">
        <v>173</v>
      </c>
      <c r="CR63" s="67">
        <v>78.832429400880898</v>
      </c>
      <c r="CS63" s="69" t="s">
        <v>154</v>
      </c>
      <c r="CT63" s="67">
        <v>71.388168335933699</v>
      </c>
      <c r="CU63" s="67">
        <v>84.753491833798407</v>
      </c>
      <c r="CV63" s="69" t="s">
        <v>173</v>
      </c>
      <c r="CW63" s="69">
        <v>0.96399999999999997</v>
      </c>
      <c r="CX63" s="68">
        <v>68.469233816271398</v>
      </c>
      <c r="CY63" s="69" t="s">
        <v>154</v>
      </c>
      <c r="CZ63" s="67">
        <v>60.258537572378103</v>
      </c>
      <c r="DA63" s="67">
        <v>75.6685383014797</v>
      </c>
      <c r="DB63" s="69" t="s">
        <v>173</v>
      </c>
      <c r="DC63" s="69">
        <v>0.185</v>
      </c>
      <c r="DD63" s="68">
        <v>21.640346865045299</v>
      </c>
      <c r="DE63" s="69" t="s">
        <v>154</v>
      </c>
      <c r="DF63" s="67">
        <v>15.670454008982301</v>
      </c>
      <c r="DG63" s="67">
        <v>29.099755565879398</v>
      </c>
      <c r="DH63" s="69" t="s">
        <v>173</v>
      </c>
      <c r="DI63" s="69">
        <v>0.86499999999999999</v>
      </c>
      <c r="DJ63" s="68">
        <v>91.915032437737594</v>
      </c>
      <c r="DK63" s="69" t="s">
        <v>154</v>
      </c>
      <c r="DL63" s="67">
        <v>86.387305908680503</v>
      </c>
      <c r="DM63" s="67">
        <v>95.319717519925305</v>
      </c>
      <c r="DN63" s="69" t="s">
        <v>173</v>
      </c>
      <c r="DO63" s="69">
        <v>0.25900000000000001</v>
      </c>
      <c r="DP63" s="68">
        <v>13.2557963125738</v>
      </c>
      <c r="DQ63" s="69" t="s">
        <v>154</v>
      </c>
      <c r="DR63" s="67">
        <v>8.1346405582731691</v>
      </c>
      <c r="DS63" s="67">
        <v>20.868587097697599</v>
      </c>
      <c r="DT63" s="69" t="s">
        <v>173</v>
      </c>
      <c r="DU63" s="69">
        <v>0.53400000000000003</v>
      </c>
      <c r="DV63" s="68">
        <v>11.244893817242</v>
      </c>
      <c r="DW63" s="69" t="s">
        <v>154</v>
      </c>
      <c r="DX63" s="67">
        <v>7.0228838196068901</v>
      </c>
      <c r="DY63" s="67">
        <v>17.526627744656999</v>
      </c>
      <c r="DZ63" s="69" t="s">
        <v>173</v>
      </c>
      <c r="EA63" s="69">
        <v>0.58899999999999997</v>
      </c>
      <c r="EB63" s="68">
        <v>9.8904302153163801</v>
      </c>
      <c r="EC63" s="69" t="s">
        <v>154</v>
      </c>
      <c r="ED63" s="67">
        <v>5.6656944887306597</v>
      </c>
      <c r="EE63" s="67">
        <v>16.707482871786802</v>
      </c>
      <c r="EF63" s="69" t="s">
        <v>173</v>
      </c>
      <c r="EG63" s="69">
        <v>0.32400000000000001</v>
      </c>
      <c r="EH63" s="68">
        <v>1234.78</v>
      </c>
      <c r="EI63" s="67">
        <v>950.63</v>
      </c>
      <c r="EJ63" s="67">
        <v>1518.93</v>
      </c>
      <c r="EK63" s="69" t="s">
        <v>173</v>
      </c>
      <c r="EL63" s="68">
        <v>667</v>
      </c>
      <c r="EM63" s="67">
        <v>612.29999999999995</v>
      </c>
      <c r="EN63" s="67">
        <v>721.1</v>
      </c>
      <c r="EO63" s="68" t="s">
        <v>171</v>
      </c>
      <c r="EP63" s="68">
        <v>60.504838604278198</v>
      </c>
      <c r="ER63" s="68">
        <v>45.342527595205603</v>
      </c>
      <c r="ES63" s="69" t="s">
        <v>154</v>
      </c>
      <c r="ET63" s="67">
        <v>37.652712901418703</v>
      </c>
      <c r="EU63" s="67">
        <v>53.261215041104101</v>
      </c>
      <c r="EV63" s="69" t="s">
        <v>173</v>
      </c>
      <c r="EW63" s="69">
        <v>0.308</v>
      </c>
      <c r="EX63" s="68">
        <v>40.127530433086498</v>
      </c>
      <c r="EY63" s="69" t="s">
        <v>154</v>
      </c>
      <c r="EZ63" s="67">
        <v>32.256235913497903</v>
      </c>
      <c r="FA63" s="67">
        <v>48.543230586239503</v>
      </c>
      <c r="FB63" s="69" t="s">
        <v>172</v>
      </c>
      <c r="FC63" s="69" t="s">
        <v>191</v>
      </c>
      <c r="FD63" s="68">
        <v>16.407688797112499</v>
      </c>
      <c r="FE63" s="69" t="s">
        <v>154</v>
      </c>
      <c r="FF63" s="67">
        <v>11.6374611059275</v>
      </c>
      <c r="FG63" s="67">
        <v>22.632424697627801</v>
      </c>
      <c r="FH63" s="69" t="s">
        <v>173</v>
      </c>
      <c r="FI63" s="69">
        <v>0.13600000000000001</v>
      </c>
      <c r="FJ63" s="68">
        <v>25.778573310193298</v>
      </c>
      <c r="FK63" s="69" t="s">
        <v>154</v>
      </c>
      <c r="FL63" s="67">
        <v>20.510152671592401</v>
      </c>
      <c r="FM63" s="67">
        <v>31.8579149162757</v>
      </c>
      <c r="FN63" s="69" t="s">
        <v>173</v>
      </c>
      <c r="FO63" s="69">
        <v>0.78600000000000003</v>
      </c>
      <c r="FP63" s="117">
        <v>13.924421453677464</v>
      </c>
      <c r="FR63" s="129">
        <v>28.803405563999998</v>
      </c>
      <c r="FS63" s="68">
        <v>12.1412420115754</v>
      </c>
      <c r="FT63" s="69" t="s">
        <v>154</v>
      </c>
      <c r="FU63" s="67">
        <v>8.0480323158493992</v>
      </c>
      <c r="FV63" s="67">
        <v>17.910748110977298</v>
      </c>
      <c r="FW63" s="69" t="s">
        <v>171</v>
      </c>
      <c r="FX63" s="69">
        <v>1.7999999999999999E-2</v>
      </c>
      <c r="FY63" s="68">
        <v>750.17513340999994</v>
      </c>
      <c r="FZ63" s="67">
        <v>702.79530107000005</v>
      </c>
      <c r="GA63" s="67">
        <v>797.55496574999995</v>
      </c>
      <c r="GB63" s="69" t="s">
        <v>172</v>
      </c>
      <c r="GC63" s="67">
        <v>9.3000000000000007</v>
      </c>
      <c r="GE63" s="69">
        <v>6.8</v>
      </c>
      <c r="GF63" s="69">
        <v>12.5</v>
      </c>
      <c r="GG63" s="69" t="s">
        <v>172</v>
      </c>
      <c r="GH63" s="68">
        <v>1098</v>
      </c>
      <c r="GI63" s="67">
        <v>116.3</v>
      </c>
      <c r="GJ63" s="68" t="s">
        <v>171</v>
      </c>
      <c r="GK63" s="67">
        <v>83.178969103855096</v>
      </c>
      <c r="GL63" s="67">
        <v>82.925929387942901</v>
      </c>
      <c r="GM63" s="67">
        <v>83.432008819767304</v>
      </c>
      <c r="GN63" s="68" t="s">
        <v>172</v>
      </c>
      <c r="GO63" s="66"/>
      <c r="GP63" s="66"/>
    </row>
    <row r="64" spans="1:198" ht="13.5" customHeight="1" x14ac:dyDescent="0.25">
      <c r="A64" s="46">
        <v>414</v>
      </c>
      <c r="B64" s="47" t="s">
        <v>63</v>
      </c>
      <c r="C64" s="47" t="s">
        <v>121</v>
      </c>
      <c r="D64" s="115">
        <v>112669.39</v>
      </c>
      <c r="E64" s="115">
        <v>33.147343746158562</v>
      </c>
      <c r="F64" s="115">
        <v>39.292633074520062</v>
      </c>
      <c r="G64" s="115">
        <v>2.9976731035820823</v>
      </c>
      <c r="H64" s="115">
        <v>22.468391814316206</v>
      </c>
      <c r="I64" s="115">
        <v>2.0939582614230892</v>
      </c>
      <c r="J64" s="115">
        <v>25.169666756871585</v>
      </c>
      <c r="K64" s="115">
        <v>7.5219276504470285</v>
      </c>
      <c r="L64" s="115">
        <v>24.5329277100018</v>
      </c>
      <c r="M64" s="115">
        <v>25.679361537326152</v>
      </c>
      <c r="N64" s="115">
        <v>17.096116345353426</v>
      </c>
      <c r="O64" s="66">
        <v>12</v>
      </c>
      <c r="P64" s="108">
        <v>11.10643088365542</v>
      </c>
      <c r="Q64" s="108">
        <v>13.676841217475744</v>
      </c>
      <c r="R64" s="67" t="s">
        <v>171</v>
      </c>
      <c r="S64" s="66">
        <v>27</v>
      </c>
      <c r="T64" s="108">
        <v>25.285706128434931</v>
      </c>
      <c r="U64" s="108">
        <v>28.672265484106624</v>
      </c>
      <c r="V64" s="47" t="str">
        <f t="shared" si="0"/>
        <v>Lower</v>
      </c>
      <c r="W64" s="62">
        <v>31.93</v>
      </c>
      <c r="X64" s="47" t="s">
        <v>172</v>
      </c>
      <c r="Y64" s="66">
        <v>77.234999999999999</v>
      </c>
      <c r="Z64" s="137" t="s">
        <v>171</v>
      </c>
      <c r="AA64" s="47">
        <v>19</v>
      </c>
      <c r="AB64" s="108">
        <v>17.827939936117023</v>
      </c>
      <c r="AC64" s="108">
        <v>20.705475383206352</v>
      </c>
      <c r="AD64" s="69" t="s">
        <v>404</v>
      </c>
      <c r="AE64" s="69">
        <v>44</v>
      </c>
      <c r="AF64" s="67">
        <v>41.398256120313405</v>
      </c>
      <c r="AG64" s="67">
        <v>45.952993563196557</v>
      </c>
      <c r="AH64" s="68" t="s">
        <v>172</v>
      </c>
      <c r="AI64" s="66">
        <v>37</v>
      </c>
      <c r="AJ64" s="108">
        <v>35.176981445320344</v>
      </c>
      <c r="AK64" s="108">
        <v>38.938353551846312</v>
      </c>
      <c r="AL64" s="107" t="s">
        <v>171</v>
      </c>
      <c r="AM64" s="66">
        <v>17.2</v>
      </c>
      <c r="AN64" s="68">
        <v>8</v>
      </c>
      <c r="AO64" s="68">
        <v>6.7757879740846443</v>
      </c>
      <c r="AP64" s="68">
        <v>9.3225383857479898</v>
      </c>
      <c r="AQ64" s="68" t="s">
        <v>172</v>
      </c>
      <c r="AR64" s="68">
        <v>49</v>
      </c>
      <c r="AS64" s="68">
        <v>45.636623616124432</v>
      </c>
      <c r="AT64" s="68">
        <v>52.813789607016069</v>
      </c>
      <c r="AU64" s="68" t="s">
        <v>404</v>
      </c>
      <c r="AV64" s="68">
        <v>52.085717468391401</v>
      </c>
      <c r="AW64" s="46">
        <v>71</v>
      </c>
      <c r="AX64" s="141">
        <v>61.6</v>
      </c>
      <c r="AY64" s="141">
        <v>79.7</v>
      </c>
      <c r="AZ64" s="46" t="s">
        <v>172</v>
      </c>
      <c r="BA64" s="66">
        <v>393.95896551909129</v>
      </c>
      <c r="BB64" s="68">
        <v>81.551104105027306</v>
      </c>
      <c r="BC64" s="67">
        <v>73.657664942123603</v>
      </c>
      <c r="BD64" s="67">
        <v>87.481281249964795</v>
      </c>
      <c r="BE64" s="69" t="s">
        <v>173</v>
      </c>
      <c r="BF64" s="69">
        <v>0.2</v>
      </c>
      <c r="BG64" s="133">
        <v>53.1</v>
      </c>
      <c r="BH64" s="100" t="s">
        <v>66</v>
      </c>
      <c r="BI64" s="68">
        <v>24.9</v>
      </c>
      <c r="BJ64" s="68"/>
      <c r="BK64" s="67">
        <v>17.899999999999999</v>
      </c>
      <c r="BL64" s="67">
        <v>31.8</v>
      </c>
      <c r="BM64" s="68" t="s">
        <v>173</v>
      </c>
      <c r="BN64" s="68">
        <v>83.2</v>
      </c>
      <c r="BO64" s="69"/>
      <c r="BP64" s="69">
        <v>77.7</v>
      </c>
      <c r="BQ64" s="69">
        <v>88.7</v>
      </c>
      <c r="BR64" s="69" t="s">
        <v>171</v>
      </c>
      <c r="BS64" s="67">
        <v>5.3</v>
      </c>
      <c r="BT64" s="68">
        <v>16</v>
      </c>
      <c r="BU64" s="68" t="s">
        <v>172</v>
      </c>
      <c r="BV64" s="68">
        <v>17</v>
      </c>
      <c r="BW64" s="67">
        <v>12.7</v>
      </c>
      <c r="BX64" s="67">
        <v>21.6</v>
      </c>
      <c r="BY64" s="68" t="s">
        <v>171</v>
      </c>
      <c r="BZ64" s="66">
        <v>3.6363636363636362</v>
      </c>
      <c r="CA64" s="47">
        <v>3</v>
      </c>
      <c r="CB64" s="67">
        <v>9</v>
      </c>
      <c r="CC64" s="69" t="s">
        <v>172</v>
      </c>
      <c r="CD64" s="67">
        <v>10.5</v>
      </c>
      <c r="CE64" s="69" t="s">
        <v>172</v>
      </c>
      <c r="CF64" s="117">
        <v>18.7</v>
      </c>
      <c r="CH64" s="69" t="s">
        <v>172</v>
      </c>
      <c r="CI64" s="68">
        <v>22.8</v>
      </c>
      <c r="CJ64" s="67">
        <v>20.149999999999999</v>
      </c>
      <c r="CK64" s="67">
        <v>25.45</v>
      </c>
      <c r="CL64" s="69" t="s">
        <v>173</v>
      </c>
      <c r="CM64" s="66">
        <v>194</v>
      </c>
      <c r="CN64" s="68">
        <v>403</v>
      </c>
      <c r="CO64" s="67">
        <v>283.60000000000002</v>
      </c>
      <c r="CP64" s="67">
        <v>555.20000000000005</v>
      </c>
      <c r="CQ64" s="68" t="s">
        <v>171</v>
      </c>
      <c r="CR64" s="67">
        <v>81.571389867772695</v>
      </c>
      <c r="CS64" s="69" t="s">
        <v>154</v>
      </c>
      <c r="CT64" s="67">
        <v>72.527572830586195</v>
      </c>
      <c r="CU64" s="67">
        <v>88.125456247764305</v>
      </c>
      <c r="CV64" s="69" t="s">
        <v>173</v>
      </c>
      <c r="CW64" s="69">
        <v>0.46200000000000002</v>
      </c>
      <c r="CX64" s="68">
        <v>80.380660109789602</v>
      </c>
      <c r="CY64" s="69" t="s">
        <v>154</v>
      </c>
      <c r="CZ64" s="67">
        <v>70.698596979192502</v>
      </c>
      <c r="DA64" s="67">
        <v>87.432195693881596</v>
      </c>
      <c r="DB64" s="69" t="s">
        <v>173</v>
      </c>
      <c r="DC64" s="69">
        <v>0.112</v>
      </c>
      <c r="DD64" s="68">
        <v>23.850652209072599</v>
      </c>
      <c r="DE64" s="69" t="s">
        <v>66</v>
      </c>
      <c r="DF64" s="67">
        <v>15.0783399851192</v>
      </c>
      <c r="DG64" s="67">
        <v>35.587804122067404</v>
      </c>
      <c r="DH64" s="69" t="s">
        <v>173</v>
      </c>
      <c r="DI64" s="69">
        <v>0.754</v>
      </c>
      <c r="DJ64" s="68">
        <v>86.718911029635095</v>
      </c>
      <c r="DK64" s="69" t="s">
        <v>66</v>
      </c>
      <c r="DL64" s="67">
        <v>76.038130001577301</v>
      </c>
      <c r="DM64" s="67">
        <v>93.0725696849142</v>
      </c>
      <c r="DN64" s="69" t="s">
        <v>173</v>
      </c>
      <c r="DO64" s="69">
        <v>0.51900000000000002</v>
      </c>
      <c r="DP64" s="68">
        <v>15.140495675888999</v>
      </c>
      <c r="DQ64" s="69" t="s">
        <v>154</v>
      </c>
      <c r="DR64" s="67">
        <v>8.6307638322119899</v>
      </c>
      <c r="DS64" s="67">
        <v>25.205687239715701</v>
      </c>
      <c r="DT64" s="69" t="s">
        <v>173</v>
      </c>
      <c r="DU64" s="69">
        <v>0.35299999999999998</v>
      </c>
      <c r="DV64" s="68">
        <v>17.692738489397399</v>
      </c>
      <c r="DW64" s="69" t="s">
        <v>66</v>
      </c>
      <c r="DX64" s="67">
        <v>9.4252410204528303</v>
      </c>
      <c r="DY64" s="67">
        <v>30.7501565193399</v>
      </c>
      <c r="DZ64" s="69" t="s">
        <v>173</v>
      </c>
      <c r="EA64" s="69">
        <v>0.34699999999999998</v>
      </c>
      <c r="EB64" s="68">
        <v>16.3938199320582</v>
      </c>
      <c r="EC64" s="69" t="s">
        <v>66</v>
      </c>
      <c r="ED64" s="67">
        <v>8.5951281804821296</v>
      </c>
      <c r="EE64" s="67">
        <v>29.0218560422338</v>
      </c>
      <c r="EF64" s="69" t="s">
        <v>173</v>
      </c>
      <c r="EG64" s="69">
        <v>0.45300000000000001</v>
      </c>
      <c r="EH64" s="68">
        <v>1738.25</v>
      </c>
      <c r="EI64" s="67">
        <v>1378.35</v>
      </c>
      <c r="EJ64" s="67">
        <v>2098.15</v>
      </c>
      <c r="EK64" s="69" t="s">
        <v>173</v>
      </c>
      <c r="EL64" s="68">
        <v>1557</v>
      </c>
      <c r="EM64" s="67">
        <v>1444.5</v>
      </c>
      <c r="EN64" s="67">
        <v>1669.2</v>
      </c>
      <c r="EO64" s="68" t="s">
        <v>173</v>
      </c>
      <c r="EP64" s="68">
        <v>66.420045202379995</v>
      </c>
      <c r="ER64" s="68">
        <v>51.522997651105101</v>
      </c>
      <c r="ES64" s="69" t="s">
        <v>66</v>
      </c>
      <c r="ET64" s="67">
        <v>40.418548573219297</v>
      </c>
      <c r="EU64" s="67">
        <v>62.479077258802299</v>
      </c>
      <c r="EV64" s="69" t="s">
        <v>173</v>
      </c>
      <c r="EW64" s="69">
        <v>0.70399999999999996</v>
      </c>
      <c r="EX64" s="68">
        <v>30.779159696201901</v>
      </c>
      <c r="EY64" s="69" t="s">
        <v>66</v>
      </c>
      <c r="EZ64" s="67">
        <v>21.528878745737099</v>
      </c>
      <c r="FA64" s="67">
        <v>41.882643328906603</v>
      </c>
      <c r="FB64" s="69" t="s">
        <v>173</v>
      </c>
      <c r="FC64" s="69">
        <v>0.249</v>
      </c>
      <c r="FD64" s="68">
        <v>12.4197115395376</v>
      </c>
      <c r="FE64" s="69" t="s">
        <v>154</v>
      </c>
      <c r="FF64" s="67">
        <v>6.9671620497148199</v>
      </c>
      <c r="FG64" s="67">
        <v>21.168512993225399</v>
      </c>
      <c r="FH64" s="69" t="s">
        <v>173</v>
      </c>
      <c r="FI64" s="69">
        <v>0.97499999999999998</v>
      </c>
      <c r="FJ64" s="68">
        <v>31.4777708728036</v>
      </c>
      <c r="FK64" s="69" t="s">
        <v>154</v>
      </c>
      <c r="FL64" s="67">
        <v>24.053284240958899</v>
      </c>
      <c r="FM64" s="67">
        <v>39.987337245627302</v>
      </c>
      <c r="FN64" s="69" t="s">
        <v>173</v>
      </c>
      <c r="FO64" s="69">
        <v>0.224</v>
      </c>
      <c r="FP64" s="117">
        <v>13.668110930388309</v>
      </c>
      <c r="FR64" s="129">
        <v>31.325948519000001</v>
      </c>
      <c r="FS64" s="68">
        <v>18.571331450784001</v>
      </c>
      <c r="FT64" s="69" t="s">
        <v>154</v>
      </c>
      <c r="FU64" s="67">
        <v>11.0998254306425</v>
      </c>
      <c r="FV64" s="67">
        <v>29.408376521504099</v>
      </c>
      <c r="FW64" s="69" t="s">
        <v>173</v>
      </c>
      <c r="FX64" s="69">
        <v>0.90400000000000003</v>
      </c>
      <c r="FY64" s="68">
        <v>1054.3442798000001</v>
      </c>
      <c r="FZ64" s="67">
        <v>983.92445940000005</v>
      </c>
      <c r="GA64" s="67">
        <v>1124.7641002</v>
      </c>
      <c r="GB64" s="69" t="s">
        <v>172</v>
      </c>
      <c r="GC64" s="67">
        <v>4.7</v>
      </c>
      <c r="GE64" s="69">
        <v>2.8</v>
      </c>
      <c r="GF64" s="69">
        <v>7.5</v>
      </c>
      <c r="GG64" s="69" t="s">
        <v>173</v>
      </c>
      <c r="GH64" s="68">
        <v>1457</v>
      </c>
      <c r="GI64" s="67">
        <v>274.7</v>
      </c>
      <c r="GJ64" s="68" t="s">
        <v>172</v>
      </c>
      <c r="GK64" s="67">
        <v>76.951373069239594</v>
      </c>
      <c r="GL64" s="67">
        <v>76.664992417923699</v>
      </c>
      <c r="GM64" s="67">
        <v>77.237753720555602</v>
      </c>
      <c r="GN64" s="68" t="s">
        <v>171</v>
      </c>
      <c r="GO64" s="66"/>
      <c r="GP64" s="66"/>
    </row>
    <row r="65" spans="1:198" ht="13.5" customHeight="1" x14ac:dyDescent="0.25">
      <c r="A65" s="46">
        <v>501</v>
      </c>
      <c r="B65" s="47" t="s">
        <v>64</v>
      </c>
      <c r="C65" s="47" t="s">
        <v>122</v>
      </c>
      <c r="D65" s="115">
        <v>189893.08</v>
      </c>
      <c r="E65" s="115">
        <v>35.2063171548958</v>
      </c>
      <c r="F65" s="115">
        <v>20.841712610064572</v>
      </c>
      <c r="G65" s="115">
        <v>11.883718985441703</v>
      </c>
      <c r="H65" s="115">
        <v>29.623538677660083</v>
      </c>
      <c r="I65" s="115">
        <v>2.4447125719378509</v>
      </c>
      <c r="J65" s="115">
        <v>23.334736579131796</v>
      </c>
      <c r="K65" s="115">
        <v>9.4083733856968355</v>
      </c>
      <c r="L65" s="115">
        <v>26.883222916811921</v>
      </c>
      <c r="M65" s="115">
        <v>26.004533709179924</v>
      </c>
      <c r="N65" s="115">
        <v>14.36913867530086</v>
      </c>
      <c r="O65" s="66">
        <v>12</v>
      </c>
      <c r="P65" s="108">
        <v>11.490044957466766</v>
      </c>
      <c r="Q65" s="108">
        <v>13.212067169632059</v>
      </c>
      <c r="R65" s="67" t="s">
        <v>171</v>
      </c>
      <c r="S65" s="66">
        <v>26</v>
      </c>
      <c r="T65" s="108">
        <v>24.77724523131576</v>
      </c>
      <c r="U65" s="108">
        <v>26.992987873118977</v>
      </c>
      <c r="V65" s="47" t="str">
        <f t="shared" si="0"/>
        <v>Lower</v>
      </c>
      <c r="W65" s="62">
        <v>27.67</v>
      </c>
      <c r="X65" s="47" t="s">
        <v>172</v>
      </c>
      <c r="Y65" s="66">
        <v>78.944800000000001</v>
      </c>
      <c r="Z65" s="137" t="s">
        <v>173</v>
      </c>
      <c r="AA65" s="47">
        <v>16</v>
      </c>
      <c r="AB65" s="108">
        <v>14.393962741143547</v>
      </c>
      <c r="AC65" s="108">
        <v>16.608031619629443</v>
      </c>
      <c r="AD65" s="69" t="s">
        <v>171</v>
      </c>
      <c r="AE65" s="69">
        <v>46</v>
      </c>
      <c r="AF65" s="67">
        <v>43.928614762882511</v>
      </c>
      <c r="AG65" s="67">
        <v>47.172409925928442</v>
      </c>
      <c r="AH65" s="68" t="s">
        <v>172</v>
      </c>
      <c r="AI65" s="66">
        <v>39</v>
      </c>
      <c r="AJ65" s="108">
        <v>37.589483001935193</v>
      </c>
      <c r="AK65" s="108">
        <v>40.307497948480872</v>
      </c>
      <c r="AL65" s="107" t="s">
        <v>171</v>
      </c>
      <c r="AM65" s="66">
        <v>19.7</v>
      </c>
      <c r="AN65" s="68">
        <v>5</v>
      </c>
      <c r="AO65" s="68">
        <v>3.9772731747605148</v>
      </c>
      <c r="AP65" s="68">
        <v>5.7940077779204744</v>
      </c>
      <c r="AQ65" s="68" t="s">
        <v>171</v>
      </c>
      <c r="AR65" s="68">
        <v>52</v>
      </c>
      <c r="AS65" s="68">
        <v>48.2995437921345</v>
      </c>
      <c r="AT65" s="68">
        <v>54.937641583577417</v>
      </c>
      <c r="AU65" s="68" t="s">
        <v>404</v>
      </c>
      <c r="AV65" s="68">
        <v>39.7112077809795</v>
      </c>
      <c r="AW65" s="46">
        <v>94</v>
      </c>
      <c r="AX65" s="141">
        <v>86.1</v>
      </c>
      <c r="AY65" s="141">
        <v>102.7</v>
      </c>
      <c r="AZ65" s="46" t="s">
        <v>172</v>
      </c>
      <c r="BA65" s="66">
        <v>414.43972218159865</v>
      </c>
      <c r="BB65" s="68">
        <v>79.241207694219199</v>
      </c>
      <c r="BC65" s="67">
        <v>72.228717308104905</v>
      </c>
      <c r="BD65" s="67">
        <v>84.854286276739401</v>
      </c>
      <c r="BE65" s="69" t="s">
        <v>173</v>
      </c>
      <c r="BF65" s="69">
        <v>0.497</v>
      </c>
      <c r="BG65" s="133">
        <v>63.8</v>
      </c>
      <c r="BH65" s="100" t="s">
        <v>66</v>
      </c>
      <c r="BI65" s="68">
        <v>11.5</v>
      </c>
      <c r="BJ65" s="68"/>
      <c r="BK65" s="67">
        <v>7.4</v>
      </c>
      <c r="BL65" s="67">
        <v>15.5</v>
      </c>
      <c r="BM65" s="68" t="s">
        <v>171</v>
      </c>
      <c r="BN65" s="68">
        <v>90.7</v>
      </c>
      <c r="BO65" s="69"/>
      <c r="BP65" s="69">
        <v>86.6</v>
      </c>
      <c r="BQ65" s="69">
        <v>94.8</v>
      </c>
      <c r="BR65" s="69" t="s">
        <v>173</v>
      </c>
      <c r="BS65" s="67">
        <v>5.8</v>
      </c>
      <c r="BT65" s="68">
        <v>10</v>
      </c>
      <c r="BU65" s="68" t="s">
        <v>171</v>
      </c>
      <c r="BV65" s="68">
        <v>47</v>
      </c>
      <c r="BW65" s="67">
        <v>40.700000000000003</v>
      </c>
      <c r="BX65" s="67">
        <v>52.4</v>
      </c>
      <c r="BY65" s="68" t="s">
        <v>172</v>
      </c>
      <c r="BZ65" s="66">
        <v>17.90909090909091</v>
      </c>
      <c r="CA65" s="47">
        <v>2</v>
      </c>
      <c r="CB65" s="67">
        <v>2.5</v>
      </c>
      <c r="CC65" s="69" t="s">
        <v>171</v>
      </c>
      <c r="CD65" s="67">
        <v>10.7</v>
      </c>
      <c r="CE65" s="69" t="s">
        <v>172</v>
      </c>
      <c r="CF65" s="117">
        <v>15.9</v>
      </c>
      <c r="CH65" s="69" t="s">
        <v>172</v>
      </c>
      <c r="CI65" s="68">
        <v>22.56</v>
      </c>
      <c r="CJ65" s="67">
        <v>21.08</v>
      </c>
      <c r="CK65" s="67">
        <v>24.05</v>
      </c>
      <c r="CL65" s="69" t="s">
        <v>173</v>
      </c>
      <c r="CM65" s="66">
        <v>156.80000000000001</v>
      </c>
      <c r="CN65" s="68">
        <v>407</v>
      </c>
      <c r="CO65" s="67">
        <v>300.3</v>
      </c>
      <c r="CP65" s="67">
        <v>539.9</v>
      </c>
      <c r="CQ65" s="68" t="s">
        <v>171</v>
      </c>
      <c r="CR65" s="67">
        <v>78.729267660733896</v>
      </c>
      <c r="CS65" s="69" t="s">
        <v>154</v>
      </c>
      <c r="CT65" s="67">
        <v>71.983228312408599</v>
      </c>
      <c r="CU65" s="67">
        <v>84.207329151243897</v>
      </c>
      <c r="CV65" s="69" t="s">
        <v>173</v>
      </c>
      <c r="CW65" s="69">
        <v>0.98099999999999998</v>
      </c>
      <c r="CX65" s="68">
        <v>72.361196827166395</v>
      </c>
      <c r="CY65" s="69" t="s">
        <v>154</v>
      </c>
      <c r="CZ65" s="67">
        <v>65.176586585395796</v>
      </c>
      <c r="DA65" s="67">
        <v>78.551313234815495</v>
      </c>
      <c r="DB65" s="69" t="s">
        <v>173</v>
      </c>
      <c r="DC65" s="69">
        <v>0.71199999999999997</v>
      </c>
      <c r="DD65" s="68">
        <v>25.342980178359401</v>
      </c>
      <c r="DE65" s="69" t="s">
        <v>154</v>
      </c>
      <c r="DF65" s="67">
        <v>18.972626313297901</v>
      </c>
      <c r="DG65" s="67">
        <v>32.981636293257999</v>
      </c>
      <c r="DH65" s="69" t="s">
        <v>173</v>
      </c>
      <c r="DI65" s="69">
        <v>0.38200000000000001</v>
      </c>
      <c r="DJ65" s="68">
        <v>87.045497056520304</v>
      </c>
      <c r="DK65" s="69" t="s">
        <v>154</v>
      </c>
      <c r="DL65" s="67">
        <v>80.213552158481406</v>
      </c>
      <c r="DM65" s="67">
        <v>91.7607834730387</v>
      </c>
      <c r="DN65" s="69" t="s">
        <v>173</v>
      </c>
      <c r="DO65" s="69">
        <v>0.40500000000000003</v>
      </c>
      <c r="DP65" s="68">
        <v>19.845587389999899</v>
      </c>
      <c r="DQ65" s="69" t="s">
        <v>154</v>
      </c>
      <c r="DR65" s="67">
        <v>14.297380512443601</v>
      </c>
      <c r="DS65" s="67">
        <v>26.871745224603</v>
      </c>
      <c r="DT65" s="69" t="s">
        <v>172</v>
      </c>
      <c r="DU65" s="69">
        <v>7.0000000000000001E-3</v>
      </c>
      <c r="DV65" s="68">
        <v>9.5015372465441708</v>
      </c>
      <c r="DW65" s="69" t="s">
        <v>154</v>
      </c>
      <c r="DX65" s="67">
        <v>6.13961884487306</v>
      </c>
      <c r="DY65" s="67">
        <v>14.421513775743</v>
      </c>
      <c r="DZ65" s="69" t="s">
        <v>173</v>
      </c>
      <c r="EA65" s="69">
        <v>0.129</v>
      </c>
      <c r="EB65" s="68">
        <v>10.865116302880701</v>
      </c>
      <c r="EC65" s="69" t="s">
        <v>154</v>
      </c>
      <c r="ED65" s="67">
        <v>6.8676745420605299</v>
      </c>
      <c r="EE65" s="67">
        <v>16.770351214862401</v>
      </c>
      <c r="EF65" s="69" t="s">
        <v>173</v>
      </c>
      <c r="EG65" s="69">
        <v>0.49099999999999999</v>
      </c>
      <c r="EH65" s="68">
        <v>1283.93</v>
      </c>
      <c r="EI65" s="67">
        <v>1026.58</v>
      </c>
      <c r="EJ65" s="67">
        <v>1541.29</v>
      </c>
      <c r="EK65" s="69" t="s">
        <v>173</v>
      </c>
      <c r="EL65" s="68">
        <v>1859</v>
      </c>
      <c r="EM65" s="67">
        <v>1752.2</v>
      </c>
      <c r="EN65" s="67">
        <v>1965.7</v>
      </c>
      <c r="EO65" s="68" t="s">
        <v>172</v>
      </c>
      <c r="EP65" s="68">
        <v>60.258163075184022</v>
      </c>
      <c r="ER65" s="68">
        <v>45.563589924265301</v>
      </c>
      <c r="ES65" s="69" t="s">
        <v>154</v>
      </c>
      <c r="ET65" s="67">
        <v>37.832581470845398</v>
      </c>
      <c r="EU65" s="67">
        <v>53.514488972751899</v>
      </c>
      <c r="EV65" s="69" t="s">
        <v>173</v>
      </c>
      <c r="EW65" s="69">
        <v>0.34</v>
      </c>
      <c r="EX65" s="68">
        <v>33.533867040159997</v>
      </c>
      <c r="EY65" s="69" t="s">
        <v>154</v>
      </c>
      <c r="EZ65" s="67">
        <v>26.645950620055601</v>
      </c>
      <c r="FA65" s="67">
        <v>41.202199857674202</v>
      </c>
      <c r="FB65" s="69" t="s">
        <v>172</v>
      </c>
      <c r="FC65" s="69">
        <v>1.7999999999999999E-2</v>
      </c>
      <c r="FD65" s="68">
        <v>14.587605896700699</v>
      </c>
      <c r="FE65" s="69" t="s">
        <v>154</v>
      </c>
      <c r="FF65" s="67">
        <v>10.339197157310499</v>
      </c>
      <c r="FG65" s="67">
        <v>20.1886291232411</v>
      </c>
      <c r="FH65" s="69" t="s">
        <v>173</v>
      </c>
      <c r="FI65" s="69">
        <v>0.35899999999999999</v>
      </c>
      <c r="FJ65" s="68">
        <v>23.1888339933958</v>
      </c>
      <c r="FK65" s="69" t="s">
        <v>154</v>
      </c>
      <c r="FL65" s="67">
        <v>18.518065533978699</v>
      </c>
      <c r="FM65" s="67">
        <v>28.623844964309399</v>
      </c>
      <c r="FN65" s="69" t="s">
        <v>173</v>
      </c>
      <c r="FO65" s="69">
        <v>0.191</v>
      </c>
      <c r="FP65" s="117">
        <v>11.497556769186549</v>
      </c>
      <c r="FR65" s="129">
        <v>33.347373079</v>
      </c>
      <c r="FS65" s="68">
        <v>19.305761328210799</v>
      </c>
      <c r="FT65" s="69" t="s">
        <v>154</v>
      </c>
      <c r="FU65" s="67">
        <v>13.5438004775572</v>
      </c>
      <c r="FV65" s="67">
        <v>26.760299140790099</v>
      </c>
      <c r="FW65" s="69" t="s">
        <v>173</v>
      </c>
      <c r="FX65" s="69">
        <v>0.7</v>
      </c>
      <c r="FY65" s="68">
        <v>730.63183683</v>
      </c>
      <c r="FZ65" s="67">
        <v>684.86870477000002</v>
      </c>
      <c r="GA65" s="67">
        <v>776.39496889999998</v>
      </c>
      <c r="GB65" s="69" t="s">
        <v>172</v>
      </c>
      <c r="GC65" s="67">
        <v>5.8</v>
      </c>
      <c r="GE65" s="69">
        <v>4.0999999999999996</v>
      </c>
      <c r="GF65" s="69">
        <v>7.9</v>
      </c>
      <c r="GG65" s="69" t="s">
        <v>173</v>
      </c>
      <c r="GH65" s="68">
        <v>2019</v>
      </c>
      <c r="GI65" s="67">
        <v>231.5</v>
      </c>
      <c r="GJ65" s="68" t="s">
        <v>172</v>
      </c>
      <c r="GK65" s="67">
        <v>79.954595031405105</v>
      </c>
      <c r="GL65" s="67">
        <v>79.691762861015107</v>
      </c>
      <c r="GM65" s="67">
        <v>80.217427201795104</v>
      </c>
      <c r="GN65" s="68" t="s">
        <v>171</v>
      </c>
      <c r="GO65" s="66"/>
      <c r="GP65" s="66"/>
    </row>
    <row r="66" spans="1:198" ht="13.5" customHeight="1" x14ac:dyDescent="0.25">
      <c r="A66" s="46">
        <v>502</v>
      </c>
      <c r="B66" s="47" t="s">
        <v>64</v>
      </c>
      <c r="C66" s="47" t="s">
        <v>123</v>
      </c>
      <c r="D66" s="115">
        <v>142374.16</v>
      </c>
      <c r="E66" s="115">
        <v>63.260889476011663</v>
      </c>
      <c r="F66" s="115">
        <v>2.9607128147411017</v>
      </c>
      <c r="G66" s="115">
        <v>18.009588256745467</v>
      </c>
      <c r="H66" s="115">
        <v>14.152259089711222</v>
      </c>
      <c r="I66" s="115">
        <v>1.6165433390441075</v>
      </c>
      <c r="J66" s="115">
        <v>19.705998616602898</v>
      </c>
      <c r="K66" s="115">
        <v>7.6714131272135333</v>
      </c>
      <c r="L66" s="115">
        <v>24.954612550479663</v>
      </c>
      <c r="M66" s="115">
        <v>28.177943244757337</v>
      </c>
      <c r="N66" s="115">
        <v>19.490032460946566</v>
      </c>
      <c r="O66" s="66">
        <v>14</v>
      </c>
      <c r="P66" s="108">
        <v>12.807957026260667</v>
      </c>
      <c r="Q66" s="108">
        <v>15.020064298481401</v>
      </c>
      <c r="R66" s="67" t="s">
        <v>171</v>
      </c>
      <c r="S66" s="66">
        <v>29</v>
      </c>
      <c r="T66" s="108">
        <v>27.157886613834801</v>
      </c>
      <c r="U66" s="108">
        <v>30.184143671226597</v>
      </c>
      <c r="V66" s="47" t="str">
        <f t="shared" si="0"/>
        <v>Lower</v>
      </c>
      <c r="W66" s="62">
        <v>16.25</v>
      </c>
      <c r="X66" s="47" t="s">
        <v>171</v>
      </c>
      <c r="Y66" s="66">
        <v>87.817300000000003</v>
      </c>
      <c r="Z66" s="137" t="s">
        <v>172</v>
      </c>
      <c r="AA66" s="47">
        <v>12</v>
      </c>
      <c r="AB66" s="108">
        <v>10.569703799656773</v>
      </c>
      <c r="AC66" s="108">
        <v>12.693872250797808</v>
      </c>
      <c r="AD66" s="69" t="s">
        <v>171</v>
      </c>
      <c r="AE66" s="69">
        <v>47</v>
      </c>
      <c r="AF66" s="67">
        <v>45.490905706251539</v>
      </c>
      <c r="AG66" s="67">
        <v>48.767428309638376</v>
      </c>
      <c r="AH66" s="68" t="s">
        <v>172</v>
      </c>
      <c r="AI66" s="66">
        <v>41</v>
      </c>
      <c r="AJ66" s="108">
        <v>39.783147917779146</v>
      </c>
      <c r="AK66" s="108">
        <v>42.69494201587635</v>
      </c>
      <c r="AL66" s="107" t="s">
        <v>171</v>
      </c>
      <c r="AM66" s="66">
        <v>12.2</v>
      </c>
      <c r="AN66" s="68">
        <v>5</v>
      </c>
      <c r="AO66" s="68">
        <v>3.9594171052009735</v>
      </c>
      <c r="AP66" s="68">
        <v>5.6049990187428644</v>
      </c>
      <c r="AQ66" s="68" t="s">
        <v>171</v>
      </c>
      <c r="AR66" s="68">
        <v>47</v>
      </c>
      <c r="AS66" s="68">
        <v>42.024279739389165</v>
      </c>
      <c r="AT66" s="68">
        <v>51.386194375871177</v>
      </c>
      <c r="AU66" s="68" t="s">
        <v>404</v>
      </c>
      <c r="AV66" s="68">
        <v>30.576888399992299</v>
      </c>
      <c r="AW66" s="46">
        <v>40</v>
      </c>
      <c r="AX66" s="141">
        <v>33.9</v>
      </c>
      <c r="AY66" s="141">
        <v>46.7</v>
      </c>
      <c r="AZ66" s="46" t="s">
        <v>171</v>
      </c>
      <c r="BA66" s="66">
        <v>120.80365990941759</v>
      </c>
      <c r="BB66" s="68">
        <v>83.410569053035204</v>
      </c>
      <c r="BC66" s="67">
        <v>76.030673177009206</v>
      </c>
      <c r="BD66" s="67">
        <v>88.851451317359306</v>
      </c>
      <c r="BE66" s="69" t="s">
        <v>173</v>
      </c>
      <c r="BF66" s="69">
        <v>0.05</v>
      </c>
      <c r="BG66" s="133">
        <v>87.1</v>
      </c>
      <c r="BH66" s="100" t="s">
        <v>66</v>
      </c>
      <c r="BI66" s="68">
        <v>2.8</v>
      </c>
      <c r="BJ66" s="68" t="s">
        <v>66</v>
      </c>
      <c r="BK66" s="67">
        <v>1.1000000000000001</v>
      </c>
      <c r="BL66" s="67">
        <v>4.5</v>
      </c>
      <c r="BM66" s="68" t="s">
        <v>171</v>
      </c>
      <c r="BN66" s="68">
        <v>98.4</v>
      </c>
      <c r="BO66" s="69" t="s">
        <v>66</v>
      </c>
      <c r="BP66" s="69">
        <v>95.9</v>
      </c>
      <c r="BQ66" s="69">
        <v>100</v>
      </c>
      <c r="BR66" s="69" t="s">
        <v>172</v>
      </c>
      <c r="BS66" s="67">
        <v>5.6</v>
      </c>
      <c r="BT66" s="68">
        <v>8</v>
      </c>
      <c r="BU66" s="68" t="s">
        <v>171</v>
      </c>
      <c r="BV66" s="68">
        <v>32</v>
      </c>
      <c r="BW66" s="67">
        <v>26.7</v>
      </c>
      <c r="BX66" s="67">
        <v>37.9</v>
      </c>
      <c r="BY66" s="68" t="s">
        <v>172</v>
      </c>
      <c r="BZ66" s="66">
        <v>7.7777777777777777</v>
      </c>
      <c r="CA66" s="47">
        <v>1</v>
      </c>
      <c r="CB66" s="67">
        <v>2.1</v>
      </c>
      <c r="CC66" s="69" t="s">
        <v>171</v>
      </c>
      <c r="CD66" s="67">
        <v>8.6</v>
      </c>
      <c r="CE66" s="69" t="s">
        <v>171</v>
      </c>
      <c r="CF66" s="117">
        <v>4.5999999999999996</v>
      </c>
      <c r="CH66" s="69" t="s">
        <v>171</v>
      </c>
      <c r="CI66" s="68">
        <v>19.5</v>
      </c>
      <c r="CJ66" s="67">
        <v>18.22</v>
      </c>
      <c r="CK66" s="67">
        <v>20.78</v>
      </c>
      <c r="CL66" s="69" t="s">
        <v>173</v>
      </c>
      <c r="CM66" s="66">
        <v>43.3</v>
      </c>
      <c r="CN66" s="68">
        <v>200</v>
      </c>
      <c r="CO66" s="67">
        <v>109.5</v>
      </c>
      <c r="CP66" s="67">
        <v>335.9</v>
      </c>
      <c r="CQ66" s="68" t="s">
        <v>171</v>
      </c>
      <c r="CR66" s="67">
        <v>80.466116482429896</v>
      </c>
      <c r="CS66" s="69" t="s">
        <v>154</v>
      </c>
      <c r="CT66" s="67">
        <v>73.301110299076498</v>
      </c>
      <c r="CU66" s="67">
        <v>86.073612185552093</v>
      </c>
      <c r="CV66" s="69" t="s">
        <v>173</v>
      </c>
      <c r="CW66" s="69">
        <v>0.58199999999999996</v>
      </c>
      <c r="CX66" s="68">
        <v>71.165143955911702</v>
      </c>
      <c r="CY66" s="69" t="s">
        <v>154</v>
      </c>
      <c r="CZ66" s="67">
        <v>62.980591583993899</v>
      </c>
      <c r="DA66" s="67">
        <v>78.167463626685503</v>
      </c>
      <c r="DB66" s="69" t="s">
        <v>173</v>
      </c>
      <c r="DC66" s="69">
        <v>0.52200000000000002</v>
      </c>
      <c r="DD66" s="68">
        <v>17.6316562352132</v>
      </c>
      <c r="DE66" s="69" t="s">
        <v>154</v>
      </c>
      <c r="DF66" s="67">
        <v>12.058348763391599</v>
      </c>
      <c r="DG66" s="67">
        <v>25.0472434705915</v>
      </c>
      <c r="DH66" s="69" t="s">
        <v>173</v>
      </c>
      <c r="DI66" s="69">
        <v>0.16500000000000001</v>
      </c>
      <c r="DJ66" s="68">
        <v>92.801008537565593</v>
      </c>
      <c r="DK66" s="69" t="s">
        <v>154</v>
      </c>
      <c r="DL66" s="67">
        <v>88.124583383211601</v>
      </c>
      <c r="DM66" s="67">
        <v>95.725231763898293</v>
      </c>
      <c r="DN66" s="69" t="s">
        <v>173</v>
      </c>
      <c r="DO66" s="69">
        <v>7.5999999999999998E-2</v>
      </c>
      <c r="DP66" s="68">
        <v>17.605880672683899</v>
      </c>
      <c r="DQ66" s="69" t="s">
        <v>154</v>
      </c>
      <c r="DR66" s="67">
        <v>11.7705323438975</v>
      </c>
      <c r="DS66" s="67">
        <v>25.4981069165324</v>
      </c>
      <c r="DT66" s="69" t="s">
        <v>173</v>
      </c>
      <c r="DU66" s="69">
        <v>6.8000000000000005E-2</v>
      </c>
      <c r="DV66" s="68">
        <v>4.4522494819922596</v>
      </c>
      <c r="DW66" s="69" t="s">
        <v>66</v>
      </c>
      <c r="DX66" s="67">
        <v>2.3632378553972102</v>
      </c>
      <c r="DY66" s="67">
        <v>8.2321720219258605</v>
      </c>
      <c r="DZ66" s="69" t="s">
        <v>171</v>
      </c>
      <c r="EA66" s="69" t="s">
        <v>191</v>
      </c>
      <c r="EB66" s="68">
        <v>10.8848394226839</v>
      </c>
      <c r="EC66" s="69" t="s">
        <v>154</v>
      </c>
      <c r="ED66" s="67">
        <v>6.58404704244911</v>
      </c>
      <c r="EE66" s="67">
        <v>17.4695992467996</v>
      </c>
      <c r="EF66" s="69" t="s">
        <v>173</v>
      </c>
      <c r="EG66" s="69">
        <v>0.53400000000000003</v>
      </c>
      <c r="EH66" s="68">
        <v>1110.53</v>
      </c>
      <c r="EI66" s="67">
        <v>823.29</v>
      </c>
      <c r="EJ66" s="67">
        <v>1397.77</v>
      </c>
      <c r="EK66" s="69" t="s">
        <v>173</v>
      </c>
      <c r="EL66" s="68">
        <v>3171</v>
      </c>
      <c r="EM66" s="67">
        <v>3035.6</v>
      </c>
      <c r="EN66" s="67">
        <v>3306</v>
      </c>
      <c r="EO66" s="68" t="s">
        <v>172</v>
      </c>
      <c r="EP66" s="68">
        <v>41.35102572361486</v>
      </c>
      <c r="ER66" s="68">
        <v>43.9095971047213</v>
      </c>
      <c r="ES66" s="69" t="s">
        <v>154</v>
      </c>
      <c r="ET66" s="67">
        <v>36.097938110274001</v>
      </c>
      <c r="EU66" s="67">
        <v>52.035181072695501</v>
      </c>
      <c r="EV66" s="69" t="s">
        <v>173</v>
      </c>
      <c r="EW66" s="69">
        <v>0.183</v>
      </c>
      <c r="EX66" s="68">
        <v>24.041819480036299</v>
      </c>
      <c r="EY66" s="69" t="s">
        <v>154</v>
      </c>
      <c r="EZ66" s="67">
        <v>17.483725179999102</v>
      </c>
      <c r="FA66" s="67">
        <v>32.102807593811796</v>
      </c>
      <c r="FB66" s="69" t="s">
        <v>173</v>
      </c>
      <c r="FC66" s="69">
        <v>0.84199999999999997</v>
      </c>
      <c r="FD66" s="68">
        <v>6.5740912314086</v>
      </c>
      <c r="FE66" s="69" t="s">
        <v>154</v>
      </c>
      <c r="FF66" s="67">
        <v>4.2813164139358797</v>
      </c>
      <c r="FG66" s="67">
        <v>9.9668645776872999</v>
      </c>
      <c r="FH66" s="69" t="s">
        <v>171</v>
      </c>
      <c r="FI66" s="69" t="s">
        <v>191</v>
      </c>
      <c r="FJ66" s="68">
        <v>22.779686677205099</v>
      </c>
      <c r="FK66" s="69" t="s">
        <v>154</v>
      </c>
      <c r="FL66" s="67">
        <v>16.551135655646402</v>
      </c>
      <c r="FM66" s="67">
        <v>30.495605968752901</v>
      </c>
      <c r="FN66" s="69" t="s">
        <v>173</v>
      </c>
      <c r="FO66" s="69">
        <v>0.28199999999999997</v>
      </c>
      <c r="FP66" s="117">
        <v>4.3979531925841711</v>
      </c>
      <c r="FR66" s="129">
        <v>23.659669899000001</v>
      </c>
      <c r="FS66" s="68">
        <v>11.6802897077584</v>
      </c>
      <c r="FT66" s="69" t="s">
        <v>154</v>
      </c>
      <c r="FU66" s="67">
        <v>7.5759272847141297</v>
      </c>
      <c r="FV66" s="67">
        <v>17.5851719491884</v>
      </c>
      <c r="FW66" s="69" t="s">
        <v>171</v>
      </c>
      <c r="FX66" s="69">
        <v>1.2E-2</v>
      </c>
      <c r="FY66" s="68">
        <v>498.46750842</v>
      </c>
      <c r="FZ66" s="67">
        <v>453.60185294000001</v>
      </c>
      <c r="GA66" s="67">
        <v>543.33316391000005</v>
      </c>
      <c r="GB66" s="69" t="s">
        <v>171</v>
      </c>
      <c r="GC66" s="67">
        <v>4.8</v>
      </c>
      <c r="GE66" s="69">
        <v>2.9</v>
      </c>
      <c r="GF66" s="69">
        <v>7.4</v>
      </c>
      <c r="GG66" s="69" t="s">
        <v>173</v>
      </c>
      <c r="GH66" s="68">
        <v>1084</v>
      </c>
      <c r="GI66" s="67">
        <v>160.69999999999999</v>
      </c>
      <c r="GJ66" s="68" t="s">
        <v>173</v>
      </c>
      <c r="GK66" s="67">
        <v>82.021811735047706</v>
      </c>
      <c r="GL66" s="67">
        <v>81.758362882584294</v>
      </c>
      <c r="GM66" s="67">
        <v>82.285260587511104</v>
      </c>
      <c r="GN66" s="68" t="s">
        <v>172</v>
      </c>
      <c r="GO66" s="66"/>
      <c r="GP66" s="66"/>
    </row>
    <row r="67" spans="1:198" ht="13.5" customHeight="1" x14ac:dyDescent="0.25">
      <c r="A67" s="46">
        <v>503</v>
      </c>
      <c r="B67" s="47" t="s">
        <v>64</v>
      </c>
      <c r="C67" s="47" t="s">
        <v>124</v>
      </c>
      <c r="D67" s="115">
        <v>160506.23999999999</v>
      </c>
      <c r="E67" s="115">
        <v>81.071813781196298</v>
      </c>
      <c r="F67" s="115">
        <v>1.0924310481636104</v>
      </c>
      <c r="G67" s="115">
        <v>7.0742358677145507</v>
      </c>
      <c r="H67" s="115">
        <v>9.6649388833730079</v>
      </c>
      <c r="I67" s="115">
        <v>1.0965804195525357</v>
      </c>
      <c r="J67" s="115">
        <v>21.082227083507782</v>
      </c>
      <c r="K67" s="115">
        <v>7.5694564896666954</v>
      </c>
      <c r="L67" s="115">
        <v>25.251180265639515</v>
      </c>
      <c r="M67" s="115">
        <v>28.14246972578761</v>
      </c>
      <c r="N67" s="115">
        <v>17.954666435398401</v>
      </c>
      <c r="O67" s="66">
        <v>7</v>
      </c>
      <c r="P67" s="108">
        <v>6.4126544100125988</v>
      </c>
      <c r="Q67" s="108">
        <v>8.0203087814330107</v>
      </c>
      <c r="R67" s="67" t="s">
        <v>171</v>
      </c>
      <c r="S67" s="66">
        <v>16</v>
      </c>
      <c r="T67" s="108">
        <v>14.794084755913691</v>
      </c>
      <c r="U67" s="108">
        <v>17.093124885450877</v>
      </c>
      <c r="V67" s="47" t="str">
        <f t="shared" si="0"/>
        <v>Lower</v>
      </c>
      <c r="W67" s="62">
        <v>13.9</v>
      </c>
      <c r="X67" s="47" t="s">
        <v>171</v>
      </c>
      <c r="Y67" s="66">
        <v>93.296099999999996</v>
      </c>
      <c r="Z67" s="137" t="s">
        <v>172</v>
      </c>
      <c r="AA67" s="47">
        <v>7</v>
      </c>
      <c r="AB67" s="108">
        <v>5.9729501076797833</v>
      </c>
      <c r="AC67" s="108">
        <v>7.4231291304546394</v>
      </c>
      <c r="AD67" s="69" t="s">
        <v>171</v>
      </c>
      <c r="AE67" s="69">
        <v>50</v>
      </c>
      <c r="AF67" s="67">
        <v>47.993225643526671</v>
      </c>
      <c r="AG67" s="67">
        <v>51.717903182730609</v>
      </c>
      <c r="AH67" s="68" t="s">
        <v>172</v>
      </c>
      <c r="AI67" s="66">
        <v>43</v>
      </c>
      <c r="AJ67" s="108">
        <v>41.881030275581551</v>
      </c>
      <c r="AK67" s="108">
        <v>45.01176166002675</v>
      </c>
      <c r="AL67" s="107" t="s">
        <v>404</v>
      </c>
      <c r="AM67" s="66">
        <v>11.5</v>
      </c>
      <c r="AN67" s="68">
        <v>4</v>
      </c>
      <c r="AO67" s="68">
        <v>3.493488720475284</v>
      </c>
      <c r="AP67" s="68">
        <v>4.7354168768513656</v>
      </c>
      <c r="AQ67" s="68" t="s">
        <v>171</v>
      </c>
      <c r="AR67" s="68">
        <v>39</v>
      </c>
      <c r="AS67" s="68">
        <v>34.275021590342121</v>
      </c>
      <c r="AT67" s="68">
        <v>44.581246937916461</v>
      </c>
      <c r="AU67" s="68" t="s">
        <v>171</v>
      </c>
      <c r="AV67" s="68">
        <v>37.775175606079898</v>
      </c>
      <c r="AW67" s="46">
        <v>25</v>
      </c>
      <c r="AX67" s="141">
        <v>20.3</v>
      </c>
      <c r="AY67" s="141">
        <v>29.5</v>
      </c>
      <c r="AZ67" s="46" t="s">
        <v>171</v>
      </c>
      <c r="BA67" s="66">
        <v>95.899567062919928</v>
      </c>
      <c r="BB67" s="68">
        <v>85.357373423568504</v>
      </c>
      <c r="BC67" s="67">
        <v>78.956019638503406</v>
      </c>
      <c r="BD67" s="67">
        <v>90.056726123211703</v>
      </c>
      <c r="BE67" s="69" t="s">
        <v>172</v>
      </c>
      <c r="BF67" s="69">
        <v>3.0000000000000001E-3</v>
      </c>
      <c r="BG67" s="133">
        <v>77.599999999999994</v>
      </c>
      <c r="BH67" s="100" t="s">
        <v>66</v>
      </c>
      <c r="BI67" s="68" t="s">
        <v>405</v>
      </c>
      <c r="BJ67" s="68" t="s">
        <v>66</v>
      </c>
      <c r="BK67" s="67">
        <v>0</v>
      </c>
      <c r="BL67" s="67">
        <v>1.1000000000000001</v>
      </c>
      <c r="BM67" s="68" t="s">
        <v>171</v>
      </c>
      <c r="BN67" s="68">
        <v>96.7</v>
      </c>
      <c r="BO67" s="69" t="s">
        <v>66</v>
      </c>
      <c r="BP67" s="69">
        <v>94.3</v>
      </c>
      <c r="BQ67" s="69">
        <v>99</v>
      </c>
      <c r="BR67" s="69" t="s">
        <v>172</v>
      </c>
      <c r="BS67" s="67">
        <v>5.3</v>
      </c>
      <c r="BT67" s="68">
        <v>4</v>
      </c>
      <c r="BU67" s="68" t="s">
        <v>171</v>
      </c>
      <c r="BV67" s="68">
        <v>19</v>
      </c>
      <c r="BW67" s="67">
        <v>14.9</v>
      </c>
      <c r="BX67" s="67">
        <v>22.8</v>
      </c>
      <c r="BY67" s="68" t="s">
        <v>173</v>
      </c>
      <c r="BZ67" s="66">
        <v>5.875</v>
      </c>
      <c r="CA67" s="47">
        <v>0</v>
      </c>
      <c r="CB67" s="67">
        <v>1.4</v>
      </c>
      <c r="CC67" s="69" t="s">
        <v>171</v>
      </c>
      <c r="CD67" s="67">
        <v>8.6999999999999993</v>
      </c>
      <c r="CE67" s="69" t="s">
        <v>171</v>
      </c>
      <c r="CF67" s="117">
        <v>1.9</v>
      </c>
      <c r="CH67" s="69" t="s">
        <v>171</v>
      </c>
      <c r="CI67" s="68">
        <v>17.399999999999999</v>
      </c>
      <c r="CJ67" s="67">
        <v>16.21</v>
      </c>
      <c r="CK67" s="67">
        <v>18.579999999999998</v>
      </c>
      <c r="CL67" s="69" t="s">
        <v>171</v>
      </c>
      <c r="CM67" s="66">
        <v>24.4</v>
      </c>
      <c r="CN67" s="68">
        <v>140</v>
      </c>
      <c r="CO67" s="67">
        <v>72.3</v>
      </c>
      <c r="CP67" s="67">
        <v>244.5</v>
      </c>
      <c r="CQ67" s="68" t="s">
        <v>171</v>
      </c>
      <c r="CR67" s="67">
        <v>88.689191784365704</v>
      </c>
      <c r="CS67" s="69" t="s">
        <v>154</v>
      </c>
      <c r="CT67" s="67">
        <v>83.987166226480099</v>
      </c>
      <c r="CU67" s="67">
        <v>92.139728555894806</v>
      </c>
      <c r="CV67" s="69" t="s">
        <v>172</v>
      </c>
      <c r="CW67" s="69" t="s">
        <v>191</v>
      </c>
      <c r="CX67" s="68">
        <v>72.277304323122294</v>
      </c>
      <c r="CY67" s="69" t="s">
        <v>154</v>
      </c>
      <c r="CZ67" s="67">
        <v>64.188955468523901</v>
      </c>
      <c r="DA67" s="67">
        <v>79.132697484344604</v>
      </c>
      <c r="DB67" s="69" t="s">
        <v>173</v>
      </c>
      <c r="DC67" s="69">
        <v>0.71899999999999997</v>
      </c>
      <c r="DD67" s="68">
        <v>17.748238134664</v>
      </c>
      <c r="DE67" s="69" t="s">
        <v>154</v>
      </c>
      <c r="DF67" s="67">
        <v>12.1847811018194</v>
      </c>
      <c r="DG67" s="67">
        <v>25.125125491740398</v>
      </c>
      <c r="DH67" s="69" t="s">
        <v>173</v>
      </c>
      <c r="DI67" s="69">
        <v>0.17199999999999999</v>
      </c>
      <c r="DJ67" s="68">
        <v>88.324694101862903</v>
      </c>
      <c r="DK67" s="69" t="s">
        <v>154</v>
      </c>
      <c r="DL67" s="67">
        <v>82.069597738859102</v>
      </c>
      <c r="DM67" s="67">
        <v>92.594573755604699</v>
      </c>
      <c r="DN67" s="69" t="s">
        <v>173</v>
      </c>
      <c r="DO67" s="69">
        <v>0.67300000000000004</v>
      </c>
      <c r="DP67" s="68">
        <v>13.823915820789701</v>
      </c>
      <c r="DQ67" s="69" t="s">
        <v>154</v>
      </c>
      <c r="DR67" s="67">
        <v>8.9727198836746407</v>
      </c>
      <c r="DS67" s="67">
        <v>20.7014721413255</v>
      </c>
      <c r="DT67" s="69" t="s">
        <v>173</v>
      </c>
      <c r="DU67" s="69">
        <v>0.39</v>
      </c>
      <c r="DV67" s="68">
        <v>3.83127212998285</v>
      </c>
      <c r="DW67" s="69" t="s">
        <v>66</v>
      </c>
      <c r="DX67" s="67">
        <v>1.77587494613846</v>
      </c>
      <c r="DY67" s="67">
        <v>8.0701327733480301</v>
      </c>
      <c r="DZ67" s="69" t="s">
        <v>171</v>
      </c>
      <c r="EA67" s="69" t="s">
        <v>191</v>
      </c>
      <c r="EB67" s="68">
        <v>8.5805611675419708</v>
      </c>
      <c r="EC67" s="69" t="s">
        <v>154</v>
      </c>
      <c r="ED67" s="67">
        <v>5.0596741914355201</v>
      </c>
      <c r="EE67" s="67">
        <v>14.1854572518333</v>
      </c>
      <c r="EF67" s="69" t="s">
        <v>173</v>
      </c>
      <c r="EG67" s="69">
        <v>7.8E-2</v>
      </c>
      <c r="EH67" s="68">
        <v>893.92</v>
      </c>
      <c r="EI67" s="67">
        <v>646.47</v>
      </c>
      <c r="EJ67" s="67">
        <v>1141.3800000000001</v>
      </c>
      <c r="EK67" s="69" t="s">
        <v>173</v>
      </c>
      <c r="EL67" s="68">
        <v>1530</v>
      </c>
      <c r="EM67" s="67">
        <v>1438.8</v>
      </c>
      <c r="EN67" s="67">
        <v>1621.3</v>
      </c>
      <c r="EO67" s="68" t="s">
        <v>173</v>
      </c>
      <c r="EP67" s="68">
        <v>31.955273391634627</v>
      </c>
      <c r="ER67" s="68">
        <v>38.405755155178198</v>
      </c>
      <c r="ES67" s="69" t="s">
        <v>154</v>
      </c>
      <c r="ET67" s="67">
        <v>30.867401633646001</v>
      </c>
      <c r="EU67" s="67">
        <v>46.545598922561098</v>
      </c>
      <c r="EV67" s="69" t="s">
        <v>171</v>
      </c>
      <c r="EW67" s="69">
        <v>6.0000000000000001E-3</v>
      </c>
      <c r="EX67" s="68">
        <v>28.2624703959812</v>
      </c>
      <c r="EY67" s="69" t="s">
        <v>154</v>
      </c>
      <c r="EZ67" s="67">
        <v>21.810593838589799</v>
      </c>
      <c r="FA67" s="67">
        <v>35.750260067380196</v>
      </c>
      <c r="FB67" s="69" t="s">
        <v>173</v>
      </c>
      <c r="FC67" s="69">
        <v>0.32200000000000001</v>
      </c>
      <c r="FD67" s="68">
        <v>10.482424091271801</v>
      </c>
      <c r="FE67" s="69" t="s">
        <v>154</v>
      </c>
      <c r="FF67" s="67">
        <v>6.9245647565797697</v>
      </c>
      <c r="FG67" s="67">
        <v>15.562664071915901</v>
      </c>
      <c r="FH67" s="69" t="s">
        <v>173</v>
      </c>
      <c r="FI67" s="69">
        <v>0.39400000000000002</v>
      </c>
      <c r="FJ67" s="68">
        <v>22.0027599438206</v>
      </c>
      <c r="FK67" s="69" t="s">
        <v>154</v>
      </c>
      <c r="FL67" s="67">
        <v>17.2705827588467</v>
      </c>
      <c r="FM67" s="67">
        <v>27.599001905865599</v>
      </c>
      <c r="FN67" s="69" t="s">
        <v>173</v>
      </c>
      <c r="FO67" s="69">
        <v>8.3000000000000004E-2</v>
      </c>
      <c r="FP67" s="117">
        <v>2.5583364672955056</v>
      </c>
      <c r="FR67" s="129">
        <v>29.289716998999999</v>
      </c>
      <c r="FS67" s="68">
        <v>19.7436428271076</v>
      </c>
      <c r="FT67" s="69" t="s">
        <v>154</v>
      </c>
      <c r="FU67" s="67">
        <v>12.971871213772401</v>
      </c>
      <c r="FV67" s="67">
        <v>28.877505862141899</v>
      </c>
      <c r="FW67" s="69" t="s">
        <v>173</v>
      </c>
      <c r="FX67" s="69">
        <v>0.66800000000000004</v>
      </c>
      <c r="FY67" s="68">
        <v>383.33922077</v>
      </c>
      <c r="FZ67" s="67">
        <v>346.62725971999998</v>
      </c>
      <c r="GA67" s="67">
        <v>420.05118182000001</v>
      </c>
      <c r="GB67" s="69" t="s">
        <v>171</v>
      </c>
      <c r="GC67" s="67">
        <v>2.6</v>
      </c>
      <c r="GE67" s="69">
        <v>1.3</v>
      </c>
      <c r="GF67" s="69">
        <v>4.5</v>
      </c>
      <c r="GG67" s="69" t="s">
        <v>173</v>
      </c>
      <c r="GH67" s="68">
        <v>1228</v>
      </c>
      <c r="GI67" s="67">
        <v>155.19999999999999</v>
      </c>
      <c r="GJ67" s="68" t="s">
        <v>171</v>
      </c>
      <c r="GK67" s="67">
        <v>81.3510583001827</v>
      </c>
      <c r="GL67" s="67">
        <v>81.123319729334995</v>
      </c>
      <c r="GM67" s="67">
        <v>81.578796871030505</v>
      </c>
      <c r="GN67" s="68" t="s">
        <v>173</v>
      </c>
      <c r="GO67" s="66"/>
      <c r="GP67" s="66"/>
    </row>
    <row r="68" spans="1:198" x14ac:dyDescent="0.25">
      <c r="AW68" s="115"/>
      <c r="AX68" s="110"/>
      <c r="AY68" s="110"/>
      <c r="AZ68" s="110"/>
      <c r="BI68" s="66"/>
      <c r="BJ68" s="47"/>
      <c r="BK68" s="108"/>
      <c r="BL68" s="108"/>
      <c r="BM68" s="47"/>
      <c r="BN68" s="68"/>
      <c r="BO68" s="69"/>
      <c r="BP68" s="69"/>
      <c r="BQ68" s="69"/>
      <c r="BR68" s="69"/>
      <c r="BZ68" s="110"/>
      <c r="EL68" s="68"/>
      <c r="EM68" s="68"/>
      <c r="EN68" s="68"/>
      <c r="EO68" s="68"/>
      <c r="FP68" s="69"/>
      <c r="FQ68" s="69"/>
      <c r="GH68" s="68"/>
      <c r="GJ68" s="68"/>
      <c r="GN68" s="68"/>
      <c r="GO68" s="66"/>
      <c r="GP68" s="66"/>
    </row>
    <row r="69" spans="1:198" x14ac:dyDescent="0.25">
      <c r="A69" s="47" t="s">
        <v>128</v>
      </c>
      <c r="EL69" s="68"/>
      <c r="EM69" s="68"/>
      <c r="EN69" s="68"/>
      <c r="EO69" s="68"/>
      <c r="GH69" s="68"/>
      <c r="GJ69" s="68"/>
      <c r="GN69" s="68"/>
      <c r="GO69" s="66"/>
      <c r="GP69" s="66"/>
    </row>
    <row r="70" spans="1:198" x14ac:dyDescent="0.25">
      <c r="A70" s="47" t="s">
        <v>167</v>
      </c>
      <c r="EL70" s="68"/>
      <c r="EM70" s="68"/>
      <c r="EN70" s="68"/>
      <c r="EO70" s="68"/>
      <c r="GH70" s="68"/>
      <c r="GJ70" s="68"/>
      <c r="GN70" s="68"/>
      <c r="GO70" s="66"/>
      <c r="GP70" s="66"/>
    </row>
    <row r="71" spans="1:198" x14ac:dyDescent="0.25">
      <c r="A71" s="47" t="s">
        <v>441</v>
      </c>
      <c r="EL71" s="68"/>
      <c r="EM71" s="68"/>
      <c r="EN71" s="68"/>
      <c r="EO71" s="68"/>
      <c r="GH71" s="68"/>
      <c r="GJ71" s="68"/>
      <c r="GN71" s="68"/>
      <c r="GO71" s="66"/>
      <c r="GP71" s="66"/>
    </row>
    <row r="72" spans="1:198" x14ac:dyDescent="0.25">
      <c r="EL72" s="68"/>
      <c r="EM72" s="68"/>
      <c r="EN72" s="68"/>
      <c r="EO72" s="68"/>
      <c r="GH72" s="68"/>
      <c r="GJ72" s="68"/>
      <c r="GN72" s="68"/>
      <c r="GO72" s="66"/>
      <c r="GP72" s="66"/>
    </row>
    <row r="73" spans="1:198" x14ac:dyDescent="0.25">
      <c r="EL73" s="68"/>
      <c r="EM73" s="68"/>
      <c r="EN73" s="68"/>
      <c r="EO73" s="68"/>
      <c r="GH73" s="68"/>
      <c r="GJ73" s="68"/>
      <c r="GN73" s="68"/>
      <c r="GO73" s="66"/>
      <c r="GP73" s="66"/>
    </row>
    <row r="74" spans="1:198" x14ac:dyDescent="0.25">
      <c r="EL74" s="68"/>
      <c r="EM74" s="68"/>
      <c r="EN74" s="68"/>
      <c r="EO74" s="68"/>
      <c r="GH74" s="68"/>
      <c r="GJ74" s="68"/>
      <c r="GN74" s="68"/>
      <c r="GO74" s="66"/>
      <c r="GP74" s="66"/>
    </row>
    <row r="75" spans="1:198" x14ac:dyDescent="0.25">
      <c r="EL75" s="68"/>
      <c r="EM75" s="68"/>
      <c r="EN75" s="68"/>
      <c r="EO75" s="68"/>
      <c r="GH75" s="68"/>
      <c r="GJ75" s="68"/>
      <c r="GN75" s="68"/>
      <c r="GO75" s="66"/>
      <c r="GP75" s="66"/>
    </row>
    <row r="76" spans="1:198" x14ac:dyDescent="0.25">
      <c r="EL76" s="68"/>
      <c r="EM76" s="68"/>
      <c r="EN76" s="68"/>
      <c r="EO76" s="68"/>
      <c r="GH76" s="68"/>
      <c r="GJ76" s="68"/>
      <c r="GN76" s="68"/>
      <c r="GO76" s="66"/>
      <c r="GP76" s="66"/>
    </row>
    <row r="77" spans="1:198" x14ac:dyDescent="0.25">
      <c r="EL77" s="68"/>
      <c r="EM77" s="68"/>
      <c r="EN77" s="68"/>
      <c r="EO77" s="68"/>
      <c r="GH77" s="68"/>
      <c r="GJ77" s="68"/>
      <c r="GN77" s="68"/>
      <c r="GO77" s="66"/>
      <c r="GP77" s="66"/>
    </row>
    <row r="78" spans="1:198" x14ac:dyDescent="0.25">
      <c r="EL78" s="68"/>
      <c r="EM78" s="68"/>
      <c r="EN78" s="68"/>
      <c r="EO78" s="68"/>
      <c r="GH78" s="68"/>
      <c r="GJ78" s="68"/>
      <c r="GN78" s="68"/>
      <c r="GO78" s="66"/>
      <c r="GP78" s="66"/>
    </row>
    <row r="79" spans="1:198" x14ac:dyDescent="0.25">
      <c r="EL79" s="68"/>
      <c r="EM79" s="68"/>
      <c r="EN79" s="68"/>
      <c r="EO79" s="68"/>
      <c r="GH79" s="68"/>
      <c r="GJ79" s="68"/>
      <c r="GN79" s="68"/>
      <c r="GO79" s="66"/>
      <c r="GP79" s="66"/>
    </row>
    <row r="80" spans="1:198" x14ac:dyDescent="0.25">
      <c r="EL80" s="68"/>
      <c r="EM80" s="68"/>
      <c r="EN80" s="68"/>
      <c r="EO80" s="68"/>
      <c r="GH80" s="68"/>
      <c r="GJ80" s="68"/>
      <c r="GN80" s="68"/>
      <c r="GO80" s="66"/>
      <c r="GP80" s="66"/>
    </row>
    <row r="81" spans="142:198" x14ac:dyDescent="0.25">
      <c r="EL81" s="68"/>
      <c r="EM81" s="68"/>
      <c r="EN81" s="68"/>
      <c r="EO81" s="68"/>
      <c r="GH81" s="68"/>
      <c r="GJ81" s="68"/>
      <c r="GN81" s="68"/>
      <c r="GO81" s="66"/>
      <c r="GP81" s="66"/>
    </row>
    <row r="82" spans="142:198" x14ac:dyDescent="0.25">
      <c r="EL82" s="68"/>
      <c r="EM82" s="68"/>
      <c r="EN82" s="68"/>
      <c r="EO82" s="68"/>
      <c r="GH82" s="68"/>
      <c r="GJ82" s="68"/>
      <c r="GN82" s="68"/>
      <c r="GO82" s="66"/>
      <c r="GP82" s="66"/>
    </row>
    <row r="83" spans="142:198" x14ac:dyDescent="0.25">
      <c r="EL83" s="68"/>
      <c r="EM83" s="68"/>
      <c r="EN83" s="68"/>
      <c r="EO83" s="68"/>
      <c r="GH83" s="68"/>
      <c r="GJ83" s="68"/>
      <c r="GN83" s="68"/>
      <c r="GO83" s="66"/>
      <c r="GP83" s="66"/>
    </row>
    <row r="84" spans="142:198" x14ac:dyDescent="0.25">
      <c r="EL84" s="68"/>
      <c r="EM84" s="68"/>
      <c r="EN84" s="68"/>
      <c r="EO84" s="68"/>
      <c r="GH84" s="68"/>
      <c r="GJ84" s="68"/>
      <c r="GN84" s="68"/>
      <c r="GO84" s="66"/>
      <c r="GP84" s="66"/>
    </row>
    <row r="85" spans="142:198" x14ac:dyDescent="0.25">
      <c r="EL85" s="68"/>
      <c r="EM85" s="68"/>
      <c r="EN85" s="68"/>
      <c r="EO85" s="68"/>
      <c r="GH85" s="68"/>
      <c r="GJ85" s="68"/>
      <c r="GN85" s="68"/>
      <c r="GO85" s="66"/>
      <c r="GP85" s="66"/>
    </row>
    <row r="86" spans="142:198" x14ac:dyDescent="0.25">
      <c r="EL86" s="68"/>
      <c r="EM86" s="68"/>
      <c r="EN86" s="68"/>
      <c r="EO86" s="68"/>
      <c r="GH86" s="68"/>
      <c r="GJ86" s="68"/>
      <c r="GN86" s="68"/>
      <c r="GO86" s="66"/>
      <c r="GP86" s="66"/>
    </row>
    <row r="87" spans="142:198" x14ac:dyDescent="0.25">
      <c r="EL87" s="68"/>
      <c r="EM87" s="68"/>
      <c r="EN87" s="68"/>
      <c r="EO87" s="68"/>
      <c r="GH87" s="68"/>
      <c r="GJ87" s="68"/>
      <c r="GN87" s="68"/>
      <c r="GO87" s="66"/>
      <c r="GP87" s="66"/>
    </row>
    <row r="88" spans="142:198" x14ac:dyDescent="0.25">
      <c r="EL88" s="68"/>
      <c r="EM88" s="68"/>
      <c r="EN88" s="68"/>
      <c r="EO88" s="68"/>
      <c r="GH88" s="68"/>
      <c r="GJ88" s="68"/>
      <c r="GN88" s="68"/>
      <c r="GO88" s="66"/>
      <c r="GP88" s="66"/>
    </row>
    <row r="89" spans="142:198" x14ac:dyDescent="0.25">
      <c r="EL89" s="68"/>
      <c r="EM89" s="68"/>
      <c r="EN89" s="68"/>
      <c r="EO89" s="68"/>
      <c r="GH89" s="68"/>
      <c r="GJ89" s="68"/>
      <c r="GN89" s="68"/>
      <c r="GO89" s="66"/>
      <c r="GP89" s="66"/>
    </row>
    <row r="90" spans="142:198" x14ac:dyDescent="0.25">
      <c r="EL90" s="68"/>
      <c r="EM90" s="68"/>
      <c r="EN90" s="68"/>
      <c r="EO90" s="68"/>
      <c r="GH90" s="68"/>
      <c r="GJ90" s="68"/>
      <c r="GN90" s="68"/>
      <c r="GO90" s="66"/>
      <c r="GP90" s="66"/>
    </row>
    <row r="91" spans="142:198" x14ac:dyDescent="0.25">
      <c r="EL91" s="68"/>
      <c r="EM91" s="68"/>
      <c r="EN91" s="68"/>
      <c r="EO91" s="68"/>
      <c r="GH91" s="68"/>
      <c r="GJ91" s="68"/>
      <c r="GN91" s="68"/>
      <c r="GO91" s="66"/>
      <c r="GP91" s="66"/>
    </row>
    <row r="92" spans="142:198" x14ac:dyDescent="0.25">
      <c r="EL92" s="68"/>
      <c r="EM92" s="68"/>
      <c r="EN92" s="68"/>
      <c r="EO92" s="68"/>
      <c r="GH92" s="68"/>
      <c r="GJ92" s="68"/>
      <c r="GN92" s="68"/>
      <c r="GO92" s="66"/>
      <c r="GP92" s="66"/>
    </row>
    <row r="93" spans="142:198" x14ac:dyDescent="0.25">
      <c r="EL93" s="68"/>
      <c r="EM93" s="68"/>
      <c r="EN93" s="68"/>
      <c r="EO93" s="68"/>
      <c r="GH93" s="68"/>
      <c r="GJ93" s="68"/>
      <c r="GN93" s="68"/>
      <c r="GO93" s="66"/>
      <c r="GP93" s="66"/>
    </row>
    <row r="94" spans="142:198" x14ac:dyDescent="0.25">
      <c r="EL94" s="68"/>
      <c r="EM94" s="68"/>
      <c r="EN94" s="68"/>
      <c r="EO94" s="68"/>
      <c r="GH94" s="68"/>
      <c r="GJ94" s="68"/>
      <c r="GN94" s="68"/>
      <c r="GO94" s="66"/>
      <c r="GP94" s="66"/>
    </row>
    <row r="95" spans="142:198" x14ac:dyDescent="0.25">
      <c r="EL95" s="68"/>
      <c r="EM95" s="68"/>
      <c r="EN95" s="68"/>
      <c r="EO95" s="68"/>
      <c r="GH95" s="68"/>
      <c r="GJ95" s="68"/>
      <c r="GN95" s="68"/>
      <c r="GO95" s="66"/>
      <c r="GP95" s="66"/>
    </row>
    <row r="96" spans="142:198" x14ac:dyDescent="0.25">
      <c r="EL96" s="68"/>
      <c r="EM96" s="68"/>
      <c r="EN96" s="68"/>
      <c r="EO96" s="68"/>
      <c r="GH96" s="68"/>
      <c r="GJ96" s="68"/>
      <c r="GN96" s="68"/>
      <c r="GO96" s="66"/>
      <c r="GP96" s="66"/>
    </row>
    <row r="97" spans="142:198" x14ac:dyDescent="0.25">
      <c r="EL97" s="68"/>
      <c r="EM97" s="68"/>
      <c r="EN97" s="68"/>
      <c r="EO97" s="68"/>
      <c r="GH97" s="68"/>
      <c r="GJ97" s="68"/>
      <c r="GN97" s="68"/>
      <c r="GO97" s="66"/>
      <c r="GP97" s="66"/>
    </row>
    <row r="98" spans="142:198" x14ac:dyDescent="0.25">
      <c r="EL98" s="68"/>
      <c r="EM98" s="68"/>
      <c r="EN98" s="68"/>
      <c r="EO98" s="68"/>
      <c r="GH98" s="68"/>
      <c r="GJ98" s="68"/>
      <c r="GN98" s="68"/>
      <c r="GO98" s="66"/>
      <c r="GP98" s="66"/>
    </row>
    <row r="99" spans="142:198" x14ac:dyDescent="0.25">
      <c r="EL99" s="68"/>
      <c r="EM99" s="68"/>
      <c r="EN99" s="68"/>
      <c r="EO99" s="68"/>
      <c r="GH99" s="68"/>
      <c r="GJ99" s="68"/>
      <c r="GN99" s="68"/>
      <c r="GO99" s="66"/>
      <c r="GP99" s="66"/>
    </row>
    <row r="100" spans="142:198" x14ac:dyDescent="0.25">
      <c r="EL100" s="68"/>
      <c r="EM100" s="68"/>
      <c r="EN100" s="68"/>
      <c r="EO100" s="68"/>
      <c r="GH100" s="68"/>
      <c r="GJ100" s="68"/>
      <c r="GN100" s="68"/>
      <c r="GO100" s="66"/>
      <c r="GP100" s="66"/>
    </row>
    <row r="101" spans="142:198" x14ac:dyDescent="0.25">
      <c r="EL101" s="68"/>
      <c r="EM101" s="68"/>
      <c r="EN101" s="68"/>
      <c r="EO101" s="68"/>
      <c r="GH101" s="68"/>
      <c r="GJ101" s="68"/>
      <c r="GN101" s="68"/>
      <c r="GO101" s="66"/>
      <c r="GP101" s="66"/>
    </row>
    <row r="102" spans="142:198" x14ac:dyDescent="0.25">
      <c r="EL102" s="68"/>
      <c r="EM102" s="68"/>
      <c r="EN102" s="68"/>
      <c r="EO102" s="68"/>
      <c r="GH102" s="68"/>
      <c r="GJ102" s="68"/>
      <c r="GN102" s="68"/>
      <c r="GO102" s="66"/>
      <c r="GP102" s="66"/>
    </row>
    <row r="103" spans="142:198" x14ac:dyDescent="0.25">
      <c r="EL103" s="68"/>
      <c r="EM103" s="68"/>
      <c r="EN103" s="68"/>
      <c r="EO103" s="68"/>
      <c r="GH103" s="68"/>
      <c r="GJ103" s="68"/>
      <c r="GN103" s="68"/>
      <c r="GO103" s="66"/>
      <c r="GP103" s="66"/>
    </row>
    <row r="104" spans="142:198" x14ac:dyDescent="0.25">
      <c r="EL104" s="68"/>
      <c r="EM104" s="68"/>
      <c r="EN104" s="68"/>
      <c r="EO104" s="68"/>
      <c r="GH104" s="68"/>
      <c r="GJ104" s="68"/>
      <c r="GN104" s="68"/>
      <c r="GO104" s="66"/>
      <c r="GP104" s="66"/>
    </row>
    <row r="105" spans="142:198" x14ac:dyDescent="0.25">
      <c r="EL105" s="68"/>
      <c r="EM105" s="68"/>
      <c r="EN105" s="68"/>
      <c r="EO105" s="68"/>
      <c r="GH105" s="68"/>
      <c r="GJ105" s="68"/>
      <c r="GN105" s="68"/>
      <c r="GO105" s="66"/>
      <c r="GP105" s="66"/>
    </row>
    <row r="106" spans="142:198" x14ac:dyDescent="0.25">
      <c r="EL106" s="68"/>
      <c r="EM106" s="68"/>
      <c r="EN106" s="68"/>
      <c r="EO106" s="68"/>
      <c r="GH106" s="68"/>
      <c r="GJ106" s="68"/>
      <c r="GN106" s="68"/>
      <c r="GO106" s="66"/>
      <c r="GP106" s="66"/>
    </row>
    <row r="107" spans="142:198" x14ac:dyDescent="0.25">
      <c r="EL107" s="68"/>
      <c r="EM107" s="68"/>
      <c r="EN107" s="68"/>
      <c r="EO107" s="68"/>
      <c r="GH107" s="68"/>
      <c r="GJ107" s="68"/>
      <c r="GN107" s="68"/>
      <c r="GO107" s="66"/>
      <c r="GP107" s="66"/>
    </row>
    <row r="108" spans="142:198" x14ac:dyDescent="0.25">
      <c r="EL108" s="68"/>
      <c r="EM108" s="68"/>
      <c r="EN108" s="68"/>
      <c r="EO108" s="68"/>
      <c r="GH108" s="68"/>
      <c r="GJ108" s="68"/>
      <c r="GN108" s="68"/>
      <c r="GO108" s="66"/>
      <c r="GP108" s="66"/>
    </row>
    <row r="109" spans="142:198" x14ac:dyDescent="0.25">
      <c r="EL109" s="68"/>
      <c r="EM109" s="68"/>
      <c r="EN109" s="68"/>
      <c r="EO109" s="68"/>
      <c r="GH109" s="68"/>
      <c r="GJ109" s="68"/>
      <c r="GN109" s="68"/>
      <c r="GO109" s="66"/>
      <c r="GP109" s="66"/>
    </row>
    <row r="110" spans="142:198" x14ac:dyDescent="0.25">
      <c r="EL110" s="68"/>
      <c r="EM110" s="68"/>
      <c r="EN110" s="68"/>
      <c r="EO110" s="68"/>
      <c r="GH110" s="68"/>
      <c r="GJ110" s="68"/>
      <c r="GN110" s="68"/>
      <c r="GO110" s="66"/>
      <c r="GP110" s="66"/>
    </row>
    <row r="111" spans="142:198" x14ac:dyDescent="0.25">
      <c r="EL111" s="68"/>
      <c r="EM111" s="68"/>
      <c r="EN111" s="68"/>
      <c r="EO111" s="68"/>
      <c r="GH111" s="68"/>
      <c r="GJ111" s="68"/>
      <c r="GN111" s="68"/>
      <c r="GO111" s="66"/>
      <c r="GP111" s="66"/>
    </row>
    <row r="112" spans="142:198" x14ac:dyDescent="0.25">
      <c r="EL112" s="68"/>
      <c r="EM112" s="68"/>
      <c r="EN112" s="68"/>
      <c r="EO112" s="68"/>
      <c r="GH112" s="68"/>
      <c r="GJ112" s="68"/>
      <c r="GN112" s="68"/>
      <c r="GO112" s="66"/>
      <c r="GP112" s="66"/>
    </row>
    <row r="113" spans="142:198" x14ac:dyDescent="0.25">
      <c r="EL113" s="68"/>
      <c r="EM113" s="68"/>
      <c r="EN113" s="68"/>
      <c r="EO113" s="68"/>
      <c r="GH113" s="68"/>
      <c r="GJ113" s="68"/>
      <c r="GN113" s="68"/>
      <c r="GO113" s="66"/>
      <c r="GP113" s="66"/>
    </row>
    <row r="114" spans="142:198" x14ac:dyDescent="0.25">
      <c r="EL114" s="68"/>
      <c r="EM114" s="68"/>
      <c r="EN114" s="68"/>
      <c r="EO114" s="68"/>
      <c r="GH114" s="68"/>
      <c r="GJ114" s="68"/>
      <c r="GN114" s="68"/>
      <c r="GO114" s="66"/>
      <c r="GP114" s="66"/>
    </row>
    <row r="115" spans="142:198" x14ac:dyDescent="0.25">
      <c r="EL115" s="68"/>
      <c r="EM115" s="68"/>
      <c r="EN115" s="68"/>
      <c r="EO115" s="68"/>
      <c r="GH115" s="68"/>
      <c r="GJ115" s="68"/>
      <c r="GN115" s="68"/>
      <c r="GO115" s="66"/>
      <c r="GP115" s="66"/>
    </row>
    <row r="116" spans="142:198" x14ac:dyDescent="0.25">
      <c r="EL116" s="68"/>
      <c r="EM116" s="68"/>
      <c r="EN116" s="68"/>
      <c r="EO116" s="68"/>
      <c r="GH116" s="68"/>
      <c r="GJ116" s="68"/>
      <c r="GN116" s="68"/>
      <c r="GO116" s="66"/>
      <c r="GP116" s="66"/>
    </row>
    <row r="117" spans="142:198" x14ac:dyDescent="0.25">
      <c r="EL117" s="68"/>
      <c r="EM117" s="68"/>
      <c r="EN117" s="68"/>
      <c r="EO117" s="68"/>
      <c r="GH117" s="68"/>
      <c r="GJ117" s="68"/>
      <c r="GN117" s="68"/>
      <c r="GO117" s="66"/>
      <c r="GP117" s="66"/>
    </row>
    <row r="118" spans="142:198" x14ac:dyDescent="0.25">
      <c r="EL118" s="68"/>
      <c r="EM118" s="68"/>
      <c r="EN118" s="68"/>
      <c r="EO118" s="68"/>
      <c r="GH118" s="68"/>
      <c r="GJ118" s="68"/>
      <c r="GN118" s="68"/>
      <c r="GO118" s="66"/>
      <c r="GP118" s="66"/>
    </row>
    <row r="119" spans="142:198" x14ac:dyDescent="0.25">
      <c r="EL119" s="68"/>
      <c r="EM119" s="68"/>
      <c r="EN119" s="68"/>
      <c r="EO119" s="68"/>
      <c r="GH119" s="68"/>
      <c r="GJ119" s="68"/>
      <c r="GN119" s="68"/>
      <c r="GO119" s="66"/>
      <c r="GP119" s="66"/>
    </row>
    <row r="120" spans="142:198" x14ac:dyDescent="0.25">
      <c r="EL120" s="68"/>
      <c r="EM120" s="68"/>
      <c r="EN120" s="68"/>
      <c r="EO120" s="68"/>
      <c r="GH120" s="68"/>
      <c r="GJ120" s="68"/>
      <c r="GN120" s="68"/>
      <c r="GO120" s="66"/>
      <c r="GP120" s="66"/>
    </row>
    <row r="121" spans="142:198" x14ac:dyDescent="0.25">
      <c r="EL121" s="68"/>
      <c r="EM121" s="68"/>
      <c r="EN121" s="68"/>
      <c r="EO121" s="68"/>
      <c r="GH121" s="68"/>
      <c r="GJ121" s="68"/>
      <c r="GN121" s="68"/>
      <c r="GO121" s="66"/>
      <c r="GP121" s="66"/>
    </row>
    <row r="122" spans="142:198" x14ac:dyDescent="0.25">
      <c r="EL122" s="68"/>
      <c r="EM122" s="68"/>
      <c r="EN122" s="68"/>
      <c r="EO122" s="68"/>
      <c r="GH122" s="68"/>
      <c r="GJ122" s="68"/>
      <c r="GN122" s="68"/>
      <c r="GO122" s="66"/>
      <c r="GP122" s="66"/>
    </row>
    <row r="123" spans="142:198" x14ac:dyDescent="0.25">
      <c r="EL123" s="68"/>
      <c r="EM123" s="68"/>
      <c r="EN123" s="68"/>
      <c r="EO123" s="68"/>
      <c r="GH123" s="68"/>
      <c r="GJ123" s="68"/>
      <c r="GN123" s="68"/>
      <c r="GO123" s="66"/>
      <c r="GP123" s="66"/>
    </row>
    <row r="124" spans="142:198" x14ac:dyDescent="0.25">
      <c r="EL124" s="68"/>
      <c r="EM124" s="68"/>
      <c r="EN124" s="68"/>
      <c r="EO124" s="68"/>
      <c r="GH124" s="68"/>
      <c r="GJ124" s="68"/>
      <c r="GN124" s="68"/>
      <c r="GO124" s="66"/>
      <c r="GP124" s="66"/>
    </row>
    <row r="125" spans="142:198" x14ac:dyDescent="0.25">
      <c r="EL125" s="68"/>
      <c r="EM125" s="68"/>
      <c r="EN125" s="68"/>
      <c r="EO125" s="68"/>
      <c r="GH125" s="68"/>
      <c r="GJ125" s="68"/>
      <c r="GN125" s="68"/>
      <c r="GO125" s="66"/>
      <c r="GP125" s="66"/>
    </row>
    <row r="126" spans="142:198" x14ac:dyDescent="0.25">
      <c r="EL126" s="68"/>
      <c r="EM126" s="68"/>
      <c r="EN126" s="68"/>
      <c r="EO126" s="68"/>
      <c r="GH126" s="68"/>
      <c r="GJ126" s="68"/>
      <c r="GN126" s="68"/>
      <c r="GO126" s="66"/>
      <c r="GP126" s="66"/>
    </row>
    <row r="127" spans="142:198" x14ac:dyDescent="0.25">
      <c r="EL127" s="68"/>
      <c r="EM127" s="68"/>
      <c r="EN127" s="68"/>
      <c r="EO127" s="68"/>
      <c r="GH127" s="68"/>
      <c r="GJ127" s="68"/>
      <c r="GN127" s="68"/>
      <c r="GO127" s="66"/>
      <c r="GP127" s="66"/>
    </row>
    <row r="128" spans="142:198" x14ac:dyDescent="0.25">
      <c r="EL128" s="68"/>
      <c r="EM128" s="68"/>
      <c r="EN128" s="68"/>
      <c r="EO128" s="68"/>
      <c r="GH128" s="68"/>
      <c r="GJ128" s="68"/>
      <c r="GN128" s="68"/>
      <c r="GO128" s="66"/>
      <c r="GP128" s="66"/>
    </row>
    <row r="129" spans="142:198" x14ac:dyDescent="0.25">
      <c r="EL129" s="68"/>
      <c r="EM129" s="68"/>
      <c r="EN129" s="68"/>
      <c r="EO129" s="68"/>
      <c r="GH129" s="68"/>
      <c r="GJ129" s="68"/>
      <c r="GN129" s="68"/>
      <c r="GO129" s="66"/>
      <c r="GP129" s="66"/>
    </row>
    <row r="130" spans="142:198" x14ac:dyDescent="0.25">
      <c r="EL130" s="68"/>
      <c r="EM130" s="68"/>
      <c r="EN130" s="68"/>
      <c r="EO130" s="68"/>
      <c r="GH130" s="68"/>
      <c r="GJ130" s="68"/>
      <c r="GN130" s="68"/>
      <c r="GO130" s="66"/>
      <c r="GP130" s="66"/>
    </row>
    <row r="131" spans="142:198" x14ac:dyDescent="0.25">
      <c r="EL131" s="68"/>
      <c r="EM131" s="68"/>
      <c r="EN131" s="68"/>
      <c r="EO131" s="68"/>
      <c r="GH131" s="68"/>
      <c r="GJ131" s="68"/>
      <c r="GN131" s="68"/>
      <c r="GO131" s="66"/>
      <c r="GP131" s="66"/>
    </row>
    <row r="132" spans="142:198" x14ac:dyDescent="0.25">
      <c r="EL132" s="68"/>
      <c r="EM132" s="68"/>
      <c r="EN132" s="68"/>
      <c r="EO132" s="68"/>
      <c r="GH132" s="68"/>
      <c r="GJ132" s="68"/>
      <c r="GN132" s="68"/>
      <c r="GO132" s="66"/>
      <c r="GP132" s="66"/>
    </row>
    <row r="133" spans="142:198" x14ac:dyDescent="0.25">
      <c r="EL133" s="68"/>
      <c r="EM133" s="68"/>
      <c r="EN133" s="68"/>
      <c r="EO133" s="68"/>
      <c r="GH133" s="68"/>
      <c r="GJ133" s="68"/>
      <c r="GN133" s="68"/>
      <c r="GO133" s="66"/>
      <c r="GP133" s="66"/>
    </row>
    <row r="134" spans="142:198" x14ac:dyDescent="0.25">
      <c r="EL134" s="68"/>
      <c r="EM134" s="68"/>
      <c r="EN134" s="68"/>
      <c r="EO134" s="68"/>
      <c r="GH134" s="68"/>
      <c r="GJ134" s="68"/>
      <c r="GN134" s="68"/>
      <c r="GO134" s="66"/>
      <c r="GP134" s="66"/>
    </row>
    <row r="135" spans="142:198" x14ac:dyDescent="0.25">
      <c r="EL135" s="68"/>
      <c r="EM135" s="68"/>
      <c r="EN135" s="68"/>
      <c r="EO135" s="68"/>
      <c r="GH135" s="68"/>
      <c r="GJ135" s="68"/>
      <c r="GN135" s="68"/>
      <c r="GO135" s="66"/>
      <c r="GP135" s="66"/>
    </row>
    <row r="136" spans="142:198" x14ac:dyDescent="0.25">
      <c r="EL136" s="68"/>
      <c r="EM136" s="68"/>
      <c r="EN136" s="68"/>
      <c r="EO136" s="68"/>
      <c r="GH136" s="68"/>
      <c r="GJ136" s="68"/>
      <c r="GN136" s="68"/>
      <c r="GO136" s="66"/>
      <c r="GP136" s="66"/>
    </row>
    <row r="137" spans="142:198" x14ac:dyDescent="0.25">
      <c r="EL137" s="68"/>
      <c r="EM137" s="68"/>
      <c r="EN137" s="68"/>
      <c r="EO137" s="68"/>
      <c r="GH137" s="68"/>
      <c r="GJ137" s="68"/>
      <c r="GN137" s="68"/>
      <c r="GO137" s="66"/>
      <c r="GP137" s="66"/>
    </row>
    <row r="138" spans="142:198" x14ac:dyDescent="0.25">
      <c r="EL138" s="68"/>
      <c r="EM138" s="68"/>
      <c r="EN138" s="68"/>
      <c r="EO138" s="68"/>
      <c r="GH138" s="68"/>
      <c r="GJ138" s="68"/>
      <c r="GN138" s="68"/>
      <c r="GO138" s="66"/>
      <c r="GP138" s="66"/>
    </row>
    <row r="139" spans="142:198" x14ac:dyDescent="0.25">
      <c r="EL139" s="68"/>
      <c r="EM139" s="68"/>
      <c r="EN139" s="68"/>
      <c r="EO139" s="68"/>
      <c r="GH139" s="68"/>
      <c r="GJ139" s="68"/>
      <c r="GN139" s="68"/>
      <c r="GO139" s="66"/>
      <c r="GP139" s="66"/>
    </row>
    <row r="140" spans="142:198" x14ac:dyDescent="0.25">
      <c r="EL140" s="68"/>
      <c r="EM140" s="68"/>
      <c r="EN140" s="68"/>
      <c r="EO140" s="68"/>
      <c r="GH140" s="68"/>
      <c r="GJ140" s="68"/>
      <c r="GN140" s="68"/>
      <c r="GO140" s="66"/>
      <c r="GP140" s="66"/>
    </row>
    <row r="141" spans="142:198" x14ac:dyDescent="0.25">
      <c r="EL141" s="68"/>
      <c r="EM141" s="68"/>
      <c r="EN141" s="68"/>
      <c r="EO141" s="68"/>
      <c r="GH141" s="68"/>
      <c r="GJ141" s="68"/>
      <c r="GN141" s="68"/>
      <c r="GO141" s="66"/>
      <c r="GP141" s="66"/>
    </row>
    <row r="142" spans="142:198" x14ac:dyDescent="0.25">
      <c r="EL142" s="68"/>
      <c r="EM142" s="68"/>
      <c r="EN142" s="68"/>
      <c r="EO142" s="68"/>
      <c r="GH142" s="68"/>
      <c r="GJ142" s="68"/>
      <c r="GN142" s="68"/>
      <c r="GO142" s="66"/>
      <c r="GP142" s="66"/>
    </row>
    <row r="143" spans="142:198" x14ac:dyDescent="0.25">
      <c r="EL143" s="68"/>
      <c r="EM143" s="68"/>
      <c r="EN143" s="68"/>
      <c r="EO143" s="68"/>
      <c r="GH143" s="68"/>
      <c r="GJ143" s="68"/>
      <c r="GN143" s="68"/>
      <c r="GO143" s="66"/>
      <c r="GP143" s="66"/>
    </row>
    <row r="144" spans="142:198" x14ac:dyDescent="0.25">
      <c r="EL144" s="68"/>
      <c r="EM144" s="68"/>
      <c r="EN144" s="68"/>
      <c r="EO144" s="68"/>
      <c r="GH144" s="68"/>
      <c r="GJ144" s="68"/>
      <c r="GN144" s="68"/>
      <c r="GO144" s="66"/>
      <c r="GP144" s="66"/>
    </row>
    <row r="145" spans="142:198" x14ac:dyDescent="0.25">
      <c r="EL145" s="68"/>
      <c r="EM145" s="68"/>
      <c r="EN145" s="68"/>
      <c r="EO145" s="68"/>
      <c r="GH145" s="68"/>
      <c r="GJ145" s="68"/>
      <c r="GN145" s="68"/>
      <c r="GO145" s="66"/>
      <c r="GP145" s="66"/>
    </row>
    <row r="146" spans="142:198" x14ac:dyDescent="0.25">
      <c r="EL146" s="68"/>
      <c r="EM146" s="68"/>
      <c r="EN146" s="68"/>
      <c r="EO146" s="68"/>
      <c r="GH146" s="68"/>
      <c r="GJ146" s="68"/>
      <c r="GN146" s="68"/>
      <c r="GO146" s="66"/>
      <c r="GP146" s="66"/>
    </row>
    <row r="147" spans="142:198" x14ac:dyDescent="0.25">
      <c r="EL147" s="68"/>
      <c r="EM147" s="68"/>
      <c r="EN147" s="68"/>
      <c r="EO147" s="68"/>
      <c r="GH147" s="68"/>
      <c r="GJ147" s="68"/>
      <c r="GN147" s="68"/>
      <c r="GO147" s="66"/>
      <c r="GP147" s="66"/>
    </row>
    <row r="148" spans="142:198" x14ac:dyDescent="0.25">
      <c r="EL148" s="68"/>
      <c r="EM148" s="68"/>
      <c r="EN148" s="68"/>
      <c r="EO148" s="68"/>
      <c r="GH148" s="68"/>
      <c r="GJ148" s="68"/>
      <c r="GN148" s="68"/>
      <c r="GO148" s="66"/>
      <c r="GP148" s="66"/>
    </row>
    <row r="149" spans="142:198" x14ac:dyDescent="0.25">
      <c r="EL149" s="68"/>
      <c r="EM149" s="68"/>
      <c r="EN149" s="68"/>
      <c r="EO149" s="68"/>
      <c r="GH149" s="68"/>
      <c r="GJ149" s="68"/>
      <c r="GN149" s="68"/>
      <c r="GO149" s="66"/>
      <c r="GP149" s="66"/>
    </row>
    <row r="150" spans="142:198" x14ac:dyDescent="0.25">
      <c r="EL150" s="68"/>
      <c r="EM150" s="68"/>
      <c r="EN150" s="68"/>
      <c r="EO150" s="68"/>
      <c r="GH150" s="68"/>
      <c r="GJ150" s="68"/>
      <c r="GN150" s="68"/>
      <c r="GO150" s="66"/>
      <c r="GP150" s="66"/>
    </row>
    <row r="151" spans="142:198" x14ac:dyDescent="0.25">
      <c r="EL151" s="68"/>
      <c r="EM151" s="68"/>
      <c r="EN151" s="68"/>
      <c r="EO151" s="68"/>
      <c r="GH151" s="68"/>
      <c r="GJ151" s="68"/>
      <c r="GN151" s="68"/>
      <c r="GO151" s="66"/>
      <c r="GP151" s="66"/>
    </row>
    <row r="152" spans="142:198" x14ac:dyDescent="0.25">
      <c r="EL152" s="68"/>
      <c r="EM152" s="68"/>
      <c r="EN152" s="68"/>
      <c r="EO152" s="68"/>
      <c r="GH152" s="68"/>
      <c r="GJ152" s="68"/>
      <c r="GN152" s="68"/>
      <c r="GO152" s="66"/>
      <c r="GP152" s="66"/>
    </row>
    <row r="153" spans="142:198" x14ac:dyDescent="0.25">
      <c r="EL153" s="68"/>
      <c r="EM153" s="68"/>
      <c r="EN153" s="68"/>
      <c r="EO153" s="68"/>
      <c r="GH153" s="68"/>
      <c r="GJ153" s="68"/>
      <c r="GN153" s="68"/>
      <c r="GO153" s="66"/>
      <c r="GP153" s="66"/>
    </row>
    <row r="154" spans="142:198" x14ac:dyDescent="0.25">
      <c r="EL154" s="68"/>
      <c r="EM154" s="68"/>
      <c r="EN154" s="68"/>
      <c r="EO154" s="68"/>
      <c r="GH154" s="68"/>
      <c r="GJ154" s="68"/>
      <c r="GN154" s="68"/>
      <c r="GO154" s="66"/>
      <c r="GP154" s="66"/>
    </row>
    <row r="155" spans="142:198" x14ac:dyDescent="0.25">
      <c r="EL155" s="68"/>
      <c r="EM155" s="68"/>
      <c r="EN155" s="68"/>
      <c r="EO155" s="68"/>
      <c r="GH155" s="68"/>
      <c r="GJ155" s="68"/>
      <c r="GN155" s="68"/>
      <c r="GO155" s="66"/>
      <c r="GP155" s="66"/>
    </row>
    <row r="156" spans="142:198" x14ac:dyDescent="0.25">
      <c r="EL156" s="68"/>
      <c r="EM156" s="68"/>
      <c r="EN156" s="68"/>
      <c r="EO156" s="68"/>
      <c r="GH156" s="68"/>
      <c r="GJ156" s="68"/>
      <c r="GN156" s="68"/>
      <c r="GO156" s="66"/>
      <c r="GP156" s="66"/>
    </row>
    <row r="157" spans="142:198" x14ac:dyDescent="0.25">
      <c r="EL157" s="68"/>
      <c r="EM157" s="68"/>
      <c r="EN157" s="68"/>
      <c r="EO157" s="68"/>
      <c r="GH157" s="68"/>
      <c r="GJ157" s="68"/>
      <c r="GN157" s="68"/>
      <c r="GO157" s="66"/>
      <c r="GP157" s="66"/>
    </row>
    <row r="158" spans="142:198" x14ac:dyDescent="0.25">
      <c r="EL158" s="68"/>
      <c r="EM158" s="68"/>
      <c r="EN158" s="68"/>
      <c r="EO158" s="68"/>
      <c r="GH158" s="68"/>
      <c r="GJ158" s="68"/>
      <c r="GN158" s="68"/>
      <c r="GO158" s="66"/>
      <c r="GP158" s="66"/>
    </row>
    <row r="159" spans="142:198" x14ac:dyDescent="0.25">
      <c r="EL159" s="68"/>
      <c r="EM159" s="68"/>
      <c r="EN159" s="68"/>
      <c r="EO159" s="68"/>
      <c r="GH159" s="68"/>
      <c r="GJ159" s="68"/>
      <c r="GN159" s="68"/>
      <c r="GO159" s="66"/>
      <c r="GP159" s="66"/>
    </row>
    <row r="160" spans="142:198" x14ac:dyDescent="0.25">
      <c r="EL160" s="68"/>
      <c r="EM160" s="68"/>
      <c r="EN160" s="68"/>
      <c r="EO160" s="68"/>
      <c r="GH160" s="68"/>
      <c r="GJ160" s="68"/>
      <c r="GN160" s="68"/>
      <c r="GO160" s="66"/>
      <c r="GP160" s="66"/>
    </row>
    <row r="161" spans="142:198" x14ac:dyDescent="0.25">
      <c r="EL161" s="68"/>
      <c r="EM161" s="68"/>
      <c r="EN161" s="68"/>
      <c r="EO161" s="68"/>
      <c r="GH161" s="68"/>
      <c r="GJ161" s="68"/>
      <c r="GN161" s="68"/>
      <c r="GO161" s="66"/>
      <c r="GP161" s="66"/>
    </row>
    <row r="162" spans="142:198" x14ac:dyDescent="0.25">
      <c r="EL162" s="68"/>
      <c r="EM162" s="68"/>
      <c r="EN162" s="68"/>
      <c r="EO162" s="68"/>
      <c r="GH162" s="68"/>
      <c r="GJ162" s="68"/>
      <c r="GN162" s="68"/>
      <c r="GO162" s="66"/>
      <c r="GP162" s="66"/>
    </row>
    <row r="163" spans="142:198" x14ac:dyDescent="0.25">
      <c r="EL163" s="68"/>
      <c r="EM163" s="68"/>
      <c r="EN163" s="68"/>
      <c r="EO163" s="68"/>
      <c r="GH163" s="68"/>
      <c r="GJ163" s="68"/>
      <c r="GN163" s="68"/>
      <c r="GO163" s="66"/>
      <c r="GP163" s="66"/>
    </row>
    <row r="164" spans="142:198" x14ac:dyDescent="0.25">
      <c r="EL164" s="68"/>
      <c r="EM164" s="68"/>
      <c r="EN164" s="68"/>
      <c r="EO164" s="68"/>
      <c r="GH164" s="68"/>
      <c r="GJ164" s="68"/>
      <c r="GN164" s="68"/>
      <c r="GO164" s="66"/>
      <c r="GP164" s="66"/>
    </row>
    <row r="165" spans="142:198" x14ac:dyDescent="0.25">
      <c r="EL165" s="68"/>
      <c r="EM165" s="68"/>
      <c r="EN165" s="68"/>
      <c r="EO165" s="68"/>
      <c r="GH165" s="68"/>
      <c r="GJ165" s="68"/>
      <c r="GN165" s="68"/>
      <c r="GO165" s="66"/>
      <c r="GP165" s="66"/>
    </row>
    <row r="166" spans="142:198" x14ac:dyDescent="0.25">
      <c r="EL166" s="68"/>
      <c r="EM166" s="68"/>
      <c r="EN166" s="68"/>
      <c r="EO166" s="68"/>
      <c r="GH166" s="68"/>
      <c r="GJ166" s="68"/>
      <c r="GN166" s="68"/>
      <c r="GO166" s="66"/>
      <c r="GP166" s="66"/>
    </row>
    <row r="167" spans="142:198" x14ac:dyDescent="0.25">
      <c r="EL167" s="68"/>
      <c r="EM167" s="68"/>
      <c r="EN167" s="68"/>
      <c r="EO167" s="68"/>
      <c r="GH167" s="68"/>
      <c r="GJ167" s="68"/>
      <c r="GN167" s="68"/>
      <c r="GO167" s="66"/>
      <c r="GP167" s="66"/>
    </row>
    <row r="168" spans="142:198" x14ac:dyDescent="0.25">
      <c r="EL168" s="68"/>
      <c r="EM168" s="68"/>
      <c r="EN168" s="68"/>
      <c r="EO168" s="68"/>
      <c r="GH168" s="68"/>
      <c r="GJ168" s="68"/>
      <c r="GN168" s="68"/>
      <c r="GO168" s="66"/>
      <c r="GP168" s="66"/>
    </row>
    <row r="169" spans="142:198" x14ac:dyDescent="0.25">
      <c r="EL169" s="68"/>
      <c r="EM169" s="68"/>
      <c r="EN169" s="68"/>
      <c r="EO169" s="68"/>
      <c r="GH169" s="68"/>
      <c r="GJ169" s="68"/>
      <c r="GN169" s="68"/>
      <c r="GO169" s="66"/>
      <c r="GP169" s="66"/>
    </row>
    <row r="170" spans="142:198" x14ac:dyDescent="0.25">
      <c r="EL170" s="68"/>
      <c r="EM170" s="68"/>
      <c r="EN170" s="68"/>
      <c r="EO170" s="68"/>
      <c r="GH170" s="68"/>
      <c r="GJ170" s="68"/>
      <c r="GN170" s="68"/>
      <c r="GO170" s="66"/>
      <c r="GP170" s="66"/>
    </row>
    <row r="171" spans="142:198" x14ac:dyDescent="0.25">
      <c r="EL171" s="68"/>
      <c r="EM171" s="68"/>
      <c r="EN171" s="68"/>
      <c r="EO171" s="68"/>
      <c r="GH171" s="68"/>
      <c r="GJ171" s="68"/>
      <c r="GN171" s="68"/>
      <c r="GO171" s="66"/>
      <c r="GP171" s="66"/>
    </row>
    <row r="172" spans="142:198" x14ac:dyDescent="0.25">
      <c r="EL172" s="68"/>
      <c r="EM172" s="68"/>
      <c r="EN172" s="68"/>
      <c r="EO172" s="68"/>
      <c r="GH172" s="68"/>
      <c r="GJ172" s="68"/>
      <c r="GN172" s="68"/>
      <c r="GO172" s="66"/>
      <c r="GP172" s="66"/>
    </row>
    <row r="173" spans="142:198" x14ac:dyDescent="0.25">
      <c r="EL173" s="68"/>
      <c r="EM173" s="68"/>
      <c r="EN173" s="68"/>
      <c r="EO173" s="68"/>
      <c r="GH173" s="68"/>
      <c r="GJ173" s="68"/>
      <c r="GN173" s="68"/>
      <c r="GO173" s="66"/>
      <c r="GP173" s="66"/>
    </row>
    <row r="174" spans="142:198" x14ac:dyDescent="0.25">
      <c r="EL174" s="68"/>
      <c r="EM174" s="68"/>
      <c r="EN174" s="68"/>
      <c r="EO174" s="68"/>
      <c r="GH174" s="68"/>
      <c r="GJ174" s="68"/>
      <c r="GN174" s="68"/>
      <c r="GO174" s="66"/>
      <c r="GP174" s="66"/>
    </row>
    <row r="175" spans="142:198" x14ac:dyDescent="0.25">
      <c r="EL175" s="68"/>
      <c r="EM175" s="68"/>
      <c r="EN175" s="68"/>
      <c r="EO175" s="68"/>
      <c r="GH175" s="68"/>
      <c r="GJ175" s="68"/>
      <c r="GN175" s="68"/>
      <c r="GO175" s="66"/>
      <c r="GP175" s="66"/>
    </row>
    <row r="176" spans="142:198" x14ac:dyDescent="0.25">
      <c r="EL176" s="68"/>
      <c r="EM176" s="68"/>
      <c r="EN176" s="68"/>
      <c r="EO176" s="68"/>
      <c r="GH176" s="68"/>
      <c r="GJ176" s="68"/>
      <c r="GN176" s="68"/>
      <c r="GO176" s="66"/>
      <c r="GP176" s="66"/>
    </row>
    <row r="177" spans="142:198" x14ac:dyDescent="0.25">
      <c r="EL177" s="68"/>
      <c r="EM177" s="68"/>
      <c r="EN177" s="68"/>
      <c r="EO177" s="68"/>
      <c r="GH177" s="68"/>
      <c r="GJ177" s="68"/>
      <c r="GN177" s="68"/>
      <c r="GO177" s="66"/>
      <c r="GP177" s="66"/>
    </row>
    <row r="178" spans="142:198" x14ac:dyDescent="0.25">
      <c r="EL178" s="68"/>
      <c r="EM178" s="68"/>
      <c r="EN178" s="68"/>
      <c r="EO178" s="68"/>
      <c r="GH178" s="68"/>
      <c r="GJ178" s="68"/>
      <c r="GN178" s="68"/>
      <c r="GO178" s="66"/>
      <c r="GP178" s="66"/>
    </row>
    <row r="179" spans="142:198" x14ac:dyDescent="0.25">
      <c r="EL179" s="68"/>
      <c r="EM179" s="68"/>
      <c r="EN179" s="68"/>
      <c r="EO179" s="68"/>
      <c r="GH179" s="68"/>
      <c r="GJ179" s="68"/>
      <c r="GN179" s="68"/>
      <c r="GO179" s="66"/>
      <c r="GP179" s="66"/>
    </row>
    <row r="180" spans="142:198" x14ac:dyDescent="0.25">
      <c r="EL180" s="68"/>
      <c r="EM180" s="68"/>
      <c r="EN180" s="68"/>
      <c r="EO180" s="68"/>
      <c r="GH180" s="68"/>
      <c r="GJ180" s="68"/>
      <c r="GN180" s="68"/>
      <c r="GO180" s="66"/>
      <c r="GP180" s="66"/>
    </row>
    <row r="181" spans="142:198" x14ac:dyDescent="0.25">
      <c r="EL181" s="68"/>
      <c r="EM181" s="68"/>
      <c r="EN181" s="68"/>
      <c r="EO181" s="68"/>
      <c r="GH181" s="68"/>
      <c r="GJ181" s="68"/>
      <c r="GN181" s="68"/>
      <c r="GO181" s="66"/>
      <c r="GP181" s="66"/>
    </row>
    <row r="182" spans="142:198" x14ac:dyDescent="0.25">
      <c r="EL182" s="68"/>
      <c r="EM182" s="68"/>
      <c r="EN182" s="68"/>
      <c r="EO182" s="68"/>
      <c r="GH182" s="68"/>
      <c r="GJ182" s="68"/>
      <c r="GN182" s="68"/>
      <c r="GO182" s="66"/>
      <c r="GP182" s="66"/>
    </row>
    <row r="183" spans="142:198" x14ac:dyDescent="0.25">
      <c r="EL183" s="68"/>
      <c r="EM183" s="68"/>
      <c r="EN183" s="68"/>
      <c r="EO183" s="68"/>
      <c r="GH183" s="68"/>
      <c r="GJ183" s="68"/>
      <c r="GN183" s="68"/>
      <c r="GO183" s="66"/>
      <c r="GP183" s="66"/>
    </row>
    <row r="184" spans="142:198" x14ac:dyDescent="0.25">
      <c r="EL184" s="68"/>
      <c r="EM184" s="68"/>
      <c r="EN184" s="68"/>
      <c r="EO184" s="68"/>
      <c r="GH184" s="68"/>
      <c r="GJ184" s="68"/>
      <c r="GN184" s="68"/>
      <c r="GO184" s="66"/>
      <c r="GP184" s="66"/>
    </row>
    <row r="185" spans="142:198" x14ac:dyDescent="0.25">
      <c r="EL185" s="68"/>
      <c r="EM185" s="68"/>
      <c r="EN185" s="68"/>
      <c r="EO185" s="68"/>
      <c r="GH185" s="68"/>
      <c r="GJ185" s="68"/>
      <c r="GN185" s="68"/>
      <c r="GO185" s="66"/>
      <c r="GP185" s="66"/>
    </row>
    <row r="186" spans="142:198" x14ac:dyDescent="0.25">
      <c r="EL186" s="68"/>
      <c r="EM186" s="68"/>
      <c r="EN186" s="68"/>
      <c r="EO186" s="68"/>
      <c r="GH186" s="68"/>
      <c r="GJ186" s="68"/>
      <c r="GN186" s="68"/>
      <c r="GO186" s="66"/>
      <c r="GP186" s="66"/>
    </row>
    <row r="187" spans="142:198" x14ac:dyDescent="0.25">
      <c r="EL187" s="68"/>
      <c r="EM187" s="68"/>
      <c r="EN187" s="68"/>
      <c r="EO187" s="68"/>
      <c r="GH187" s="68"/>
      <c r="GJ187" s="68"/>
      <c r="GN187" s="68"/>
      <c r="GO187" s="66"/>
      <c r="GP187" s="66"/>
    </row>
    <row r="188" spans="142:198" x14ac:dyDescent="0.25">
      <c r="EL188" s="68"/>
      <c r="EM188" s="68"/>
      <c r="EN188" s="68"/>
      <c r="EO188" s="68"/>
      <c r="GH188" s="68"/>
      <c r="GJ188" s="68"/>
      <c r="GN188" s="68"/>
      <c r="GO188" s="66"/>
      <c r="GP188" s="66"/>
    </row>
    <row r="189" spans="142:198" x14ac:dyDescent="0.25">
      <c r="EL189" s="68"/>
      <c r="EM189" s="68"/>
      <c r="EN189" s="68"/>
      <c r="EO189" s="68"/>
      <c r="GH189" s="68"/>
      <c r="GJ189" s="68"/>
      <c r="GN189" s="68"/>
      <c r="GO189" s="66"/>
      <c r="GP189" s="66"/>
    </row>
    <row r="190" spans="142:198" x14ac:dyDescent="0.25">
      <c r="EL190" s="68"/>
      <c r="EM190" s="68"/>
      <c r="EN190" s="68"/>
      <c r="EO190" s="68"/>
      <c r="GH190" s="68"/>
      <c r="GJ190" s="68"/>
      <c r="GN190" s="68"/>
      <c r="GO190" s="66"/>
      <c r="GP190" s="66"/>
    </row>
    <row r="191" spans="142:198" x14ac:dyDescent="0.25">
      <c r="EL191" s="68"/>
      <c r="EM191" s="68"/>
      <c r="EN191" s="68"/>
      <c r="EO191" s="68"/>
      <c r="GH191" s="68"/>
      <c r="GJ191" s="68"/>
      <c r="GN191" s="68"/>
      <c r="GO191" s="66"/>
      <c r="GP191" s="66"/>
    </row>
    <row r="192" spans="142:198" x14ac:dyDescent="0.25">
      <c r="EL192" s="68"/>
      <c r="EM192" s="68"/>
      <c r="EN192" s="68"/>
      <c r="EO192" s="68"/>
      <c r="GH192" s="68"/>
      <c r="GJ192" s="68"/>
      <c r="GN192" s="68"/>
      <c r="GO192" s="66"/>
      <c r="GP192" s="66"/>
    </row>
    <row r="193" spans="142:198" x14ac:dyDescent="0.25">
      <c r="EL193" s="68"/>
      <c r="EM193" s="68"/>
      <c r="EN193" s="68"/>
      <c r="EO193" s="68"/>
      <c r="GH193" s="68"/>
      <c r="GJ193" s="68"/>
      <c r="GN193" s="68"/>
      <c r="GO193" s="66"/>
      <c r="GP193" s="66"/>
    </row>
    <row r="194" spans="142:198" x14ac:dyDescent="0.25">
      <c r="EL194" s="68"/>
      <c r="EM194" s="68"/>
      <c r="EN194" s="68"/>
      <c r="EO194" s="68"/>
      <c r="GH194" s="68"/>
      <c r="GJ194" s="68"/>
      <c r="GN194" s="68"/>
      <c r="GO194" s="66"/>
      <c r="GP194" s="66"/>
    </row>
    <row r="195" spans="142:198" x14ac:dyDescent="0.25">
      <c r="EL195" s="68"/>
      <c r="EM195" s="68"/>
      <c r="EN195" s="68"/>
      <c r="EO195" s="68"/>
      <c r="GH195" s="68"/>
      <c r="GJ195" s="68"/>
      <c r="GN195" s="68"/>
      <c r="GO195" s="66"/>
      <c r="GP195" s="66"/>
    </row>
    <row r="196" spans="142:198" x14ac:dyDescent="0.25">
      <c r="EL196" s="68"/>
      <c r="EM196" s="68"/>
      <c r="EN196" s="68"/>
      <c r="EO196" s="68"/>
      <c r="GH196" s="68"/>
      <c r="GJ196" s="68"/>
      <c r="GN196" s="68"/>
      <c r="GO196" s="66"/>
      <c r="GP196" s="66"/>
    </row>
    <row r="197" spans="142:198" x14ac:dyDescent="0.25">
      <c r="EL197" s="68"/>
      <c r="EM197" s="68"/>
      <c r="EN197" s="68"/>
      <c r="EO197" s="68"/>
      <c r="GH197" s="68"/>
      <c r="GJ197" s="68"/>
      <c r="GN197" s="68"/>
      <c r="GO197" s="66"/>
      <c r="GP197" s="66"/>
    </row>
    <row r="198" spans="142:198" x14ac:dyDescent="0.25">
      <c r="EL198" s="68"/>
      <c r="EM198" s="68"/>
      <c r="EN198" s="68"/>
      <c r="EO198" s="68"/>
      <c r="GH198" s="68"/>
      <c r="GJ198" s="68"/>
      <c r="GN198" s="68"/>
      <c r="GO198" s="66"/>
      <c r="GP198" s="66"/>
    </row>
    <row r="199" spans="142:198" x14ac:dyDescent="0.25">
      <c r="EL199" s="68"/>
      <c r="EM199" s="68"/>
      <c r="EN199" s="68"/>
      <c r="EO199" s="68"/>
      <c r="GH199" s="68"/>
      <c r="GJ199" s="68"/>
      <c r="GN199" s="68"/>
      <c r="GO199" s="66"/>
      <c r="GP199" s="66"/>
    </row>
    <row r="200" spans="142:198" x14ac:dyDescent="0.25">
      <c r="EL200" s="68"/>
      <c r="EM200" s="68"/>
      <c r="EN200" s="68"/>
      <c r="EO200" s="68"/>
      <c r="GH200" s="68"/>
      <c r="GJ200" s="68"/>
      <c r="GN200" s="68"/>
      <c r="GO200" s="66"/>
      <c r="GP200" s="66"/>
    </row>
    <row r="201" spans="142:198" x14ac:dyDescent="0.25">
      <c r="EL201" s="68"/>
      <c r="EM201" s="68"/>
      <c r="EN201" s="68"/>
      <c r="EO201" s="68"/>
      <c r="GH201" s="68"/>
      <c r="GJ201" s="68"/>
      <c r="GN201" s="68"/>
      <c r="GO201" s="66"/>
      <c r="GP201" s="66"/>
    </row>
    <row r="202" spans="142:198" x14ac:dyDescent="0.25">
      <c r="EL202" s="68"/>
      <c r="EM202" s="68"/>
      <c r="EN202" s="68"/>
      <c r="EO202" s="68"/>
      <c r="GH202" s="68"/>
      <c r="GJ202" s="68"/>
      <c r="GN202" s="68"/>
      <c r="GO202" s="66"/>
      <c r="GP202" s="66"/>
    </row>
    <row r="203" spans="142:198" x14ac:dyDescent="0.25">
      <c r="EL203" s="68"/>
      <c r="EM203" s="68"/>
      <c r="EN203" s="68"/>
      <c r="EO203" s="68"/>
      <c r="GH203" s="68"/>
      <c r="GJ203" s="68"/>
      <c r="GN203" s="68"/>
      <c r="GO203" s="66"/>
      <c r="GP203" s="66"/>
    </row>
    <row r="204" spans="142:198" x14ac:dyDescent="0.25">
      <c r="EL204" s="68"/>
      <c r="EM204" s="68"/>
      <c r="EN204" s="68"/>
      <c r="EO204" s="68"/>
      <c r="GH204" s="68"/>
      <c r="GJ204" s="68"/>
      <c r="GN204" s="68"/>
      <c r="GO204" s="66"/>
      <c r="GP204" s="66"/>
    </row>
    <row r="205" spans="142:198" x14ac:dyDescent="0.25">
      <c r="EL205" s="68"/>
      <c r="EM205" s="68"/>
      <c r="EN205" s="68"/>
      <c r="EO205" s="68"/>
      <c r="GH205" s="68"/>
      <c r="GJ205" s="68"/>
      <c r="GN205" s="68"/>
      <c r="GO205" s="66"/>
      <c r="GP205" s="66"/>
    </row>
    <row r="206" spans="142:198" x14ac:dyDescent="0.25">
      <c r="EL206" s="68"/>
      <c r="EM206" s="68"/>
      <c r="EN206" s="68"/>
      <c r="EO206" s="68"/>
      <c r="GH206" s="68"/>
      <c r="GJ206" s="68"/>
      <c r="GN206" s="68"/>
      <c r="GO206" s="66"/>
      <c r="GP206" s="66"/>
    </row>
    <row r="207" spans="142:198" x14ac:dyDescent="0.25">
      <c r="EL207" s="68"/>
      <c r="EM207" s="68"/>
      <c r="EN207" s="68"/>
      <c r="EO207" s="68"/>
      <c r="GH207" s="68"/>
      <c r="GJ207" s="68"/>
      <c r="GN207" s="68"/>
      <c r="GO207" s="66"/>
      <c r="GP207" s="66"/>
    </row>
    <row r="208" spans="142:198" x14ac:dyDescent="0.25">
      <c r="EL208" s="68"/>
      <c r="EM208" s="68"/>
      <c r="EN208" s="68"/>
      <c r="EO208" s="68"/>
      <c r="GH208" s="68"/>
      <c r="GJ208" s="68"/>
      <c r="GN208" s="68"/>
      <c r="GO208" s="66"/>
      <c r="GP208" s="66"/>
    </row>
    <row r="209" spans="142:198" x14ac:dyDescent="0.25">
      <c r="EL209" s="68"/>
      <c r="EM209" s="68"/>
      <c r="EN209" s="68"/>
      <c r="EO209" s="68"/>
      <c r="GH209" s="68"/>
      <c r="GJ209" s="68"/>
      <c r="GN209" s="68"/>
      <c r="GO209" s="66"/>
      <c r="GP209" s="66"/>
    </row>
    <row r="210" spans="142:198" x14ac:dyDescent="0.25">
      <c r="EL210" s="68"/>
      <c r="EM210" s="68"/>
      <c r="EN210" s="68"/>
      <c r="EO210" s="68"/>
      <c r="GH210" s="68"/>
      <c r="GJ210" s="68"/>
      <c r="GN210" s="68"/>
      <c r="GO210" s="66"/>
      <c r="GP210" s="66"/>
    </row>
    <row r="211" spans="142:198" x14ac:dyDescent="0.25">
      <c r="EL211" s="68"/>
      <c r="EM211" s="68"/>
      <c r="EN211" s="68"/>
      <c r="EO211" s="68"/>
      <c r="GH211" s="68"/>
      <c r="GJ211" s="68"/>
      <c r="GN211" s="68"/>
      <c r="GO211" s="66"/>
      <c r="GP211" s="66"/>
    </row>
    <row r="212" spans="142:198" x14ac:dyDescent="0.25">
      <c r="EL212" s="68"/>
      <c r="EM212" s="68"/>
      <c r="EN212" s="68"/>
      <c r="EO212" s="68"/>
      <c r="GH212" s="68"/>
      <c r="GJ212" s="68"/>
      <c r="GN212" s="68"/>
      <c r="GO212" s="66"/>
      <c r="GP212" s="66"/>
    </row>
    <row r="213" spans="142:198" x14ac:dyDescent="0.25">
      <c r="EL213" s="68"/>
      <c r="EM213" s="68"/>
      <c r="EN213" s="68"/>
      <c r="EO213" s="68"/>
      <c r="GH213" s="68"/>
      <c r="GJ213" s="68"/>
      <c r="GN213" s="68"/>
      <c r="GO213" s="66"/>
      <c r="GP213" s="66"/>
    </row>
    <row r="214" spans="142:198" x14ac:dyDescent="0.25">
      <c r="EL214" s="68"/>
      <c r="EM214" s="68"/>
      <c r="EN214" s="68"/>
      <c r="EO214" s="68"/>
      <c r="GH214" s="68"/>
      <c r="GJ214" s="68"/>
      <c r="GN214" s="68"/>
      <c r="GO214" s="66"/>
      <c r="GP214" s="66"/>
    </row>
    <row r="215" spans="142:198" x14ac:dyDescent="0.25">
      <c r="EL215" s="68"/>
      <c r="EM215" s="68"/>
      <c r="EN215" s="68"/>
      <c r="EO215" s="68"/>
      <c r="GH215" s="68"/>
      <c r="GJ215" s="68"/>
      <c r="GN215" s="68"/>
      <c r="GO215" s="66"/>
      <c r="GP215" s="66"/>
    </row>
    <row r="216" spans="142:198" x14ac:dyDescent="0.25">
      <c r="EL216" s="68"/>
      <c r="EM216" s="68"/>
      <c r="EN216" s="68"/>
      <c r="EO216" s="68"/>
      <c r="GH216" s="68"/>
      <c r="GJ216" s="68"/>
      <c r="GN216" s="68"/>
      <c r="GO216" s="66"/>
      <c r="GP216" s="66"/>
    </row>
    <row r="217" spans="142:198" x14ac:dyDescent="0.25">
      <c r="EL217" s="68"/>
      <c r="EM217" s="68"/>
      <c r="EN217" s="68"/>
      <c r="EO217" s="68"/>
      <c r="GH217" s="68"/>
      <c r="GJ217" s="68"/>
      <c r="GN217" s="68"/>
      <c r="GO217" s="66"/>
      <c r="GP217" s="66"/>
    </row>
    <row r="218" spans="142:198" x14ac:dyDescent="0.25">
      <c r="EL218" s="68"/>
      <c r="EM218" s="68"/>
      <c r="EN218" s="68"/>
      <c r="EO218" s="68"/>
      <c r="GH218" s="68"/>
      <c r="GJ218" s="68"/>
      <c r="GN218" s="68"/>
      <c r="GO218" s="66"/>
      <c r="GP218" s="66"/>
    </row>
    <row r="219" spans="142:198" x14ac:dyDescent="0.25">
      <c r="EL219" s="68"/>
      <c r="EM219" s="68"/>
      <c r="EN219" s="68"/>
      <c r="EO219" s="68"/>
      <c r="GH219" s="68"/>
      <c r="GJ219" s="68"/>
      <c r="GN219" s="68"/>
      <c r="GO219" s="66"/>
      <c r="GP219" s="66"/>
    </row>
    <row r="220" spans="142:198" x14ac:dyDescent="0.25">
      <c r="EL220" s="68"/>
      <c r="EM220" s="68"/>
      <c r="EN220" s="68"/>
      <c r="EO220" s="68"/>
      <c r="GH220" s="68"/>
      <c r="GJ220" s="68"/>
      <c r="GN220" s="68"/>
      <c r="GO220" s="66"/>
      <c r="GP220" s="66"/>
    </row>
    <row r="221" spans="142:198" x14ac:dyDescent="0.25">
      <c r="EL221" s="68"/>
      <c r="EM221" s="68"/>
      <c r="EN221" s="68"/>
      <c r="EO221" s="68"/>
      <c r="GH221" s="68"/>
      <c r="GJ221" s="68"/>
      <c r="GN221" s="68"/>
      <c r="GO221" s="66"/>
      <c r="GP221" s="66"/>
    </row>
    <row r="222" spans="142:198" x14ac:dyDescent="0.25">
      <c r="EL222" s="68"/>
      <c r="EM222" s="68"/>
      <c r="EN222" s="68"/>
      <c r="EO222" s="68"/>
      <c r="GH222" s="68"/>
      <c r="GJ222" s="68"/>
      <c r="GN222" s="68"/>
      <c r="GO222" s="66"/>
      <c r="GP222" s="66"/>
    </row>
    <row r="223" spans="142:198" x14ac:dyDescent="0.25">
      <c r="EL223" s="68"/>
      <c r="EM223" s="68"/>
      <c r="EN223" s="68"/>
      <c r="EO223" s="68"/>
      <c r="GH223" s="68"/>
      <c r="GJ223" s="68"/>
      <c r="GN223" s="68"/>
      <c r="GO223" s="66"/>
      <c r="GP223" s="66"/>
    </row>
    <row r="224" spans="142:198" x14ac:dyDescent="0.25">
      <c r="EL224" s="68"/>
      <c r="EM224" s="68"/>
      <c r="EN224" s="68"/>
      <c r="EO224" s="68"/>
      <c r="GH224" s="68"/>
      <c r="GJ224" s="68"/>
      <c r="GN224" s="68"/>
      <c r="GO224" s="66"/>
      <c r="GP224" s="66"/>
    </row>
    <row r="225" spans="142:198" x14ac:dyDescent="0.25">
      <c r="EL225" s="68"/>
      <c r="EM225" s="68"/>
      <c r="EN225" s="68"/>
      <c r="EO225" s="68"/>
      <c r="GH225" s="68"/>
      <c r="GJ225" s="68"/>
      <c r="GN225" s="68"/>
      <c r="GO225" s="66"/>
      <c r="GP225" s="66"/>
    </row>
    <row r="226" spans="142:198" x14ac:dyDescent="0.25">
      <c r="EL226" s="68"/>
      <c r="EM226" s="68"/>
      <c r="EN226" s="68"/>
      <c r="EO226" s="68"/>
      <c r="GH226" s="68"/>
      <c r="GJ226" s="68"/>
      <c r="GN226" s="68"/>
      <c r="GO226" s="66"/>
      <c r="GP226" s="66"/>
    </row>
    <row r="227" spans="142:198" x14ac:dyDescent="0.25">
      <c r="EL227" s="68"/>
      <c r="EM227" s="68"/>
      <c r="EN227" s="68"/>
      <c r="EO227" s="68"/>
      <c r="GH227" s="68"/>
      <c r="GJ227" s="68"/>
      <c r="GN227" s="68"/>
      <c r="GO227" s="66"/>
      <c r="GP227" s="66"/>
    </row>
    <row r="228" spans="142:198" x14ac:dyDescent="0.25">
      <c r="EL228" s="68"/>
      <c r="EM228" s="68"/>
      <c r="EN228" s="68"/>
      <c r="EO228" s="68"/>
      <c r="GH228" s="68"/>
      <c r="GJ228" s="68"/>
      <c r="GN228" s="68"/>
      <c r="GO228" s="66"/>
      <c r="GP228" s="66"/>
    </row>
    <row r="229" spans="142:198" x14ac:dyDescent="0.25">
      <c r="EL229" s="68"/>
      <c r="EM229" s="68"/>
      <c r="EN229" s="68"/>
      <c r="EO229" s="68"/>
      <c r="GH229" s="68"/>
      <c r="GJ229" s="68"/>
      <c r="GN229" s="68"/>
      <c r="GO229" s="66"/>
      <c r="GP229" s="66"/>
    </row>
    <row r="230" spans="142:198" x14ac:dyDescent="0.25">
      <c r="EL230" s="68"/>
      <c r="EM230" s="68"/>
      <c r="EN230" s="68"/>
      <c r="EO230" s="68"/>
      <c r="GH230" s="68"/>
      <c r="GJ230" s="68"/>
      <c r="GN230" s="68"/>
      <c r="GO230" s="66"/>
      <c r="GP230" s="66"/>
    </row>
    <row r="231" spans="142:198" x14ac:dyDescent="0.25">
      <c r="EL231" s="68"/>
      <c r="EM231" s="68"/>
      <c r="EN231" s="68"/>
      <c r="EO231" s="68"/>
      <c r="GH231" s="68"/>
      <c r="GJ231" s="68"/>
      <c r="GN231" s="68"/>
      <c r="GO231" s="66"/>
      <c r="GP231" s="66"/>
    </row>
    <row r="232" spans="142:198" x14ac:dyDescent="0.25">
      <c r="EL232" s="68"/>
      <c r="EM232" s="68"/>
      <c r="EN232" s="68"/>
      <c r="EO232" s="68"/>
      <c r="GH232" s="68"/>
      <c r="GJ232" s="68"/>
      <c r="GN232" s="68"/>
      <c r="GO232" s="66"/>
      <c r="GP232" s="66"/>
    </row>
    <row r="233" spans="142:198" x14ac:dyDescent="0.25">
      <c r="EL233" s="68"/>
      <c r="EM233" s="68"/>
      <c r="EN233" s="68"/>
      <c r="EO233" s="68"/>
      <c r="GH233" s="68"/>
      <c r="GJ233" s="68"/>
      <c r="GN233" s="68"/>
      <c r="GO233" s="66"/>
      <c r="GP233" s="66"/>
    </row>
    <row r="234" spans="142:198" x14ac:dyDescent="0.25">
      <c r="EL234" s="68"/>
      <c r="EM234" s="68"/>
      <c r="EN234" s="68"/>
      <c r="EO234" s="68"/>
      <c r="GH234" s="68"/>
      <c r="GJ234" s="68"/>
      <c r="GN234" s="68"/>
      <c r="GO234" s="66"/>
      <c r="GP234" s="66"/>
    </row>
    <row r="235" spans="142:198" x14ac:dyDescent="0.25">
      <c r="EL235" s="68"/>
      <c r="EM235" s="68"/>
      <c r="EN235" s="68"/>
      <c r="EO235" s="68"/>
      <c r="GH235" s="68"/>
      <c r="GJ235" s="68"/>
      <c r="GN235" s="68"/>
      <c r="GO235" s="66"/>
      <c r="GP235" s="66"/>
    </row>
    <row r="236" spans="142:198" x14ac:dyDescent="0.25">
      <c r="EL236" s="68"/>
      <c r="EM236" s="68"/>
      <c r="EN236" s="68"/>
      <c r="EO236" s="68"/>
      <c r="GH236" s="68"/>
      <c r="GJ236" s="68"/>
      <c r="GN236" s="68"/>
      <c r="GO236" s="66"/>
      <c r="GP236" s="66"/>
    </row>
    <row r="237" spans="142:198" x14ac:dyDescent="0.25">
      <c r="EL237" s="68"/>
      <c r="EM237" s="68"/>
      <c r="EN237" s="68"/>
      <c r="EO237" s="68"/>
      <c r="GH237" s="68"/>
      <c r="GJ237" s="68"/>
      <c r="GN237" s="68"/>
      <c r="GO237" s="66"/>
      <c r="GP237" s="66"/>
    </row>
    <row r="238" spans="142:198" x14ac:dyDescent="0.25">
      <c r="EL238" s="68"/>
      <c r="EM238" s="68"/>
      <c r="EN238" s="68"/>
      <c r="EO238" s="68"/>
      <c r="GH238" s="68"/>
      <c r="GJ238" s="68"/>
      <c r="GN238" s="68"/>
      <c r="GO238" s="66"/>
      <c r="GP238" s="66"/>
    </row>
    <row r="239" spans="142:198" x14ac:dyDescent="0.25">
      <c r="EL239" s="68"/>
      <c r="EM239" s="68"/>
      <c r="EN239" s="68"/>
      <c r="EO239" s="68"/>
      <c r="GH239" s="68"/>
      <c r="GJ239" s="68"/>
      <c r="GN239" s="68"/>
      <c r="GO239" s="66"/>
      <c r="GP239" s="66"/>
    </row>
    <row r="240" spans="142:198" x14ac:dyDescent="0.25">
      <c r="EL240" s="68"/>
      <c r="EM240" s="68"/>
      <c r="EN240" s="68"/>
      <c r="EO240" s="68"/>
      <c r="GH240" s="68"/>
      <c r="GJ240" s="68"/>
      <c r="GN240" s="68"/>
      <c r="GO240" s="66"/>
      <c r="GP240" s="66"/>
    </row>
    <row r="241" spans="142:198" x14ac:dyDescent="0.25">
      <c r="EL241" s="68"/>
      <c r="EM241" s="68"/>
      <c r="EN241" s="68"/>
      <c r="EO241" s="68"/>
      <c r="GH241" s="68"/>
      <c r="GJ241" s="68"/>
      <c r="GN241" s="68"/>
      <c r="GO241" s="66"/>
      <c r="GP241" s="66"/>
    </row>
    <row r="242" spans="142:198" x14ac:dyDescent="0.25">
      <c r="EL242" s="68"/>
      <c r="EM242" s="68"/>
      <c r="EN242" s="68"/>
      <c r="EO242" s="68"/>
      <c r="GH242" s="68"/>
      <c r="GJ242" s="68"/>
      <c r="GN242" s="68"/>
      <c r="GO242" s="66"/>
      <c r="GP242" s="66"/>
    </row>
    <row r="243" spans="142:198" x14ac:dyDescent="0.25">
      <c r="EL243" s="68"/>
      <c r="EM243" s="68"/>
      <c r="EN243" s="68"/>
      <c r="EO243" s="68"/>
      <c r="GH243" s="68"/>
      <c r="GJ243" s="68"/>
      <c r="GN243" s="68"/>
      <c r="GO243" s="66"/>
      <c r="GP243" s="66"/>
    </row>
    <row r="244" spans="142:198" x14ac:dyDescent="0.25">
      <c r="EL244" s="68"/>
      <c r="EM244" s="68"/>
      <c r="EN244" s="68"/>
      <c r="EO244" s="68"/>
      <c r="GH244" s="68"/>
      <c r="GJ244" s="68"/>
      <c r="GN244" s="68"/>
      <c r="GO244" s="66"/>
      <c r="GP244" s="66"/>
    </row>
    <row r="245" spans="142:198" x14ac:dyDescent="0.25">
      <c r="EL245" s="68"/>
      <c r="EM245" s="68"/>
      <c r="EN245" s="68"/>
      <c r="EO245" s="68"/>
      <c r="GH245" s="68"/>
      <c r="GJ245" s="68"/>
      <c r="GN245" s="68"/>
      <c r="GO245" s="66"/>
      <c r="GP245" s="66"/>
    </row>
    <row r="246" spans="142:198" x14ac:dyDescent="0.25">
      <c r="EL246" s="68"/>
      <c r="EM246" s="68"/>
      <c r="EN246" s="68"/>
      <c r="EO246" s="68"/>
      <c r="GH246" s="68"/>
      <c r="GJ246" s="68"/>
      <c r="GN246" s="68"/>
      <c r="GO246" s="66"/>
      <c r="GP246" s="66"/>
    </row>
    <row r="247" spans="142:198" x14ac:dyDescent="0.25">
      <c r="EL247" s="68"/>
      <c r="EM247" s="68"/>
      <c r="EN247" s="68"/>
      <c r="EO247" s="68"/>
      <c r="GH247" s="68"/>
      <c r="GJ247" s="68"/>
      <c r="GN247" s="68"/>
      <c r="GO247" s="66"/>
      <c r="GP247" s="66"/>
    </row>
    <row r="248" spans="142:198" x14ac:dyDescent="0.25">
      <c r="EL248" s="68"/>
      <c r="EM248" s="68"/>
      <c r="EN248" s="68"/>
      <c r="EO248" s="68"/>
      <c r="GH248" s="68"/>
      <c r="GJ248" s="68"/>
      <c r="GN248" s="68"/>
      <c r="GO248" s="66"/>
      <c r="GP248" s="66"/>
    </row>
    <row r="249" spans="142:198" x14ac:dyDescent="0.25">
      <c r="EL249" s="68"/>
      <c r="EM249" s="68"/>
      <c r="EN249" s="68"/>
      <c r="EO249" s="68"/>
      <c r="GH249" s="68"/>
      <c r="GJ249" s="68"/>
      <c r="GN249" s="68"/>
      <c r="GO249" s="66"/>
      <c r="GP249" s="66"/>
    </row>
    <row r="250" spans="142:198" x14ac:dyDescent="0.25">
      <c r="EL250" s="68"/>
      <c r="EM250" s="68"/>
      <c r="EN250" s="68"/>
      <c r="EO250" s="68"/>
      <c r="GH250" s="68"/>
      <c r="GJ250" s="68"/>
      <c r="GN250" s="68"/>
      <c r="GO250" s="66"/>
      <c r="GP250" s="66"/>
    </row>
    <row r="251" spans="142:198" x14ac:dyDescent="0.25">
      <c r="EL251" s="68"/>
      <c r="EM251" s="68"/>
      <c r="EN251" s="68"/>
      <c r="EO251" s="68"/>
      <c r="GH251" s="68"/>
      <c r="GJ251" s="68"/>
      <c r="GN251" s="68"/>
      <c r="GO251" s="66"/>
      <c r="GP251" s="66"/>
    </row>
    <row r="252" spans="142:198" x14ac:dyDescent="0.25">
      <c r="EL252" s="68"/>
      <c r="EM252" s="68"/>
      <c r="EN252" s="68"/>
      <c r="EO252" s="68"/>
      <c r="GH252" s="68"/>
      <c r="GJ252" s="68"/>
      <c r="GN252" s="68"/>
      <c r="GO252" s="66"/>
      <c r="GP252" s="66"/>
    </row>
    <row r="253" spans="142:198" x14ac:dyDescent="0.25">
      <c r="EL253" s="68"/>
      <c r="EM253" s="68"/>
      <c r="EN253" s="68"/>
      <c r="EO253" s="68"/>
      <c r="GH253" s="68"/>
      <c r="GJ253" s="68"/>
      <c r="GN253" s="68"/>
      <c r="GO253" s="66"/>
      <c r="GP253" s="66"/>
    </row>
    <row r="254" spans="142:198" x14ac:dyDescent="0.25">
      <c r="EL254" s="68"/>
      <c r="EM254" s="68"/>
      <c r="EN254" s="68"/>
      <c r="EO254" s="68"/>
      <c r="GH254" s="68"/>
      <c r="GJ254" s="68"/>
      <c r="GN254" s="68"/>
      <c r="GO254" s="66"/>
      <c r="GP254" s="66"/>
    </row>
    <row r="255" spans="142:198" x14ac:dyDescent="0.25">
      <c r="EL255" s="68"/>
      <c r="EM255" s="68"/>
      <c r="EN255" s="68"/>
      <c r="EO255" s="68"/>
      <c r="GH255" s="68"/>
      <c r="GJ255" s="68"/>
      <c r="GN255" s="68"/>
      <c r="GO255" s="66"/>
      <c r="GP255" s="66"/>
    </row>
    <row r="256" spans="142:198" x14ac:dyDescent="0.25">
      <c r="EL256" s="68"/>
      <c r="EM256" s="68"/>
      <c r="EN256" s="68"/>
      <c r="EO256" s="68"/>
      <c r="GH256" s="68"/>
      <c r="GJ256" s="68"/>
      <c r="GN256" s="68"/>
      <c r="GO256" s="66"/>
      <c r="GP256" s="66"/>
    </row>
    <row r="257" spans="142:198" x14ac:dyDescent="0.25">
      <c r="EL257" s="68"/>
      <c r="EM257" s="68"/>
      <c r="EN257" s="68"/>
      <c r="EO257" s="68"/>
      <c r="GH257" s="68"/>
      <c r="GJ257" s="68"/>
      <c r="GN257" s="68"/>
      <c r="GO257" s="66"/>
      <c r="GP257" s="66"/>
    </row>
    <row r="258" spans="142:198" x14ac:dyDescent="0.25">
      <c r="EL258" s="68"/>
      <c r="EM258" s="68"/>
      <c r="EN258" s="68"/>
      <c r="EO258" s="68"/>
      <c r="GH258" s="68"/>
      <c r="GJ258" s="68"/>
      <c r="GN258" s="68"/>
      <c r="GO258" s="66"/>
      <c r="GP258" s="66"/>
    </row>
    <row r="259" spans="142:198" x14ac:dyDescent="0.25">
      <c r="EL259" s="68"/>
      <c r="EM259" s="68"/>
      <c r="EN259" s="68"/>
      <c r="EO259" s="68"/>
      <c r="GH259" s="68"/>
      <c r="GJ259" s="68"/>
      <c r="GN259" s="68"/>
      <c r="GO259" s="66"/>
      <c r="GP259" s="66"/>
    </row>
    <row r="260" spans="142:198" x14ac:dyDescent="0.25">
      <c r="EL260" s="68"/>
      <c r="EM260" s="68"/>
      <c r="EN260" s="68"/>
      <c r="EO260" s="68"/>
      <c r="GH260" s="68"/>
      <c r="GJ260" s="68"/>
      <c r="GN260" s="68"/>
      <c r="GO260" s="66"/>
      <c r="GP260" s="66"/>
    </row>
    <row r="261" spans="142:198" x14ac:dyDescent="0.25">
      <c r="EL261" s="68"/>
      <c r="EM261" s="68"/>
      <c r="EN261" s="68"/>
      <c r="EO261" s="68"/>
      <c r="GH261" s="68"/>
      <c r="GJ261" s="68"/>
      <c r="GN261" s="68"/>
      <c r="GO261" s="66"/>
      <c r="GP261" s="66"/>
    </row>
    <row r="262" spans="142:198" x14ac:dyDescent="0.25">
      <c r="EL262" s="68"/>
      <c r="EM262" s="68"/>
      <c r="EN262" s="68"/>
      <c r="EO262" s="68"/>
      <c r="GH262" s="68"/>
      <c r="GJ262" s="68"/>
      <c r="GN262" s="68"/>
      <c r="GO262" s="66"/>
      <c r="GP262" s="66"/>
    </row>
    <row r="263" spans="142:198" x14ac:dyDescent="0.25">
      <c r="EL263" s="68"/>
      <c r="EM263" s="68"/>
      <c r="EN263" s="68"/>
      <c r="EO263" s="68"/>
      <c r="GH263" s="68"/>
      <c r="GJ263" s="68"/>
      <c r="GN263" s="68"/>
      <c r="GO263" s="66"/>
      <c r="GP263" s="66"/>
    </row>
    <row r="264" spans="142:198" x14ac:dyDescent="0.25">
      <c r="EL264" s="68"/>
      <c r="EM264" s="68"/>
      <c r="EN264" s="68"/>
      <c r="EO264" s="68"/>
      <c r="GH264" s="68"/>
      <c r="GJ264" s="68"/>
      <c r="GN264" s="68"/>
      <c r="GO264" s="66"/>
      <c r="GP264" s="66"/>
    </row>
    <row r="265" spans="142:198" x14ac:dyDescent="0.25">
      <c r="EL265" s="68"/>
      <c r="EM265" s="68"/>
      <c r="EN265" s="68"/>
      <c r="EO265" s="68"/>
      <c r="GH265" s="68"/>
      <c r="GJ265" s="68"/>
      <c r="GN265" s="68"/>
      <c r="GO265" s="66"/>
      <c r="GP265" s="66"/>
    </row>
    <row r="266" spans="142:198" x14ac:dyDescent="0.25">
      <c r="EL266" s="68"/>
      <c r="EM266" s="68"/>
      <c r="EN266" s="68"/>
      <c r="EO266" s="68"/>
      <c r="GH266" s="68"/>
      <c r="GJ266" s="68"/>
      <c r="GN266" s="68"/>
      <c r="GO266" s="66"/>
      <c r="GP266" s="66"/>
    </row>
    <row r="267" spans="142:198" x14ac:dyDescent="0.25">
      <c r="EL267" s="68"/>
      <c r="EM267" s="68"/>
      <c r="EN267" s="68"/>
      <c r="EO267" s="68"/>
      <c r="GH267" s="68"/>
      <c r="GJ267" s="68"/>
      <c r="GN267" s="68"/>
      <c r="GO267" s="66"/>
      <c r="GP267" s="66"/>
    </row>
    <row r="268" spans="142:198" x14ac:dyDescent="0.25">
      <c r="EL268" s="68"/>
      <c r="EM268" s="68"/>
      <c r="EN268" s="68"/>
      <c r="EO268" s="68"/>
      <c r="GH268" s="68"/>
      <c r="GJ268" s="68"/>
      <c r="GN268" s="68"/>
      <c r="GO268" s="66"/>
      <c r="GP268" s="66"/>
    </row>
    <row r="269" spans="142:198" x14ac:dyDescent="0.25">
      <c r="EL269" s="68"/>
      <c r="EM269" s="68"/>
      <c r="EN269" s="68"/>
      <c r="EO269" s="68"/>
      <c r="GH269" s="68"/>
      <c r="GJ269" s="68"/>
      <c r="GN269" s="68"/>
      <c r="GO269" s="66"/>
      <c r="GP269" s="66"/>
    </row>
    <row r="270" spans="142:198" x14ac:dyDescent="0.25">
      <c r="EL270" s="68"/>
      <c r="EM270" s="68"/>
      <c r="EN270" s="68"/>
      <c r="EO270" s="68"/>
      <c r="GH270" s="68"/>
      <c r="GJ270" s="68"/>
      <c r="GN270" s="68"/>
      <c r="GO270" s="66"/>
      <c r="GP270" s="66"/>
    </row>
    <row r="271" spans="142:198" x14ac:dyDescent="0.25">
      <c r="EL271" s="68"/>
      <c r="EM271" s="68"/>
      <c r="EN271" s="68"/>
      <c r="EO271" s="68"/>
      <c r="GH271" s="68"/>
      <c r="GJ271" s="68"/>
      <c r="GN271" s="68"/>
      <c r="GO271" s="66"/>
      <c r="GP271" s="66"/>
    </row>
    <row r="272" spans="142:198" x14ac:dyDescent="0.25">
      <c r="EL272" s="68"/>
      <c r="EM272" s="68"/>
      <c r="EN272" s="68"/>
      <c r="EO272" s="68"/>
      <c r="GH272" s="68"/>
      <c r="GJ272" s="68"/>
      <c r="GN272" s="68"/>
      <c r="GO272" s="66"/>
      <c r="GP272" s="66"/>
    </row>
    <row r="273" spans="142:198" x14ac:dyDescent="0.25">
      <c r="EL273" s="68"/>
      <c r="EM273" s="68"/>
      <c r="EN273" s="68"/>
      <c r="EO273" s="68"/>
      <c r="GH273" s="68"/>
      <c r="GJ273" s="68"/>
      <c r="GN273" s="68"/>
      <c r="GO273" s="66"/>
      <c r="GP273" s="66"/>
    </row>
    <row r="274" spans="142:198" x14ac:dyDescent="0.25">
      <c r="EL274" s="68"/>
      <c r="EM274" s="68"/>
      <c r="EN274" s="68"/>
      <c r="EO274" s="68"/>
      <c r="GH274" s="68"/>
      <c r="GJ274" s="68"/>
      <c r="GN274" s="68"/>
      <c r="GO274" s="66"/>
      <c r="GP274" s="66"/>
    </row>
    <row r="275" spans="142:198" x14ac:dyDescent="0.25">
      <c r="EL275" s="68"/>
      <c r="EM275" s="68"/>
      <c r="EN275" s="68"/>
      <c r="EO275" s="68"/>
      <c r="GH275" s="68"/>
      <c r="GJ275" s="68"/>
      <c r="GN275" s="68"/>
      <c r="GO275" s="66"/>
      <c r="GP275" s="66"/>
    </row>
    <row r="276" spans="142:198" x14ac:dyDescent="0.25">
      <c r="EL276" s="68"/>
      <c r="EM276" s="68"/>
      <c r="EN276" s="68"/>
      <c r="EO276" s="68"/>
      <c r="GH276" s="68"/>
      <c r="GJ276" s="68"/>
      <c r="GN276" s="68"/>
      <c r="GO276" s="66"/>
      <c r="GP276" s="66"/>
    </row>
    <row r="277" spans="142:198" x14ac:dyDescent="0.25">
      <c r="EL277" s="68"/>
      <c r="EM277" s="68"/>
      <c r="EN277" s="68"/>
      <c r="EO277" s="68"/>
      <c r="GH277" s="68"/>
      <c r="GJ277" s="68"/>
      <c r="GN277" s="68"/>
      <c r="GO277" s="66"/>
      <c r="GP277" s="66"/>
    </row>
    <row r="278" spans="142:198" x14ac:dyDescent="0.25">
      <c r="EL278" s="68"/>
      <c r="EM278" s="68"/>
      <c r="EN278" s="68"/>
      <c r="EO278" s="68"/>
      <c r="GH278" s="68"/>
      <c r="GJ278" s="68"/>
      <c r="GN278" s="68"/>
      <c r="GO278" s="66"/>
      <c r="GP278" s="66"/>
    </row>
    <row r="279" spans="142:198" x14ac:dyDescent="0.25">
      <c r="EL279" s="68"/>
      <c r="EM279" s="68"/>
      <c r="EN279" s="68"/>
      <c r="EO279" s="68"/>
      <c r="GH279" s="68"/>
      <c r="GJ279" s="68"/>
      <c r="GN279" s="68"/>
      <c r="GO279" s="66"/>
      <c r="GP279" s="66"/>
    </row>
    <row r="280" spans="142:198" x14ac:dyDescent="0.25">
      <c r="EL280" s="68"/>
      <c r="EM280" s="68"/>
      <c r="EN280" s="68"/>
      <c r="EO280" s="68"/>
      <c r="GH280" s="68"/>
      <c r="GJ280" s="68"/>
      <c r="GN280" s="68"/>
      <c r="GO280" s="66"/>
      <c r="GP280" s="66"/>
    </row>
    <row r="281" spans="142:198" x14ac:dyDescent="0.25">
      <c r="EL281" s="68"/>
      <c r="EM281" s="68"/>
      <c r="EN281" s="68"/>
      <c r="EO281" s="68"/>
      <c r="GH281" s="68"/>
      <c r="GJ281" s="68"/>
      <c r="GN281" s="68"/>
      <c r="GO281" s="66"/>
      <c r="GP281" s="66"/>
    </row>
    <row r="282" spans="142:198" x14ac:dyDescent="0.25">
      <c r="EL282" s="68"/>
      <c r="EM282" s="68"/>
      <c r="EN282" s="68"/>
      <c r="EO282" s="68"/>
      <c r="GH282" s="68"/>
      <c r="GJ282" s="68"/>
      <c r="GN282" s="68"/>
      <c r="GO282" s="66"/>
      <c r="GP282" s="66"/>
    </row>
    <row r="283" spans="142:198" x14ac:dyDescent="0.25">
      <c r="EL283" s="68"/>
      <c r="EM283" s="68"/>
      <c r="EN283" s="68"/>
      <c r="EO283" s="68"/>
      <c r="GH283" s="68"/>
      <c r="GJ283" s="68"/>
      <c r="GN283" s="68"/>
      <c r="GO283" s="66"/>
      <c r="GP283" s="66"/>
    </row>
    <row r="284" spans="142:198" x14ac:dyDescent="0.25">
      <c r="EL284" s="68"/>
      <c r="EM284" s="68"/>
      <c r="EN284" s="68"/>
      <c r="EO284" s="68"/>
      <c r="GH284" s="68"/>
      <c r="GJ284" s="68"/>
      <c r="GN284" s="68"/>
      <c r="GO284" s="66"/>
      <c r="GP284" s="66"/>
    </row>
    <row r="285" spans="142:198" x14ac:dyDescent="0.25">
      <c r="EL285" s="68"/>
      <c r="EM285" s="68"/>
      <c r="EN285" s="68"/>
      <c r="EO285" s="68"/>
      <c r="GH285" s="68"/>
      <c r="GJ285" s="68"/>
      <c r="GN285" s="68"/>
      <c r="GO285" s="66"/>
      <c r="GP285" s="66"/>
    </row>
    <row r="286" spans="142:198" x14ac:dyDescent="0.25">
      <c r="EL286" s="68"/>
      <c r="EM286" s="68"/>
      <c r="EN286" s="68"/>
      <c r="EO286" s="68"/>
      <c r="GH286" s="68"/>
      <c r="GJ286" s="68"/>
      <c r="GN286" s="68"/>
      <c r="GO286" s="66"/>
      <c r="GP286" s="66"/>
    </row>
    <row r="287" spans="142:198" x14ac:dyDescent="0.25">
      <c r="EL287" s="68"/>
      <c r="EM287" s="68"/>
      <c r="EN287" s="68"/>
      <c r="EO287" s="68"/>
      <c r="GH287" s="68"/>
      <c r="GJ287" s="68"/>
      <c r="GN287" s="68"/>
      <c r="GO287" s="66"/>
      <c r="GP287" s="66"/>
    </row>
    <row r="288" spans="142:198" x14ac:dyDescent="0.25">
      <c r="EL288" s="68"/>
      <c r="EM288" s="68"/>
      <c r="EN288" s="68"/>
      <c r="EO288" s="68"/>
      <c r="GH288" s="68"/>
      <c r="GJ288" s="68"/>
      <c r="GN288" s="68"/>
      <c r="GO288" s="66"/>
      <c r="GP288" s="66"/>
    </row>
    <row r="289" spans="142:198" x14ac:dyDescent="0.25">
      <c r="EL289" s="68"/>
      <c r="EM289" s="68"/>
      <c r="EN289" s="68"/>
      <c r="EO289" s="68"/>
      <c r="GH289" s="68"/>
      <c r="GJ289" s="68"/>
      <c r="GN289" s="68"/>
      <c r="GO289" s="66"/>
      <c r="GP289" s="66"/>
    </row>
    <row r="290" spans="142:198" x14ac:dyDescent="0.25">
      <c r="EL290" s="68"/>
      <c r="EM290" s="68"/>
      <c r="EN290" s="68"/>
      <c r="EO290" s="68"/>
      <c r="GH290" s="68"/>
      <c r="GJ290" s="68"/>
      <c r="GN290" s="68"/>
      <c r="GO290" s="66"/>
      <c r="GP290" s="66"/>
    </row>
    <row r="291" spans="142:198" x14ac:dyDescent="0.25">
      <c r="EL291" s="68"/>
      <c r="EM291" s="68"/>
      <c r="EN291" s="68"/>
      <c r="EO291" s="68"/>
      <c r="GH291" s="68"/>
      <c r="GJ291" s="68"/>
      <c r="GN291" s="68"/>
      <c r="GO291" s="66"/>
      <c r="GP291" s="66"/>
    </row>
    <row r="292" spans="142:198" x14ac:dyDescent="0.25">
      <c r="EL292" s="68"/>
      <c r="EM292" s="68"/>
      <c r="EN292" s="68"/>
      <c r="EO292" s="68"/>
      <c r="GH292" s="68"/>
      <c r="GJ292" s="68"/>
      <c r="GN292" s="68"/>
      <c r="GO292" s="66"/>
      <c r="GP292" s="66"/>
    </row>
    <row r="293" spans="142:198" x14ac:dyDescent="0.25">
      <c r="EL293" s="68"/>
      <c r="EM293" s="68"/>
      <c r="EN293" s="68"/>
      <c r="EO293" s="68"/>
      <c r="GH293" s="68"/>
      <c r="GJ293" s="68"/>
      <c r="GN293" s="68"/>
      <c r="GO293" s="66"/>
      <c r="GP293" s="66"/>
    </row>
    <row r="294" spans="142:198" x14ac:dyDescent="0.25">
      <c r="EL294" s="68"/>
      <c r="EM294" s="68"/>
      <c r="EN294" s="68"/>
      <c r="EO294" s="68"/>
      <c r="GH294" s="68"/>
      <c r="GJ294" s="68"/>
      <c r="GN294" s="68"/>
      <c r="GO294" s="66"/>
      <c r="GP294" s="66"/>
    </row>
    <row r="295" spans="142:198" x14ac:dyDescent="0.25">
      <c r="EL295" s="68"/>
      <c r="EM295" s="68"/>
      <c r="EN295" s="68"/>
      <c r="EO295" s="68"/>
      <c r="GH295" s="68"/>
      <c r="GJ295" s="68"/>
      <c r="GN295" s="68"/>
      <c r="GO295" s="66"/>
      <c r="GP295" s="66"/>
    </row>
    <row r="296" spans="142:198" x14ac:dyDescent="0.25">
      <c r="EL296" s="68"/>
      <c r="EM296" s="68"/>
      <c r="EN296" s="68"/>
      <c r="EO296" s="68"/>
      <c r="GH296" s="68"/>
      <c r="GJ296" s="68"/>
      <c r="GN296" s="68"/>
      <c r="GO296" s="66"/>
      <c r="GP296" s="66"/>
    </row>
    <row r="297" spans="142:198" x14ac:dyDescent="0.25">
      <c r="EL297" s="68"/>
      <c r="EM297" s="68"/>
      <c r="EN297" s="68"/>
      <c r="EO297" s="68"/>
      <c r="GH297" s="68"/>
      <c r="GJ297" s="68"/>
      <c r="GN297" s="68"/>
      <c r="GO297" s="66"/>
      <c r="GP297" s="66"/>
    </row>
    <row r="298" spans="142:198" x14ac:dyDescent="0.25">
      <c r="EL298" s="68"/>
      <c r="EM298" s="68"/>
      <c r="EN298" s="68"/>
      <c r="EO298" s="68"/>
      <c r="GH298" s="68"/>
      <c r="GJ298" s="68"/>
      <c r="GN298" s="68"/>
      <c r="GO298" s="66"/>
      <c r="GP298" s="66"/>
    </row>
    <row r="299" spans="142:198" x14ac:dyDescent="0.25">
      <c r="EL299" s="68"/>
      <c r="EM299" s="68"/>
      <c r="EN299" s="68"/>
      <c r="EO299" s="68"/>
      <c r="GH299" s="68"/>
      <c r="GJ299" s="68"/>
      <c r="GN299" s="68"/>
      <c r="GO299" s="66"/>
      <c r="GP299" s="66"/>
    </row>
    <row r="300" spans="142:198" x14ac:dyDescent="0.25">
      <c r="EL300" s="68"/>
      <c r="EM300" s="68"/>
      <c r="EN300" s="68"/>
      <c r="EO300" s="68"/>
      <c r="GH300" s="68"/>
      <c r="GJ300" s="68"/>
      <c r="GN300" s="68"/>
      <c r="GO300" s="66"/>
      <c r="GP300" s="66"/>
    </row>
    <row r="301" spans="142:198" x14ac:dyDescent="0.25">
      <c r="EL301" s="68"/>
      <c r="EM301" s="68"/>
      <c r="EN301" s="68"/>
      <c r="EO301" s="68"/>
      <c r="GH301" s="68"/>
      <c r="GJ301" s="68"/>
      <c r="GN301" s="68"/>
      <c r="GO301" s="66"/>
      <c r="GP301" s="66"/>
    </row>
    <row r="302" spans="142:198" x14ac:dyDescent="0.25">
      <c r="EL302" s="68"/>
      <c r="EM302" s="68"/>
      <c r="EN302" s="68"/>
      <c r="EO302" s="68"/>
      <c r="GH302" s="68"/>
      <c r="GJ302" s="68"/>
      <c r="GN302" s="68"/>
      <c r="GO302" s="66"/>
      <c r="GP302" s="66"/>
    </row>
    <row r="303" spans="142:198" x14ac:dyDescent="0.25">
      <c r="EL303" s="68"/>
      <c r="EM303" s="68"/>
      <c r="EN303" s="68"/>
      <c r="EO303" s="68"/>
      <c r="GH303" s="68"/>
      <c r="GJ303" s="68"/>
      <c r="GN303" s="68"/>
      <c r="GO303" s="66"/>
      <c r="GP303" s="66"/>
    </row>
    <row r="304" spans="142:198" x14ac:dyDescent="0.25">
      <c r="EL304" s="68"/>
      <c r="EM304" s="68"/>
      <c r="EN304" s="68"/>
      <c r="EO304" s="68"/>
      <c r="GH304" s="68"/>
      <c r="GJ304" s="68"/>
      <c r="GN304" s="68"/>
      <c r="GO304" s="66"/>
      <c r="GP304" s="66"/>
    </row>
    <row r="305" spans="142:198" x14ac:dyDescent="0.25">
      <c r="EL305" s="68"/>
      <c r="EM305" s="68"/>
      <c r="EN305" s="68"/>
      <c r="EO305" s="68"/>
      <c r="GH305" s="68"/>
      <c r="GJ305" s="68"/>
      <c r="GN305" s="68"/>
      <c r="GO305" s="66"/>
      <c r="GP305" s="66"/>
    </row>
    <row r="306" spans="142:198" x14ac:dyDescent="0.25">
      <c r="EL306" s="68"/>
      <c r="EM306" s="68"/>
      <c r="EN306" s="68"/>
      <c r="EO306" s="68"/>
      <c r="GH306" s="68"/>
      <c r="GJ306" s="68"/>
      <c r="GN306" s="68"/>
      <c r="GO306" s="66"/>
      <c r="GP306" s="66"/>
    </row>
    <row r="307" spans="142:198" x14ac:dyDescent="0.25">
      <c r="EL307" s="68"/>
      <c r="EM307" s="68"/>
      <c r="EN307" s="68"/>
      <c r="EO307" s="68"/>
      <c r="GH307" s="68"/>
      <c r="GJ307" s="68"/>
      <c r="GN307" s="68"/>
      <c r="GO307" s="66"/>
      <c r="GP307" s="66"/>
    </row>
    <row r="308" spans="142:198" x14ac:dyDescent="0.25">
      <c r="EL308" s="68"/>
      <c r="EM308" s="68"/>
      <c r="EN308" s="68"/>
      <c r="EO308" s="68"/>
      <c r="GH308" s="68"/>
      <c r="GJ308" s="68"/>
      <c r="GN308" s="68"/>
      <c r="GO308" s="66"/>
      <c r="GP308" s="66"/>
    </row>
    <row r="309" spans="142:198" x14ac:dyDescent="0.25">
      <c r="EL309" s="68"/>
      <c r="EM309" s="68"/>
      <c r="EN309" s="68"/>
      <c r="EO309" s="68"/>
      <c r="GH309" s="68"/>
      <c r="GJ309" s="68"/>
      <c r="GN309" s="68"/>
      <c r="GO309" s="66"/>
      <c r="GP309" s="66"/>
    </row>
    <row r="310" spans="142:198" x14ac:dyDescent="0.25">
      <c r="EL310" s="68"/>
      <c r="EM310" s="68"/>
      <c r="EN310" s="68"/>
      <c r="EO310" s="68"/>
      <c r="GH310" s="68"/>
      <c r="GJ310" s="68"/>
      <c r="GN310" s="68"/>
      <c r="GO310" s="66"/>
      <c r="GP310" s="66"/>
    </row>
    <row r="311" spans="142:198" x14ac:dyDescent="0.25">
      <c r="EL311" s="68"/>
      <c r="EM311" s="68"/>
      <c r="EN311" s="68"/>
      <c r="EO311" s="68"/>
      <c r="GH311" s="68"/>
      <c r="GJ311" s="68"/>
      <c r="GN311" s="68"/>
      <c r="GO311" s="66"/>
      <c r="GP311" s="66"/>
    </row>
    <row r="312" spans="142:198" x14ac:dyDescent="0.25">
      <c r="EL312" s="68"/>
      <c r="EM312" s="68"/>
      <c r="EN312" s="68"/>
      <c r="EO312" s="68"/>
      <c r="GH312" s="68"/>
      <c r="GJ312" s="68"/>
      <c r="GN312" s="68"/>
      <c r="GO312" s="66"/>
      <c r="GP312" s="66"/>
    </row>
    <row r="313" spans="142:198" x14ac:dyDescent="0.25">
      <c r="EL313" s="68"/>
      <c r="EM313" s="68"/>
      <c r="EN313" s="68"/>
      <c r="EO313" s="68"/>
      <c r="GH313" s="68"/>
      <c r="GJ313" s="68"/>
      <c r="GN313" s="68"/>
      <c r="GO313" s="66"/>
      <c r="GP313" s="66"/>
    </row>
    <row r="314" spans="142:198" x14ac:dyDescent="0.25">
      <c r="EL314" s="68"/>
      <c r="EM314" s="68"/>
      <c r="EN314" s="68"/>
      <c r="EO314" s="68"/>
      <c r="GH314" s="68"/>
      <c r="GJ314" s="68"/>
      <c r="GN314" s="68"/>
      <c r="GO314" s="66"/>
      <c r="GP314" s="66"/>
    </row>
    <row r="315" spans="142:198" x14ac:dyDescent="0.25">
      <c r="EL315" s="68"/>
      <c r="EM315" s="68"/>
      <c r="EN315" s="68"/>
      <c r="EO315" s="68"/>
      <c r="GH315" s="68"/>
      <c r="GJ315" s="68"/>
      <c r="GN315" s="68"/>
      <c r="GO315" s="66"/>
      <c r="GP315" s="66"/>
    </row>
    <row r="316" spans="142:198" x14ac:dyDescent="0.25">
      <c r="EL316" s="68"/>
      <c r="EM316" s="68"/>
      <c r="EN316" s="68"/>
      <c r="EO316" s="68"/>
      <c r="GH316" s="68"/>
      <c r="GJ316" s="68"/>
      <c r="GN316" s="68"/>
      <c r="GO316" s="66"/>
      <c r="GP316" s="66"/>
    </row>
    <row r="317" spans="142:198" x14ac:dyDescent="0.25">
      <c r="EL317" s="68"/>
      <c r="EM317" s="68"/>
      <c r="EN317" s="68"/>
      <c r="EO317" s="68"/>
      <c r="GH317" s="68"/>
      <c r="GJ317" s="68"/>
      <c r="GN317" s="68"/>
      <c r="GO317" s="66"/>
      <c r="GP317" s="66"/>
    </row>
    <row r="318" spans="142:198" x14ac:dyDescent="0.25">
      <c r="EL318" s="68"/>
      <c r="EM318" s="68"/>
      <c r="EN318" s="68"/>
      <c r="EO318" s="68"/>
      <c r="GH318" s="68"/>
      <c r="GJ318" s="68"/>
      <c r="GN318" s="68"/>
      <c r="GO318" s="66"/>
      <c r="GP318" s="66"/>
    </row>
    <row r="319" spans="142:198" x14ac:dyDescent="0.25">
      <c r="EL319" s="68"/>
      <c r="EM319" s="68"/>
      <c r="EN319" s="68"/>
      <c r="EO319" s="68"/>
      <c r="GH319" s="68"/>
      <c r="GJ319" s="68"/>
      <c r="GN319" s="68"/>
      <c r="GO319" s="66"/>
      <c r="GP319" s="66"/>
    </row>
    <row r="320" spans="142:198" x14ac:dyDescent="0.25">
      <c r="EL320" s="68"/>
      <c r="EM320" s="68"/>
      <c r="EN320" s="68"/>
      <c r="EO320" s="68"/>
      <c r="GH320" s="68"/>
      <c r="GJ320" s="68"/>
      <c r="GN320" s="68"/>
      <c r="GO320" s="66"/>
      <c r="GP320" s="66"/>
    </row>
    <row r="321" spans="142:198" x14ac:dyDescent="0.25">
      <c r="EL321" s="68"/>
      <c r="EM321" s="68"/>
      <c r="EN321" s="68"/>
      <c r="EO321" s="68"/>
      <c r="GH321" s="68"/>
      <c r="GJ321" s="68"/>
      <c r="GN321" s="68"/>
      <c r="GO321" s="66"/>
      <c r="GP321" s="66"/>
    </row>
    <row r="322" spans="142:198" x14ac:dyDescent="0.25">
      <c r="EL322" s="68"/>
      <c r="EM322" s="68"/>
      <c r="EN322" s="68"/>
      <c r="EO322" s="68"/>
      <c r="GH322" s="68"/>
      <c r="GJ322" s="68"/>
      <c r="GN322" s="68"/>
      <c r="GO322" s="66"/>
      <c r="GP322" s="66"/>
    </row>
    <row r="323" spans="142:198" x14ac:dyDescent="0.25">
      <c r="EL323" s="68"/>
      <c r="EM323" s="68"/>
      <c r="EN323" s="68"/>
      <c r="EO323" s="68"/>
      <c r="GH323" s="68"/>
      <c r="GJ323" s="68"/>
      <c r="GN323" s="68"/>
      <c r="GO323" s="66"/>
      <c r="GP323" s="66"/>
    </row>
    <row r="324" spans="142:198" x14ac:dyDescent="0.25">
      <c r="EL324" s="68"/>
      <c r="EM324" s="68"/>
      <c r="EN324" s="68"/>
      <c r="EO324" s="68"/>
      <c r="GH324" s="68"/>
      <c r="GJ324" s="68"/>
      <c r="GN324" s="68"/>
      <c r="GO324" s="66"/>
      <c r="GP324" s="66"/>
    </row>
    <row r="325" spans="142:198" x14ac:dyDescent="0.25">
      <c r="EL325" s="68"/>
      <c r="EM325" s="68"/>
      <c r="EN325" s="68"/>
      <c r="EO325" s="68"/>
      <c r="GH325" s="68"/>
      <c r="GJ325" s="68"/>
      <c r="GN325" s="68"/>
      <c r="GO325" s="66"/>
      <c r="GP325" s="66"/>
    </row>
    <row r="326" spans="142:198" x14ac:dyDescent="0.25">
      <c r="EL326" s="68"/>
      <c r="EM326" s="68"/>
      <c r="EN326" s="68"/>
      <c r="EO326" s="68"/>
      <c r="GH326" s="68"/>
      <c r="GJ326" s="68"/>
      <c r="GN326" s="68"/>
      <c r="GO326" s="66"/>
      <c r="GP326" s="66"/>
    </row>
    <row r="327" spans="142:198" x14ac:dyDescent="0.25">
      <c r="EL327" s="68"/>
      <c r="EM327" s="68"/>
      <c r="EN327" s="68"/>
      <c r="EO327" s="68"/>
      <c r="GH327" s="68"/>
      <c r="GJ327" s="68"/>
      <c r="GN327" s="68"/>
      <c r="GO327" s="66"/>
      <c r="GP327" s="66"/>
    </row>
    <row r="328" spans="142:198" x14ac:dyDescent="0.25">
      <c r="EL328" s="68"/>
      <c r="EM328" s="68"/>
      <c r="EN328" s="68"/>
      <c r="EO328" s="68"/>
      <c r="GH328" s="68"/>
      <c r="GJ328" s="68"/>
      <c r="GN328" s="68"/>
      <c r="GO328" s="66"/>
      <c r="GP328" s="66"/>
    </row>
    <row r="329" spans="142:198" x14ac:dyDescent="0.25">
      <c r="EL329" s="68"/>
      <c r="EM329" s="68"/>
      <c r="EN329" s="68"/>
      <c r="EO329" s="68"/>
      <c r="GH329" s="68"/>
      <c r="GJ329" s="68"/>
      <c r="GN329" s="68"/>
      <c r="GO329" s="66"/>
      <c r="GP329" s="66"/>
    </row>
    <row r="330" spans="142:198" x14ac:dyDescent="0.25">
      <c r="EL330" s="68"/>
      <c r="EM330" s="68"/>
      <c r="EN330" s="68"/>
      <c r="EO330" s="68"/>
      <c r="GH330" s="68"/>
      <c r="GJ330" s="68"/>
      <c r="GN330" s="68"/>
      <c r="GO330" s="66"/>
      <c r="GP330" s="66"/>
    </row>
    <row r="331" spans="142:198" x14ac:dyDescent="0.25">
      <c r="EL331" s="68"/>
      <c r="EM331" s="68"/>
      <c r="EN331" s="68"/>
      <c r="EO331" s="68"/>
      <c r="GH331" s="68"/>
      <c r="GJ331" s="68"/>
      <c r="GN331" s="68"/>
      <c r="GO331" s="66"/>
      <c r="GP331" s="66"/>
    </row>
    <row r="332" spans="142:198" x14ac:dyDescent="0.25">
      <c r="EL332" s="68"/>
      <c r="EM332" s="68"/>
      <c r="EN332" s="68"/>
      <c r="EO332" s="68"/>
      <c r="GH332" s="68"/>
      <c r="GJ332" s="68"/>
      <c r="GN332" s="68"/>
      <c r="GO332" s="66"/>
      <c r="GP332" s="66"/>
    </row>
    <row r="333" spans="142:198" x14ac:dyDescent="0.25">
      <c r="EL333" s="68"/>
      <c r="EM333" s="68"/>
      <c r="EN333" s="68"/>
      <c r="EO333" s="68"/>
      <c r="GH333" s="68"/>
      <c r="GJ333" s="68"/>
      <c r="GN333" s="68"/>
      <c r="GO333" s="66"/>
      <c r="GP333" s="66"/>
    </row>
    <row r="334" spans="142:198" x14ac:dyDescent="0.25">
      <c r="EL334" s="68"/>
      <c r="EM334" s="68"/>
      <c r="EN334" s="68"/>
      <c r="EO334" s="68"/>
      <c r="GH334" s="68"/>
      <c r="GJ334" s="68"/>
      <c r="GN334" s="68"/>
      <c r="GO334" s="66"/>
      <c r="GP334" s="66"/>
    </row>
    <row r="335" spans="142:198" x14ac:dyDescent="0.25">
      <c r="EL335" s="68"/>
      <c r="EM335" s="68"/>
      <c r="EN335" s="68"/>
      <c r="EO335" s="68"/>
      <c r="GH335" s="68"/>
      <c r="GJ335" s="68"/>
      <c r="GN335" s="68"/>
      <c r="GO335" s="66"/>
      <c r="GP335" s="66"/>
    </row>
    <row r="336" spans="142:198" x14ac:dyDescent="0.25">
      <c r="EL336" s="68"/>
      <c r="EM336" s="68"/>
      <c r="EN336" s="68"/>
      <c r="EO336" s="68"/>
      <c r="GH336" s="68"/>
      <c r="GJ336" s="68"/>
      <c r="GN336" s="68"/>
      <c r="GO336" s="66"/>
      <c r="GP336" s="66"/>
    </row>
    <row r="337" spans="142:198" x14ac:dyDescent="0.25">
      <c r="EL337" s="68"/>
      <c r="EM337" s="68"/>
      <c r="EN337" s="68"/>
      <c r="EO337" s="68"/>
      <c r="GH337" s="68"/>
      <c r="GJ337" s="68"/>
      <c r="GN337" s="68"/>
      <c r="GO337" s="66"/>
      <c r="GP337" s="66"/>
    </row>
    <row r="338" spans="142:198" x14ac:dyDescent="0.25">
      <c r="EL338" s="68"/>
      <c r="EM338" s="68"/>
      <c r="EN338" s="68"/>
      <c r="EO338" s="68"/>
      <c r="GH338" s="68"/>
      <c r="GJ338" s="68"/>
      <c r="GN338" s="68"/>
      <c r="GO338" s="66"/>
      <c r="GP338" s="66"/>
    </row>
    <row r="339" spans="142:198" x14ac:dyDescent="0.25">
      <c r="EL339" s="68"/>
      <c r="EM339" s="68"/>
      <c r="EN339" s="68"/>
      <c r="EO339" s="68"/>
      <c r="GH339" s="68"/>
      <c r="GJ339" s="68"/>
      <c r="GN339" s="68"/>
      <c r="GO339" s="66"/>
      <c r="GP339" s="66"/>
    </row>
    <row r="340" spans="142:198" x14ac:dyDescent="0.25">
      <c r="EL340" s="68"/>
      <c r="EM340" s="68"/>
      <c r="EN340" s="68"/>
      <c r="EO340" s="68"/>
      <c r="GH340" s="68"/>
      <c r="GJ340" s="68"/>
      <c r="GN340" s="68"/>
      <c r="GO340" s="66"/>
      <c r="GP340" s="66"/>
    </row>
    <row r="341" spans="142:198" x14ac:dyDescent="0.25">
      <c r="EL341" s="68"/>
      <c r="EM341" s="68"/>
      <c r="EN341" s="68"/>
      <c r="EO341" s="68"/>
      <c r="GH341" s="68"/>
      <c r="GJ341" s="68"/>
      <c r="GN341" s="68"/>
      <c r="GO341" s="66"/>
      <c r="GP341" s="66"/>
    </row>
    <row r="342" spans="142:198" x14ac:dyDescent="0.25">
      <c r="EL342" s="68"/>
      <c r="EM342" s="68"/>
      <c r="EN342" s="68"/>
      <c r="EO342" s="68"/>
      <c r="GH342" s="68"/>
      <c r="GJ342" s="68"/>
      <c r="GN342" s="68"/>
      <c r="GO342" s="66"/>
      <c r="GP342" s="66"/>
    </row>
    <row r="343" spans="142:198" x14ac:dyDescent="0.25">
      <c r="EL343" s="68"/>
      <c r="EM343" s="68"/>
      <c r="EN343" s="68"/>
      <c r="EO343" s="68"/>
      <c r="GH343" s="68"/>
      <c r="GJ343" s="68"/>
      <c r="GN343" s="68"/>
      <c r="GO343" s="66"/>
      <c r="GP343" s="66"/>
    </row>
    <row r="344" spans="142:198" x14ac:dyDescent="0.25">
      <c r="EL344" s="68"/>
      <c r="EM344" s="68"/>
      <c r="EN344" s="68"/>
      <c r="EO344" s="68"/>
      <c r="GH344" s="68"/>
      <c r="GJ344" s="68"/>
      <c r="GN344" s="68"/>
      <c r="GO344" s="66"/>
      <c r="GP344" s="66"/>
    </row>
    <row r="345" spans="142:198" x14ac:dyDescent="0.25">
      <c r="EL345" s="68"/>
      <c r="EM345" s="68"/>
      <c r="EN345" s="68"/>
      <c r="EO345" s="68"/>
      <c r="GH345" s="68"/>
      <c r="GJ345" s="68"/>
      <c r="GN345" s="68"/>
      <c r="GO345" s="66"/>
      <c r="GP345" s="66"/>
    </row>
    <row r="346" spans="142:198" x14ac:dyDescent="0.25">
      <c r="EL346" s="68"/>
      <c r="EM346" s="68"/>
      <c r="EN346" s="68"/>
      <c r="EO346" s="68"/>
      <c r="GH346" s="68"/>
      <c r="GJ346" s="68"/>
      <c r="GN346" s="68"/>
      <c r="GO346" s="66"/>
      <c r="GP346" s="66"/>
    </row>
    <row r="347" spans="142:198" x14ac:dyDescent="0.25">
      <c r="EL347" s="68"/>
      <c r="EM347" s="68"/>
      <c r="EN347" s="68"/>
      <c r="EO347" s="68"/>
      <c r="GH347" s="68"/>
      <c r="GJ347" s="68"/>
      <c r="GN347" s="68"/>
      <c r="GO347" s="66"/>
      <c r="GP347" s="66"/>
    </row>
    <row r="348" spans="142:198" x14ac:dyDescent="0.25">
      <c r="EL348" s="68"/>
      <c r="EM348" s="68"/>
      <c r="EN348" s="68"/>
      <c r="EO348" s="68"/>
      <c r="GH348" s="68"/>
      <c r="GJ348" s="68"/>
      <c r="GN348" s="68"/>
      <c r="GO348" s="66"/>
      <c r="GP348" s="66"/>
    </row>
    <row r="349" spans="142:198" x14ac:dyDescent="0.25">
      <c r="EL349" s="68"/>
      <c r="EM349" s="68"/>
      <c r="EN349" s="68"/>
      <c r="EO349" s="68"/>
      <c r="GH349" s="68"/>
      <c r="GJ349" s="68"/>
      <c r="GN349" s="68"/>
      <c r="GO349" s="66"/>
      <c r="GP349" s="66"/>
    </row>
    <row r="350" spans="142:198" x14ac:dyDescent="0.25">
      <c r="EL350" s="68"/>
      <c r="EM350" s="68"/>
      <c r="EN350" s="68"/>
      <c r="EO350" s="68"/>
      <c r="GH350" s="68"/>
      <c r="GJ350" s="68"/>
      <c r="GN350" s="68"/>
      <c r="GO350" s="66"/>
      <c r="GP350" s="66"/>
    </row>
    <row r="351" spans="142:198" x14ac:dyDescent="0.25">
      <c r="EL351" s="68"/>
      <c r="EM351" s="68"/>
      <c r="EN351" s="68"/>
      <c r="EO351" s="68"/>
      <c r="GH351" s="68"/>
      <c r="GJ351" s="68"/>
      <c r="GN351" s="68"/>
      <c r="GO351" s="66"/>
      <c r="GP351" s="66"/>
    </row>
    <row r="352" spans="142:198" x14ac:dyDescent="0.25">
      <c r="EL352" s="68"/>
      <c r="EM352" s="68"/>
      <c r="EN352" s="68"/>
      <c r="EO352" s="68"/>
      <c r="GH352" s="68"/>
      <c r="GJ352" s="68"/>
      <c r="GN352" s="68"/>
      <c r="GO352" s="66"/>
      <c r="GP352" s="66"/>
    </row>
    <row r="353" spans="142:198" x14ac:dyDescent="0.25">
      <c r="EL353" s="68"/>
      <c r="EM353" s="68"/>
      <c r="EN353" s="68"/>
      <c r="EO353" s="68"/>
      <c r="GH353" s="68"/>
      <c r="GJ353" s="68"/>
      <c r="GN353" s="68"/>
      <c r="GO353" s="66"/>
      <c r="GP353" s="66"/>
    </row>
    <row r="354" spans="142:198" x14ac:dyDescent="0.25">
      <c r="EL354" s="68"/>
      <c r="EM354" s="68"/>
      <c r="EN354" s="68"/>
      <c r="EO354" s="68"/>
      <c r="GH354" s="68"/>
      <c r="GJ354" s="68"/>
      <c r="GN354" s="68"/>
      <c r="GO354" s="66"/>
      <c r="GP354" s="66"/>
    </row>
    <row r="355" spans="142:198" x14ac:dyDescent="0.25">
      <c r="EL355" s="68"/>
      <c r="EM355" s="68"/>
      <c r="EN355" s="68"/>
      <c r="EO355" s="68"/>
      <c r="GH355" s="68"/>
      <c r="GJ355" s="68"/>
      <c r="GN355" s="68"/>
      <c r="GO355" s="66"/>
      <c r="GP355" s="66"/>
    </row>
    <row r="356" spans="142:198" x14ac:dyDescent="0.25">
      <c r="EL356" s="68"/>
      <c r="EM356" s="68"/>
      <c r="EN356" s="68"/>
      <c r="EO356" s="68"/>
      <c r="GH356" s="68"/>
      <c r="GJ356" s="68"/>
      <c r="GN356" s="68"/>
      <c r="GO356" s="66"/>
      <c r="GP356" s="66"/>
    </row>
    <row r="357" spans="142:198" x14ac:dyDescent="0.25">
      <c r="EL357" s="68"/>
      <c r="EM357" s="68"/>
      <c r="EN357" s="68"/>
      <c r="EO357" s="68"/>
      <c r="GH357" s="68"/>
      <c r="GJ357" s="68"/>
      <c r="GN357" s="68"/>
      <c r="GO357" s="66"/>
      <c r="GP357" s="66"/>
    </row>
    <row r="358" spans="142:198" x14ac:dyDescent="0.25">
      <c r="EL358" s="68"/>
      <c r="EM358" s="68"/>
      <c r="EN358" s="68"/>
      <c r="EO358" s="68"/>
      <c r="GH358" s="68"/>
      <c r="GJ358" s="68"/>
      <c r="GN358" s="68"/>
      <c r="GO358" s="66"/>
      <c r="GP358" s="66"/>
    </row>
    <row r="359" spans="142:198" x14ac:dyDescent="0.25">
      <c r="EL359" s="68"/>
      <c r="EM359" s="68"/>
      <c r="EN359" s="68"/>
      <c r="EO359" s="68"/>
      <c r="GH359" s="68"/>
      <c r="GJ359" s="68"/>
      <c r="GN359" s="68"/>
      <c r="GO359" s="66"/>
      <c r="GP359" s="66"/>
    </row>
    <row r="360" spans="142:198" x14ac:dyDescent="0.25">
      <c r="EL360" s="68"/>
      <c r="EM360" s="68"/>
      <c r="EN360" s="68"/>
      <c r="EO360" s="68"/>
      <c r="GH360" s="68"/>
      <c r="GJ360" s="68"/>
      <c r="GN360" s="68"/>
      <c r="GO360" s="66"/>
      <c r="GP360" s="66"/>
    </row>
    <row r="361" spans="142:198" x14ac:dyDescent="0.25">
      <c r="EL361" s="68"/>
      <c r="EM361" s="68"/>
      <c r="EN361" s="68"/>
      <c r="EO361" s="68"/>
      <c r="GH361" s="68"/>
      <c r="GJ361" s="68"/>
      <c r="GN361" s="68"/>
      <c r="GO361" s="66"/>
      <c r="GP361" s="66"/>
    </row>
    <row r="362" spans="142:198" x14ac:dyDescent="0.25">
      <c r="EL362" s="68"/>
      <c r="EM362" s="68"/>
      <c r="EN362" s="68"/>
      <c r="EO362" s="68"/>
      <c r="GH362" s="68"/>
      <c r="GJ362" s="68"/>
      <c r="GN362" s="68"/>
      <c r="GO362" s="66"/>
      <c r="GP362" s="66"/>
    </row>
    <row r="363" spans="142:198" x14ac:dyDescent="0.25">
      <c r="EL363" s="68"/>
      <c r="EM363" s="68"/>
      <c r="EN363" s="68"/>
      <c r="EO363" s="68"/>
      <c r="GH363" s="68"/>
      <c r="GJ363" s="68"/>
      <c r="GN363" s="68"/>
      <c r="GO363" s="66"/>
      <c r="GP363" s="66"/>
    </row>
    <row r="364" spans="142:198" x14ac:dyDescent="0.25">
      <c r="EL364" s="68"/>
      <c r="EM364" s="68"/>
      <c r="EN364" s="68"/>
      <c r="EO364" s="68"/>
      <c r="GH364" s="68"/>
      <c r="GJ364" s="68"/>
      <c r="GN364" s="68"/>
      <c r="GO364" s="66"/>
      <c r="GP364" s="66"/>
    </row>
    <row r="365" spans="142:198" x14ac:dyDescent="0.25">
      <c r="EL365" s="68"/>
      <c r="EM365" s="68"/>
      <c r="EN365" s="68"/>
      <c r="EO365" s="68"/>
      <c r="GH365" s="68"/>
      <c r="GJ365" s="68"/>
      <c r="GN365" s="68"/>
      <c r="GO365" s="66"/>
      <c r="GP365" s="66"/>
    </row>
    <row r="366" spans="142:198" x14ac:dyDescent="0.25">
      <c r="EL366" s="68"/>
      <c r="EM366" s="68"/>
      <c r="EN366" s="68"/>
      <c r="EO366" s="68"/>
      <c r="GH366" s="68"/>
      <c r="GJ366" s="68"/>
      <c r="GN366" s="68"/>
      <c r="GO366" s="66"/>
      <c r="GP366" s="66"/>
    </row>
    <row r="367" spans="142:198" x14ac:dyDescent="0.25">
      <c r="EL367" s="68"/>
      <c r="EM367" s="68"/>
      <c r="EN367" s="68"/>
      <c r="EO367" s="68"/>
      <c r="GH367" s="68"/>
      <c r="GJ367" s="68"/>
      <c r="GN367" s="68"/>
      <c r="GO367" s="66"/>
      <c r="GP367" s="66"/>
    </row>
    <row r="368" spans="142:198" x14ac:dyDescent="0.25">
      <c r="EL368" s="68"/>
      <c r="EM368" s="68"/>
      <c r="EN368" s="68"/>
      <c r="EO368" s="68"/>
      <c r="GH368" s="68"/>
      <c r="GJ368" s="68"/>
      <c r="GN368" s="68"/>
      <c r="GO368" s="66"/>
      <c r="GP368" s="66"/>
    </row>
    <row r="369" spans="142:198" x14ac:dyDescent="0.25">
      <c r="EL369" s="68"/>
      <c r="EM369" s="68"/>
      <c r="EN369" s="68"/>
      <c r="EO369" s="68"/>
      <c r="GH369" s="68"/>
      <c r="GJ369" s="68"/>
      <c r="GN369" s="68"/>
      <c r="GO369" s="66"/>
      <c r="GP369" s="66"/>
    </row>
    <row r="370" spans="142:198" x14ac:dyDescent="0.25">
      <c r="EL370" s="68"/>
      <c r="EM370" s="68"/>
      <c r="EN370" s="68"/>
      <c r="EO370" s="68"/>
      <c r="GH370" s="68"/>
      <c r="GJ370" s="68"/>
      <c r="GN370" s="68"/>
      <c r="GO370" s="66"/>
      <c r="GP370" s="66"/>
    </row>
    <row r="371" spans="142:198" x14ac:dyDescent="0.25">
      <c r="EL371" s="68"/>
      <c r="EM371" s="68"/>
      <c r="EN371" s="68"/>
      <c r="EO371" s="68"/>
      <c r="GH371" s="68"/>
      <c r="GJ371" s="68"/>
      <c r="GN371" s="68"/>
      <c r="GO371" s="66"/>
      <c r="GP371" s="66"/>
    </row>
    <row r="372" spans="142:198" x14ac:dyDescent="0.25">
      <c r="EL372" s="68"/>
      <c r="EM372" s="68"/>
      <c r="EN372" s="68"/>
      <c r="EO372" s="68"/>
      <c r="GH372" s="68"/>
      <c r="GJ372" s="68"/>
      <c r="GN372" s="68"/>
      <c r="GO372" s="66"/>
      <c r="GP372" s="66"/>
    </row>
    <row r="373" spans="142:198" x14ac:dyDescent="0.25">
      <c r="EL373" s="68"/>
      <c r="EM373" s="68"/>
      <c r="EN373" s="68"/>
      <c r="EO373" s="68"/>
      <c r="GH373" s="68"/>
      <c r="GJ373" s="68"/>
      <c r="GN373" s="68"/>
      <c r="GO373" s="66"/>
      <c r="GP373" s="66"/>
    </row>
    <row r="374" spans="142:198" x14ac:dyDescent="0.25">
      <c r="EL374" s="68"/>
      <c r="EM374" s="68"/>
      <c r="EN374" s="68"/>
      <c r="EO374" s="68"/>
      <c r="GH374" s="68"/>
      <c r="GJ374" s="68"/>
      <c r="GN374" s="68"/>
      <c r="GO374" s="66"/>
      <c r="GP374" s="66"/>
    </row>
    <row r="375" spans="142:198" x14ac:dyDescent="0.25">
      <c r="EL375" s="68"/>
      <c r="EM375" s="68"/>
      <c r="EN375" s="68"/>
      <c r="EO375" s="68"/>
      <c r="GH375" s="68"/>
      <c r="GJ375" s="68"/>
      <c r="GN375" s="68"/>
      <c r="GO375" s="66"/>
      <c r="GP375" s="66"/>
    </row>
    <row r="376" spans="142:198" x14ac:dyDescent="0.25">
      <c r="EL376" s="68"/>
      <c r="EM376" s="68"/>
      <c r="EN376" s="68"/>
      <c r="EO376" s="68"/>
      <c r="GH376" s="68"/>
      <c r="GJ376" s="68"/>
      <c r="GN376" s="68"/>
      <c r="GO376" s="66"/>
      <c r="GP376" s="66"/>
    </row>
    <row r="377" spans="142:198" x14ac:dyDescent="0.25">
      <c r="EL377" s="68"/>
      <c r="EM377" s="68"/>
      <c r="EN377" s="68"/>
      <c r="EO377" s="68"/>
      <c r="GH377" s="68"/>
      <c r="GJ377" s="68"/>
      <c r="GN377" s="68"/>
      <c r="GO377" s="66"/>
      <c r="GP377" s="66"/>
    </row>
    <row r="378" spans="142:198" x14ac:dyDescent="0.25">
      <c r="EL378" s="68"/>
      <c r="EM378" s="68"/>
      <c r="EN378" s="68"/>
      <c r="EO378" s="68"/>
      <c r="GH378" s="68"/>
      <c r="GJ378" s="68"/>
      <c r="GN378" s="68"/>
      <c r="GO378" s="66"/>
      <c r="GP378" s="66"/>
    </row>
    <row r="379" spans="142:198" x14ac:dyDescent="0.25">
      <c r="EL379" s="68"/>
      <c r="EM379" s="68"/>
      <c r="EN379" s="68"/>
      <c r="EO379" s="68"/>
      <c r="GH379" s="68"/>
      <c r="GJ379" s="68"/>
      <c r="GN379" s="68"/>
      <c r="GO379" s="66"/>
      <c r="GP379" s="66"/>
    </row>
    <row r="380" spans="142:198" x14ac:dyDescent="0.25">
      <c r="EL380" s="68"/>
      <c r="EM380" s="68"/>
      <c r="EN380" s="68"/>
      <c r="EO380" s="68"/>
      <c r="GH380" s="68"/>
      <c r="GJ380" s="68"/>
      <c r="GN380" s="68"/>
      <c r="GO380" s="66"/>
      <c r="GP380" s="66"/>
    </row>
    <row r="381" spans="142:198" x14ac:dyDescent="0.25">
      <c r="EL381" s="68"/>
      <c r="EM381" s="68"/>
      <c r="EN381" s="68"/>
      <c r="EO381" s="68"/>
      <c r="GH381" s="68"/>
      <c r="GJ381" s="68"/>
      <c r="GN381" s="68"/>
      <c r="GO381" s="66"/>
      <c r="GP381" s="66"/>
    </row>
    <row r="382" spans="142:198" x14ac:dyDescent="0.25">
      <c r="EL382" s="68"/>
      <c r="EM382" s="68"/>
      <c r="EN382" s="68"/>
      <c r="EO382" s="68"/>
      <c r="GH382" s="68"/>
      <c r="GJ382" s="68"/>
      <c r="GN382" s="68"/>
      <c r="GO382" s="66"/>
      <c r="GP382" s="66"/>
    </row>
    <row r="383" spans="142:198" x14ac:dyDescent="0.25">
      <c r="EL383" s="68"/>
      <c r="EM383" s="68"/>
      <c r="EN383" s="68"/>
      <c r="EO383" s="68"/>
      <c r="GH383" s="68"/>
      <c r="GJ383" s="68"/>
      <c r="GN383" s="68"/>
      <c r="GO383" s="66"/>
      <c r="GP383" s="66"/>
    </row>
    <row r="384" spans="142:198" x14ac:dyDescent="0.25">
      <c r="EL384" s="68"/>
      <c r="EM384" s="68"/>
      <c r="EN384" s="68"/>
      <c r="EO384" s="68"/>
      <c r="GH384" s="68"/>
      <c r="GJ384" s="68"/>
      <c r="GN384" s="68"/>
      <c r="GO384" s="66"/>
      <c r="GP384" s="66"/>
    </row>
    <row r="385" spans="142:198" x14ac:dyDescent="0.25">
      <c r="EL385" s="68"/>
      <c r="EM385" s="68"/>
      <c r="EN385" s="68"/>
      <c r="EO385" s="68"/>
      <c r="GH385" s="68"/>
      <c r="GJ385" s="68"/>
      <c r="GN385" s="68"/>
      <c r="GO385" s="66"/>
      <c r="GP385" s="66"/>
    </row>
    <row r="386" spans="142:198" x14ac:dyDescent="0.25">
      <c r="EL386" s="68"/>
      <c r="EM386" s="68"/>
      <c r="EN386" s="68"/>
      <c r="EO386" s="68"/>
      <c r="GH386" s="68"/>
      <c r="GJ386" s="68"/>
      <c r="GN386" s="68"/>
      <c r="GO386" s="66"/>
      <c r="GP386" s="66"/>
    </row>
    <row r="387" spans="142:198" x14ac:dyDescent="0.25">
      <c r="EL387" s="68"/>
      <c r="EM387" s="68"/>
      <c r="EN387" s="68"/>
      <c r="EO387" s="68"/>
      <c r="GH387" s="68"/>
      <c r="GJ387" s="68"/>
      <c r="GN387" s="68"/>
      <c r="GO387" s="66"/>
      <c r="GP387" s="66"/>
    </row>
    <row r="388" spans="142:198" x14ac:dyDescent="0.25">
      <c r="EL388" s="68"/>
      <c r="EM388" s="68"/>
      <c r="EN388" s="68"/>
      <c r="EO388" s="68"/>
      <c r="GH388" s="68"/>
      <c r="GJ388" s="68"/>
      <c r="GN388" s="68"/>
      <c r="GO388" s="66"/>
      <c r="GP388" s="66"/>
    </row>
    <row r="389" spans="142:198" x14ac:dyDescent="0.25">
      <c r="EL389" s="68"/>
      <c r="EM389" s="68"/>
      <c r="EN389" s="68"/>
      <c r="EO389" s="68"/>
      <c r="GH389" s="68"/>
      <c r="GJ389" s="68"/>
      <c r="GN389" s="68"/>
      <c r="GO389" s="66"/>
      <c r="GP389" s="66"/>
    </row>
    <row r="390" spans="142:198" x14ac:dyDescent="0.25">
      <c r="EL390" s="68"/>
      <c r="EM390" s="68"/>
      <c r="EN390" s="68"/>
      <c r="EO390" s="68"/>
      <c r="GH390" s="68"/>
      <c r="GJ390" s="68"/>
      <c r="GN390" s="68"/>
      <c r="GO390" s="66"/>
      <c r="GP390" s="66"/>
    </row>
    <row r="391" spans="142:198" x14ac:dyDescent="0.25">
      <c r="EL391" s="68"/>
      <c r="EM391" s="68"/>
      <c r="EN391" s="68"/>
      <c r="EO391" s="68"/>
      <c r="GH391" s="68"/>
      <c r="GJ391" s="68"/>
      <c r="GN391" s="68"/>
      <c r="GO391" s="66"/>
      <c r="GP391" s="66"/>
    </row>
    <row r="392" spans="142:198" x14ac:dyDescent="0.25">
      <c r="EL392" s="68"/>
      <c r="EM392" s="68"/>
      <c r="EN392" s="68"/>
      <c r="EO392" s="68"/>
      <c r="GH392" s="68"/>
      <c r="GJ392" s="68"/>
      <c r="GN392" s="68"/>
      <c r="GO392" s="66"/>
      <c r="GP392" s="66"/>
    </row>
    <row r="393" spans="142:198" x14ac:dyDescent="0.25">
      <c r="EL393" s="68"/>
      <c r="EM393" s="68"/>
      <c r="EN393" s="68"/>
      <c r="EO393" s="68"/>
      <c r="GH393" s="68"/>
      <c r="GJ393" s="68"/>
      <c r="GN393" s="68"/>
      <c r="GO393" s="66"/>
      <c r="GP393" s="66"/>
    </row>
    <row r="394" spans="142:198" x14ac:dyDescent="0.25">
      <c r="EL394" s="68"/>
      <c r="EM394" s="68"/>
      <c r="EN394" s="68"/>
      <c r="EO394" s="68"/>
      <c r="GH394" s="68"/>
      <c r="GJ394" s="68"/>
      <c r="GN394" s="68"/>
      <c r="GO394" s="66"/>
      <c r="GP394" s="66"/>
    </row>
    <row r="395" spans="142:198" x14ac:dyDescent="0.25">
      <c r="EL395" s="68"/>
      <c r="EM395" s="68"/>
      <c r="EN395" s="68"/>
      <c r="EO395" s="68"/>
      <c r="GH395" s="68"/>
      <c r="GJ395" s="68"/>
      <c r="GN395" s="68"/>
      <c r="GO395" s="66"/>
      <c r="GP395" s="66"/>
    </row>
    <row r="396" spans="142:198" x14ac:dyDescent="0.25">
      <c r="EL396" s="68"/>
      <c r="EM396" s="68"/>
      <c r="EN396" s="68"/>
      <c r="EO396" s="68"/>
      <c r="GH396" s="68"/>
      <c r="GJ396" s="68"/>
      <c r="GN396" s="68"/>
      <c r="GO396" s="66"/>
      <c r="GP396" s="66"/>
    </row>
    <row r="397" spans="142:198" x14ac:dyDescent="0.25">
      <c r="EL397" s="68"/>
      <c r="EM397" s="68"/>
      <c r="EN397" s="68"/>
      <c r="EO397" s="68"/>
      <c r="GH397" s="68"/>
      <c r="GJ397" s="68"/>
      <c r="GN397" s="68"/>
      <c r="GO397" s="66"/>
      <c r="GP397" s="66"/>
    </row>
    <row r="398" spans="142:198" x14ac:dyDescent="0.25">
      <c r="EL398" s="68"/>
      <c r="EM398" s="68"/>
      <c r="EN398" s="68"/>
      <c r="EO398" s="68"/>
      <c r="GH398" s="68"/>
      <c r="GJ398" s="68"/>
      <c r="GN398" s="68"/>
      <c r="GO398" s="66"/>
      <c r="GP398" s="66"/>
    </row>
    <row r="399" spans="142:198" x14ac:dyDescent="0.25">
      <c r="EL399" s="68"/>
      <c r="EM399" s="68"/>
      <c r="EN399" s="68"/>
      <c r="EO399" s="68"/>
      <c r="GH399" s="68"/>
      <c r="GJ399" s="68"/>
      <c r="GN399" s="68"/>
      <c r="GO399" s="66"/>
      <c r="GP399" s="66"/>
    </row>
    <row r="400" spans="142:198" x14ac:dyDescent="0.25">
      <c r="EL400" s="68"/>
      <c r="EM400" s="68"/>
      <c r="EN400" s="68"/>
      <c r="EO400" s="68"/>
      <c r="GH400" s="68"/>
      <c r="GJ400" s="68"/>
      <c r="GN400" s="68"/>
      <c r="GO400" s="66"/>
      <c r="GP400" s="66"/>
    </row>
    <row r="401" spans="142:198" x14ac:dyDescent="0.25">
      <c r="EL401" s="68"/>
      <c r="EM401" s="68"/>
      <c r="EN401" s="68"/>
      <c r="EO401" s="68"/>
      <c r="GH401" s="68"/>
      <c r="GJ401" s="68"/>
      <c r="GN401" s="68"/>
      <c r="GO401" s="66"/>
      <c r="GP401" s="66"/>
    </row>
    <row r="402" spans="142:198" x14ac:dyDescent="0.25">
      <c r="EL402" s="68"/>
      <c r="EM402" s="68"/>
      <c r="EN402" s="68"/>
      <c r="EO402" s="68"/>
      <c r="GH402" s="68"/>
      <c r="GJ402" s="68"/>
      <c r="GN402" s="68"/>
      <c r="GO402" s="66"/>
      <c r="GP402" s="66"/>
    </row>
    <row r="403" spans="142:198" x14ac:dyDescent="0.25">
      <c r="EL403" s="68"/>
      <c r="EM403" s="68"/>
      <c r="EN403" s="68"/>
      <c r="EO403" s="68"/>
      <c r="GH403" s="68"/>
      <c r="GJ403" s="68"/>
      <c r="GN403" s="68"/>
      <c r="GO403" s="66"/>
      <c r="GP403" s="66"/>
    </row>
    <row r="404" spans="142:198" x14ac:dyDescent="0.25">
      <c r="EL404" s="68"/>
      <c r="EM404" s="68"/>
      <c r="EN404" s="68"/>
      <c r="EO404" s="68"/>
      <c r="GH404" s="68"/>
      <c r="GJ404" s="68"/>
      <c r="GN404" s="68"/>
      <c r="GO404" s="66"/>
      <c r="GP404" s="66"/>
    </row>
    <row r="405" spans="142:198" x14ac:dyDescent="0.25">
      <c r="EL405" s="68"/>
      <c r="EM405" s="68"/>
      <c r="EN405" s="68"/>
      <c r="EO405" s="68"/>
      <c r="GH405" s="68"/>
      <c r="GJ405" s="68"/>
      <c r="GN405" s="68"/>
      <c r="GO405" s="66"/>
      <c r="GP405" s="66"/>
    </row>
    <row r="406" spans="142:198" x14ac:dyDescent="0.25">
      <c r="EL406" s="68"/>
      <c r="EM406" s="68"/>
      <c r="EN406" s="68"/>
      <c r="EO406" s="68"/>
      <c r="GH406" s="68"/>
      <c r="GJ406" s="68"/>
      <c r="GN406" s="68"/>
      <c r="GO406" s="66"/>
      <c r="GP406" s="66"/>
    </row>
    <row r="407" spans="142:198" x14ac:dyDescent="0.25">
      <c r="EL407" s="68"/>
      <c r="EM407" s="68"/>
      <c r="EN407" s="68"/>
      <c r="EO407" s="68"/>
      <c r="GH407" s="68"/>
      <c r="GJ407" s="68"/>
      <c r="GN407" s="68"/>
      <c r="GO407" s="66"/>
      <c r="GP407" s="66"/>
    </row>
    <row r="408" spans="142:198" x14ac:dyDescent="0.25">
      <c r="EL408" s="68"/>
      <c r="EM408" s="68"/>
      <c r="EN408" s="68"/>
      <c r="EO408" s="68"/>
      <c r="GH408" s="68"/>
      <c r="GJ408" s="68"/>
      <c r="GN408" s="68"/>
      <c r="GO408" s="66"/>
      <c r="GP408" s="66"/>
    </row>
    <row r="409" spans="142:198" x14ac:dyDescent="0.25">
      <c r="EL409" s="68"/>
      <c r="EM409" s="68"/>
      <c r="EN409" s="68"/>
      <c r="EO409" s="68"/>
      <c r="GH409" s="68"/>
      <c r="GJ409" s="68"/>
      <c r="GN409" s="68"/>
      <c r="GO409" s="66"/>
      <c r="GP409" s="66"/>
    </row>
    <row r="410" spans="142:198" x14ac:dyDescent="0.25">
      <c r="EL410" s="68"/>
      <c r="EM410" s="68"/>
      <c r="EN410" s="68"/>
      <c r="EO410" s="68"/>
      <c r="GH410" s="68"/>
      <c r="GJ410" s="68"/>
      <c r="GN410" s="68"/>
      <c r="GO410" s="66"/>
      <c r="GP410" s="66"/>
    </row>
    <row r="411" spans="142:198" x14ac:dyDescent="0.25">
      <c r="EL411" s="68"/>
      <c r="EM411" s="68"/>
      <c r="EN411" s="68"/>
      <c r="EO411" s="68"/>
      <c r="GH411" s="68"/>
      <c r="GJ411" s="68"/>
      <c r="GN411" s="68"/>
      <c r="GO411" s="66"/>
      <c r="GP411" s="66"/>
    </row>
    <row r="412" spans="142:198" x14ac:dyDescent="0.25">
      <c r="EL412" s="68"/>
      <c r="EM412" s="68"/>
      <c r="EN412" s="68"/>
      <c r="EO412" s="68"/>
      <c r="GH412" s="68"/>
      <c r="GJ412" s="68"/>
      <c r="GN412" s="68"/>
      <c r="GO412" s="66"/>
      <c r="GP412" s="66"/>
    </row>
    <row r="413" spans="142:198" x14ac:dyDescent="0.25">
      <c r="EL413" s="68"/>
      <c r="EM413" s="68"/>
      <c r="EN413" s="68"/>
      <c r="EO413" s="68"/>
      <c r="GH413" s="68"/>
      <c r="GJ413" s="68"/>
      <c r="GN413" s="68"/>
      <c r="GO413" s="66"/>
      <c r="GP413" s="66"/>
    </row>
    <row r="414" spans="142:198" x14ac:dyDescent="0.25">
      <c r="EL414" s="68"/>
      <c r="EM414" s="68"/>
      <c r="EN414" s="68"/>
      <c r="EO414" s="68"/>
      <c r="GH414" s="68"/>
      <c r="GJ414" s="68"/>
      <c r="GN414" s="68"/>
      <c r="GO414" s="66"/>
      <c r="GP414" s="66"/>
    </row>
    <row r="415" spans="142:198" x14ac:dyDescent="0.25">
      <c r="EL415" s="68"/>
      <c r="EM415" s="68"/>
      <c r="EN415" s="68"/>
      <c r="EO415" s="68"/>
      <c r="GH415" s="68"/>
      <c r="GJ415" s="68"/>
      <c r="GN415" s="68"/>
      <c r="GO415" s="66"/>
      <c r="GP415" s="66"/>
    </row>
    <row r="416" spans="142:198" x14ac:dyDescent="0.25">
      <c r="EL416" s="68"/>
      <c r="EM416" s="68"/>
      <c r="EN416" s="68"/>
      <c r="EO416" s="68"/>
      <c r="GH416" s="68"/>
      <c r="GJ416" s="68"/>
      <c r="GN416" s="68"/>
      <c r="GO416" s="66"/>
      <c r="GP416" s="66"/>
    </row>
    <row r="417" spans="142:198" x14ac:dyDescent="0.25">
      <c r="EL417" s="68"/>
      <c r="EM417" s="68"/>
      <c r="EN417" s="68"/>
      <c r="EO417" s="68"/>
      <c r="GH417" s="68"/>
      <c r="GJ417" s="68"/>
      <c r="GN417" s="68"/>
      <c r="GO417" s="66"/>
      <c r="GP417" s="66"/>
    </row>
    <row r="418" spans="142:198" x14ac:dyDescent="0.25">
      <c r="EL418" s="68"/>
      <c r="EM418" s="68"/>
      <c r="EN418" s="68"/>
      <c r="EO418" s="68"/>
      <c r="GH418" s="68"/>
      <c r="GJ418" s="68"/>
      <c r="GN418" s="68"/>
      <c r="GO418" s="66"/>
      <c r="GP418" s="66"/>
    </row>
    <row r="419" spans="142:198" x14ac:dyDescent="0.25">
      <c r="EL419" s="68"/>
      <c r="EM419" s="68"/>
      <c r="EN419" s="68"/>
      <c r="EO419" s="68"/>
      <c r="GH419" s="68"/>
      <c r="GJ419" s="68"/>
      <c r="GN419" s="68"/>
      <c r="GO419" s="66"/>
      <c r="GP419" s="66"/>
    </row>
    <row r="420" spans="142:198" x14ac:dyDescent="0.25">
      <c r="EL420" s="68"/>
      <c r="EM420" s="68"/>
      <c r="EN420" s="68"/>
      <c r="EO420" s="68"/>
      <c r="GH420" s="68"/>
      <c r="GJ420" s="68"/>
      <c r="GN420" s="68"/>
      <c r="GO420" s="66"/>
      <c r="GP420" s="66"/>
    </row>
    <row r="421" spans="142:198" x14ac:dyDescent="0.25">
      <c r="EL421" s="68"/>
      <c r="EM421" s="68"/>
      <c r="EN421" s="68"/>
      <c r="EO421" s="68"/>
      <c r="GH421" s="68"/>
      <c r="GJ421" s="68"/>
      <c r="GN421" s="68"/>
      <c r="GO421" s="66"/>
      <c r="GP421" s="66"/>
    </row>
    <row r="422" spans="142:198" x14ac:dyDescent="0.25">
      <c r="EL422" s="68"/>
      <c r="EM422" s="68"/>
      <c r="EN422" s="68"/>
      <c r="EO422" s="68"/>
      <c r="GH422" s="68"/>
      <c r="GJ422" s="68"/>
      <c r="GN422" s="68"/>
      <c r="GO422" s="66"/>
      <c r="GP422" s="66"/>
    </row>
    <row r="423" spans="142:198" x14ac:dyDescent="0.25">
      <c r="EL423" s="68"/>
      <c r="EM423" s="68"/>
      <c r="EN423" s="68"/>
      <c r="EO423" s="68"/>
      <c r="GH423" s="68"/>
      <c r="GJ423" s="68"/>
      <c r="GN423" s="68"/>
      <c r="GO423" s="66"/>
      <c r="GP423" s="66"/>
    </row>
    <row r="424" spans="142:198" x14ac:dyDescent="0.25">
      <c r="EL424" s="68"/>
      <c r="EM424" s="68"/>
      <c r="EN424" s="68"/>
      <c r="EO424" s="68"/>
      <c r="GH424" s="68"/>
      <c r="GJ424" s="68"/>
      <c r="GN424" s="68"/>
      <c r="GO424" s="66"/>
      <c r="GP424" s="66"/>
    </row>
    <row r="425" spans="142:198" x14ac:dyDescent="0.25">
      <c r="EL425" s="68"/>
      <c r="EM425" s="68"/>
      <c r="EN425" s="68"/>
      <c r="EO425" s="68"/>
      <c r="GH425" s="68"/>
      <c r="GJ425" s="68"/>
      <c r="GN425" s="68"/>
      <c r="GO425" s="66"/>
      <c r="GP425" s="66"/>
    </row>
    <row r="426" spans="142:198" x14ac:dyDescent="0.25">
      <c r="EL426" s="68"/>
      <c r="EM426" s="68"/>
      <c r="EN426" s="68"/>
      <c r="EO426" s="68"/>
      <c r="GH426" s="68"/>
      <c r="GJ426" s="68"/>
      <c r="GN426" s="68"/>
      <c r="GO426" s="66"/>
      <c r="GP426" s="66"/>
    </row>
    <row r="427" spans="142:198" x14ac:dyDescent="0.25">
      <c r="EL427" s="68"/>
      <c r="EM427" s="68"/>
      <c r="EN427" s="68"/>
      <c r="EO427" s="68"/>
      <c r="GH427" s="68"/>
      <c r="GJ427" s="68"/>
      <c r="GN427" s="68"/>
      <c r="GO427" s="66"/>
      <c r="GP427" s="66"/>
    </row>
    <row r="428" spans="142:198" x14ac:dyDescent="0.25">
      <c r="EL428" s="68"/>
      <c r="EM428" s="68"/>
      <c r="EN428" s="68"/>
      <c r="EO428" s="68"/>
      <c r="GH428" s="68"/>
      <c r="GJ428" s="68"/>
      <c r="GN428" s="68"/>
      <c r="GO428" s="66"/>
      <c r="GP428" s="66"/>
    </row>
    <row r="429" spans="142:198" x14ac:dyDescent="0.25">
      <c r="EL429" s="68"/>
      <c r="EM429" s="68"/>
      <c r="EN429" s="68"/>
      <c r="EO429" s="68"/>
      <c r="GH429" s="68"/>
      <c r="GJ429" s="68"/>
      <c r="GN429" s="68"/>
      <c r="GO429" s="66"/>
      <c r="GP429" s="66"/>
    </row>
    <row r="430" spans="142:198" x14ac:dyDescent="0.25">
      <c r="EL430" s="68"/>
      <c r="EM430" s="68"/>
      <c r="EN430" s="68"/>
      <c r="EO430" s="68"/>
      <c r="GH430" s="68"/>
      <c r="GJ430" s="68"/>
      <c r="GN430" s="68"/>
      <c r="GO430" s="66"/>
      <c r="GP430" s="66"/>
    </row>
    <row r="431" spans="142:198" x14ac:dyDescent="0.25">
      <c r="EL431" s="68"/>
      <c r="EM431" s="68"/>
      <c r="EN431" s="68"/>
      <c r="EO431" s="68"/>
      <c r="GH431" s="68"/>
      <c r="GJ431" s="68"/>
      <c r="GN431" s="68"/>
      <c r="GO431" s="66"/>
      <c r="GP431" s="66"/>
    </row>
    <row r="432" spans="142:198" x14ac:dyDescent="0.25">
      <c r="EL432" s="68"/>
      <c r="EM432" s="68"/>
      <c r="EN432" s="68"/>
      <c r="EO432" s="68"/>
      <c r="GH432" s="68"/>
      <c r="GJ432" s="68"/>
      <c r="GN432" s="68"/>
      <c r="GO432" s="66"/>
      <c r="GP432" s="66"/>
    </row>
    <row r="433" spans="142:198" x14ac:dyDescent="0.25">
      <c r="EL433" s="68"/>
      <c r="EM433" s="68"/>
      <c r="EN433" s="68"/>
      <c r="EO433" s="68"/>
      <c r="GH433" s="68"/>
      <c r="GJ433" s="68"/>
      <c r="GN433" s="68"/>
      <c r="GO433" s="66"/>
      <c r="GP433" s="66"/>
    </row>
    <row r="434" spans="142:198" x14ac:dyDescent="0.25">
      <c r="EL434" s="68"/>
      <c r="EM434" s="68"/>
      <c r="EN434" s="68"/>
      <c r="EO434" s="68"/>
      <c r="GH434" s="68"/>
      <c r="GJ434" s="68"/>
      <c r="GN434" s="68"/>
      <c r="GO434" s="66"/>
      <c r="GP434" s="66"/>
    </row>
    <row r="435" spans="142:198" x14ac:dyDescent="0.25">
      <c r="EL435" s="68"/>
      <c r="EM435" s="68"/>
      <c r="EN435" s="68"/>
      <c r="EO435" s="68"/>
      <c r="GH435" s="68"/>
      <c r="GJ435" s="68"/>
      <c r="GN435" s="68"/>
      <c r="GO435" s="66"/>
      <c r="GP435" s="66"/>
    </row>
    <row r="436" spans="142:198" x14ac:dyDescent="0.25">
      <c r="EL436" s="68"/>
      <c r="EM436" s="68"/>
      <c r="EN436" s="68"/>
      <c r="EO436" s="68"/>
      <c r="GH436" s="68"/>
      <c r="GJ436" s="68"/>
      <c r="GN436" s="68"/>
      <c r="GO436" s="66"/>
      <c r="GP436" s="66"/>
    </row>
    <row r="437" spans="142:198" x14ac:dyDescent="0.25">
      <c r="EL437" s="68"/>
      <c r="EM437" s="68"/>
      <c r="EN437" s="68"/>
      <c r="EO437" s="68"/>
      <c r="GH437" s="68"/>
      <c r="GJ437" s="68"/>
      <c r="GN437" s="68"/>
      <c r="GO437" s="66"/>
      <c r="GP437" s="66"/>
    </row>
    <row r="438" spans="142:198" x14ac:dyDescent="0.25">
      <c r="EL438" s="68"/>
      <c r="EM438" s="68"/>
      <c r="EN438" s="68"/>
      <c r="EO438" s="68"/>
      <c r="GH438" s="68"/>
      <c r="GJ438" s="68"/>
      <c r="GN438" s="68"/>
      <c r="GO438" s="66"/>
      <c r="GP438" s="66"/>
    </row>
    <row r="439" spans="142:198" x14ac:dyDescent="0.25">
      <c r="EL439" s="68"/>
      <c r="EM439" s="68"/>
      <c r="EN439" s="68"/>
      <c r="EO439" s="68"/>
      <c r="GH439" s="68"/>
      <c r="GJ439" s="68"/>
      <c r="GN439" s="68"/>
      <c r="GO439" s="66"/>
      <c r="GP439" s="66"/>
    </row>
    <row r="440" spans="142:198" x14ac:dyDescent="0.25">
      <c r="EL440" s="68"/>
      <c r="EM440" s="68"/>
      <c r="EN440" s="68"/>
      <c r="EO440" s="68"/>
      <c r="GH440" s="68"/>
      <c r="GJ440" s="68"/>
      <c r="GN440" s="68"/>
      <c r="GO440" s="66"/>
      <c r="GP440" s="66"/>
    </row>
    <row r="441" spans="142:198" x14ac:dyDescent="0.25">
      <c r="EL441" s="68"/>
      <c r="EM441" s="68"/>
      <c r="EN441" s="68"/>
      <c r="EO441" s="68"/>
      <c r="GH441" s="68"/>
      <c r="GJ441" s="68"/>
      <c r="GN441" s="68"/>
      <c r="GO441" s="66"/>
      <c r="GP441" s="66"/>
    </row>
    <row r="442" spans="142:198" x14ac:dyDescent="0.25">
      <c r="EL442" s="68"/>
      <c r="EM442" s="68"/>
      <c r="EN442" s="68"/>
      <c r="EO442" s="68"/>
      <c r="GH442" s="68"/>
      <c r="GJ442" s="68"/>
      <c r="GN442" s="68"/>
      <c r="GO442" s="66"/>
      <c r="GP442" s="66"/>
    </row>
    <row r="443" spans="142:198" x14ac:dyDescent="0.25">
      <c r="EL443" s="68"/>
      <c r="EM443" s="68"/>
      <c r="EN443" s="68"/>
      <c r="EO443" s="68"/>
      <c r="GH443" s="68"/>
      <c r="GJ443" s="68"/>
      <c r="GN443" s="68"/>
      <c r="GO443" s="66"/>
      <c r="GP443" s="66"/>
    </row>
    <row r="444" spans="142:198" x14ac:dyDescent="0.25">
      <c r="EL444" s="68"/>
      <c r="EM444" s="68"/>
      <c r="EN444" s="68"/>
      <c r="EO444" s="68"/>
      <c r="GH444" s="68"/>
      <c r="GJ444" s="68"/>
      <c r="GN444" s="68"/>
      <c r="GO444" s="66"/>
      <c r="GP444" s="66"/>
    </row>
    <row r="445" spans="142:198" x14ac:dyDescent="0.25">
      <c r="EL445" s="68"/>
      <c r="EM445" s="68"/>
      <c r="EN445" s="68"/>
      <c r="EO445" s="68"/>
      <c r="GH445" s="68"/>
      <c r="GJ445" s="68"/>
      <c r="GN445" s="68"/>
      <c r="GO445" s="66"/>
      <c r="GP445" s="66"/>
    </row>
    <row r="446" spans="142:198" x14ac:dyDescent="0.25">
      <c r="EL446" s="68"/>
      <c r="EM446" s="68"/>
      <c r="EN446" s="68"/>
      <c r="EO446" s="68"/>
      <c r="GH446" s="68"/>
      <c r="GJ446" s="68"/>
      <c r="GN446" s="68"/>
      <c r="GO446" s="66"/>
      <c r="GP446" s="66"/>
    </row>
    <row r="447" spans="142:198" x14ac:dyDescent="0.25">
      <c r="EL447" s="68"/>
      <c r="EM447" s="68"/>
      <c r="EN447" s="68"/>
      <c r="EO447" s="68"/>
      <c r="GH447" s="68"/>
      <c r="GJ447" s="68"/>
      <c r="GN447" s="68"/>
      <c r="GO447" s="66"/>
      <c r="GP447" s="66"/>
    </row>
    <row r="448" spans="142:198" x14ac:dyDescent="0.25">
      <c r="EL448" s="68"/>
      <c r="EM448" s="68"/>
      <c r="EN448" s="68"/>
      <c r="EO448" s="68"/>
      <c r="GH448" s="68"/>
      <c r="GJ448" s="68"/>
      <c r="GN448" s="68"/>
      <c r="GO448" s="66"/>
      <c r="GP448" s="66"/>
    </row>
    <row r="449" spans="142:198" x14ac:dyDescent="0.25">
      <c r="EL449" s="68"/>
      <c r="EM449" s="68"/>
      <c r="EN449" s="68"/>
      <c r="EO449" s="68"/>
      <c r="GH449" s="68"/>
      <c r="GJ449" s="68"/>
      <c r="GN449" s="68"/>
      <c r="GO449" s="66"/>
      <c r="GP449" s="66"/>
    </row>
    <row r="450" spans="142:198" x14ac:dyDescent="0.25">
      <c r="EL450" s="68"/>
      <c r="EM450" s="68"/>
      <c r="EN450" s="68"/>
      <c r="EO450" s="68"/>
      <c r="GH450" s="68"/>
      <c r="GJ450" s="68"/>
      <c r="GN450" s="68"/>
      <c r="GO450" s="66"/>
      <c r="GP450" s="66"/>
    </row>
    <row r="451" spans="142:198" x14ac:dyDescent="0.25">
      <c r="EL451" s="68"/>
      <c r="EM451" s="68"/>
      <c r="EN451" s="68"/>
      <c r="EO451" s="68"/>
      <c r="GH451" s="68"/>
      <c r="GJ451" s="68"/>
      <c r="GN451" s="68"/>
      <c r="GO451" s="66"/>
      <c r="GP451" s="66"/>
    </row>
    <row r="452" spans="142:198" x14ac:dyDescent="0.25">
      <c r="EL452" s="68"/>
      <c r="EM452" s="68"/>
      <c r="EN452" s="68"/>
      <c r="EO452" s="68"/>
      <c r="GH452" s="68"/>
      <c r="GJ452" s="68"/>
      <c r="GN452" s="68"/>
      <c r="GO452" s="66"/>
      <c r="GP452" s="66"/>
    </row>
    <row r="453" spans="142:198" x14ac:dyDescent="0.25">
      <c r="EL453" s="68"/>
      <c r="EM453" s="68"/>
      <c r="EN453" s="68"/>
      <c r="EO453" s="68"/>
      <c r="GH453" s="68"/>
      <c r="GJ453" s="68"/>
      <c r="GN453" s="68"/>
      <c r="GO453" s="66"/>
      <c r="GP453" s="66"/>
    </row>
  </sheetData>
  <conditionalFormatting sqref="AV9:AZ67">
    <cfRule type="cellIs" dxfId="1" priority="5" operator="lessThan">
      <formula>0</formula>
    </cfRule>
  </conditionalFormatting>
  <conditionalFormatting sqref="AV3:AZ8">
    <cfRule type="cellIs" dxfId="0" priority="4" operator="lessThan">
      <formula>0</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70"/>
  <sheetViews>
    <sheetView workbookViewId="0"/>
  </sheetViews>
  <sheetFormatPr defaultRowHeight="12" x14ac:dyDescent="0.2"/>
  <cols>
    <col min="1" max="1" width="4.85546875" style="42" customWidth="1"/>
    <col min="2" max="2" width="11.42578125" style="42" bestFit="1" customWidth="1"/>
    <col min="3" max="3" width="39.7109375" style="73" bestFit="1" customWidth="1"/>
    <col min="4" max="30" width="8.140625" style="58" customWidth="1"/>
    <col min="31" max="16384" width="9.140625" style="42"/>
  </cols>
  <sheetData>
    <row r="1" spans="1:30" s="56" customFormat="1" x14ac:dyDescent="0.2">
      <c r="A1" s="54" t="s">
        <v>22</v>
      </c>
      <c r="B1" s="54" t="s">
        <v>202</v>
      </c>
      <c r="C1" s="72" t="s">
        <v>12</v>
      </c>
      <c r="D1" s="55" t="s">
        <v>131</v>
      </c>
      <c r="E1" s="55" t="s">
        <v>132</v>
      </c>
      <c r="F1" s="55" t="s">
        <v>133</v>
      </c>
      <c r="G1" s="55" t="s">
        <v>134</v>
      </c>
      <c r="H1" s="55" t="s">
        <v>215</v>
      </c>
      <c r="I1" s="55" t="s">
        <v>216</v>
      </c>
      <c r="J1" s="55" t="s">
        <v>135</v>
      </c>
      <c r="K1" s="55" t="s">
        <v>136</v>
      </c>
      <c r="L1" s="55" t="s">
        <v>160</v>
      </c>
      <c r="M1" s="55" t="s">
        <v>137</v>
      </c>
      <c r="N1" s="55" t="s">
        <v>138</v>
      </c>
      <c r="O1" s="55" t="s">
        <v>161</v>
      </c>
      <c r="P1" s="55" t="s">
        <v>139</v>
      </c>
      <c r="Q1" s="55" t="s">
        <v>140</v>
      </c>
      <c r="R1" s="55" t="s">
        <v>162</v>
      </c>
      <c r="S1" s="55" t="s">
        <v>141</v>
      </c>
      <c r="T1" s="55" t="s">
        <v>142</v>
      </c>
      <c r="U1" s="55" t="s">
        <v>163</v>
      </c>
      <c r="V1" s="55" t="s">
        <v>143</v>
      </c>
      <c r="W1" s="55" t="s">
        <v>144</v>
      </c>
      <c r="X1" s="55" t="s">
        <v>164</v>
      </c>
      <c r="Y1" s="55" t="s">
        <v>145</v>
      </c>
      <c r="Z1" s="55" t="s">
        <v>146</v>
      </c>
      <c r="AA1" s="55" t="s">
        <v>165</v>
      </c>
      <c r="AB1" s="55" t="s">
        <v>147</v>
      </c>
      <c r="AC1" s="55" t="s">
        <v>148</v>
      </c>
      <c r="AD1" s="55" t="s">
        <v>166</v>
      </c>
    </row>
    <row r="2" spans="1:30" x14ac:dyDescent="0.2">
      <c r="A2" s="43">
        <v>0</v>
      </c>
      <c r="B2" s="43" t="s">
        <v>57</v>
      </c>
      <c r="C2" s="73" t="s">
        <v>58</v>
      </c>
      <c r="D2" s="156">
        <v>17144</v>
      </c>
      <c r="E2" s="156">
        <v>42.7</v>
      </c>
      <c r="F2" s="157">
        <v>13539</v>
      </c>
      <c r="G2" s="156">
        <v>33.6</v>
      </c>
      <c r="H2" s="157">
        <v>5816</v>
      </c>
      <c r="I2" s="156">
        <v>14.8</v>
      </c>
      <c r="J2" s="157">
        <v>2158</v>
      </c>
      <c r="K2" s="156">
        <v>5.7</v>
      </c>
      <c r="L2" s="158"/>
      <c r="M2" s="157">
        <v>2511</v>
      </c>
      <c r="N2" s="156">
        <v>6.2</v>
      </c>
      <c r="O2" s="158"/>
      <c r="P2" s="157">
        <v>2023</v>
      </c>
      <c r="Q2" s="156">
        <v>5.3</v>
      </c>
      <c r="R2" s="158"/>
      <c r="S2" s="157">
        <v>1432</v>
      </c>
      <c r="T2" s="156">
        <v>3.6</v>
      </c>
      <c r="U2" s="158"/>
      <c r="V2" s="157">
        <v>1608</v>
      </c>
      <c r="W2" s="156">
        <v>4</v>
      </c>
      <c r="X2" s="158"/>
      <c r="Y2" s="157">
        <v>1232</v>
      </c>
      <c r="Z2" s="156">
        <v>3.1</v>
      </c>
      <c r="AA2" s="158"/>
      <c r="AB2" s="157">
        <v>1423</v>
      </c>
      <c r="AC2" s="156">
        <v>3.9</v>
      </c>
      <c r="AD2" s="158"/>
    </row>
    <row r="3" spans="1:30" x14ac:dyDescent="0.2">
      <c r="A3" s="43">
        <v>1</v>
      </c>
      <c r="B3" s="43" t="s">
        <v>58</v>
      </c>
      <c r="C3" s="73" t="s">
        <v>60</v>
      </c>
      <c r="D3" s="159">
        <v>2802</v>
      </c>
      <c r="E3" s="160">
        <v>36.799999999999997</v>
      </c>
      <c r="F3" s="85">
        <v>1867</v>
      </c>
      <c r="G3" s="160">
        <v>24.5</v>
      </c>
      <c r="H3" s="85">
        <v>1127</v>
      </c>
      <c r="I3" s="160">
        <v>14.6</v>
      </c>
      <c r="J3" s="85">
        <v>297</v>
      </c>
      <c r="K3" s="160">
        <v>4</v>
      </c>
      <c r="M3" s="85">
        <v>350</v>
      </c>
      <c r="N3" s="160">
        <v>4.5</v>
      </c>
      <c r="P3" s="85">
        <v>470</v>
      </c>
      <c r="Q3" s="160">
        <v>6.4</v>
      </c>
      <c r="S3" s="85">
        <v>241</v>
      </c>
      <c r="T3" s="160">
        <v>3.1</v>
      </c>
      <c r="V3" s="85">
        <v>216</v>
      </c>
      <c r="W3" s="160">
        <v>2.8</v>
      </c>
      <c r="Y3" s="85">
        <v>175</v>
      </c>
      <c r="Z3" s="160">
        <v>2.2000000000000002</v>
      </c>
      <c r="AA3" s="161"/>
      <c r="AB3" s="159">
        <v>141</v>
      </c>
      <c r="AC3" s="160">
        <v>2.1</v>
      </c>
    </row>
    <row r="4" spans="1:30" x14ac:dyDescent="0.2">
      <c r="A4" s="43">
        <v>2</v>
      </c>
      <c r="B4" s="43" t="s">
        <v>58</v>
      </c>
      <c r="C4" s="73" t="s">
        <v>61</v>
      </c>
      <c r="D4" s="162">
        <v>3446</v>
      </c>
      <c r="E4" s="163">
        <v>52.2</v>
      </c>
      <c r="F4" s="164">
        <v>3039</v>
      </c>
      <c r="G4" s="163">
        <v>46</v>
      </c>
      <c r="H4" s="164">
        <v>1697</v>
      </c>
      <c r="I4" s="163">
        <v>26.3</v>
      </c>
      <c r="J4" s="164">
        <v>441</v>
      </c>
      <c r="K4" s="163">
        <v>6.9</v>
      </c>
      <c r="M4" s="164">
        <v>597</v>
      </c>
      <c r="N4" s="163">
        <v>9.1</v>
      </c>
      <c r="P4" s="164">
        <v>322</v>
      </c>
      <c r="Q4" s="163">
        <v>5.0999999999999996</v>
      </c>
      <c r="S4" s="164">
        <v>490</v>
      </c>
      <c r="T4" s="163">
        <v>7.5</v>
      </c>
      <c r="V4" s="164">
        <v>395</v>
      </c>
      <c r="W4" s="163">
        <v>6</v>
      </c>
      <c r="Y4" s="164">
        <v>272</v>
      </c>
      <c r="Z4" s="163">
        <v>4.2</v>
      </c>
      <c r="AA4" s="165"/>
      <c r="AB4" s="162">
        <v>410</v>
      </c>
      <c r="AC4" s="163">
        <v>6.6</v>
      </c>
    </row>
    <row r="5" spans="1:30" x14ac:dyDescent="0.2">
      <c r="A5" s="46">
        <v>3</v>
      </c>
      <c r="B5" s="43" t="s">
        <v>58</v>
      </c>
      <c r="C5" s="74" t="s">
        <v>62</v>
      </c>
      <c r="D5" s="159">
        <v>5598</v>
      </c>
      <c r="E5" s="160">
        <v>47.8</v>
      </c>
      <c r="F5" s="85">
        <v>4404</v>
      </c>
      <c r="G5" s="160">
        <v>37.6</v>
      </c>
      <c r="H5" s="85">
        <v>1423</v>
      </c>
      <c r="I5" s="160">
        <v>12.1</v>
      </c>
      <c r="J5" s="85">
        <v>690</v>
      </c>
      <c r="K5" s="160">
        <v>6</v>
      </c>
      <c r="M5" s="85">
        <v>885</v>
      </c>
      <c r="N5" s="160">
        <v>7.5</v>
      </c>
      <c r="P5" s="85">
        <v>552</v>
      </c>
      <c r="Q5" s="160">
        <v>4.7</v>
      </c>
      <c r="S5" s="85">
        <v>486</v>
      </c>
      <c r="T5" s="160">
        <v>4.0999999999999996</v>
      </c>
      <c r="V5" s="85">
        <v>527</v>
      </c>
      <c r="W5" s="160">
        <v>4.5</v>
      </c>
      <c r="Y5" s="85">
        <v>391</v>
      </c>
      <c r="Z5" s="160">
        <v>3.3</v>
      </c>
      <c r="AA5" s="165"/>
      <c r="AB5" s="159">
        <v>552</v>
      </c>
      <c r="AC5" s="160">
        <v>4.8</v>
      </c>
    </row>
    <row r="6" spans="1:30" x14ac:dyDescent="0.2">
      <c r="A6" s="43">
        <v>4</v>
      </c>
      <c r="B6" s="43" t="s">
        <v>58</v>
      </c>
      <c r="C6" s="73" t="s">
        <v>63</v>
      </c>
      <c r="D6" s="159">
        <v>4158</v>
      </c>
      <c r="E6" s="160">
        <v>35.799999999999997</v>
      </c>
      <c r="F6" s="85">
        <v>3240</v>
      </c>
      <c r="G6" s="160">
        <v>27.6</v>
      </c>
      <c r="H6" s="85">
        <v>1065</v>
      </c>
      <c r="I6" s="160">
        <v>10</v>
      </c>
      <c r="J6" s="85">
        <v>583</v>
      </c>
      <c r="K6" s="160">
        <v>5.6</v>
      </c>
      <c r="M6" s="85">
        <v>521</v>
      </c>
      <c r="N6" s="160">
        <v>4.5</v>
      </c>
      <c r="P6" s="85">
        <v>551</v>
      </c>
      <c r="Q6" s="160">
        <v>5.2</v>
      </c>
      <c r="S6" s="85">
        <v>163</v>
      </c>
      <c r="T6" s="160">
        <v>1.5</v>
      </c>
      <c r="V6" s="85">
        <v>403</v>
      </c>
      <c r="W6" s="160">
        <v>3.5</v>
      </c>
      <c r="Y6" s="85">
        <v>310</v>
      </c>
      <c r="Z6" s="160">
        <v>2.7</v>
      </c>
      <c r="AA6" s="165"/>
      <c r="AB6" s="159">
        <v>259</v>
      </c>
      <c r="AC6" s="160">
        <v>2.7</v>
      </c>
    </row>
    <row r="7" spans="1:30" s="49" customFormat="1" x14ac:dyDescent="0.2">
      <c r="A7" s="48">
        <v>5</v>
      </c>
      <c r="B7" s="57" t="s">
        <v>58</v>
      </c>
      <c r="C7" s="75" t="s">
        <v>64</v>
      </c>
      <c r="D7" s="166">
        <v>1140</v>
      </c>
      <c r="E7" s="167">
        <v>45.7</v>
      </c>
      <c r="F7" s="168">
        <v>989</v>
      </c>
      <c r="G7" s="167">
        <v>39.5</v>
      </c>
      <c r="H7" s="168">
        <v>504</v>
      </c>
      <c r="I7" s="167">
        <v>24.3</v>
      </c>
      <c r="J7" s="168">
        <v>147</v>
      </c>
      <c r="K7" s="167">
        <v>6.8</v>
      </c>
      <c r="L7" s="80"/>
      <c r="M7" s="168">
        <v>158</v>
      </c>
      <c r="N7" s="167">
        <v>6.4</v>
      </c>
      <c r="O7" s="80"/>
      <c r="P7" s="168">
        <v>128</v>
      </c>
      <c r="Q7" s="167">
        <v>6.1</v>
      </c>
      <c r="R7" s="80"/>
      <c r="S7" s="168">
        <v>52</v>
      </c>
      <c r="T7" s="167">
        <v>2.2000000000000002</v>
      </c>
      <c r="U7" s="80"/>
      <c r="V7" s="168">
        <v>67</v>
      </c>
      <c r="W7" s="167">
        <v>2.8</v>
      </c>
      <c r="X7" s="80"/>
      <c r="Y7" s="168">
        <v>84</v>
      </c>
      <c r="Z7" s="167">
        <v>3.5</v>
      </c>
      <c r="AA7" s="169"/>
      <c r="AB7" s="166">
        <v>61</v>
      </c>
      <c r="AC7" s="167">
        <v>3.2</v>
      </c>
      <c r="AD7" s="80"/>
    </row>
    <row r="8" spans="1:30" x14ac:dyDescent="0.2">
      <c r="A8" s="44">
        <v>101</v>
      </c>
      <c r="B8" s="45" t="s">
        <v>60</v>
      </c>
      <c r="C8" s="73" t="s">
        <v>65</v>
      </c>
      <c r="D8" s="162">
        <v>60</v>
      </c>
      <c r="E8" s="170">
        <v>25.7</v>
      </c>
      <c r="F8" s="164">
        <v>20</v>
      </c>
      <c r="G8" s="170">
        <v>8.5</v>
      </c>
      <c r="H8" s="164">
        <v>19</v>
      </c>
      <c r="I8" s="170">
        <v>6.4</v>
      </c>
      <c r="J8" s="164">
        <v>10</v>
      </c>
      <c r="K8" s="170">
        <v>4</v>
      </c>
      <c r="L8" s="162" t="s">
        <v>66</v>
      </c>
      <c r="M8" s="164" t="s">
        <v>66</v>
      </c>
      <c r="N8" s="170">
        <v>0.5</v>
      </c>
      <c r="O8" s="162" t="s">
        <v>425</v>
      </c>
      <c r="P8" s="164">
        <v>17</v>
      </c>
      <c r="Q8" s="170">
        <v>6.7</v>
      </c>
      <c r="R8" s="162"/>
      <c r="S8" s="164" t="s">
        <v>66</v>
      </c>
      <c r="T8" s="170">
        <v>0.7</v>
      </c>
      <c r="U8" s="162" t="s">
        <v>425</v>
      </c>
      <c r="V8" s="164" t="s">
        <v>66</v>
      </c>
      <c r="W8" s="170">
        <v>0.5</v>
      </c>
      <c r="X8" s="162" t="s">
        <v>425</v>
      </c>
      <c r="Y8" s="164" t="s">
        <v>66</v>
      </c>
      <c r="Z8" s="170">
        <v>0.7</v>
      </c>
      <c r="AA8" s="162" t="s">
        <v>425</v>
      </c>
      <c r="AB8" s="164" t="s">
        <v>66</v>
      </c>
      <c r="AC8" s="170">
        <v>1</v>
      </c>
      <c r="AD8" s="162" t="s">
        <v>425</v>
      </c>
    </row>
    <row r="9" spans="1:30" x14ac:dyDescent="0.2">
      <c r="A9" s="51">
        <v>102</v>
      </c>
      <c r="B9" s="42" t="s">
        <v>60</v>
      </c>
      <c r="C9" s="73" t="s">
        <v>67</v>
      </c>
      <c r="D9" s="159">
        <v>100</v>
      </c>
      <c r="E9" s="86">
        <v>24</v>
      </c>
      <c r="F9" s="85">
        <v>38</v>
      </c>
      <c r="G9" s="86">
        <v>9.1</v>
      </c>
      <c r="H9" s="85">
        <v>23</v>
      </c>
      <c r="I9" s="86">
        <v>5.2</v>
      </c>
      <c r="J9" s="85">
        <v>6</v>
      </c>
      <c r="K9" s="86">
        <v>1.3</v>
      </c>
      <c r="L9" s="162" t="s">
        <v>66</v>
      </c>
      <c r="M9" s="85" t="s">
        <v>66</v>
      </c>
      <c r="N9" s="86">
        <v>0.2</v>
      </c>
      <c r="O9" s="162" t="s">
        <v>425</v>
      </c>
      <c r="P9" s="85">
        <v>18</v>
      </c>
      <c r="Q9" s="86">
        <v>4.5999999999999996</v>
      </c>
      <c r="R9" s="162"/>
      <c r="S9" s="85">
        <v>5</v>
      </c>
      <c r="T9" s="86">
        <v>1.2</v>
      </c>
      <c r="U9" s="162" t="s">
        <v>66</v>
      </c>
      <c r="V9" s="85" t="s">
        <v>66</v>
      </c>
      <c r="W9" s="86">
        <v>1</v>
      </c>
      <c r="X9" s="162" t="s">
        <v>425</v>
      </c>
      <c r="Y9" s="85" t="s">
        <v>66</v>
      </c>
      <c r="Z9" s="86">
        <v>0.5</v>
      </c>
      <c r="AA9" s="162" t="s">
        <v>425</v>
      </c>
      <c r="AB9" s="85" t="s">
        <v>66</v>
      </c>
      <c r="AC9" s="86">
        <v>0.7</v>
      </c>
      <c r="AD9" s="162" t="s">
        <v>425</v>
      </c>
    </row>
    <row r="10" spans="1:30" x14ac:dyDescent="0.2">
      <c r="A10" s="51">
        <v>103</v>
      </c>
      <c r="B10" s="42" t="s">
        <v>60</v>
      </c>
      <c r="C10" s="73" t="s">
        <v>68</v>
      </c>
      <c r="D10" s="159">
        <v>351</v>
      </c>
      <c r="E10" s="86">
        <v>44</v>
      </c>
      <c r="F10" s="85">
        <v>235</v>
      </c>
      <c r="G10" s="86">
        <v>29.7</v>
      </c>
      <c r="H10" s="85">
        <v>155</v>
      </c>
      <c r="I10" s="86">
        <v>19.3</v>
      </c>
      <c r="J10" s="85">
        <v>36</v>
      </c>
      <c r="K10" s="86">
        <v>4.4000000000000004</v>
      </c>
      <c r="L10" s="162"/>
      <c r="M10" s="85">
        <v>37</v>
      </c>
      <c r="N10" s="86">
        <v>4.5999999999999996</v>
      </c>
      <c r="O10" s="162"/>
      <c r="P10" s="85">
        <v>53</v>
      </c>
      <c r="Q10" s="86">
        <v>7.2</v>
      </c>
      <c r="R10" s="162"/>
      <c r="S10" s="85">
        <v>23</v>
      </c>
      <c r="T10" s="86">
        <v>2.8</v>
      </c>
      <c r="U10" s="162"/>
      <c r="V10" s="85">
        <v>24</v>
      </c>
      <c r="W10" s="86">
        <v>3.1</v>
      </c>
      <c r="X10" s="162"/>
      <c r="Y10" s="85">
        <v>13</v>
      </c>
      <c r="Z10" s="86">
        <v>1.6</v>
      </c>
      <c r="AA10" s="162"/>
      <c r="AB10" s="85">
        <v>12</v>
      </c>
      <c r="AC10" s="86">
        <v>2</v>
      </c>
      <c r="AD10" s="162"/>
    </row>
    <row r="11" spans="1:30" x14ac:dyDescent="0.2">
      <c r="A11" s="51">
        <v>104</v>
      </c>
      <c r="B11" s="42" t="s">
        <v>60</v>
      </c>
      <c r="C11" s="73" t="s">
        <v>69</v>
      </c>
      <c r="D11" s="159">
        <v>185</v>
      </c>
      <c r="E11" s="86">
        <v>27.5</v>
      </c>
      <c r="F11" s="85">
        <v>128</v>
      </c>
      <c r="G11" s="86">
        <v>18.7</v>
      </c>
      <c r="H11" s="85">
        <v>85</v>
      </c>
      <c r="I11" s="86">
        <v>13.2</v>
      </c>
      <c r="J11" s="85">
        <v>22</v>
      </c>
      <c r="K11" s="86">
        <v>3.4</v>
      </c>
      <c r="L11" s="162"/>
      <c r="M11" s="85">
        <v>24</v>
      </c>
      <c r="N11" s="86">
        <v>3.5</v>
      </c>
      <c r="O11" s="162"/>
      <c r="P11" s="85">
        <v>44</v>
      </c>
      <c r="Q11" s="86">
        <v>6.6</v>
      </c>
      <c r="R11" s="162"/>
      <c r="S11" s="85">
        <v>18</v>
      </c>
      <c r="T11" s="86">
        <v>2.6</v>
      </c>
      <c r="U11" s="162"/>
      <c r="V11" s="85">
        <v>10</v>
      </c>
      <c r="W11" s="86">
        <v>1.5</v>
      </c>
      <c r="X11" s="162" t="s">
        <v>66</v>
      </c>
      <c r="Y11" s="85">
        <v>15</v>
      </c>
      <c r="Z11" s="86">
        <v>2.1</v>
      </c>
      <c r="AA11" s="162"/>
      <c r="AB11" s="85">
        <v>5</v>
      </c>
      <c r="AC11" s="86">
        <v>1</v>
      </c>
      <c r="AD11" s="162" t="s">
        <v>66</v>
      </c>
    </row>
    <row r="12" spans="1:30" x14ac:dyDescent="0.2">
      <c r="A12" s="51">
        <v>105</v>
      </c>
      <c r="B12" s="42" t="s">
        <v>60</v>
      </c>
      <c r="C12" s="73" t="s">
        <v>70</v>
      </c>
      <c r="D12" s="159">
        <v>80</v>
      </c>
      <c r="E12" s="86">
        <v>32</v>
      </c>
      <c r="F12" s="85">
        <v>45</v>
      </c>
      <c r="G12" s="86">
        <v>18.899999999999999</v>
      </c>
      <c r="H12" s="85">
        <v>37</v>
      </c>
      <c r="I12" s="86">
        <v>13.3</v>
      </c>
      <c r="J12" s="85">
        <v>9</v>
      </c>
      <c r="K12" s="86">
        <v>3.8</v>
      </c>
      <c r="L12" s="162" t="s">
        <v>66</v>
      </c>
      <c r="M12" s="85">
        <v>5</v>
      </c>
      <c r="N12" s="86">
        <v>2.1</v>
      </c>
      <c r="O12" s="162" t="s">
        <v>66</v>
      </c>
      <c r="P12" s="85">
        <v>19</v>
      </c>
      <c r="Q12" s="86">
        <v>7.1</v>
      </c>
      <c r="R12" s="162"/>
      <c r="S12" s="85">
        <v>5</v>
      </c>
      <c r="T12" s="86">
        <v>2.1</v>
      </c>
      <c r="U12" s="162" t="s">
        <v>66</v>
      </c>
      <c r="V12" s="85" t="s">
        <v>66</v>
      </c>
      <c r="W12" s="86">
        <v>1.7</v>
      </c>
      <c r="X12" s="162" t="s">
        <v>425</v>
      </c>
      <c r="Y12" s="85">
        <v>7</v>
      </c>
      <c r="Z12" s="86">
        <v>2.9</v>
      </c>
      <c r="AA12" s="162" t="s">
        <v>66</v>
      </c>
      <c r="AB12" s="85" t="s">
        <v>66</v>
      </c>
      <c r="AC12" s="86">
        <v>0.7</v>
      </c>
      <c r="AD12" s="162" t="s">
        <v>425</v>
      </c>
    </row>
    <row r="13" spans="1:30" x14ac:dyDescent="0.2">
      <c r="A13" s="52">
        <v>106</v>
      </c>
      <c r="B13" s="42" t="s">
        <v>60</v>
      </c>
      <c r="C13" s="74" t="s">
        <v>71</v>
      </c>
      <c r="D13" s="159">
        <v>189</v>
      </c>
      <c r="E13" s="86">
        <v>29.7</v>
      </c>
      <c r="F13" s="85">
        <v>82</v>
      </c>
      <c r="G13" s="86">
        <v>12.9</v>
      </c>
      <c r="H13" s="85">
        <v>61</v>
      </c>
      <c r="I13" s="86">
        <v>9.1</v>
      </c>
      <c r="J13" s="85">
        <v>29</v>
      </c>
      <c r="K13" s="86">
        <v>4.5</v>
      </c>
      <c r="L13" s="162"/>
      <c r="M13" s="85">
        <v>9</v>
      </c>
      <c r="N13" s="86">
        <v>1.4</v>
      </c>
      <c r="O13" s="162" t="s">
        <v>66</v>
      </c>
      <c r="P13" s="85">
        <v>40</v>
      </c>
      <c r="Q13" s="86">
        <v>7.1</v>
      </c>
      <c r="R13" s="162"/>
      <c r="S13" s="85">
        <v>6</v>
      </c>
      <c r="T13" s="86">
        <v>0.9</v>
      </c>
      <c r="U13" s="162" t="s">
        <v>66</v>
      </c>
      <c r="V13" s="85">
        <v>6</v>
      </c>
      <c r="W13" s="86">
        <v>1</v>
      </c>
      <c r="X13" s="162" t="s">
        <v>66</v>
      </c>
      <c r="Y13" s="85">
        <v>6</v>
      </c>
      <c r="Z13" s="86">
        <v>0.9</v>
      </c>
      <c r="AA13" s="162" t="s">
        <v>66</v>
      </c>
      <c r="AB13" s="85" t="s">
        <v>66</v>
      </c>
      <c r="AC13" s="86">
        <v>0.6</v>
      </c>
      <c r="AD13" s="162" t="s">
        <v>425</v>
      </c>
    </row>
    <row r="14" spans="1:30" x14ac:dyDescent="0.2">
      <c r="A14" s="51">
        <v>107</v>
      </c>
      <c r="B14" s="42" t="s">
        <v>60</v>
      </c>
      <c r="C14" s="73" t="s">
        <v>72</v>
      </c>
      <c r="D14" s="159">
        <v>318</v>
      </c>
      <c r="E14" s="86">
        <v>30</v>
      </c>
      <c r="F14" s="85">
        <v>183</v>
      </c>
      <c r="G14" s="86">
        <v>17</v>
      </c>
      <c r="H14" s="85">
        <v>90</v>
      </c>
      <c r="I14" s="86">
        <v>9.3000000000000007</v>
      </c>
      <c r="J14" s="85">
        <v>32</v>
      </c>
      <c r="K14" s="86">
        <v>3.4</v>
      </c>
      <c r="L14" s="162"/>
      <c r="M14" s="85">
        <v>34</v>
      </c>
      <c r="N14" s="86">
        <v>3.2</v>
      </c>
      <c r="O14" s="162"/>
      <c r="P14" s="85">
        <v>63</v>
      </c>
      <c r="Q14" s="86">
        <v>6.2</v>
      </c>
      <c r="R14" s="162"/>
      <c r="S14" s="85">
        <v>24</v>
      </c>
      <c r="T14" s="86">
        <v>2.2000000000000002</v>
      </c>
      <c r="U14" s="162"/>
      <c r="V14" s="85">
        <v>22</v>
      </c>
      <c r="W14" s="86">
        <v>2</v>
      </c>
      <c r="X14" s="162"/>
      <c r="Y14" s="85">
        <v>28</v>
      </c>
      <c r="Z14" s="86">
        <v>2.6</v>
      </c>
      <c r="AA14" s="162"/>
      <c r="AB14" s="85">
        <v>7</v>
      </c>
      <c r="AC14" s="86">
        <v>0.9</v>
      </c>
      <c r="AD14" s="162" t="s">
        <v>66</v>
      </c>
    </row>
    <row r="15" spans="1:30" x14ac:dyDescent="0.2">
      <c r="A15" s="43">
        <v>108</v>
      </c>
      <c r="B15" s="42" t="s">
        <v>60</v>
      </c>
      <c r="C15" s="73" t="s">
        <v>73</v>
      </c>
      <c r="D15" s="159">
        <v>276</v>
      </c>
      <c r="E15" s="86">
        <v>27.2</v>
      </c>
      <c r="F15" s="85">
        <v>117</v>
      </c>
      <c r="G15" s="86">
        <v>11.4</v>
      </c>
      <c r="H15" s="85">
        <v>65</v>
      </c>
      <c r="I15" s="86">
        <v>6.5</v>
      </c>
      <c r="J15" s="85">
        <v>24</v>
      </c>
      <c r="K15" s="86">
        <v>2.4</v>
      </c>
      <c r="L15" s="162"/>
      <c r="M15" s="85">
        <v>17</v>
      </c>
      <c r="N15" s="86">
        <v>1.6</v>
      </c>
      <c r="O15" s="162"/>
      <c r="P15" s="85">
        <v>70</v>
      </c>
      <c r="Q15" s="86">
        <v>6.9</v>
      </c>
      <c r="R15" s="162"/>
      <c r="S15" s="85">
        <v>9</v>
      </c>
      <c r="T15" s="86">
        <v>0.9</v>
      </c>
      <c r="U15" s="162" t="s">
        <v>66</v>
      </c>
      <c r="V15" s="85">
        <v>16</v>
      </c>
      <c r="W15" s="86">
        <v>1.5</v>
      </c>
      <c r="X15" s="162"/>
      <c r="Y15" s="85">
        <v>12</v>
      </c>
      <c r="Z15" s="86">
        <v>1.1000000000000001</v>
      </c>
      <c r="AA15" s="162"/>
      <c r="AB15" s="85">
        <v>6</v>
      </c>
      <c r="AC15" s="86">
        <v>0.5</v>
      </c>
      <c r="AD15" s="162" t="s">
        <v>66</v>
      </c>
    </row>
    <row r="16" spans="1:30" x14ac:dyDescent="0.2">
      <c r="A16" s="43">
        <v>109</v>
      </c>
      <c r="B16" s="42" t="s">
        <v>60</v>
      </c>
      <c r="C16" s="73" t="s">
        <v>74</v>
      </c>
      <c r="D16" s="159">
        <v>198</v>
      </c>
      <c r="E16" s="86">
        <v>43.3</v>
      </c>
      <c r="F16" s="85">
        <v>151</v>
      </c>
      <c r="G16" s="86">
        <v>33.1</v>
      </c>
      <c r="H16" s="85">
        <v>102</v>
      </c>
      <c r="I16" s="86">
        <v>21.5</v>
      </c>
      <c r="J16" s="85">
        <v>20</v>
      </c>
      <c r="K16" s="86">
        <v>4.3</v>
      </c>
      <c r="L16" s="162"/>
      <c r="M16" s="85">
        <v>31</v>
      </c>
      <c r="N16" s="86">
        <v>6.7</v>
      </c>
      <c r="O16" s="162"/>
      <c r="P16" s="85">
        <v>31</v>
      </c>
      <c r="Q16" s="86">
        <v>6.4</v>
      </c>
      <c r="R16" s="162"/>
      <c r="S16" s="85">
        <v>19</v>
      </c>
      <c r="T16" s="86">
        <v>4.0999999999999996</v>
      </c>
      <c r="U16" s="162"/>
      <c r="V16" s="85">
        <v>18</v>
      </c>
      <c r="W16" s="86">
        <v>3.9</v>
      </c>
      <c r="X16" s="162"/>
      <c r="Y16" s="85">
        <v>14</v>
      </c>
      <c r="Z16" s="86">
        <v>3</v>
      </c>
      <c r="AA16" s="162"/>
      <c r="AB16" s="85">
        <v>19</v>
      </c>
      <c r="AC16" s="86">
        <v>4</v>
      </c>
      <c r="AD16" s="162"/>
    </row>
    <row r="17" spans="1:30" x14ac:dyDescent="0.2">
      <c r="A17" s="43">
        <v>110</v>
      </c>
      <c r="B17" s="42" t="s">
        <v>60</v>
      </c>
      <c r="C17" s="73" t="s">
        <v>75</v>
      </c>
      <c r="D17" s="159">
        <v>367</v>
      </c>
      <c r="E17" s="86">
        <v>68.400000000000006</v>
      </c>
      <c r="F17" s="85">
        <v>300</v>
      </c>
      <c r="G17" s="86">
        <v>55.9</v>
      </c>
      <c r="H17" s="85">
        <v>150</v>
      </c>
      <c r="I17" s="86">
        <v>27.8</v>
      </c>
      <c r="J17" s="85">
        <v>33</v>
      </c>
      <c r="K17" s="86">
        <v>6.5</v>
      </c>
      <c r="L17" s="162"/>
      <c r="M17" s="85">
        <v>72</v>
      </c>
      <c r="N17" s="86">
        <v>13.3</v>
      </c>
      <c r="O17" s="162"/>
      <c r="P17" s="85">
        <v>36</v>
      </c>
      <c r="Q17" s="86">
        <v>6.7</v>
      </c>
      <c r="R17" s="162"/>
      <c r="S17" s="85">
        <v>47</v>
      </c>
      <c r="T17" s="86">
        <v>8.6</v>
      </c>
      <c r="U17" s="162"/>
      <c r="V17" s="85">
        <v>39</v>
      </c>
      <c r="W17" s="86">
        <v>7.3</v>
      </c>
      <c r="X17" s="162"/>
      <c r="Y17" s="85">
        <v>25</v>
      </c>
      <c r="Z17" s="86">
        <v>4.5999999999999996</v>
      </c>
      <c r="AA17" s="162"/>
      <c r="AB17" s="85">
        <v>34</v>
      </c>
      <c r="AC17" s="86">
        <v>6.6</v>
      </c>
      <c r="AD17" s="162"/>
    </row>
    <row r="18" spans="1:30" x14ac:dyDescent="0.2">
      <c r="A18" s="43">
        <v>111</v>
      </c>
      <c r="B18" s="42" t="s">
        <v>60</v>
      </c>
      <c r="C18" s="73" t="s">
        <v>76</v>
      </c>
      <c r="D18" s="159">
        <v>342</v>
      </c>
      <c r="E18" s="86">
        <v>63</v>
      </c>
      <c r="F18" s="85">
        <v>299</v>
      </c>
      <c r="G18" s="86">
        <v>54.9</v>
      </c>
      <c r="H18" s="85">
        <v>170</v>
      </c>
      <c r="I18" s="86">
        <v>30.9</v>
      </c>
      <c r="J18" s="85">
        <v>43</v>
      </c>
      <c r="K18" s="86">
        <v>8</v>
      </c>
      <c r="L18" s="162"/>
      <c r="M18" s="85">
        <v>65</v>
      </c>
      <c r="N18" s="86">
        <v>12</v>
      </c>
      <c r="O18" s="162"/>
      <c r="P18" s="85">
        <v>28</v>
      </c>
      <c r="Q18" s="86">
        <v>5.2</v>
      </c>
      <c r="R18" s="162"/>
      <c r="S18" s="85">
        <v>53</v>
      </c>
      <c r="T18" s="86">
        <v>9.6999999999999993</v>
      </c>
      <c r="U18" s="162"/>
      <c r="V18" s="85">
        <v>38</v>
      </c>
      <c r="W18" s="86">
        <v>7</v>
      </c>
      <c r="X18" s="162"/>
      <c r="Y18" s="85">
        <v>32</v>
      </c>
      <c r="Z18" s="86">
        <v>5.8</v>
      </c>
      <c r="AA18" s="162"/>
      <c r="AB18" s="85">
        <v>29</v>
      </c>
      <c r="AC18" s="86">
        <v>5.6</v>
      </c>
      <c r="AD18" s="162"/>
    </row>
    <row r="19" spans="1:30" x14ac:dyDescent="0.2">
      <c r="A19" s="43">
        <v>112</v>
      </c>
      <c r="B19" s="42" t="s">
        <v>60</v>
      </c>
      <c r="C19" s="73" t="s">
        <v>77</v>
      </c>
      <c r="D19" s="159">
        <v>310</v>
      </c>
      <c r="E19" s="86">
        <v>33.6</v>
      </c>
      <c r="F19" s="85">
        <v>243</v>
      </c>
      <c r="G19" s="86">
        <v>26.1</v>
      </c>
      <c r="H19" s="85">
        <v>155</v>
      </c>
      <c r="I19" s="86">
        <v>17.100000000000001</v>
      </c>
      <c r="J19" s="85">
        <v>29</v>
      </c>
      <c r="K19" s="86">
        <v>3.3</v>
      </c>
      <c r="L19" s="162"/>
      <c r="M19" s="85">
        <v>43</v>
      </c>
      <c r="N19" s="86">
        <v>4.5999999999999996</v>
      </c>
      <c r="O19" s="162"/>
      <c r="P19" s="85">
        <v>47</v>
      </c>
      <c r="Q19" s="86">
        <v>5.4</v>
      </c>
      <c r="R19" s="162"/>
      <c r="S19" s="85">
        <v>29</v>
      </c>
      <c r="T19" s="86">
        <v>3.1</v>
      </c>
      <c r="U19" s="162"/>
      <c r="V19" s="85">
        <v>29</v>
      </c>
      <c r="W19" s="86">
        <v>3.2</v>
      </c>
      <c r="X19" s="162"/>
      <c r="Y19" s="85">
        <v>18</v>
      </c>
      <c r="Z19" s="86">
        <v>1.9</v>
      </c>
      <c r="AA19" s="162"/>
      <c r="AB19" s="85">
        <v>17</v>
      </c>
      <c r="AC19" s="86">
        <v>2</v>
      </c>
      <c r="AD19" s="162"/>
    </row>
    <row r="20" spans="1:30" x14ac:dyDescent="0.2">
      <c r="A20" s="46">
        <v>201</v>
      </c>
      <c r="B20" s="42" t="s">
        <v>61</v>
      </c>
      <c r="C20" s="73" t="s">
        <v>78</v>
      </c>
      <c r="D20" s="159">
        <v>252</v>
      </c>
      <c r="E20" s="86">
        <v>62.4</v>
      </c>
      <c r="F20" s="85">
        <v>240</v>
      </c>
      <c r="G20" s="86">
        <v>59.7</v>
      </c>
      <c r="H20" s="85">
        <v>168</v>
      </c>
      <c r="I20" s="86">
        <v>41.6</v>
      </c>
      <c r="J20" s="85">
        <v>38</v>
      </c>
      <c r="K20" s="86">
        <v>9.1</v>
      </c>
      <c r="L20" s="162"/>
      <c r="M20" s="85">
        <v>47</v>
      </c>
      <c r="N20" s="86">
        <v>11.7</v>
      </c>
      <c r="O20" s="162"/>
      <c r="P20" s="85">
        <v>30</v>
      </c>
      <c r="Q20" s="86">
        <v>7.2</v>
      </c>
      <c r="R20" s="162"/>
      <c r="S20" s="85">
        <v>56</v>
      </c>
      <c r="T20" s="86">
        <v>13.8</v>
      </c>
      <c r="U20" s="162"/>
      <c r="V20" s="85">
        <v>30</v>
      </c>
      <c r="W20" s="86">
        <v>7.5</v>
      </c>
      <c r="X20" s="162"/>
      <c r="Y20" s="85">
        <v>38</v>
      </c>
      <c r="Z20" s="86">
        <v>9.5</v>
      </c>
      <c r="AA20" s="162"/>
      <c r="AB20" s="85">
        <v>43</v>
      </c>
      <c r="AC20" s="86">
        <v>10.3</v>
      </c>
      <c r="AD20" s="162"/>
    </row>
    <row r="21" spans="1:30" x14ac:dyDescent="0.2">
      <c r="A21" s="43">
        <v>202</v>
      </c>
      <c r="B21" s="42" t="s">
        <v>61</v>
      </c>
      <c r="C21" s="73" t="s">
        <v>79</v>
      </c>
      <c r="D21" s="159">
        <v>113</v>
      </c>
      <c r="E21" s="86">
        <v>48.6</v>
      </c>
      <c r="F21" s="85">
        <v>117</v>
      </c>
      <c r="G21" s="86">
        <v>50.4</v>
      </c>
      <c r="H21" s="85">
        <v>90</v>
      </c>
      <c r="I21" s="86">
        <v>38.6</v>
      </c>
      <c r="J21" s="85">
        <v>24</v>
      </c>
      <c r="K21" s="86">
        <v>9.9</v>
      </c>
      <c r="L21" s="162"/>
      <c r="M21" s="85">
        <v>25</v>
      </c>
      <c r="N21" s="86">
        <v>10.7</v>
      </c>
      <c r="O21" s="162"/>
      <c r="P21" s="85">
        <v>8</v>
      </c>
      <c r="Q21" s="86">
        <v>3.3</v>
      </c>
      <c r="R21" s="162"/>
      <c r="S21" s="85">
        <v>27</v>
      </c>
      <c r="T21" s="86">
        <v>11.6</v>
      </c>
      <c r="U21" s="162"/>
      <c r="V21" s="85">
        <v>23</v>
      </c>
      <c r="W21" s="86">
        <v>9.9</v>
      </c>
      <c r="X21" s="162"/>
      <c r="Y21" s="85">
        <v>15</v>
      </c>
      <c r="Z21" s="86">
        <v>6.4</v>
      </c>
      <c r="AA21" s="162"/>
      <c r="AB21" s="85">
        <v>17</v>
      </c>
      <c r="AC21" s="86">
        <v>6.9</v>
      </c>
      <c r="AD21" s="162"/>
    </row>
    <row r="22" spans="1:30" x14ac:dyDescent="0.2">
      <c r="A22" s="43">
        <v>203</v>
      </c>
      <c r="B22" s="42" t="s">
        <v>61</v>
      </c>
      <c r="C22" s="73" t="s">
        <v>80</v>
      </c>
      <c r="D22" s="159">
        <v>242</v>
      </c>
      <c r="E22" s="86">
        <v>61.8</v>
      </c>
      <c r="F22" s="85">
        <v>241</v>
      </c>
      <c r="G22" s="86">
        <v>61.5</v>
      </c>
      <c r="H22" s="85">
        <v>134</v>
      </c>
      <c r="I22" s="86">
        <v>34.6</v>
      </c>
      <c r="J22" s="85">
        <v>23</v>
      </c>
      <c r="K22" s="86">
        <v>5.8</v>
      </c>
      <c r="L22" s="162"/>
      <c r="M22" s="85">
        <v>47</v>
      </c>
      <c r="N22" s="86">
        <v>12</v>
      </c>
      <c r="O22" s="162"/>
      <c r="P22" s="85">
        <v>22</v>
      </c>
      <c r="Q22" s="86">
        <v>5.5</v>
      </c>
      <c r="R22" s="162"/>
      <c r="S22" s="85">
        <v>59</v>
      </c>
      <c r="T22" s="86">
        <v>15.1</v>
      </c>
      <c r="U22" s="162"/>
      <c r="V22" s="85">
        <v>25</v>
      </c>
      <c r="W22" s="86">
        <v>6.4</v>
      </c>
      <c r="X22" s="162"/>
      <c r="Y22" s="85">
        <v>26</v>
      </c>
      <c r="Z22" s="86">
        <v>6.7</v>
      </c>
      <c r="AA22" s="162"/>
      <c r="AB22" s="85">
        <v>47</v>
      </c>
      <c r="AC22" s="86">
        <v>12</v>
      </c>
      <c r="AD22" s="162"/>
    </row>
    <row r="23" spans="1:30" x14ac:dyDescent="0.2">
      <c r="A23" s="43">
        <v>204</v>
      </c>
      <c r="B23" s="42" t="s">
        <v>61</v>
      </c>
      <c r="C23" s="73" t="s">
        <v>81</v>
      </c>
      <c r="D23" s="159">
        <v>362</v>
      </c>
      <c r="E23" s="86">
        <v>51.9</v>
      </c>
      <c r="F23" s="85">
        <v>333</v>
      </c>
      <c r="G23" s="86">
        <v>47.7</v>
      </c>
      <c r="H23" s="85">
        <v>175</v>
      </c>
      <c r="I23" s="86">
        <v>25.5</v>
      </c>
      <c r="J23" s="85">
        <v>46</v>
      </c>
      <c r="K23" s="86">
        <v>6.8</v>
      </c>
      <c r="L23" s="162"/>
      <c r="M23" s="85">
        <v>80</v>
      </c>
      <c r="N23" s="86">
        <v>11.5</v>
      </c>
      <c r="O23" s="162"/>
      <c r="P23" s="85">
        <v>27</v>
      </c>
      <c r="Q23" s="86">
        <v>4</v>
      </c>
      <c r="R23" s="162"/>
      <c r="S23" s="85">
        <v>75</v>
      </c>
      <c r="T23" s="86">
        <v>10.9</v>
      </c>
      <c r="U23" s="162"/>
      <c r="V23" s="85">
        <v>47</v>
      </c>
      <c r="W23" s="86">
        <v>6.7</v>
      </c>
      <c r="X23" s="162"/>
      <c r="Y23" s="85">
        <v>24</v>
      </c>
      <c r="Z23" s="86">
        <v>3.5</v>
      </c>
      <c r="AA23" s="162"/>
      <c r="AB23" s="85">
        <v>45</v>
      </c>
      <c r="AC23" s="86">
        <v>6.6</v>
      </c>
      <c r="AD23" s="162"/>
    </row>
    <row r="24" spans="1:30" x14ac:dyDescent="0.2">
      <c r="A24" s="43">
        <v>205</v>
      </c>
      <c r="B24" s="42" t="s">
        <v>61</v>
      </c>
      <c r="C24" s="73" t="s">
        <v>82</v>
      </c>
      <c r="D24" s="159">
        <v>300</v>
      </c>
      <c r="E24" s="86">
        <v>48.8</v>
      </c>
      <c r="F24" s="85">
        <v>261</v>
      </c>
      <c r="G24" s="86">
        <v>42.4</v>
      </c>
      <c r="H24" s="85">
        <v>216</v>
      </c>
      <c r="I24" s="86">
        <v>35.799999999999997</v>
      </c>
      <c r="J24" s="85">
        <v>45</v>
      </c>
      <c r="K24" s="86">
        <v>7.4</v>
      </c>
      <c r="L24" s="162"/>
      <c r="M24" s="85">
        <v>60</v>
      </c>
      <c r="N24" s="86">
        <v>9.8000000000000007</v>
      </c>
      <c r="O24" s="162"/>
      <c r="P24" s="85">
        <v>32</v>
      </c>
      <c r="Q24" s="86">
        <v>5.4</v>
      </c>
      <c r="R24" s="162"/>
      <c r="S24" s="85">
        <v>62</v>
      </c>
      <c r="T24" s="86">
        <v>10.1</v>
      </c>
      <c r="U24" s="162"/>
      <c r="V24" s="85">
        <v>32</v>
      </c>
      <c r="W24" s="86">
        <v>5.2</v>
      </c>
      <c r="X24" s="162"/>
      <c r="Y24" s="85">
        <v>22</v>
      </c>
      <c r="Z24" s="86">
        <v>3.6</v>
      </c>
      <c r="AA24" s="162"/>
      <c r="AB24" s="85">
        <v>58</v>
      </c>
      <c r="AC24" s="86">
        <v>9.6</v>
      </c>
      <c r="AD24" s="162"/>
    </row>
    <row r="25" spans="1:30" x14ac:dyDescent="0.2">
      <c r="A25" s="43">
        <v>206</v>
      </c>
      <c r="B25" s="42" t="s">
        <v>61</v>
      </c>
      <c r="C25" s="73" t="s">
        <v>83</v>
      </c>
      <c r="D25" s="159">
        <v>210</v>
      </c>
      <c r="E25" s="86">
        <v>60.3</v>
      </c>
      <c r="F25" s="85">
        <v>221</v>
      </c>
      <c r="G25" s="86">
        <v>64</v>
      </c>
      <c r="H25" s="85">
        <v>130</v>
      </c>
      <c r="I25" s="86">
        <v>37.299999999999997</v>
      </c>
      <c r="J25" s="85">
        <v>47</v>
      </c>
      <c r="K25" s="86">
        <v>12.7</v>
      </c>
      <c r="L25" s="162"/>
      <c r="M25" s="85">
        <v>38</v>
      </c>
      <c r="N25" s="86">
        <v>11</v>
      </c>
      <c r="O25" s="162"/>
      <c r="P25" s="85">
        <v>24</v>
      </c>
      <c r="Q25" s="86">
        <v>6.5</v>
      </c>
      <c r="R25" s="162"/>
      <c r="S25" s="85">
        <v>43</v>
      </c>
      <c r="T25" s="86">
        <v>12.4</v>
      </c>
      <c r="U25" s="162"/>
      <c r="V25" s="85">
        <v>27</v>
      </c>
      <c r="W25" s="86">
        <v>7.8</v>
      </c>
      <c r="X25" s="162"/>
      <c r="Y25" s="85">
        <v>22</v>
      </c>
      <c r="Z25" s="86">
        <v>6.4</v>
      </c>
      <c r="AA25" s="162"/>
      <c r="AB25" s="85">
        <v>36</v>
      </c>
      <c r="AC25" s="86">
        <v>9.4</v>
      </c>
      <c r="AD25" s="162"/>
    </row>
    <row r="26" spans="1:30" x14ac:dyDescent="0.2">
      <c r="A26" s="43">
        <v>207</v>
      </c>
      <c r="B26" s="42" t="s">
        <v>61</v>
      </c>
      <c r="C26" s="73" t="s">
        <v>84</v>
      </c>
      <c r="D26" s="159">
        <v>349</v>
      </c>
      <c r="E26" s="86">
        <v>52.5</v>
      </c>
      <c r="F26" s="85">
        <v>282</v>
      </c>
      <c r="G26" s="86">
        <v>42.4</v>
      </c>
      <c r="H26" s="85">
        <v>185</v>
      </c>
      <c r="I26" s="86">
        <v>27.9</v>
      </c>
      <c r="J26" s="85">
        <v>35</v>
      </c>
      <c r="K26" s="86">
        <v>5.3</v>
      </c>
      <c r="L26" s="162"/>
      <c r="M26" s="85">
        <v>55</v>
      </c>
      <c r="N26" s="86">
        <v>8.3000000000000007</v>
      </c>
      <c r="O26" s="162"/>
      <c r="P26" s="85">
        <v>30</v>
      </c>
      <c r="Q26" s="86">
        <v>4.5</v>
      </c>
      <c r="R26" s="162"/>
      <c r="S26" s="85">
        <v>26</v>
      </c>
      <c r="T26" s="86">
        <v>3.9</v>
      </c>
      <c r="U26" s="162"/>
      <c r="V26" s="85">
        <v>39</v>
      </c>
      <c r="W26" s="86">
        <v>5.9</v>
      </c>
      <c r="X26" s="162"/>
      <c r="Y26" s="85">
        <v>28</v>
      </c>
      <c r="Z26" s="86">
        <v>4.2</v>
      </c>
      <c r="AA26" s="162"/>
      <c r="AB26" s="85">
        <v>34</v>
      </c>
      <c r="AC26" s="86">
        <v>5.2</v>
      </c>
      <c r="AD26" s="162"/>
    </row>
    <row r="27" spans="1:30" x14ac:dyDescent="0.2">
      <c r="A27" s="43">
        <v>208</v>
      </c>
      <c r="B27" s="42" t="s">
        <v>61</v>
      </c>
      <c r="C27" s="73" t="s">
        <v>85</v>
      </c>
      <c r="D27" s="159">
        <v>224</v>
      </c>
      <c r="E27" s="86">
        <v>46.3</v>
      </c>
      <c r="F27" s="85">
        <v>167</v>
      </c>
      <c r="G27" s="86">
        <v>34.1</v>
      </c>
      <c r="H27" s="85">
        <v>66</v>
      </c>
      <c r="I27" s="86">
        <v>14.8</v>
      </c>
      <c r="J27" s="85">
        <v>23</v>
      </c>
      <c r="K27" s="86">
        <v>5</v>
      </c>
      <c r="L27" s="162"/>
      <c r="M27" s="85">
        <v>33</v>
      </c>
      <c r="N27" s="86">
        <v>7</v>
      </c>
      <c r="O27" s="162"/>
      <c r="P27" s="85">
        <v>31</v>
      </c>
      <c r="Q27" s="86">
        <v>7.2</v>
      </c>
      <c r="R27" s="162"/>
      <c r="S27" s="85">
        <v>17</v>
      </c>
      <c r="T27" s="86">
        <v>3.7</v>
      </c>
      <c r="U27" s="162"/>
      <c r="V27" s="85">
        <v>23</v>
      </c>
      <c r="W27" s="86">
        <v>4.8</v>
      </c>
      <c r="X27" s="162"/>
      <c r="Y27" s="85">
        <v>18</v>
      </c>
      <c r="Z27" s="86">
        <v>3.8</v>
      </c>
      <c r="AA27" s="162"/>
      <c r="AB27" s="85">
        <v>9</v>
      </c>
      <c r="AC27" s="86">
        <v>2.2000000000000002</v>
      </c>
      <c r="AD27" s="162" t="s">
        <v>66</v>
      </c>
    </row>
    <row r="28" spans="1:30" x14ac:dyDescent="0.2">
      <c r="A28" s="46">
        <v>209</v>
      </c>
      <c r="B28" s="42" t="s">
        <v>61</v>
      </c>
      <c r="C28" s="74" t="s">
        <v>86</v>
      </c>
      <c r="D28" s="159">
        <v>429</v>
      </c>
      <c r="E28" s="86">
        <v>49.9</v>
      </c>
      <c r="F28" s="85">
        <v>357</v>
      </c>
      <c r="G28" s="86">
        <v>41.4</v>
      </c>
      <c r="H28" s="85">
        <v>175</v>
      </c>
      <c r="I28" s="86">
        <v>20.9</v>
      </c>
      <c r="J28" s="85">
        <v>59</v>
      </c>
      <c r="K28" s="86">
        <v>7.3</v>
      </c>
      <c r="L28" s="162"/>
      <c r="M28" s="85">
        <v>87</v>
      </c>
      <c r="N28" s="86">
        <v>10.199999999999999</v>
      </c>
      <c r="O28" s="162"/>
      <c r="P28" s="85">
        <v>31</v>
      </c>
      <c r="Q28" s="86">
        <v>3.9</v>
      </c>
      <c r="R28" s="162"/>
      <c r="S28" s="85">
        <v>49</v>
      </c>
      <c r="T28" s="86">
        <v>5.7</v>
      </c>
      <c r="U28" s="162"/>
      <c r="V28" s="85">
        <v>64</v>
      </c>
      <c r="W28" s="86">
        <v>7.4</v>
      </c>
      <c r="X28" s="162"/>
      <c r="Y28" s="85">
        <v>32</v>
      </c>
      <c r="Z28" s="86">
        <v>3.8</v>
      </c>
      <c r="AA28" s="162"/>
      <c r="AB28" s="85">
        <v>51</v>
      </c>
      <c r="AC28" s="86">
        <v>6.5</v>
      </c>
      <c r="AD28" s="162"/>
    </row>
    <row r="29" spans="1:30" x14ac:dyDescent="0.2">
      <c r="A29" s="43">
        <v>210</v>
      </c>
      <c r="B29" s="42" t="s">
        <v>61</v>
      </c>
      <c r="C29" s="73" t="s">
        <v>87</v>
      </c>
      <c r="D29" s="159">
        <v>286</v>
      </c>
      <c r="E29" s="86">
        <v>46.1</v>
      </c>
      <c r="F29" s="85">
        <v>243</v>
      </c>
      <c r="G29" s="86">
        <v>39.4</v>
      </c>
      <c r="H29" s="85">
        <v>121</v>
      </c>
      <c r="I29" s="86">
        <v>22.1</v>
      </c>
      <c r="J29" s="85">
        <v>32</v>
      </c>
      <c r="K29" s="86">
        <v>5.7</v>
      </c>
      <c r="L29" s="162"/>
      <c r="M29" s="85">
        <v>38</v>
      </c>
      <c r="N29" s="86">
        <v>6.1</v>
      </c>
      <c r="O29" s="162"/>
      <c r="P29" s="85">
        <v>31</v>
      </c>
      <c r="Q29" s="86">
        <v>5.7</v>
      </c>
      <c r="R29" s="162"/>
      <c r="S29" s="85">
        <v>14</v>
      </c>
      <c r="T29" s="86">
        <v>2.4</v>
      </c>
      <c r="U29" s="162"/>
      <c r="V29" s="85">
        <v>23</v>
      </c>
      <c r="W29" s="86">
        <v>3.7</v>
      </c>
      <c r="X29" s="162"/>
      <c r="Y29" s="85">
        <v>15</v>
      </c>
      <c r="Z29" s="86">
        <v>2.4</v>
      </c>
      <c r="AA29" s="162"/>
      <c r="AB29" s="85">
        <v>11</v>
      </c>
      <c r="AC29" s="86">
        <v>2.2999999999999998</v>
      </c>
      <c r="AD29" s="162" t="s">
        <v>66</v>
      </c>
    </row>
    <row r="30" spans="1:30" x14ac:dyDescent="0.2">
      <c r="A30" s="46">
        <v>211</v>
      </c>
      <c r="B30" s="42" t="s">
        <v>61</v>
      </c>
      <c r="C30" s="74" t="s">
        <v>88</v>
      </c>
      <c r="D30" s="159">
        <v>303</v>
      </c>
      <c r="E30" s="86">
        <v>56.3</v>
      </c>
      <c r="F30" s="85">
        <v>253</v>
      </c>
      <c r="G30" s="86">
        <v>46.9</v>
      </c>
      <c r="H30" s="85">
        <v>102</v>
      </c>
      <c r="I30" s="86">
        <v>19.600000000000001</v>
      </c>
      <c r="J30" s="85">
        <v>29</v>
      </c>
      <c r="K30" s="86">
        <v>5.6</v>
      </c>
      <c r="L30" s="162"/>
      <c r="M30" s="85">
        <v>33</v>
      </c>
      <c r="N30" s="86">
        <v>6.2</v>
      </c>
      <c r="O30" s="162"/>
      <c r="P30" s="85">
        <v>27</v>
      </c>
      <c r="Q30" s="86">
        <v>5.2</v>
      </c>
      <c r="R30" s="162"/>
      <c r="S30" s="85">
        <v>16</v>
      </c>
      <c r="T30" s="86">
        <v>3</v>
      </c>
      <c r="U30" s="162"/>
      <c r="V30" s="85">
        <v>27</v>
      </c>
      <c r="W30" s="86">
        <v>5.0999999999999996</v>
      </c>
      <c r="X30" s="162"/>
      <c r="Y30" s="85">
        <v>17</v>
      </c>
      <c r="Z30" s="86">
        <v>3.2</v>
      </c>
      <c r="AA30" s="162"/>
      <c r="AB30" s="85">
        <v>22</v>
      </c>
      <c r="AC30" s="86">
        <v>4.5</v>
      </c>
      <c r="AD30" s="162"/>
    </row>
    <row r="31" spans="1:30" x14ac:dyDescent="0.2">
      <c r="A31" s="46">
        <v>212</v>
      </c>
      <c r="B31" s="42" t="s">
        <v>61</v>
      </c>
      <c r="C31" s="74" t="s">
        <v>89</v>
      </c>
      <c r="D31" s="159">
        <v>394</v>
      </c>
      <c r="E31" s="86">
        <v>52.3</v>
      </c>
      <c r="F31" s="85">
        <v>345</v>
      </c>
      <c r="G31" s="86">
        <v>46</v>
      </c>
      <c r="H31" s="85">
        <v>134</v>
      </c>
      <c r="I31" s="86">
        <v>18.5</v>
      </c>
      <c r="J31" s="85">
        <v>41</v>
      </c>
      <c r="K31" s="86">
        <v>5.8</v>
      </c>
      <c r="L31" s="162"/>
      <c r="M31" s="85">
        <v>63</v>
      </c>
      <c r="N31" s="86">
        <v>8.4</v>
      </c>
      <c r="O31" s="162"/>
      <c r="P31" s="85">
        <v>31</v>
      </c>
      <c r="Q31" s="86">
        <v>4.5999999999999996</v>
      </c>
      <c r="R31" s="162"/>
      <c r="S31" s="85">
        <v>44</v>
      </c>
      <c r="T31" s="86">
        <v>6.3</v>
      </c>
      <c r="U31" s="162"/>
      <c r="V31" s="85">
        <v>38</v>
      </c>
      <c r="W31" s="86">
        <v>5.0999999999999996</v>
      </c>
      <c r="X31" s="162"/>
      <c r="Y31" s="85">
        <v>16</v>
      </c>
      <c r="Z31" s="86">
        <v>2.2000000000000002</v>
      </c>
      <c r="AA31" s="162"/>
      <c r="AB31" s="85">
        <v>36</v>
      </c>
      <c r="AC31" s="86">
        <v>5.5</v>
      </c>
      <c r="AD31" s="162"/>
    </row>
    <row r="32" spans="1:30" x14ac:dyDescent="0.2">
      <c r="A32" s="46">
        <v>301</v>
      </c>
      <c r="B32" s="47" t="s">
        <v>62</v>
      </c>
      <c r="C32" s="74" t="s">
        <v>90</v>
      </c>
      <c r="D32" s="159">
        <v>282</v>
      </c>
      <c r="E32" s="86">
        <v>40.700000000000003</v>
      </c>
      <c r="F32" s="85">
        <v>217</v>
      </c>
      <c r="G32" s="86">
        <v>31.9</v>
      </c>
      <c r="H32" s="85">
        <v>104</v>
      </c>
      <c r="I32" s="86">
        <v>13</v>
      </c>
      <c r="J32" s="85">
        <v>41</v>
      </c>
      <c r="K32" s="86">
        <v>5.3</v>
      </c>
      <c r="L32" s="162"/>
      <c r="M32" s="85">
        <v>42</v>
      </c>
      <c r="N32" s="86">
        <v>6</v>
      </c>
      <c r="O32" s="162"/>
      <c r="P32" s="85">
        <v>39</v>
      </c>
      <c r="Q32" s="86">
        <v>4.3</v>
      </c>
      <c r="R32" s="162"/>
      <c r="S32" s="85">
        <v>13</v>
      </c>
      <c r="T32" s="86">
        <v>1.8</v>
      </c>
      <c r="U32" s="162"/>
      <c r="V32" s="85">
        <v>25</v>
      </c>
      <c r="W32" s="86">
        <v>3.6</v>
      </c>
      <c r="X32" s="162"/>
      <c r="Y32" s="85">
        <v>26</v>
      </c>
      <c r="Z32" s="86">
        <v>3.5</v>
      </c>
      <c r="AA32" s="162"/>
      <c r="AB32" s="85">
        <v>24</v>
      </c>
      <c r="AC32" s="86">
        <v>2.7</v>
      </c>
      <c r="AD32" s="162"/>
    </row>
    <row r="33" spans="1:30" x14ac:dyDescent="0.2">
      <c r="A33" s="46">
        <v>302</v>
      </c>
      <c r="B33" s="47" t="s">
        <v>62</v>
      </c>
      <c r="C33" s="74" t="s">
        <v>91</v>
      </c>
      <c r="D33" s="159">
        <v>201</v>
      </c>
      <c r="E33" s="86">
        <v>38.200000000000003</v>
      </c>
      <c r="F33" s="85">
        <v>156</v>
      </c>
      <c r="G33" s="86">
        <v>29.5</v>
      </c>
      <c r="H33" s="85">
        <v>61</v>
      </c>
      <c r="I33" s="86">
        <v>10.7</v>
      </c>
      <c r="J33" s="85">
        <v>13</v>
      </c>
      <c r="K33" s="86">
        <v>2.2000000000000002</v>
      </c>
      <c r="L33" s="162"/>
      <c r="M33" s="85">
        <v>31</v>
      </c>
      <c r="N33" s="86">
        <v>6.1</v>
      </c>
      <c r="O33" s="162"/>
      <c r="P33" s="85">
        <v>30</v>
      </c>
      <c r="Q33" s="86">
        <v>5.3</v>
      </c>
      <c r="R33" s="162"/>
      <c r="S33" s="85">
        <v>17</v>
      </c>
      <c r="T33" s="86">
        <v>2.8</v>
      </c>
      <c r="U33" s="162"/>
      <c r="V33" s="85">
        <v>17</v>
      </c>
      <c r="W33" s="86">
        <v>3.4</v>
      </c>
      <c r="X33" s="162"/>
      <c r="Y33" s="85">
        <v>11</v>
      </c>
      <c r="Z33" s="86">
        <v>2.1</v>
      </c>
      <c r="AA33" s="162" t="s">
        <v>66</v>
      </c>
      <c r="AB33" s="85">
        <v>21</v>
      </c>
      <c r="AC33" s="86">
        <v>3.2</v>
      </c>
      <c r="AD33" s="162"/>
    </row>
    <row r="34" spans="1:30" x14ac:dyDescent="0.2">
      <c r="A34" s="46">
        <v>303</v>
      </c>
      <c r="B34" s="47" t="s">
        <v>62</v>
      </c>
      <c r="C34" s="74" t="s">
        <v>92</v>
      </c>
      <c r="D34" s="159">
        <v>350</v>
      </c>
      <c r="E34" s="86">
        <v>54.3</v>
      </c>
      <c r="F34" s="85">
        <v>392</v>
      </c>
      <c r="G34" s="86">
        <v>60.7</v>
      </c>
      <c r="H34" s="85">
        <v>116</v>
      </c>
      <c r="I34" s="86">
        <v>17.7</v>
      </c>
      <c r="J34" s="85">
        <v>52</v>
      </c>
      <c r="K34" s="86">
        <v>7.9</v>
      </c>
      <c r="L34" s="162"/>
      <c r="M34" s="85">
        <v>80</v>
      </c>
      <c r="N34" s="86">
        <v>12.3</v>
      </c>
      <c r="O34" s="162"/>
      <c r="P34" s="85">
        <v>35</v>
      </c>
      <c r="Q34" s="86">
        <v>5.3</v>
      </c>
      <c r="R34" s="162"/>
      <c r="S34" s="85">
        <v>71</v>
      </c>
      <c r="T34" s="86">
        <v>10.8</v>
      </c>
      <c r="U34" s="162"/>
      <c r="V34" s="85">
        <v>42</v>
      </c>
      <c r="W34" s="86">
        <v>6.5</v>
      </c>
      <c r="X34" s="162"/>
      <c r="Y34" s="85">
        <v>36</v>
      </c>
      <c r="Z34" s="86">
        <v>5.5</v>
      </c>
      <c r="AA34" s="162"/>
      <c r="AB34" s="85">
        <v>75</v>
      </c>
      <c r="AC34" s="86">
        <v>11.2</v>
      </c>
      <c r="AD34" s="162"/>
    </row>
    <row r="35" spans="1:30" x14ac:dyDescent="0.2">
      <c r="A35" s="43">
        <v>304</v>
      </c>
      <c r="B35" s="47" t="s">
        <v>62</v>
      </c>
      <c r="C35" s="73" t="s">
        <v>93</v>
      </c>
      <c r="D35" s="159">
        <v>182</v>
      </c>
      <c r="E35" s="86">
        <v>40.5</v>
      </c>
      <c r="F35" s="85">
        <v>188</v>
      </c>
      <c r="G35" s="86">
        <v>41.9</v>
      </c>
      <c r="H35" s="85">
        <v>76</v>
      </c>
      <c r="I35" s="86">
        <v>15.5</v>
      </c>
      <c r="J35" s="85">
        <v>28</v>
      </c>
      <c r="K35" s="86">
        <v>5.5</v>
      </c>
      <c r="L35" s="162"/>
      <c r="M35" s="85">
        <v>45</v>
      </c>
      <c r="N35" s="86">
        <v>10.1</v>
      </c>
      <c r="O35" s="162"/>
      <c r="P35" s="85">
        <v>26</v>
      </c>
      <c r="Q35" s="86">
        <v>5.0999999999999996</v>
      </c>
      <c r="R35" s="162"/>
      <c r="S35" s="85">
        <v>23</v>
      </c>
      <c r="T35" s="86">
        <v>5</v>
      </c>
      <c r="U35" s="162"/>
      <c r="V35" s="85">
        <v>26</v>
      </c>
      <c r="W35" s="86">
        <v>5.6</v>
      </c>
      <c r="X35" s="162"/>
      <c r="Y35" s="85">
        <v>26</v>
      </c>
      <c r="Z35" s="86">
        <v>5.5</v>
      </c>
      <c r="AA35" s="162"/>
      <c r="AB35" s="85">
        <v>28</v>
      </c>
      <c r="AC35" s="86">
        <v>5.7</v>
      </c>
      <c r="AD35" s="162"/>
    </row>
    <row r="36" spans="1:30" x14ac:dyDescent="0.2">
      <c r="A36" s="43">
        <v>305</v>
      </c>
      <c r="B36" s="47" t="s">
        <v>62</v>
      </c>
      <c r="C36" s="73" t="s">
        <v>94</v>
      </c>
      <c r="D36" s="159">
        <v>523</v>
      </c>
      <c r="E36" s="86">
        <v>65.3</v>
      </c>
      <c r="F36" s="85">
        <v>490</v>
      </c>
      <c r="G36" s="86">
        <v>60.9</v>
      </c>
      <c r="H36" s="85">
        <v>152</v>
      </c>
      <c r="I36" s="86">
        <v>19.2</v>
      </c>
      <c r="J36" s="85">
        <v>74</v>
      </c>
      <c r="K36" s="86">
        <v>9.6</v>
      </c>
      <c r="L36" s="162"/>
      <c r="M36" s="85">
        <v>129</v>
      </c>
      <c r="N36" s="86">
        <v>16.2</v>
      </c>
      <c r="O36" s="162"/>
      <c r="P36" s="85">
        <v>32</v>
      </c>
      <c r="Q36" s="86">
        <v>4.2</v>
      </c>
      <c r="R36" s="162"/>
      <c r="S36" s="85">
        <v>64</v>
      </c>
      <c r="T36" s="86">
        <v>8.1</v>
      </c>
      <c r="U36" s="162"/>
      <c r="V36" s="85">
        <v>61</v>
      </c>
      <c r="W36" s="86">
        <v>7.6</v>
      </c>
      <c r="X36" s="162"/>
      <c r="Y36" s="85">
        <v>37</v>
      </c>
      <c r="Z36" s="86">
        <v>4.7</v>
      </c>
      <c r="AA36" s="162"/>
      <c r="AB36" s="85">
        <v>77</v>
      </c>
      <c r="AC36" s="86">
        <v>10.3</v>
      </c>
      <c r="AD36" s="162"/>
    </row>
    <row r="37" spans="1:30" x14ac:dyDescent="0.2">
      <c r="A37" s="46">
        <v>306</v>
      </c>
      <c r="B37" s="47" t="s">
        <v>62</v>
      </c>
      <c r="C37" s="74" t="s">
        <v>95</v>
      </c>
      <c r="D37" s="159">
        <v>187</v>
      </c>
      <c r="E37" s="86">
        <v>41.7</v>
      </c>
      <c r="F37" s="85">
        <v>120</v>
      </c>
      <c r="G37" s="86">
        <v>27.1</v>
      </c>
      <c r="H37" s="85">
        <v>47</v>
      </c>
      <c r="I37" s="86">
        <v>9.6999999999999993</v>
      </c>
      <c r="J37" s="85">
        <v>26</v>
      </c>
      <c r="K37" s="86">
        <v>5.6</v>
      </c>
      <c r="L37" s="162"/>
      <c r="M37" s="85">
        <v>21</v>
      </c>
      <c r="N37" s="86">
        <v>4.8</v>
      </c>
      <c r="O37" s="162"/>
      <c r="P37" s="85">
        <v>23</v>
      </c>
      <c r="Q37" s="86">
        <v>4.8</v>
      </c>
      <c r="R37" s="162"/>
      <c r="S37" s="85">
        <v>6</v>
      </c>
      <c r="T37" s="86">
        <v>1.2</v>
      </c>
      <c r="U37" s="162" t="s">
        <v>66</v>
      </c>
      <c r="V37" s="85">
        <v>8</v>
      </c>
      <c r="W37" s="86">
        <v>1.9</v>
      </c>
      <c r="X37" s="162" t="s">
        <v>66</v>
      </c>
      <c r="Y37" s="85">
        <v>20</v>
      </c>
      <c r="Z37" s="86">
        <v>4.3</v>
      </c>
      <c r="AA37" s="162"/>
      <c r="AB37" s="85">
        <v>12</v>
      </c>
      <c r="AC37" s="86">
        <v>2.8</v>
      </c>
      <c r="AD37" s="162" t="s">
        <v>66</v>
      </c>
    </row>
    <row r="38" spans="1:30" x14ac:dyDescent="0.2">
      <c r="A38" s="46">
        <v>307</v>
      </c>
      <c r="B38" s="47" t="s">
        <v>62</v>
      </c>
      <c r="C38" s="74" t="s">
        <v>96</v>
      </c>
      <c r="D38" s="159">
        <v>214</v>
      </c>
      <c r="E38" s="86">
        <v>38.700000000000003</v>
      </c>
      <c r="F38" s="85">
        <v>113</v>
      </c>
      <c r="G38" s="86">
        <v>20.7</v>
      </c>
      <c r="H38" s="85">
        <v>60</v>
      </c>
      <c r="I38" s="86">
        <v>10.1</v>
      </c>
      <c r="J38" s="85">
        <v>36</v>
      </c>
      <c r="K38" s="86">
        <v>5.8</v>
      </c>
      <c r="L38" s="162"/>
      <c r="M38" s="85">
        <v>17</v>
      </c>
      <c r="N38" s="86">
        <v>2.9</v>
      </c>
      <c r="O38" s="162"/>
      <c r="P38" s="85">
        <v>37</v>
      </c>
      <c r="Q38" s="86">
        <v>6.4</v>
      </c>
      <c r="R38" s="162"/>
      <c r="S38" s="85">
        <v>9</v>
      </c>
      <c r="T38" s="86">
        <v>1.5</v>
      </c>
      <c r="U38" s="162" t="s">
        <v>66</v>
      </c>
      <c r="V38" s="85">
        <v>17</v>
      </c>
      <c r="W38" s="86">
        <v>3.1</v>
      </c>
      <c r="X38" s="162"/>
      <c r="Y38" s="85">
        <v>26</v>
      </c>
      <c r="Z38" s="86">
        <v>4.5</v>
      </c>
      <c r="AA38" s="162"/>
      <c r="AB38" s="85">
        <v>10</v>
      </c>
      <c r="AC38" s="86">
        <v>1.6</v>
      </c>
      <c r="AD38" s="162" t="s">
        <v>66</v>
      </c>
    </row>
    <row r="39" spans="1:30" x14ac:dyDescent="0.2">
      <c r="A39" s="43">
        <v>308</v>
      </c>
      <c r="B39" s="47" t="s">
        <v>62</v>
      </c>
      <c r="C39" s="73" t="s">
        <v>97</v>
      </c>
      <c r="D39" s="159">
        <v>243</v>
      </c>
      <c r="E39" s="86">
        <v>57</v>
      </c>
      <c r="F39" s="85">
        <v>214</v>
      </c>
      <c r="G39" s="86">
        <v>50.3</v>
      </c>
      <c r="H39" s="85">
        <v>71</v>
      </c>
      <c r="I39" s="86">
        <v>15.7</v>
      </c>
      <c r="J39" s="85">
        <v>32</v>
      </c>
      <c r="K39" s="86">
        <v>7.4</v>
      </c>
      <c r="L39" s="162"/>
      <c r="M39" s="85">
        <v>45</v>
      </c>
      <c r="N39" s="86">
        <v>10.7</v>
      </c>
      <c r="O39" s="162"/>
      <c r="P39" s="85">
        <v>14</v>
      </c>
      <c r="Q39" s="86">
        <v>3.2</v>
      </c>
      <c r="R39" s="162"/>
      <c r="S39" s="85">
        <v>42</v>
      </c>
      <c r="T39" s="86">
        <v>9.5</v>
      </c>
      <c r="U39" s="162"/>
      <c r="V39" s="85">
        <v>28</v>
      </c>
      <c r="W39" s="86">
        <v>6.6</v>
      </c>
      <c r="X39" s="162"/>
      <c r="Y39" s="85">
        <v>13</v>
      </c>
      <c r="Z39" s="86">
        <v>3</v>
      </c>
      <c r="AA39" s="162"/>
      <c r="AB39" s="85">
        <v>38</v>
      </c>
      <c r="AC39" s="86">
        <v>9</v>
      </c>
      <c r="AD39" s="162"/>
    </row>
    <row r="40" spans="1:30" x14ac:dyDescent="0.2">
      <c r="A40" s="43">
        <v>309</v>
      </c>
      <c r="B40" s="47" t="s">
        <v>62</v>
      </c>
      <c r="C40" s="73" t="s">
        <v>98</v>
      </c>
      <c r="D40" s="159">
        <v>242</v>
      </c>
      <c r="E40" s="86">
        <v>52.5</v>
      </c>
      <c r="F40" s="85">
        <v>191</v>
      </c>
      <c r="G40" s="86">
        <v>41.2</v>
      </c>
      <c r="H40" s="85">
        <v>58</v>
      </c>
      <c r="I40" s="86">
        <v>13</v>
      </c>
      <c r="J40" s="85">
        <v>28</v>
      </c>
      <c r="K40" s="86">
        <v>6.4</v>
      </c>
      <c r="L40" s="162"/>
      <c r="M40" s="85">
        <v>37</v>
      </c>
      <c r="N40" s="86">
        <v>8</v>
      </c>
      <c r="O40" s="162"/>
      <c r="P40" s="85">
        <v>17</v>
      </c>
      <c r="Q40" s="86">
        <v>3.9</v>
      </c>
      <c r="R40" s="162"/>
      <c r="S40" s="85">
        <v>34</v>
      </c>
      <c r="T40" s="86">
        <v>7.6</v>
      </c>
      <c r="U40" s="162"/>
      <c r="V40" s="85">
        <v>21</v>
      </c>
      <c r="W40" s="86">
        <v>4.5999999999999996</v>
      </c>
      <c r="X40" s="162"/>
      <c r="Y40" s="85">
        <v>16</v>
      </c>
      <c r="Z40" s="86">
        <v>3.5</v>
      </c>
      <c r="AA40" s="162"/>
      <c r="AB40" s="85">
        <v>22</v>
      </c>
      <c r="AC40" s="86">
        <v>5.3</v>
      </c>
      <c r="AD40" s="162"/>
    </row>
    <row r="41" spans="1:30" x14ac:dyDescent="0.2">
      <c r="A41" s="46">
        <v>310</v>
      </c>
      <c r="B41" s="47" t="s">
        <v>62</v>
      </c>
      <c r="C41" s="74" t="s">
        <v>99</v>
      </c>
      <c r="D41" s="159">
        <v>279</v>
      </c>
      <c r="E41" s="86">
        <v>42</v>
      </c>
      <c r="F41" s="85">
        <v>143</v>
      </c>
      <c r="G41" s="86">
        <v>21.4</v>
      </c>
      <c r="H41" s="85">
        <v>73</v>
      </c>
      <c r="I41" s="86">
        <v>11.2</v>
      </c>
      <c r="J41" s="85">
        <v>24</v>
      </c>
      <c r="K41" s="86">
        <v>3.6</v>
      </c>
      <c r="L41" s="162"/>
      <c r="M41" s="85">
        <v>18</v>
      </c>
      <c r="N41" s="86">
        <v>2.7</v>
      </c>
      <c r="O41" s="162"/>
      <c r="P41" s="85">
        <v>48</v>
      </c>
      <c r="Q41" s="86">
        <v>7.3</v>
      </c>
      <c r="R41" s="162"/>
      <c r="S41" s="85">
        <v>5</v>
      </c>
      <c r="T41" s="86">
        <v>0.7</v>
      </c>
      <c r="U41" s="162" t="s">
        <v>66</v>
      </c>
      <c r="V41" s="85">
        <v>21</v>
      </c>
      <c r="W41" s="86">
        <v>3.1</v>
      </c>
      <c r="X41" s="162"/>
      <c r="Y41" s="85">
        <v>27</v>
      </c>
      <c r="Z41" s="86">
        <v>4</v>
      </c>
      <c r="AA41" s="162"/>
      <c r="AB41" s="85">
        <v>9</v>
      </c>
      <c r="AC41" s="86">
        <v>1.4</v>
      </c>
      <c r="AD41" s="162" t="s">
        <v>66</v>
      </c>
    </row>
    <row r="42" spans="1:30" x14ac:dyDescent="0.2">
      <c r="A42" s="46">
        <v>311</v>
      </c>
      <c r="B42" s="47" t="s">
        <v>62</v>
      </c>
      <c r="C42" s="74" t="s">
        <v>100</v>
      </c>
      <c r="D42" s="159">
        <v>439</v>
      </c>
      <c r="E42" s="86">
        <v>44.5</v>
      </c>
      <c r="F42" s="85">
        <v>219</v>
      </c>
      <c r="G42" s="86">
        <v>21.9</v>
      </c>
      <c r="H42" s="85">
        <v>102</v>
      </c>
      <c r="I42" s="86">
        <v>11.3</v>
      </c>
      <c r="J42" s="85">
        <v>55</v>
      </c>
      <c r="K42" s="86">
        <v>5.8</v>
      </c>
      <c r="L42" s="162"/>
      <c r="M42" s="85">
        <v>40</v>
      </c>
      <c r="N42" s="86">
        <v>4</v>
      </c>
      <c r="O42" s="162"/>
      <c r="P42" s="85">
        <v>33</v>
      </c>
      <c r="Q42" s="86">
        <v>3.6</v>
      </c>
      <c r="R42" s="162"/>
      <c r="S42" s="85">
        <v>7</v>
      </c>
      <c r="T42" s="86">
        <v>0.7</v>
      </c>
      <c r="U42" s="162" t="s">
        <v>66</v>
      </c>
      <c r="V42" s="85">
        <v>37</v>
      </c>
      <c r="W42" s="86">
        <v>3.9</v>
      </c>
      <c r="X42" s="162"/>
      <c r="Y42" s="85">
        <v>20</v>
      </c>
      <c r="Z42" s="86">
        <v>2</v>
      </c>
      <c r="AA42" s="162"/>
      <c r="AB42" s="85">
        <v>5</v>
      </c>
      <c r="AC42" s="86">
        <v>0.6</v>
      </c>
      <c r="AD42" s="162" t="s">
        <v>66</v>
      </c>
    </row>
    <row r="43" spans="1:30" x14ac:dyDescent="0.2">
      <c r="A43" s="46">
        <v>312</v>
      </c>
      <c r="B43" s="47" t="s">
        <v>62</v>
      </c>
      <c r="C43" s="74" t="s">
        <v>101</v>
      </c>
      <c r="D43" s="159">
        <v>290</v>
      </c>
      <c r="E43" s="86">
        <v>39.5</v>
      </c>
      <c r="F43" s="85">
        <v>141</v>
      </c>
      <c r="G43" s="86">
        <v>19.5</v>
      </c>
      <c r="H43" s="85">
        <v>48</v>
      </c>
      <c r="I43" s="86">
        <v>6.3</v>
      </c>
      <c r="J43" s="85">
        <v>34</v>
      </c>
      <c r="K43" s="86">
        <v>4.5</v>
      </c>
      <c r="L43" s="162"/>
      <c r="M43" s="85">
        <v>27</v>
      </c>
      <c r="N43" s="86">
        <v>3.8</v>
      </c>
      <c r="O43" s="162"/>
      <c r="P43" s="85">
        <v>23</v>
      </c>
      <c r="Q43" s="86">
        <v>3</v>
      </c>
      <c r="R43" s="162"/>
      <c r="S43" s="85" t="s">
        <v>66</v>
      </c>
      <c r="T43" s="86">
        <v>0.4</v>
      </c>
      <c r="U43" s="162" t="s">
        <v>425</v>
      </c>
      <c r="V43" s="85">
        <v>16</v>
      </c>
      <c r="W43" s="86">
        <v>2.2000000000000002</v>
      </c>
      <c r="X43" s="162"/>
      <c r="Y43" s="85">
        <v>20</v>
      </c>
      <c r="Z43" s="86">
        <v>2.7</v>
      </c>
      <c r="AA43" s="162"/>
      <c r="AB43" s="85">
        <v>5</v>
      </c>
      <c r="AC43" s="86">
        <v>0.6</v>
      </c>
      <c r="AD43" s="162" t="s">
        <v>66</v>
      </c>
    </row>
    <row r="44" spans="1:30" x14ac:dyDescent="0.2">
      <c r="A44" s="43">
        <v>313</v>
      </c>
      <c r="B44" s="47" t="s">
        <v>62</v>
      </c>
      <c r="C44" s="73" t="s">
        <v>102</v>
      </c>
      <c r="D44" s="159">
        <v>253</v>
      </c>
      <c r="E44" s="86">
        <v>48.1</v>
      </c>
      <c r="F44" s="85">
        <v>268</v>
      </c>
      <c r="G44" s="86">
        <v>50.8</v>
      </c>
      <c r="H44" s="85">
        <v>83</v>
      </c>
      <c r="I44" s="86">
        <v>19.600000000000001</v>
      </c>
      <c r="J44" s="85">
        <v>29</v>
      </c>
      <c r="K44" s="86">
        <v>6.5</v>
      </c>
      <c r="L44" s="162"/>
      <c r="M44" s="85">
        <v>32</v>
      </c>
      <c r="N44" s="86">
        <v>5.9</v>
      </c>
      <c r="O44" s="162"/>
      <c r="P44" s="85">
        <v>40</v>
      </c>
      <c r="Q44" s="86">
        <v>8.9</v>
      </c>
      <c r="R44" s="162"/>
      <c r="S44" s="85">
        <v>5</v>
      </c>
      <c r="T44" s="86">
        <v>1.2</v>
      </c>
      <c r="U44" s="162" t="s">
        <v>66</v>
      </c>
      <c r="V44" s="85">
        <v>21</v>
      </c>
      <c r="W44" s="86">
        <v>4.3</v>
      </c>
      <c r="X44" s="162"/>
      <c r="Y44" s="85">
        <v>22</v>
      </c>
      <c r="Z44" s="86">
        <v>4.4000000000000004</v>
      </c>
      <c r="AA44" s="162"/>
      <c r="AB44" s="85">
        <v>19</v>
      </c>
      <c r="AC44" s="86">
        <v>4.5999999999999996</v>
      </c>
      <c r="AD44" s="162"/>
    </row>
    <row r="45" spans="1:30" x14ac:dyDescent="0.2">
      <c r="A45" s="46">
        <v>314</v>
      </c>
      <c r="B45" s="47" t="s">
        <v>62</v>
      </c>
      <c r="C45" s="74" t="s">
        <v>103</v>
      </c>
      <c r="D45" s="159">
        <v>319</v>
      </c>
      <c r="E45" s="86">
        <v>42</v>
      </c>
      <c r="F45" s="85">
        <v>262</v>
      </c>
      <c r="G45" s="86">
        <v>34.299999999999997</v>
      </c>
      <c r="H45" s="85">
        <v>55</v>
      </c>
      <c r="I45" s="86">
        <v>7.6</v>
      </c>
      <c r="J45" s="85">
        <v>56</v>
      </c>
      <c r="K45" s="86">
        <v>7.9</v>
      </c>
      <c r="L45" s="162"/>
      <c r="M45" s="85">
        <v>40</v>
      </c>
      <c r="N45" s="86">
        <v>5.3</v>
      </c>
      <c r="O45" s="162"/>
      <c r="P45" s="85">
        <v>40</v>
      </c>
      <c r="Q45" s="86">
        <v>5.6</v>
      </c>
      <c r="R45" s="162"/>
      <c r="S45" s="85">
        <v>37</v>
      </c>
      <c r="T45" s="86">
        <v>4.9000000000000004</v>
      </c>
      <c r="U45" s="162"/>
      <c r="V45" s="85">
        <v>39</v>
      </c>
      <c r="W45" s="86">
        <v>5.2</v>
      </c>
      <c r="X45" s="162"/>
      <c r="Y45" s="85">
        <v>23</v>
      </c>
      <c r="Z45" s="86">
        <v>3</v>
      </c>
      <c r="AA45" s="162"/>
      <c r="AB45" s="85">
        <v>29</v>
      </c>
      <c r="AC45" s="86">
        <v>4.0999999999999996</v>
      </c>
      <c r="AD45" s="162"/>
    </row>
    <row r="46" spans="1:30" x14ac:dyDescent="0.2">
      <c r="A46" s="43">
        <v>315</v>
      </c>
      <c r="B46" s="47" t="s">
        <v>62</v>
      </c>
      <c r="C46" s="73" t="s">
        <v>104</v>
      </c>
      <c r="D46" s="159">
        <v>372</v>
      </c>
      <c r="E46" s="86">
        <v>43.9</v>
      </c>
      <c r="F46" s="85">
        <v>246</v>
      </c>
      <c r="G46" s="86">
        <v>28.7</v>
      </c>
      <c r="H46" s="85">
        <v>85</v>
      </c>
      <c r="I46" s="86">
        <v>11.8</v>
      </c>
      <c r="J46" s="85">
        <v>37</v>
      </c>
      <c r="K46" s="86">
        <v>5</v>
      </c>
      <c r="L46" s="162"/>
      <c r="M46" s="85">
        <v>34</v>
      </c>
      <c r="N46" s="86">
        <v>4</v>
      </c>
      <c r="O46" s="162"/>
      <c r="P46" s="85">
        <v>31</v>
      </c>
      <c r="Q46" s="86">
        <v>4.2</v>
      </c>
      <c r="R46" s="162"/>
      <c r="S46" s="85" t="s">
        <v>66</v>
      </c>
      <c r="T46" s="86">
        <v>0.5</v>
      </c>
      <c r="U46" s="162" t="s">
        <v>425</v>
      </c>
      <c r="V46" s="85">
        <v>24</v>
      </c>
      <c r="W46" s="86">
        <v>2.9</v>
      </c>
      <c r="X46" s="162"/>
      <c r="Y46" s="85">
        <v>13</v>
      </c>
      <c r="Z46" s="86">
        <v>1.6</v>
      </c>
      <c r="AA46" s="162"/>
      <c r="AB46" s="85">
        <v>17</v>
      </c>
      <c r="AC46" s="86">
        <v>2.4</v>
      </c>
      <c r="AD46" s="162"/>
    </row>
    <row r="47" spans="1:30" x14ac:dyDescent="0.2">
      <c r="A47" s="43">
        <v>316</v>
      </c>
      <c r="B47" s="47" t="s">
        <v>62</v>
      </c>
      <c r="C47" s="73" t="s">
        <v>105</v>
      </c>
      <c r="D47" s="159">
        <v>289</v>
      </c>
      <c r="E47" s="86">
        <v>79.099999999999994</v>
      </c>
      <c r="F47" s="85">
        <v>314</v>
      </c>
      <c r="G47" s="86">
        <v>86.2</v>
      </c>
      <c r="H47" s="85">
        <v>90</v>
      </c>
      <c r="I47" s="86">
        <v>25.3</v>
      </c>
      <c r="J47" s="85">
        <v>38</v>
      </c>
      <c r="K47" s="86">
        <v>10.7</v>
      </c>
      <c r="L47" s="162"/>
      <c r="M47" s="85">
        <v>77</v>
      </c>
      <c r="N47" s="86">
        <v>21.4</v>
      </c>
      <c r="O47" s="162"/>
      <c r="P47" s="85">
        <v>31</v>
      </c>
      <c r="Q47" s="86">
        <v>8.8000000000000007</v>
      </c>
      <c r="R47" s="162"/>
      <c r="S47" s="85">
        <v>58</v>
      </c>
      <c r="T47" s="86">
        <v>16.399999999999999</v>
      </c>
      <c r="U47" s="162"/>
      <c r="V47" s="85">
        <v>42</v>
      </c>
      <c r="W47" s="86">
        <v>11.6</v>
      </c>
      <c r="X47" s="162"/>
      <c r="Y47" s="85">
        <v>21</v>
      </c>
      <c r="Z47" s="86">
        <v>5.8</v>
      </c>
      <c r="AA47" s="162"/>
      <c r="AB47" s="85">
        <v>57</v>
      </c>
      <c r="AC47" s="86">
        <v>16.399999999999999</v>
      </c>
      <c r="AD47" s="162"/>
    </row>
    <row r="48" spans="1:30" x14ac:dyDescent="0.2">
      <c r="A48" s="43">
        <v>317</v>
      </c>
      <c r="B48" s="47" t="s">
        <v>62</v>
      </c>
      <c r="C48" s="73" t="s">
        <v>106</v>
      </c>
      <c r="D48" s="159">
        <v>418</v>
      </c>
      <c r="E48" s="86">
        <v>53.8</v>
      </c>
      <c r="F48" s="85">
        <v>350</v>
      </c>
      <c r="G48" s="86">
        <v>44.5</v>
      </c>
      <c r="H48" s="85">
        <v>51</v>
      </c>
      <c r="I48" s="86">
        <v>7.2</v>
      </c>
      <c r="J48" s="85">
        <v>41</v>
      </c>
      <c r="K48" s="86">
        <v>6</v>
      </c>
      <c r="L48" s="162"/>
      <c r="M48" s="85">
        <v>90</v>
      </c>
      <c r="N48" s="86">
        <v>11.6</v>
      </c>
      <c r="O48" s="162"/>
      <c r="P48" s="85">
        <v>23</v>
      </c>
      <c r="Q48" s="86">
        <v>3.5</v>
      </c>
      <c r="R48" s="162"/>
      <c r="S48" s="85">
        <v>63</v>
      </c>
      <c r="T48" s="86">
        <v>8.3000000000000007</v>
      </c>
      <c r="U48" s="162"/>
      <c r="V48" s="85">
        <v>35</v>
      </c>
      <c r="W48" s="86">
        <v>4.5999999999999996</v>
      </c>
      <c r="X48" s="162"/>
      <c r="Y48" s="85">
        <v>16</v>
      </c>
      <c r="Z48" s="86">
        <v>2</v>
      </c>
      <c r="AA48" s="162"/>
      <c r="AB48" s="85">
        <v>58</v>
      </c>
      <c r="AC48" s="86">
        <v>9.5</v>
      </c>
      <c r="AD48" s="162"/>
    </row>
    <row r="49" spans="1:30" x14ac:dyDescent="0.2">
      <c r="A49" s="43">
        <v>318</v>
      </c>
      <c r="B49" s="47" t="s">
        <v>62</v>
      </c>
      <c r="C49" s="73" t="s">
        <v>107</v>
      </c>
      <c r="D49" s="159">
        <v>514</v>
      </c>
      <c r="E49" s="86">
        <v>52.3</v>
      </c>
      <c r="F49" s="85">
        <v>379</v>
      </c>
      <c r="G49" s="86">
        <v>38.299999999999997</v>
      </c>
      <c r="H49" s="85">
        <v>85</v>
      </c>
      <c r="I49" s="86">
        <v>9.6999999999999993</v>
      </c>
      <c r="J49" s="85">
        <v>44</v>
      </c>
      <c r="K49" s="86">
        <v>5.0999999999999996</v>
      </c>
      <c r="L49" s="162"/>
      <c r="M49" s="85">
        <v>80</v>
      </c>
      <c r="N49" s="86">
        <v>8.5</v>
      </c>
      <c r="O49" s="162"/>
      <c r="P49" s="85">
        <v>30</v>
      </c>
      <c r="Q49" s="86">
        <v>3.4</v>
      </c>
      <c r="R49" s="162"/>
      <c r="S49" s="85">
        <v>25</v>
      </c>
      <c r="T49" s="86">
        <v>2.7</v>
      </c>
      <c r="U49" s="162"/>
      <c r="V49" s="85">
        <v>46</v>
      </c>
      <c r="W49" s="86">
        <v>4.7</v>
      </c>
      <c r="X49" s="162"/>
      <c r="Y49" s="85">
        <v>15</v>
      </c>
      <c r="Z49" s="86">
        <v>1.5</v>
      </c>
      <c r="AA49" s="162"/>
      <c r="AB49" s="85">
        <v>46</v>
      </c>
      <c r="AC49" s="86">
        <v>6.1</v>
      </c>
      <c r="AD49" s="162"/>
    </row>
    <row r="50" spans="1:30" x14ac:dyDescent="0.2">
      <c r="A50" s="43">
        <v>401</v>
      </c>
      <c r="B50" s="42" t="s">
        <v>63</v>
      </c>
      <c r="C50" s="73" t="s">
        <v>108</v>
      </c>
      <c r="D50" s="159">
        <v>334</v>
      </c>
      <c r="E50" s="86">
        <v>38.4</v>
      </c>
      <c r="F50" s="85">
        <v>238</v>
      </c>
      <c r="G50" s="86">
        <v>27.2</v>
      </c>
      <c r="H50" s="85">
        <v>96</v>
      </c>
      <c r="I50" s="86">
        <v>10.5</v>
      </c>
      <c r="J50" s="85">
        <v>41</v>
      </c>
      <c r="K50" s="86">
        <v>4.9000000000000004</v>
      </c>
      <c r="L50" s="162"/>
      <c r="M50" s="85">
        <v>32</v>
      </c>
      <c r="N50" s="86">
        <v>3.6</v>
      </c>
      <c r="O50" s="162"/>
      <c r="P50" s="85">
        <v>38</v>
      </c>
      <c r="Q50" s="86">
        <v>4.2</v>
      </c>
      <c r="R50" s="162"/>
      <c r="S50" s="85">
        <v>9</v>
      </c>
      <c r="T50" s="86">
        <v>0.9</v>
      </c>
      <c r="U50" s="162" t="s">
        <v>66</v>
      </c>
      <c r="V50" s="85">
        <v>22</v>
      </c>
      <c r="W50" s="86">
        <v>2.4</v>
      </c>
      <c r="X50" s="162"/>
      <c r="Y50" s="85">
        <v>23</v>
      </c>
      <c r="Z50" s="86">
        <v>2.6</v>
      </c>
      <c r="AA50" s="162"/>
      <c r="AB50" s="85">
        <v>21</v>
      </c>
      <c r="AC50" s="86">
        <v>2.2999999999999998</v>
      </c>
      <c r="AD50" s="162"/>
    </row>
    <row r="51" spans="1:30" x14ac:dyDescent="0.2">
      <c r="A51" s="43">
        <v>402</v>
      </c>
      <c r="B51" s="42" t="s">
        <v>63</v>
      </c>
      <c r="C51" s="73" t="s">
        <v>109</v>
      </c>
      <c r="D51" s="159">
        <v>209</v>
      </c>
      <c r="E51" s="86">
        <v>29.1</v>
      </c>
      <c r="F51" s="85">
        <v>111</v>
      </c>
      <c r="G51" s="86">
        <v>15.6</v>
      </c>
      <c r="H51" s="85">
        <v>38</v>
      </c>
      <c r="I51" s="86">
        <v>5.3</v>
      </c>
      <c r="J51" s="85">
        <v>29</v>
      </c>
      <c r="K51" s="86">
        <v>4.3</v>
      </c>
      <c r="L51" s="162"/>
      <c r="M51" s="85">
        <v>16</v>
      </c>
      <c r="N51" s="86">
        <v>2.2000000000000002</v>
      </c>
      <c r="O51" s="162"/>
      <c r="P51" s="85">
        <v>25</v>
      </c>
      <c r="Q51" s="86">
        <v>3.2</v>
      </c>
      <c r="R51" s="162"/>
      <c r="S51" s="85" t="s">
        <v>66</v>
      </c>
      <c r="T51" s="86">
        <v>0.4</v>
      </c>
      <c r="U51" s="162" t="s">
        <v>425</v>
      </c>
      <c r="V51" s="85">
        <v>24</v>
      </c>
      <c r="W51" s="86">
        <v>3.4</v>
      </c>
      <c r="X51" s="162"/>
      <c r="Y51" s="85">
        <v>18</v>
      </c>
      <c r="Z51" s="86">
        <v>2.5</v>
      </c>
      <c r="AA51" s="162"/>
      <c r="AB51" s="85">
        <v>6</v>
      </c>
      <c r="AC51" s="86">
        <v>1</v>
      </c>
      <c r="AD51" s="162" t="s">
        <v>66</v>
      </c>
    </row>
    <row r="52" spans="1:30" x14ac:dyDescent="0.2">
      <c r="A52" s="46">
        <v>403</v>
      </c>
      <c r="B52" s="42" t="s">
        <v>63</v>
      </c>
      <c r="C52" s="74" t="s">
        <v>110</v>
      </c>
      <c r="D52" s="159">
        <v>262</v>
      </c>
      <c r="E52" s="86">
        <v>31.4</v>
      </c>
      <c r="F52" s="85">
        <v>140</v>
      </c>
      <c r="G52" s="86">
        <v>16.7</v>
      </c>
      <c r="H52" s="85">
        <v>60</v>
      </c>
      <c r="I52" s="86">
        <v>7.4</v>
      </c>
      <c r="J52" s="85">
        <v>61</v>
      </c>
      <c r="K52" s="86">
        <v>7.5</v>
      </c>
      <c r="L52" s="162"/>
      <c r="M52" s="85">
        <v>22</v>
      </c>
      <c r="N52" s="86">
        <v>2.6</v>
      </c>
      <c r="O52" s="162"/>
      <c r="P52" s="85">
        <v>40</v>
      </c>
      <c r="Q52" s="86">
        <v>5</v>
      </c>
      <c r="R52" s="162"/>
      <c r="S52" s="85">
        <v>7</v>
      </c>
      <c r="T52" s="86">
        <v>0.9</v>
      </c>
      <c r="U52" s="162" t="s">
        <v>66</v>
      </c>
      <c r="V52" s="85">
        <v>32</v>
      </c>
      <c r="W52" s="86">
        <v>3.8</v>
      </c>
      <c r="X52" s="162"/>
      <c r="Y52" s="85">
        <v>26</v>
      </c>
      <c r="Z52" s="86">
        <v>3.1</v>
      </c>
      <c r="AA52" s="162"/>
      <c r="AB52" s="85">
        <v>17</v>
      </c>
      <c r="AC52" s="86">
        <v>2.2000000000000002</v>
      </c>
      <c r="AD52" s="162"/>
    </row>
    <row r="53" spans="1:30" x14ac:dyDescent="0.2">
      <c r="A53" s="43">
        <v>404</v>
      </c>
      <c r="B53" s="42" t="s">
        <v>63</v>
      </c>
      <c r="C53" s="73" t="s">
        <v>111</v>
      </c>
      <c r="D53" s="159">
        <v>320</v>
      </c>
      <c r="E53" s="86">
        <v>36.299999999999997</v>
      </c>
      <c r="F53" s="85">
        <v>170</v>
      </c>
      <c r="G53" s="86">
        <v>19.3</v>
      </c>
      <c r="H53" s="85">
        <v>50</v>
      </c>
      <c r="I53" s="86">
        <v>5.8</v>
      </c>
      <c r="J53" s="85">
        <v>42</v>
      </c>
      <c r="K53" s="86">
        <v>5.0999999999999996</v>
      </c>
      <c r="L53" s="162"/>
      <c r="M53" s="85">
        <v>25</v>
      </c>
      <c r="N53" s="86">
        <v>2.8</v>
      </c>
      <c r="O53" s="162"/>
      <c r="P53" s="85">
        <v>29</v>
      </c>
      <c r="Q53" s="86">
        <v>3.5</v>
      </c>
      <c r="R53" s="162"/>
      <c r="S53" s="85">
        <v>10</v>
      </c>
      <c r="T53" s="86">
        <v>1.1000000000000001</v>
      </c>
      <c r="U53" s="162" t="s">
        <v>66</v>
      </c>
      <c r="V53" s="85">
        <v>32</v>
      </c>
      <c r="W53" s="86">
        <v>3.6</v>
      </c>
      <c r="X53" s="162"/>
      <c r="Y53" s="85">
        <v>25</v>
      </c>
      <c r="Z53" s="86">
        <v>2.8</v>
      </c>
      <c r="AA53" s="162"/>
      <c r="AB53" s="85">
        <v>11</v>
      </c>
      <c r="AC53" s="86">
        <v>1.4</v>
      </c>
      <c r="AD53" s="162" t="s">
        <v>66</v>
      </c>
    </row>
    <row r="54" spans="1:30" x14ac:dyDescent="0.2">
      <c r="A54" s="43">
        <v>405</v>
      </c>
      <c r="B54" s="42" t="s">
        <v>63</v>
      </c>
      <c r="C54" s="73" t="s">
        <v>112</v>
      </c>
      <c r="D54" s="159">
        <v>357</v>
      </c>
      <c r="E54" s="86">
        <v>44.7</v>
      </c>
      <c r="F54" s="85">
        <v>261</v>
      </c>
      <c r="G54" s="86">
        <v>32.299999999999997</v>
      </c>
      <c r="H54" s="85">
        <v>114</v>
      </c>
      <c r="I54" s="86">
        <v>15.1</v>
      </c>
      <c r="J54" s="85">
        <v>60</v>
      </c>
      <c r="K54" s="86">
        <v>7.9</v>
      </c>
      <c r="L54" s="162"/>
      <c r="M54" s="85">
        <v>28</v>
      </c>
      <c r="N54" s="86">
        <v>3.5</v>
      </c>
      <c r="O54" s="162"/>
      <c r="P54" s="85">
        <v>42</v>
      </c>
      <c r="Q54" s="86">
        <v>5.6</v>
      </c>
      <c r="R54" s="162"/>
      <c r="S54" s="85">
        <v>7</v>
      </c>
      <c r="T54" s="86">
        <v>0.9</v>
      </c>
      <c r="U54" s="162" t="s">
        <v>66</v>
      </c>
      <c r="V54" s="85">
        <v>16</v>
      </c>
      <c r="W54" s="86">
        <v>2</v>
      </c>
      <c r="X54" s="162"/>
      <c r="Y54" s="85">
        <v>30</v>
      </c>
      <c r="Z54" s="86">
        <v>3.7</v>
      </c>
      <c r="AA54" s="162"/>
      <c r="AB54" s="85">
        <v>7</v>
      </c>
      <c r="AC54" s="86">
        <v>1</v>
      </c>
      <c r="AD54" s="162" t="s">
        <v>66</v>
      </c>
    </row>
    <row r="55" spans="1:30" x14ac:dyDescent="0.2">
      <c r="A55" s="43">
        <v>406</v>
      </c>
      <c r="B55" s="42" t="s">
        <v>63</v>
      </c>
      <c r="C55" s="73" t="s">
        <v>113</v>
      </c>
      <c r="D55" s="159">
        <v>194</v>
      </c>
      <c r="E55" s="86">
        <v>32.799999999999997</v>
      </c>
      <c r="F55" s="85">
        <v>95</v>
      </c>
      <c r="G55" s="86">
        <v>15.6</v>
      </c>
      <c r="H55" s="85">
        <v>40</v>
      </c>
      <c r="I55" s="86">
        <v>7.7</v>
      </c>
      <c r="J55" s="85">
        <v>22</v>
      </c>
      <c r="K55" s="86">
        <v>4.3</v>
      </c>
      <c r="L55" s="162"/>
      <c r="M55" s="85">
        <v>18</v>
      </c>
      <c r="N55" s="86">
        <v>2.9</v>
      </c>
      <c r="O55" s="162"/>
      <c r="P55" s="85">
        <v>35</v>
      </c>
      <c r="Q55" s="86">
        <v>6.2</v>
      </c>
      <c r="R55" s="162"/>
      <c r="S55" s="85" t="s">
        <v>66</v>
      </c>
      <c r="T55" s="86">
        <v>0.2</v>
      </c>
      <c r="U55" s="162" t="s">
        <v>425</v>
      </c>
      <c r="V55" s="85">
        <v>11</v>
      </c>
      <c r="W55" s="86">
        <v>1.9</v>
      </c>
      <c r="X55" s="162"/>
      <c r="Y55" s="85">
        <v>11</v>
      </c>
      <c r="Z55" s="86">
        <v>1.9</v>
      </c>
      <c r="AA55" s="162"/>
      <c r="AB55" s="85" t="s">
        <v>66</v>
      </c>
      <c r="AC55" s="86">
        <v>0.7</v>
      </c>
      <c r="AD55" s="162" t="s">
        <v>425</v>
      </c>
    </row>
    <row r="56" spans="1:30" x14ac:dyDescent="0.2">
      <c r="A56" s="43">
        <v>407</v>
      </c>
      <c r="B56" s="42" t="s">
        <v>63</v>
      </c>
      <c r="C56" s="73" t="s">
        <v>114</v>
      </c>
      <c r="D56" s="159">
        <v>513</v>
      </c>
      <c r="E56" s="86">
        <v>36.5</v>
      </c>
      <c r="F56" s="85">
        <v>300</v>
      </c>
      <c r="G56" s="86">
        <v>21.3</v>
      </c>
      <c r="H56" s="85">
        <v>124</v>
      </c>
      <c r="I56" s="86">
        <v>11.2</v>
      </c>
      <c r="J56" s="85">
        <v>52</v>
      </c>
      <c r="K56" s="86">
        <v>4.3</v>
      </c>
      <c r="L56" s="162"/>
      <c r="M56" s="85">
        <v>19</v>
      </c>
      <c r="N56" s="86">
        <v>1.4</v>
      </c>
      <c r="O56" s="162"/>
      <c r="P56" s="85">
        <v>69</v>
      </c>
      <c r="Q56" s="86">
        <v>5.5</v>
      </c>
      <c r="R56" s="162"/>
      <c r="S56" s="85">
        <v>6</v>
      </c>
      <c r="T56" s="86">
        <v>0.4</v>
      </c>
      <c r="U56" s="162" t="s">
        <v>66</v>
      </c>
      <c r="V56" s="85">
        <v>42</v>
      </c>
      <c r="W56" s="86">
        <v>3</v>
      </c>
      <c r="X56" s="162"/>
      <c r="Y56" s="85">
        <v>21</v>
      </c>
      <c r="Z56" s="86">
        <v>1.5</v>
      </c>
      <c r="AA56" s="162"/>
      <c r="AB56" s="85">
        <v>13</v>
      </c>
      <c r="AC56" s="86">
        <v>1.4</v>
      </c>
      <c r="AD56" s="162"/>
    </row>
    <row r="57" spans="1:30" x14ac:dyDescent="0.2">
      <c r="A57" s="46">
        <v>408</v>
      </c>
      <c r="B57" s="42" t="s">
        <v>63</v>
      </c>
      <c r="C57" s="74" t="s">
        <v>115</v>
      </c>
      <c r="D57" s="159">
        <v>222</v>
      </c>
      <c r="E57" s="86">
        <v>28.7</v>
      </c>
      <c r="F57" s="85">
        <v>168</v>
      </c>
      <c r="G57" s="86">
        <v>21.5</v>
      </c>
      <c r="H57" s="85">
        <v>56</v>
      </c>
      <c r="I57" s="86">
        <v>8.1999999999999993</v>
      </c>
      <c r="J57" s="85">
        <v>25</v>
      </c>
      <c r="K57" s="86">
        <v>3.6</v>
      </c>
      <c r="L57" s="162"/>
      <c r="M57" s="85">
        <v>28</v>
      </c>
      <c r="N57" s="86">
        <v>3.6</v>
      </c>
      <c r="O57" s="162"/>
      <c r="P57" s="85">
        <v>34</v>
      </c>
      <c r="Q57" s="86">
        <v>4.8</v>
      </c>
      <c r="R57" s="162"/>
      <c r="S57" s="85">
        <v>12</v>
      </c>
      <c r="T57" s="86">
        <v>1.7</v>
      </c>
      <c r="U57" s="162"/>
      <c r="V57" s="85">
        <v>23</v>
      </c>
      <c r="W57" s="86">
        <v>3</v>
      </c>
      <c r="X57" s="162"/>
      <c r="Y57" s="85">
        <v>15</v>
      </c>
      <c r="Z57" s="86">
        <v>2</v>
      </c>
      <c r="AA57" s="162"/>
      <c r="AB57" s="85">
        <v>15</v>
      </c>
      <c r="AC57" s="86">
        <v>2.2999999999999998</v>
      </c>
      <c r="AD57" s="162"/>
    </row>
    <row r="58" spans="1:30" x14ac:dyDescent="0.2">
      <c r="A58" s="46">
        <v>409</v>
      </c>
      <c r="B58" s="42" t="s">
        <v>63</v>
      </c>
      <c r="C58" s="74" t="s">
        <v>116</v>
      </c>
      <c r="D58" s="159">
        <v>246</v>
      </c>
      <c r="E58" s="86">
        <v>33.6</v>
      </c>
      <c r="F58" s="85">
        <v>226</v>
      </c>
      <c r="G58" s="86">
        <v>30.4</v>
      </c>
      <c r="H58" s="85">
        <v>81</v>
      </c>
      <c r="I58" s="86">
        <v>12</v>
      </c>
      <c r="J58" s="85">
        <v>47</v>
      </c>
      <c r="K58" s="86">
        <v>6.9</v>
      </c>
      <c r="L58" s="162"/>
      <c r="M58" s="85">
        <v>43</v>
      </c>
      <c r="N58" s="86">
        <v>5.8</v>
      </c>
      <c r="O58" s="162"/>
      <c r="P58" s="85">
        <v>38</v>
      </c>
      <c r="Q58" s="86">
        <v>5.6</v>
      </c>
      <c r="R58" s="162"/>
      <c r="S58" s="85">
        <v>15</v>
      </c>
      <c r="T58" s="86">
        <v>2.2000000000000002</v>
      </c>
      <c r="U58" s="162"/>
      <c r="V58" s="85">
        <v>34</v>
      </c>
      <c r="W58" s="86">
        <v>4.7</v>
      </c>
      <c r="X58" s="162"/>
      <c r="Y58" s="85">
        <v>27</v>
      </c>
      <c r="Z58" s="86">
        <v>3.9</v>
      </c>
      <c r="AA58" s="162"/>
      <c r="AB58" s="85">
        <v>17</v>
      </c>
      <c r="AC58" s="86">
        <v>2.7</v>
      </c>
      <c r="AD58" s="162"/>
    </row>
    <row r="59" spans="1:30" x14ac:dyDescent="0.2">
      <c r="A59" s="46">
        <v>410</v>
      </c>
      <c r="B59" s="42" t="s">
        <v>63</v>
      </c>
      <c r="C59" s="74" t="s">
        <v>117</v>
      </c>
      <c r="D59" s="159">
        <v>254</v>
      </c>
      <c r="E59" s="86">
        <v>38.700000000000003</v>
      </c>
      <c r="F59" s="85">
        <v>227</v>
      </c>
      <c r="G59" s="86">
        <v>34.6</v>
      </c>
      <c r="H59" s="85">
        <v>64</v>
      </c>
      <c r="I59" s="86">
        <v>11.8</v>
      </c>
      <c r="J59" s="85">
        <v>38</v>
      </c>
      <c r="K59" s="86">
        <v>7</v>
      </c>
      <c r="L59" s="162"/>
      <c r="M59" s="85">
        <v>53</v>
      </c>
      <c r="N59" s="86">
        <v>7.9</v>
      </c>
      <c r="O59" s="162"/>
      <c r="P59" s="85">
        <v>43</v>
      </c>
      <c r="Q59" s="86">
        <v>8</v>
      </c>
      <c r="R59" s="162"/>
      <c r="S59" s="85">
        <v>7</v>
      </c>
      <c r="T59" s="86">
        <v>1.2</v>
      </c>
      <c r="U59" s="162" t="s">
        <v>66</v>
      </c>
      <c r="V59" s="85">
        <v>22</v>
      </c>
      <c r="W59" s="86">
        <v>3.5</v>
      </c>
      <c r="X59" s="162"/>
      <c r="Y59" s="85">
        <v>29</v>
      </c>
      <c r="Z59" s="86">
        <v>4.7</v>
      </c>
      <c r="AA59" s="162"/>
      <c r="AB59" s="85">
        <v>23</v>
      </c>
      <c r="AC59" s="86">
        <v>4.5999999999999996</v>
      </c>
      <c r="AD59" s="162"/>
    </row>
    <row r="60" spans="1:30" x14ac:dyDescent="0.2">
      <c r="A60" s="46">
        <v>411</v>
      </c>
      <c r="B60" s="42" t="s">
        <v>63</v>
      </c>
      <c r="C60" s="74" t="s">
        <v>118</v>
      </c>
      <c r="D60" s="159">
        <v>180</v>
      </c>
      <c r="E60" s="86">
        <v>27.7</v>
      </c>
      <c r="F60" s="85">
        <v>84</v>
      </c>
      <c r="G60" s="86">
        <v>12.4</v>
      </c>
      <c r="H60" s="85">
        <v>50</v>
      </c>
      <c r="I60" s="86">
        <v>10.199999999999999</v>
      </c>
      <c r="J60" s="85">
        <v>14</v>
      </c>
      <c r="K60" s="86">
        <v>2.7</v>
      </c>
      <c r="L60" s="162"/>
      <c r="M60" s="85">
        <v>8</v>
      </c>
      <c r="N60" s="86">
        <v>1.3</v>
      </c>
      <c r="O60" s="162" t="s">
        <v>66</v>
      </c>
      <c r="P60" s="85">
        <v>38</v>
      </c>
      <c r="Q60" s="86">
        <v>7.1</v>
      </c>
      <c r="R60" s="162"/>
      <c r="S60" s="85" t="s">
        <v>66</v>
      </c>
      <c r="T60" s="86">
        <v>0.3</v>
      </c>
      <c r="U60" s="162" t="s">
        <v>425</v>
      </c>
      <c r="V60" s="85">
        <v>6</v>
      </c>
      <c r="W60" s="86">
        <v>1</v>
      </c>
      <c r="X60" s="162" t="s">
        <v>66</v>
      </c>
      <c r="Y60" s="85">
        <v>10</v>
      </c>
      <c r="Z60" s="86">
        <v>1.6</v>
      </c>
      <c r="AA60" s="162" t="s">
        <v>66</v>
      </c>
      <c r="AB60" s="85" t="s">
        <v>66</v>
      </c>
      <c r="AC60" s="86">
        <v>0.7</v>
      </c>
      <c r="AD60" s="162" t="s">
        <v>425</v>
      </c>
    </row>
    <row r="61" spans="1:30" x14ac:dyDescent="0.2">
      <c r="A61" s="46">
        <v>412</v>
      </c>
      <c r="B61" s="42" t="s">
        <v>63</v>
      </c>
      <c r="C61" s="74" t="s">
        <v>119</v>
      </c>
      <c r="D61" s="159">
        <v>488</v>
      </c>
      <c r="E61" s="86">
        <v>41.8</v>
      </c>
      <c r="F61" s="85">
        <v>567</v>
      </c>
      <c r="G61" s="86">
        <v>48.3</v>
      </c>
      <c r="H61" s="85">
        <v>135</v>
      </c>
      <c r="I61" s="86">
        <v>12.4</v>
      </c>
      <c r="J61" s="85">
        <v>64</v>
      </c>
      <c r="K61" s="86">
        <v>6.2</v>
      </c>
      <c r="L61" s="162"/>
      <c r="M61" s="85">
        <v>99</v>
      </c>
      <c r="N61" s="86">
        <v>8.8000000000000007</v>
      </c>
      <c r="O61" s="162"/>
      <c r="P61" s="85">
        <v>55</v>
      </c>
      <c r="Q61" s="86">
        <v>5.6</v>
      </c>
      <c r="R61" s="162"/>
      <c r="S61" s="85">
        <v>31</v>
      </c>
      <c r="T61" s="86">
        <v>2.9</v>
      </c>
      <c r="U61" s="162"/>
      <c r="V61" s="85">
        <v>75</v>
      </c>
      <c r="W61" s="86">
        <v>6.5</v>
      </c>
      <c r="X61" s="162"/>
      <c r="Y61" s="85">
        <v>31</v>
      </c>
      <c r="Z61" s="86">
        <v>2.7</v>
      </c>
      <c r="AA61" s="162"/>
      <c r="AB61" s="85">
        <v>62</v>
      </c>
      <c r="AC61" s="86">
        <v>6.6</v>
      </c>
      <c r="AD61" s="162"/>
    </row>
    <row r="62" spans="1:30" x14ac:dyDescent="0.2">
      <c r="A62" s="46">
        <v>413</v>
      </c>
      <c r="B62" s="42" t="s">
        <v>63</v>
      </c>
      <c r="C62" s="74" t="s">
        <v>120</v>
      </c>
      <c r="D62" s="159">
        <v>286</v>
      </c>
      <c r="E62" s="86">
        <v>27.9</v>
      </c>
      <c r="F62" s="85">
        <v>239</v>
      </c>
      <c r="G62" s="86">
        <v>23.3</v>
      </c>
      <c r="H62" s="85">
        <v>55</v>
      </c>
      <c r="I62" s="86">
        <v>6.4</v>
      </c>
      <c r="J62" s="85">
        <v>41</v>
      </c>
      <c r="K62" s="86">
        <v>5.0999999999999996</v>
      </c>
      <c r="L62" s="162"/>
      <c r="M62" s="85">
        <v>53</v>
      </c>
      <c r="N62" s="86">
        <v>5.0999999999999996</v>
      </c>
      <c r="O62" s="162"/>
      <c r="P62" s="85">
        <v>37</v>
      </c>
      <c r="Q62" s="86">
        <v>4.5</v>
      </c>
      <c r="R62" s="162"/>
      <c r="S62" s="85">
        <v>15</v>
      </c>
      <c r="T62" s="86">
        <v>1.6</v>
      </c>
      <c r="U62" s="162"/>
      <c r="V62" s="85">
        <v>31</v>
      </c>
      <c r="W62" s="86">
        <v>3</v>
      </c>
      <c r="X62" s="162"/>
      <c r="Y62" s="85">
        <v>19</v>
      </c>
      <c r="Z62" s="86">
        <v>1.9</v>
      </c>
      <c r="AA62" s="162"/>
      <c r="AB62" s="85">
        <v>34</v>
      </c>
      <c r="AC62" s="86">
        <v>4.5999999999999996</v>
      </c>
      <c r="AD62" s="162"/>
    </row>
    <row r="63" spans="1:30" x14ac:dyDescent="0.2">
      <c r="A63" s="46">
        <v>414</v>
      </c>
      <c r="B63" s="42" t="s">
        <v>63</v>
      </c>
      <c r="C63" s="74" t="s">
        <v>121</v>
      </c>
      <c r="D63" s="159">
        <v>292</v>
      </c>
      <c r="E63" s="86">
        <v>53.7</v>
      </c>
      <c r="F63" s="85">
        <v>413</v>
      </c>
      <c r="G63" s="86">
        <v>75.400000000000006</v>
      </c>
      <c r="H63" s="85">
        <v>101</v>
      </c>
      <c r="I63" s="86">
        <v>20.100000000000001</v>
      </c>
      <c r="J63" s="85">
        <v>44</v>
      </c>
      <c r="K63" s="86">
        <v>8.9</v>
      </c>
      <c r="L63" s="162"/>
      <c r="M63" s="85">
        <v>77</v>
      </c>
      <c r="N63" s="86">
        <v>14.5</v>
      </c>
      <c r="O63" s="162"/>
      <c r="P63" s="85">
        <v>28</v>
      </c>
      <c r="Q63" s="86">
        <v>5.8</v>
      </c>
      <c r="R63" s="162"/>
      <c r="S63" s="85">
        <v>37</v>
      </c>
      <c r="T63" s="86">
        <v>7.1</v>
      </c>
      <c r="U63" s="162"/>
      <c r="V63" s="85">
        <v>33</v>
      </c>
      <c r="W63" s="86">
        <v>6.2</v>
      </c>
      <c r="X63" s="162"/>
      <c r="Y63" s="85">
        <v>25</v>
      </c>
      <c r="Z63" s="86">
        <v>4.5999999999999996</v>
      </c>
      <c r="AA63" s="162"/>
      <c r="AB63" s="85">
        <v>25</v>
      </c>
      <c r="AC63" s="86">
        <v>5.6</v>
      </c>
      <c r="AD63" s="162"/>
    </row>
    <row r="64" spans="1:30" x14ac:dyDescent="0.2">
      <c r="A64" s="46">
        <v>501</v>
      </c>
      <c r="B64" s="45" t="s">
        <v>64</v>
      </c>
      <c r="C64" s="74" t="s">
        <v>122</v>
      </c>
      <c r="D64" s="159">
        <v>469</v>
      </c>
      <c r="E64" s="86">
        <v>51.8</v>
      </c>
      <c r="F64" s="85">
        <v>494</v>
      </c>
      <c r="G64" s="86">
        <v>54.6</v>
      </c>
      <c r="H64" s="85">
        <v>195</v>
      </c>
      <c r="I64" s="86">
        <v>23.8</v>
      </c>
      <c r="J64" s="85">
        <v>76</v>
      </c>
      <c r="K64" s="86">
        <v>9.1</v>
      </c>
      <c r="L64" s="162"/>
      <c r="M64" s="85">
        <v>77</v>
      </c>
      <c r="N64" s="86">
        <v>8.6</v>
      </c>
      <c r="O64" s="162"/>
      <c r="P64" s="85">
        <v>44</v>
      </c>
      <c r="Q64" s="86">
        <v>5.4</v>
      </c>
      <c r="R64" s="162"/>
      <c r="S64" s="85">
        <v>43</v>
      </c>
      <c r="T64" s="86">
        <v>4.9000000000000004</v>
      </c>
      <c r="U64" s="162"/>
      <c r="V64" s="85">
        <v>38</v>
      </c>
      <c r="W64" s="86">
        <v>4.3</v>
      </c>
      <c r="X64" s="162"/>
      <c r="Y64" s="85">
        <v>49</v>
      </c>
      <c r="Z64" s="86">
        <v>5.5</v>
      </c>
      <c r="AA64" s="162"/>
      <c r="AB64" s="85">
        <v>37</v>
      </c>
      <c r="AC64" s="86">
        <v>4.9000000000000004</v>
      </c>
      <c r="AD64" s="162"/>
    </row>
    <row r="65" spans="1:30" x14ac:dyDescent="0.2">
      <c r="A65" s="46">
        <v>502</v>
      </c>
      <c r="B65" s="45" t="s">
        <v>64</v>
      </c>
      <c r="C65" s="74" t="s">
        <v>123</v>
      </c>
      <c r="D65" s="159">
        <v>325</v>
      </c>
      <c r="E65" s="86">
        <v>44.7</v>
      </c>
      <c r="F65" s="85">
        <v>222</v>
      </c>
      <c r="G65" s="86">
        <v>29.7</v>
      </c>
      <c r="H65" s="85">
        <v>127</v>
      </c>
      <c r="I65" s="86">
        <v>22</v>
      </c>
      <c r="J65" s="85">
        <v>33</v>
      </c>
      <c r="K65" s="86">
        <v>5.4</v>
      </c>
      <c r="L65" s="162"/>
      <c r="M65" s="85">
        <v>40</v>
      </c>
      <c r="N65" s="86">
        <v>5.5</v>
      </c>
      <c r="O65" s="162"/>
      <c r="P65" s="85">
        <v>28</v>
      </c>
      <c r="Q65" s="86">
        <v>4.8</v>
      </c>
      <c r="R65" s="162"/>
      <c r="S65" s="85" t="s">
        <v>66</v>
      </c>
      <c r="T65" s="86">
        <v>0.6</v>
      </c>
      <c r="U65" s="162" t="s">
        <v>425</v>
      </c>
      <c r="V65" s="85">
        <v>12</v>
      </c>
      <c r="W65" s="86">
        <v>1.7</v>
      </c>
      <c r="X65" s="162"/>
      <c r="Y65" s="85">
        <v>14</v>
      </c>
      <c r="Z65" s="86">
        <v>2.2000000000000002</v>
      </c>
      <c r="AA65" s="162"/>
      <c r="AB65" s="85">
        <v>17</v>
      </c>
      <c r="AC65" s="86">
        <v>3.2</v>
      </c>
      <c r="AD65" s="162"/>
    </row>
    <row r="66" spans="1:30" x14ac:dyDescent="0.2">
      <c r="A66" s="46">
        <v>503</v>
      </c>
      <c r="B66" s="45" t="s">
        <v>64</v>
      </c>
      <c r="C66" s="74" t="s">
        <v>124</v>
      </c>
      <c r="D66" s="166">
        <v>345</v>
      </c>
      <c r="E66" s="171">
        <v>40</v>
      </c>
      <c r="F66" s="168">
        <v>273</v>
      </c>
      <c r="G66" s="171">
        <v>31.7</v>
      </c>
      <c r="H66" s="168">
        <v>182</v>
      </c>
      <c r="I66" s="171">
        <v>27.5</v>
      </c>
      <c r="J66" s="168">
        <v>37</v>
      </c>
      <c r="K66" s="171">
        <v>5.2</v>
      </c>
      <c r="L66" s="172"/>
      <c r="M66" s="168">
        <v>41</v>
      </c>
      <c r="N66" s="171">
        <v>4.9000000000000004</v>
      </c>
      <c r="O66" s="172"/>
      <c r="P66" s="168">
        <v>55</v>
      </c>
      <c r="Q66" s="171">
        <v>7.7</v>
      </c>
      <c r="R66" s="172"/>
      <c r="S66" s="168">
        <v>6</v>
      </c>
      <c r="T66" s="171">
        <v>0.7</v>
      </c>
      <c r="U66" s="172" t="s">
        <v>66</v>
      </c>
      <c r="V66" s="168">
        <v>17</v>
      </c>
      <c r="W66" s="171">
        <v>2.1</v>
      </c>
      <c r="X66" s="172"/>
      <c r="Y66" s="168">
        <v>20</v>
      </c>
      <c r="Z66" s="171">
        <v>2.4</v>
      </c>
      <c r="AA66" s="172"/>
      <c r="AB66" s="168">
        <v>6</v>
      </c>
      <c r="AC66" s="171">
        <v>1</v>
      </c>
      <c r="AD66" s="173" t="s">
        <v>66</v>
      </c>
    </row>
    <row r="69" spans="1:30" x14ac:dyDescent="0.2">
      <c r="A69" s="53" t="s">
        <v>167</v>
      </c>
    </row>
    <row r="70" spans="1:30" x14ac:dyDescent="0.2">
      <c r="A70" s="42" t="s">
        <v>440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69"/>
  <sheetViews>
    <sheetView workbookViewId="0"/>
  </sheetViews>
  <sheetFormatPr defaultRowHeight="15" x14ac:dyDescent="0.25"/>
  <cols>
    <col min="1" max="1" width="5.85546875" style="42" customWidth="1"/>
    <col min="2" max="2" width="11.42578125" style="42" bestFit="1" customWidth="1"/>
    <col min="3" max="3" width="35.7109375" style="42" bestFit="1" customWidth="1"/>
    <col min="4" max="16" width="8.85546875" style="58" customWidth="1"/>
    <col min="17" max="19" width="8.85546875" style="84" customWidth="1"/>
    <col min="20" max="16384" width="9.140625" style="42"/>
  </cols>
  <sheetData>
    <row r="1" spans="1:19" ht="12" x14ac:dyDescent="0.2">
      <c r="A1" s="76" t="s">
        <v>22</v>
      </c>
      <c r="B1" s="76" t="s">
        <v>202</v>
      </c>
      <c r="C1" s="76" t="s">
        <v>12</v>
      </c>
      <c r="D1" s="77" t="s">
        <v>175</v>
      </c>
      <c r="E1" s="77" t="s">
        <v>176</v>
      </c>
      <c r="F1" s="77" t="s">
        <v>177</v>
      </c>
      <c r="G1" s="77" t="s">
        <v>203</v>
      </c>
      <c r="H1" s="77" t="s">
        <v>178</v>
      </c>
      <c r="I1" s="77" t="s">
        <v>179</v>
      </c>
      <c r="J1" s="77" t="s">
        <v>180</v>
      </c>
      <c r="K1" s="77" t="s">
        <v>204</v>
      </c>
      <c r="L1" s="77" t="s">
        <v>181</v>
      </c>
      <c r="M1" s="77" t="s">
        <v>182</v>
      </c>
      <c r="N1" s="77" t="s">
        <v>183</v>
      </c>
      <c r="O1" s="77" t="s">
        <v>205</v>
      </c>
      <c r="P1" s="77" t="s">
        <v>206</v>
      </c>
      <c r="Q1" s="77" t="s">
        <v>207</v>
      </c>
      <c r="R1" s="77" t="s">
        <v>208</v>
      </c>
      <c r="S1" s="77" t="s">
        <v>209</v>
      </c>
    </row>
    <row r="2" spans="1:19" ht="12" x14ac:dyDescent="0.2">
      <c r="A2" s="43">
        <v>0</v>
      </c>
      <c r="B2" s="43" t="s">
        <v>57</v>
      </c>
      <c r="C2" s="42" t="s">
        <v>58</v>
      </c>
      <c r="D2" s="58" t="s">
        <v>184</v>
      </c>
      <c r="E2" s="78">
        <v>2890</v>
      </c>
      <c r="F2" s="79">
        <v>7.1</v>
      </c>
      <c r="H2" s="58" t="s">
        <v>426</v>
      </c>
      <c r="I2" s="78">
        <v>1884</v>
      </c>
      <c r="J2" s="79">
        <v>8.9</v>
      </c>
      <c r="L2" s="58" t="s">
        <v>186</v>
      </c>
      <c r="M2" s="78">
        <v>1762</v>
      </c>
      <c r="N2" s="79">
        <v>4.4000000000000004</v>
      </c>
      <c r="Q2" s="58"/>
      <c r="R2" s="58"/>
      <c r="S2" s="58"/>
    </row>
    <row r="3" spans="1:19" ht="12" x14ac:dyDescent="0.2">
      <c r="A3" s="43">
        <v>1</v>
      </c>
      <c r="B3" s="43" t="s">
        <v>58</v>
      </c>
      <c r="C3" s="42" t="s">
        <v>60</v>
      </c>
      <c r="D3" s="58" t="s">
        <v>184</v>
      </c>
      <c r="E3" s="78">
        <v>465</v>
      </c>
      <c r="F3" s="79">
        <v>6.1</v>
      </c>
      <c r="H3" s="58" t="s">
        <v>186</v>
      </c>
      <c r="I3" s="78">
        <v>304</v>
      </c>
      <c r="J3" s="59">
        <v>3.9</v>
      </c>
      <c r="L3" s="58" t="s">
        <v>185</v>
      </c>
      <c r="M3" s="78">
        <v>286</v>
      </c>
      <c r="N3" s="79">
        <v>7.2</v>
      </c>
      <c r="Q3" s="58"/>
      <c r="R3" s="58"/>
      <c r="S3" s="58"/>
    </row>
    <row r="4" spans="1:19" ht="12" x14ac:dyDescent="0.2">
      <c r="A4" s="43">
        <v>2</v>
      </c>
      <c r="B4" s="43" t="s">
        <v>58</v>
      </c>
      <c r="C4" s="42" t="s">
        <v>61</v>
      </c>
      <c r="D4" s="58" t="s">
        <v>184</v>
      </c>
      <c r="E4" s="78">
        <v>609</v>
      </c>
      <c r="F4" s="79">
        <v>9.1</v>
      </c>
      <c r="H4" s="58" t="s">
        <v>426</v>
      </c>
      <c r="I4" s="78">
        <v>367</v>
      </c>
      <c r="J4" s="79">
        <v>10.3</v>
      </c>
      <c r="L4" s="58" t="s">
        <v>186</v>
      </c>
      <c r="M4" s="78">
        <v>324</v>
      </c>
      <c r="N4" s="59">
        <v>4.9000000000000004</v>
      </c>
      <c r="Q4" s="58"/>
      <c r="R4" s="58"/>
      <c r="S4" s="58"/>
    </row>
    <row r="5" spans="1:19" ht="12" x14ac:dyDescent="0.2">
      <c r="A5" s="43">
        <v>3</v>
      </c>
      <c r="B5" s="43" t="s">
        <v>58</v>
      </c>
      <c r="C5" s="42" t="s">
        <v>62</v>
      </c>
      <c r="D5" s="58" t="s">
        <v>184</v>
      </c>
      <c r="E5" s="78">
        <v>918</v>
      </c>
      <c r="F5" s="79">
        <v>7.8</v>
      </c>
      <c r="H5" s="58" t="s">
        <v>426</v>
      </c>
      <c r="I5" s="78">
        <v>672</v>
      </c>
      <c r="J5" s="79">
        <v>10.6</v>
      </c>
      <c r="L5" s="58" t="s">
        <v>186</v>
      </c>
      <c r="M5" s="78">
        <v>573</v>
      </c>
      <c r="N5" s="59">
        <v>4.9000000000000004</v>
      </c>
      <c r="Q5" s="58"/>
      <c r="R5" s="58"/>
      <c r="S5" s="58"/>
    </row>
    <row r="6" spans="1:19" ht="12" x14ac:dyDescent="0.2">
      <c r="A6" s="43">
        <v>4</v>
      </c>
      <c r="B6" s="43" t="s">
        <v>58</v>
      </c>
      <c r="C6" s="42" t="s">
        <v>63</v>
      </c>
      <c r="D6" s="58" t="s">
        <v>184</v>
      </c>
      <c r="E6" s="78">
        <v>663</v>
      </c>
      <c r="F6" s="79">
        <v>5.6</v>
      </c>
      <c r="H6" s="58" t="s">
        <v>426</v>
      </c>
      <c r="I6" s="78">
        <v>462</v>
      </c>
      <c r="J6" s="79">
        <v>7.7</v>
      </c>
      <c r="L6" s="58" t="s">
        <v>186</v>
      </c>
      <c r="M6" s="78">
        <v>445</v>
      </c>
      <c r="N6" s="59">
        <v>3.8</v>
      </c>
      <c r="Q6" s="58"/>
      <c r="R6" s="58"/>
      <c r="S6" s="58"/>
    </row>
    <row r="7" spans="1:19" ht="12" x14ac:dyDescent="0.2">
      <c r="A7" s="57">
        <v>5</v>
      </c>
      <c r="B7" s="43" t="s">
        <v>58</v>
      </c>
      <c r="C7" s="49" t="s">
        <v>64</v>
      </c>
      <c r="D7" s="80" t="s">
        <v>184</v>
      </c>
      <c r="E7" s="81">
        <v>235</v>
      </c>
      <c r="F7" s="82">
        <v>9.1999999999999993</v>
      </c>
      <c r="G7" s="80"/>
      <c r="H7" s="80" t="s">
        <v>186</v>
      </c>
      <c r="I7" s="81">
        <v>116</v>
      </c>
      <c r="J7" s="83">
        <v>4.7</v>
      </c>
      <c r="K7" s="80"/>
      <c r="L7" s="80" t="s">
        <v>185</v>
      </c>
      <c r="M7" s="81">
        <v>97</v>
      </c>
      <c r="N7" s="82">
        <v>7.5</v>
      </c>
      <c r="O7" s="80"/>
      <c r="P7" s="80"/>
      <c r="Q7" s="80"/>
      <c r="R7" s="80"/>
      <c r="S7" s="80"/>
    </row>
    <row r="8" spans="1:19" ht="12" x14ac:dyDescent="0.2">
      <c r="A8" s="43">
        <v>101</v>
      </c>
      <c r="B8" s="50" t="s">
        <v>60</v>
      </c>
      <c r="C8" s="42" t="s">
        <v>65</v>
      </c>
      <c r="D8" s="58" t="s">
        <v>184</v>
      </c>
      <c r="E8" s="58">
        <v>10</v>
      </c>
      <c r="F8" s="79">
        <v>4.5999999999999996</v>
      </c>
      <c r="G8" s="58" t="s">
        <v>66</v>
      </c>
      <c r="H8" s="58" t="s">
        <v>187</v>
      </c>
      <c r="I8" s="58">
        <v>7</v>
      </c>
      <c r="J8" s="79">
        <v>2</v>
      </c>
      <c r="K8" s="58" t="s">
        <v>66</v>
      </c>
      <c r="L8" s="58" t="s">
        <v>185</v>
      </c>
      <c r="M8" s="58">
        <v>6</v>
      </c>
      <c r="N8" s="79">
        <v>5.8</v>
      </c>
      <c r="O8" s="58" t="s">
        <v>66</v>
      </c>
      <c r="Q8" s="58"/>
      <c r="R8" s="58"/>
      <c r="S8" s="58"/>
    </row>
    <row r="9" spans="1:19" ht="12" x14ac:dyDescent="0.2">
      <c r="A9" s="60">
        <v>102</v>
      </c>
      <c r="B9" s="42" t="s">
        <v>60</v>
      </c>
      <c r="C9" s="42" t="s">
        <v>67</v>
      </c>
      <c r="D9" s="58" t="s">
        <v>184</v>
      </c>
      <c r="E9" s="78">
        <v>19</v>
      </c>
      <c r="F9" s="79">
        <v>4.5999999999999996</v>
      </c>
      <c r="H9" s="58" t="s">
        <v>189</v>
      </c>
      <c r="I9" s="58">
        <v>13</v>
      </c>
      <c r="J9" s="79">
        <v>3.2</v>
      </c>
      <c r="L9" s="58" t="s">
        <v>186</v>
      </c>
      <c r="M9" s="58">
        <v>12</v>
      </c>
      <c r="N9" s="79">
        <v>2.9</v>
      </c>
      <c r="Q9" s="58"/>
      <c r="R9" s="58"/>
      <c r="S9" s="58"/>
    </row>
    <row r="10" spans="1:19" ht="12" x14ac:dyDescent="0.2">
      <c r="A10" s="60">
        <v>103</v>
      </c>
      <c r="B10" s="42" t="s">
        <v>60</v>
      </c>
      <c r="C10" s="42" t="s">
        <v>68</v>
      </c>
      <c r="D10" s="58" t="s">
        <v>184</v>
      </c>
      <c r="E10" s="78">
        <v>67</v>
      </c>
      <c r="F10" s="79">
        <v>8.3000000000000007</v>
      </c>
      <c r="H10" s="58" t="s">
        <v>426</v>
      </c>
      <c r="I10" s="58">
        <v>31</v>
      </c>
      <c r="J10" s="79">
        <v>7.5</v>
      </c>
      <c r="L10" s="58" t="s">
        <v>186</v>
      </c>
      <c r="M10" s="58">
        <v>30</v>
      </c>
      <c r="N10" s="79">
        <v>3.7</v>
      </c>
      <c r="Q10" s="58"/>
      <c r="R10" s="58"/>
      <c r="S10" s="58"/>
    </row>
    <row r="11" spans="1:19" ht="12" x14ac:dyDescent="0.2">
      <c r="A11" s="60">
        <v>104</v>
      </c>
      <c r="B11" s="42" t="s">
        <v>60</v>
      </c>
      <c r="C11" s="42" t="s">
        <v>69</v>
      </c>
      <c r="D11" s="58" t="s">
        <v>184</v>
      </c>
      <c r="E11" s="78">
        <v>44</v>
      </c>
      <c r="F11" s="79">
        <v>6.6</v>
      </c>
      <c r="H11" s="58" t="s">
        <v>186</v>
      </c>
      <c r="I11" s="58">
        <v>20</v>
      </c>
      <c r="J11" s="79">
        <v>3</v>
      </c>
      <c r="L11" s="58" t="s">
        <v>185</v>
      </c>
      <c r="M11" s="58">
        <v>15</v>
      </c>
      <c r="N11" s="79">
        <v>5.3</v>
      </c>
      <c r="Q11" s="58"/>
      <c r="R11" s="58"/>
      <c r="S11" s="58"/>
    </row>
    <row r="12" spans="1:19" ht="12" x14ac:dyDescent="0.2">
      <c r="A12" s="60">
        <v>105</v>
      </c>
      <c r="B12" s="42" t="s">
        <v>60</v>
      </c>
      <c r="C12" s="42" t="s">
        <v>70</v>
      </c>
      <c r="D12" s="58" t="s">
        <v>186</v>
      </c>
      <c r="E12" s="58">
        <v>9</v>
      </c>
      <c r="F12" s="79">
        <v>3.6</v>
      </c>
      <c r="G12" s="58" t="s">
        <v>66</v>
      </c>
      <c r="H12" s="58" t="s">
        <v>184</v>
      </c>
      <c r="I12" s="58">
        <v>8</v>
      </c>
      <c r="J12" s="79">
        <v>3.2</v>
      </c>
      <c r="K12" s="58" t="s">
        <v>66</v>
      </c>
      <c r="L12" s="58" t="s">
        <v>185</v>
      </c>
      <c r="M12" s="58">
        <v>8</v>
      </c>
      <c r="N12" s="79">
        <v>7.4</v>
      </c>
      <c r="O12" s="58" t="s">
        <v>66</v>
      </c>
      <c r="Q12" s="58"/>
      <c r="R12" s="58"/>
      <c r="S12" s="58"/>
    </row>
    <row r="13" spans="1:19" ht="12" x14ac:dyDescent="0.2">
      <c r="A13" s="60">
        <v>106</v>
      </c>
      <c r="B13" s="42" t="s">
        <v>60</v>
      </c>
      <c r="C13" s="42" t="s">
        <v>71</v>
      </c>
      <c r="D13" s="58" t="s">
        <v>184</v>
      </c>
      <c r="E13" s="58">
        <v>28</v>
      </c>
      <c r="F13" s="79">
        <v>4.4000000000000004</v>
      </c>
      <c r="H13" s="58" t="s">
        <v>426</v>
      </c>
      <c r="I13" s="58">
        <v>21</v>
      </c>
      <c r="J13" s="79">
        <v>6.4</v>
      </c>
      <c r="L13" s="58" t="s">
        <v>186</v>
      </c>
      <c r="M13" s="58">
        <v>15</v>
      </c>
      <c r="N13" s="79">
        <v>2.5</v>
      </c>
      <c r="Q13" s="58"/>
      <c r="R13" s="58"/>
      <c r="S13" s="58"/>
    </row>
    <row r="14" spans="1:19" ht="12" x14ac:dyDescent="0.2">
      <c r="A14" s="60">
        <v>107</v>
      </c>
      <c r="B14" s="42" t="s">
        <v>60</v>
      </c>
      <c r="C14" s="42" t="s">
        <v>72</v>
      </c>
      <c r="D14" s="58" t="s">
        <v>184</v>
      </c>
      <c r="E14" s="58">
        <v>56</v>
      </c>
      <c r="F14" s="79">
        <v>5.2</v>
      </c>
      <c r="H14" s="58" t="s">
        <v>426</v>
      </c>
      <c r="I14" s="58">
        <v>37</v>
      </c>
      <c r="J14" s="79">
        <v>6.6</v>
      </c>
      <c r="L14" s="58" t="s">
        <v>186</v>
      </c>
      <c r="M14" s="58">
        <v>35</v>
      </c>
      <c r="N14" s="79">
        <v>3.2</v>
      </c>
      <c r="Q14" s="58"/>
      <c r="R14" s="58"/>
      <c r="S14" s="58"/>
    </row>
    <row r="15" spans="1:19" ht="12" x14ac:dyDescent="0.2">
      <c r="A15" s="43">
        <v>108</v>
      </c>
      <c r="B15" s="42" t="s">
        <v>60</v>
      </c>
      <c r="C15" s="42" t="s">
        <v>73</v>
      </c>
      <c r="D15" s="58" t="s">
        <v>186</v>
      </c>
      <c r="E15" s="58">
        <v>33</v>
      </c>
      <c r="F15" s="79">
        <v>3.1</v>
      </c>
      <c r="H15" s="58" t="s">
        <v>426</v>
      </c>
      <c r="I15" s="58">
        <v>32</v>
      </c>
      <c r="J15" s="79">
        <v>5.6</v>
      </c>
      <c r="L15" s="58" t="s">
        <v>184</v>
      </c>
      <c r="M15" s="58">
        <v>31</v>
      </c>
      <c r="N15" s="79">
        <v>3.1</v>
      </c>
      <c r="Q15" s="58"/>
      <c r="R15" s="58"/>
      <c r="S15" s="58"/>
    </row>
    <row r="16" spans="1:19" ht="12" x14ac:dyDescent="0.2">
      <c r="A16" s="43">
        <v>109</v>
      </c>
      <c r="B16" s="42" t="s">
        <v>60</v>
      </c>
      <c r="C16" s="42" t="s">
        <v>74</v>
      </c>
      <c r="D16" s="58" t="s">
        <v>184</v>
      </c>
      <c r="E16" s="78">
        <v>24</v>
      </c>
      <c r="F16" s="79">
        <v>5.3</v>
      </c>
      <c r="H16" s="58" t="s">
        <v>186</v>
      </c>
      <c r="I16" s="58">
        <v>24</v>
      </c>
      <c r="J16" s="79">
        <v>5.2</v>
      </c>
      <c r="L16" s="58" t="s">
        <v>185</v>
      </c>
      <c r="M16" s="58">
        <v>15</v>
      </c>
      <c r="N16" s="79">
        <v>6.2</v>
      </c>
      <c r="P16" s="58" t="s">
        <v>188</v>
      </c>
      <c r="Q16" s="58">
        <v>15</v>
      </c>
      <c r="R16" s="58">
        <v>3.3</v>
      </c>
      <c r="S16" s="58"/>
    </row>
    <row r="17" spans="1:19" ht="12" x14ac:dyDescent="0.2">
      <c r="A17" s="43">
        <v>110</v>
      </c>
      <c r="B17" s="42" t="s">
        <v>60</v>
      </c>
      <c r="C17" s="42" t="s">
        <v>75</v>
      </c>
      <c r="D17" s="58" t="s">
        <v>184</v>
      </c>
      <c r="E17" s="78">
        <v>69</v>
      </c>
      <c r="F17" s="79">
        <v>12.9</v>
      </c>
      <c r="H17" s="58" t="s">
        <v>186</v>
      </c>
      <c r="I17" s="58">
        <v>48</v>
      </c>
      <c r="J17" s="79">
        <v>8.9</v>
      </c>
      <c r="L17" s="58" t="s">
        <v>185</v>
      </c>
      <c r="M17" s="58">
        <v>36</v>
      </c>
      <c r="N17" s="79">
        <v>12.6</v>
      </c>
      <c r="Q17" s="58"/>
      <c r="R17" s="58"/>
      <c r="S17" s="58"/>
    </row>
    <row r="18" spans="1:19" ht="12" x14ac:dyDescent="0.2">
      <c r="A18" s="43">
        <v>111</v>
      </c>
      <c r="B18" s="42" t="s">
        <v>60</v>
      </c>
      <c r="C18" s="42" t="s">
        <v>76</v>
      </c>
      <c r="D18" s="58" t="s">
        <v>184</v>
      </c>
      <c r="E18" s="78">
        <v>71</v>
      </c>
      <c r="F18" s="79">
        <v>13.1</v>
      </c>
      <c r="H18" s="58" t="s">
        <v>426</v>
      </c>
      <c r="I18" s="58">
        <v>37</v>
      </c>
      <c r="J18" s="79">
        <v>12.6</v>
      </c>
      <c r="L18" s="58" t="s">
        <v>186</v>
      </c>
      <c r="M18" s="58">
        <v>34</v>
      </c>
      <c r="N18" s="79">
        <v>6.2</v>
      </c>
      <c r="Q18" s="58"/>
      <c r="R18" s="58"/>
      <c r="S18" s="58"/>
    </row>
    <row r="19" spans="1:19" ht="12" x14ac:dyDescent="0.2">
      <c r="A19" s="43">
        <v>112</v>
      </c>
      <c r="B19" s="42" t="s">
        <v>60</v>
      </c>
      <c r="C19" s="42" t="s">
        <v>77</v>
      </c>
      <c r="D19" s="58" t="s">
        <v>186</v>
      </c>
      <c r="E19" s="58">
        <v>38</v>
      </c>
      <c r="F19" s="79">
        <v>4.0999999999999996</v>
      </c>
      <c r="H19" s="58" t="s">
        <v>426</v>
      </c>
      <c r="I19" s="58">
        <v>37</v>
      </c>
      <c r="J19" s="79">
        <v>7.6</v>
      </c>
      <c r="L19" s="58" t="s">
        <v>184</v>
      </c>
      <c r="M19" s="58">
        <v>33</v>
      </c>
      <c r="N19" s="79">
        <v>3.5</v>
      </c>
      <c r="Q19" s="58"/>
      <c r="R19" s="58"/>
      <c r="S19" s="58"/>
    </row>
    <row r="20" spans="1:19" ht="12" x14ac:dyDescent="0.2">
      <c r="A20" s="43">
        <v>201</v>
      </c>
      <c r="B20" s="42" t="s">
        <v>61</v>
      </c>
      <c r="C20" s="42" t="s">
        <v>78</v>
      </c>
      <c r="D20" s="58" t="s">
        <v>184</v>
      </c>
      <c r="E20" s="78">
        <v>43</v>
      </c>
      <c r="F20" s="79">
        <v>10.7</v>
      </c>
      <c r="H20" s="58" t="s">
        <v>426</v>
      </c>
      <c r="I20" s="58">
        <v>24</v>
      </c>
      <c r="J20" s="79">
        <v>10.8</v>
      </c>
      <c r="L20" s="58" t="s">
        <v>186</v>
      </c>
      <c r="M20" s="58">
        <v>23</v>
      </c>
      <c r="N20" s="79">
        <v>5.7</v>
      </c>
      <c r="Q20" s="58"/>
      <c r="R20" s="58"/>
      <c r="S20" s="58"/>
    </row>
    <row r="21" spans="1:19" ht="12" x14ac:dyDescent="0.2">
      <c r="A21" s="43">
        <v>202</v>
      </c>
      <c r="B21" s="42" t="s">
        <v>61</v>
      </c>
      <c r="C21" s="42" t="s">
        <v>79</v>
      </c>
      <c r="D21" s="58" t="s">
        <v>184</v>
      </c>
      <c r="E21" s="78">
        <v>26</v>
      </c>
      <c r="F21" s="79">
        <v>11.2</v>
      </c>
      <c r="H21" s="58" t="s">
        <v>188</v>
      </c>
      <c r="I21" s="58">
        <v>12</v>
      </c>
      <c r="J21" s="79">
        <v>5.0999999999999996</v>
      </c>
      <c r="L21" s="58" t="s">
        <v>185</v>
      </c>
      <c r="M21" s="58">
        <v>10</v>
      </c>
      <c r="N21" s="79">
        <v>8</v>
      </c>
      <c r="O21" s="58" t="s">
        <v>66</v>
      </c>
      <c r="Q21" s="58"/>
      <c r="R21" s="58"/>
      <c r="S21" s="58"/>
    </row>
    <row r="22" spans="1:19" ht="12" x14ac:dyDescent="0.2">
      <c r="A22" s="43">
        <v>203</v>
      </c>
      <c r="B22" s="42" t="s">
        <v>61</v>
      </c>
      <c r="C22" s="42" t="s">
        <v>80</v>
      </c>
      <c r="D22" s="58" t="s">
        <v>184</v>
      </c>
      <c r="E22" s="78">
        <v>50</v>
      </c>
      <c r="F22" s="79">
        <v>12.7</v>
      </c>
      <c r="H22" s="58" t="s">
        <v>188</v>
      </c>
      <c r="I22" s="58">
        <v>30</v>
      </c>
      <c r="J22" s="79">
        <v>7.6</v>
      </c>
      <c r="L22" s="58" t="s">
        <v>185</v>
      </c>
      <c r="M22" s="58">
        <v>27</v>
      </c>
      <c r="N22" s="79">
        <v>12.4</v>
      </c>
      <c r="Q22" s="58"/>
      <c r="R22" s="58"/>
      <c r="S22" s="58"/>
    </row>
    <row r="23" spans="1:19" ht="12" x14ac:dyDescent="0.2">
      <c r="A23" s="43">
        <v>204</v>
      </c>
      <c r="B23" s="42" t="s">
        <v>61</v>
      </c>
      <c r="C23" s="42" t="s">
        <v>81</v>
      </c>
      <c r="D23" s="58" t="s">
        <v>184</v>
      </c>
      <c r="E23" s="78">
        <v>71</v>
      </c>
      <c r="F23" s="79">
        <v>10.1</v>
      </c>
      <c r="H23" s="58" t="s">
        <v>426</v>
      </c>
      <c r="I23" s="58">
        <v>51</v>
      </c>
      <c r="J23" s="79">
        <v>13.9</v>
      </c>
      <c r="L23" s="58" t="s">
        <v>186</v>
      </c>
      <c r="M23" s="58">
        <v>35</v>
      </c>
      <c r="N23" s="79">
        <v>5</v>
      </c>
      <c r="Q23" s="58"/>
      <c r="R23" s="58"/>
      <c r="S23" s="58"/>
    </row>
    <row r="24" spans="1:19" ht="12" x14ac:dyDescent="0.2">
      <c r="A24" s="43">
        <v>205</v>
      </c>
      <c r="B24" s="42" t="s">
        <v>61</v>
      </c>
      <c r="C24" s="42" t="s">
        <v>82</v>
      </c>
      <c r="D24" s="58" t="s">
        <v>184</v>
      </c>
      <c r="E24" s="78">
        <v>51</v>
      </c>
      <c r="F24" s="79">
        <v>8.1999999999999993</v>
      </c>
      <c r="H24" s="58" t="s">
        <v>186</v>
      </c>
      <c r="I24" s="58">
        <v>28</v>
      </c>
      <c r="J24" s="79">
        <v>4.5999999999999996</v>
      </c>
      <c r="L24" s="58" t="s">
        <v>188</v>
      </c>
      <c r="M24" s="58">
        <v>23</v>
      </c>
      <c r="N24" s="79">
        <v>3.7</v>
      </c>
      <c r="Q24" s="58"/>
      <c r="R24" s="58"/>
      <c r="S24" s="58"/>
    </row>
    <row r="25" spans="1:19" ht="12" x14ac:dyDescent="0.2">
      <c r="A25" s="43">
        <v>206</v>
      </c>
      <c r="B25" s="42" t="s">
        <v>61</v>
      </c>
      <c r="C25" s="42" t="s">
        <v>83</v>
      </c>
      <c r="D25" s="58" t="s">
        <v>184</v>
      </c>
      <c r="E25" s="78">
        <v>41</v>
      </c>
      <c r="F25" s="79">
        <v>11.9</v>
      </c>
      <c r="H25" s="58" t="s">
        <v>186</v>
      </c>
      <c r="I25" s="58">
        <v>25</v>
      </c>
      <c r="J25" s="79">
        <v>7.2</v>
      </c>
      <c r="L25" s="58" t="s">
        <v>185</v>
      </c>
      <c r="M25" s="58">
        <v>21</v>
      </c>
      <c r="N25" s="79">
        <v>11.1</v>
      </c>
      <c r="Q25" s="58"/>
      <c r="R25" s="58"/>
      <c r="S25" s="58"/>
    </row>
    <row r="26" spans="1:19" ht="12" x14ac:dyDescent="0.2">
      <c r="A26" s="43">
        <v>207</v>
      </c>
      <c r="B26" s="42" t="s">
        <v>61</v>
      </c>
      <c r="C26" s="42" t="s">
        <v>84</v>
      </c>
      <c r="D26" s="58" t="s">
        <v>184</v>
      </c>
      <c r="E26" s="78">
        <v>54</v>
      </c>
      <c r="F26" s="79">
        <v>8.1</v>
      </c>
      <c r="H26" s="58" t="s">
        <v>186</v>
      </c>
      <c r="I26" s="58">
        <v>35</v>
      </c>
      <c r="J26" s="79">
        <v>5.3</v>
      </c>
      <c r="L26" s="58" t="s">
        <v>188</v>
      </c>
      <c r="M26" s="58">
        <v>33</v>
      </c>
      <c r="N26" s="79">
        <v>5</v>
      </c>
      <c r="Q26" s="58"/>
      <c r="R26" s="58"/>
      <c r="S26" s="58"/>
    </row>
    <row r="27" spans="1:19" ht="12" x14ac:dyDescent="0.2">
      <c r="A27" s="43">
        <v>208</v>
      </c>
      <c r="B27" s="42" t="s">
        <v>61</v>
      </c>
      <c r="C27" s="42" t="s">
        <v>85</v>
      </c>
      <c r="D27" s="58" t="s">
        <v>184</v>
      </c>
      <c r="E27" s="78">
        <v>35</v>
      </c>
      <c r="F27" s="79">
        <v>7.1</v>
      </c>
      <c r="H27" s="58" t="s">
        <v>426</v>
      </c>
      <c r="I27" s="58">
        <v>32</v>
      </c>
      <c r="J27" s="79">
        <v>11.9</v>
      </c>
      <c r="L27" s="58" t="s">
        <v>186</v>
      </c>
      <c r="M27" s="58">
        <v>24</v>
      </c>
      <c r="N27" s="79">
        <v>5</v>
      </c>
      <c r="Q27" s="58"/>
      <c r="R27" s="58"/>
      <c r="S27" s="58"/>
    </row>
    <row r="28" spans="1:19" ht="12" x14ac:dyDescent="0.2">
      <c r="A28" s="43">
        <v>209</v>
      </c>
      <c r="B28" s="42" t="s">
        <v>61</v>
      </c>
      <c r="C28" s="42" t="s">
        <v>86</v>
      </c>
      <c r="D28" s="58" t="s">
        <v>184</v>
      </c>
      <c r="E28" s="78">
        <v>63</v>
      </c>
      <c r="F28" s="79">
        <v>7.2</v>
      </c>
      <c r="H28" s="58" t="s">
        <v>426</v>
      </c>
      <c r="I28" s="58">
        <v>50</v>
      </c>
      <c r="J28" s="79">
        <v>10.8</v>
      </c>
      <c r="L28" s="58" t="s">
        <v>186</v>
      </c>
      <c r="M28" s="58">
        <v>36</v>
      </c>
      <c r="N28" s="79">
        <v>4.2</v>
      </c>
      <c r="Q28" s="58"/>
      <c r="R28" s="58"/>
      <c r="S28" s="58"/>
    </row>
    <row r="29" spans="1:19" ht="12" x14ac:dyDescent="0.2">
      <c r="A29" s="43">
        <v>210</v>
      </c>
      <c r="B29" s="42" t="s">
        <v>61</v>
      </c>
      <c r="C29" s="42" t="s">
        <v>87</v>
      </c>
      <c r="D29" s="58" t="s">
        <v>184</v>
      </c>
      <c r="E29" s="78">
        <v>59</v>
      </c>
      <c r="F29" s="79">
        <v>9.4</v>
      </c>
      <c r="H29" s="58" t="s">
        <v>426</v>
      </c>
      <c r="I29" s="58">
        <v>23</v>
      </c>
      <c r="J29" s="79">
        <v>7.1</v>
      </c>
      <c r="L29" s="58" t="s">
        <v>186</v>
      </c>
      <c r="M29" s="58">
        <v>23</v>
      </c>
      <c r="N29" s="79">
        <v>3.8</v>
      </c>
      <c r="Q29" s="58"/>
      <c r="R29" s="58"/>
      <c r="S29" s="58"/>
    </row>
    <row r="30" spans="1:19" ht="12" x14ac:dyDescent="0.2">
      <c r="A30" s="43">
        <v>211</v>
      </c>
      <c r="B30" s="42" t="s">
        <v>61</v>
      </c>
      <c r="C30" s="42" t="s">
        <v>88</v>
      </c>
      <c r="D30" s="58" t="s">
        <v>184</v>
      </c>
      <c r="E30" s="78">
        <v>57</v>
      </c>
      <c r="F30" s="79">
        <v>10.5</v>
      </c>
      <c r="H30" s="58" t="s">
        <v>186</v>
      </c>
      <c r="I30" s="58">
        <v>36</v>
      </c>
      <c r="J30" s="79">
        <v>6.6</v>
      </c>
      <c r="L30" s="58" t="s">
        <v>185</v>
      </c>
      <c r="M30" s="58">
        <v>32</v>
      </c>
      <c r="N30" s="79">
        <v>11.1</v>
      </c>
      <c r="Q30" s="58"/>
      <c r="R30" s="58"/>
      <c r="S30" s="58"/>
    </row>
    <row r="31" spans="1:19" ht="12" x14ac:dyDescent="0.2">
      <c r="A31" s="43">
        <v>212</v>
      </c>
      <c r="B31" s="42" t="s">
        <v>61</v>
      </c>
      <c r="C31" s="42" t="s">
        <v>89</v>
      </c>
      <c r="D31" s="58" t="s">
        <v>184</v>
      </c>
      <c r="E31" s="78">
        <v>63</v>
      </c>
      <c r="F31" s="79">
        <v>8.1999999999999993</v>
      </c>
      <c r="H31" s="58" t="s">
        <v>426</v>
      </c>
      <c r="I31" s="58">
        <v>48</v>
      </c>
      <c r="J31" s="79">
        <v>11.5</v>
      </c>
      <c r="L31" s="58" t="s">
        <v>186</v>
      </c>
      <c r="M31" s="58">
        <v>35</v>
      </c>
      <c r="N31" s="79">
        <v>4.5</v>
      </c>
      <c r="Q31" s="58"/>
      <c r="R31" s="58"/>
      <c r="S31" s="58"/>
    </row>
    <row r="32" spans="1:19" ht="12" x14ac:dyDescent="0.2">
      <c r="A32" s="43">
        <v>301</v>
      </c>
      <c r="B32" s="42" t="s">
        <v>62</v>
      </c>
      <c r="C32" s="42" t="s">
        <v>90</v>
      </c>
      <c r="D32" s="58" t="s">
        <v>184</v>
      </c>
      <c r="E32" s="78">
        <v>45</v>
      </c>
      <c r="F32" s="79">
        <v>7</v>
      </c>
      <c r="H32" s="58" t="s">
        <v>186</v>
      </c>
      <c r="I32" s="58">
        <v>34</v>
      </c>
      <c r="J32" s="79">
        <v>4.9000000000000004</v>
      </c>
      <c r="L32" s="58" t="s">
        <v>185</v>
      </c>
      <c r="M32" s="58">
        <v>32</v>
      </c>
      <c r="N32" s="79">
        <v>8.8000000000000007</v>
      </c>
      <c r="Q32" s="58"/>
      <c r="R32" s="58"/>
      <c r="S32" s="58"/>
    </row>
    <row r="33" spans="1:19" ht="12" x14ac:dyDescent="0.2">
      <c r="A33" s="43">
        <v>302</v>
      </c>
      <c r="B33" s="42" t="s">
        <v>62</v>
      </c>
      <c r="C33" s="42" t="s">
        <v>91</v>
      </c>
      <c r="D33" s="58" t="s">
        <v>184</v>
      </c>
      <c r="E33" s="78">
        <v>30</v>
      </c>
      <c r="F33" s="79">
        <v>5.9</v>
      </c>
      <c r="H33" s="58" t="s">
        <v>426</v>
      </c>
      <c r="I33" s="58">
        <v>25</v>
      </c>
      <c r="J33" s="79">
        <v>8.8000000000000007</v>
      </c>
      <c r="L33" s="58" t="s">
        <v>186</v>
      </c>
      <c r="M33" s="58">
        <v>25</v>
      </c>
      <c r="N33" s="79">
        <v>4.5</v>
      </c>
      <c r="Q33" s="58"/>
      <c r="R33" s="58"/>
      <c r="S33" s="58"/>
    </row>
    <row r="34" spans="1:19" ht="12" x14ac:dyDescent="0.2">
      <c r="A34" s="43">
        <v>303</v>
      </c>
      <c r="B34" s="42" t="s">
        <v>62</v>
      </c>
      <c r="C34" s="42" t="s">
        <v>92</v>
      </c>
      <c r="D34" s="58" t="s">
        <v>184</v>
      </c>
      <c r="E34" s="78">
        <v>73</v>
      </c>
      <c r="F34" s="79">
        <v>11.4</v>
      </c>
      <c r="H34" s="58" t="s">
        <v>426</v>
      </c>
      <c r="I34" s="58">
        <v>42</v>
      </c>
      <c r="J34" s="79">
        <v>11.7</v>
      </c>
      <c r="L34" s="58" t="s">
        <v>186</v>
      </c>
      <c r="M34" s="58">
        <v>35</v>
      </c>
      <c r="N34" s="79">
        <v>5.4</v>
      </c>
      <c r="Q34" s="58"/>
      <c r="R34" s="58"/>
      <c r="S34" s="58"/>
    </row>
    <row r="35" spans="1:19" ht="12" x14ac:dyDescent="0.2">
      <c r="A35" s="43">
        <v>304</v>
      </c>
      <c r="B35" s="42" t="s">
        <v>62</v>
      </c>
      <c r="C35" s="42" t="s">
        <v>93</v>
      </c>
      <c r="D35" s="58" t="s">
        <v>184</v>
      </c>
      <c r="E35" s="78">
        <v>35</v>
      </c>
      <c r="F35" s="79">
        <v>7.9</v>
      </c>
      <c r="H35" s="58" t="s">
        <v>426</v>
      </c>
      <c r="I35" s="58">
        <v>17</v>
      </c>
      <c r="J35" s="79">
        <v>7.4</v>
      </c>
      <c r="L35" s="58" t="s">
        <v>186</v>
      </c>
      <c r="M35" s="58">
        <v>17</v>
      </c>
      <c r="N35" s="79">
        <v>3.6</v>
      </c>
      <c r="Q35" s="58"/>
      <c r="R35" s="58"/>
      <c r="S35" s="58"/>
    </row>
    <row r="36" spans="1:19" ht="12" x14ac:dyDescent="0.2">
      <c r="A36" s="43">
        <v>305</v>
      </c>
      <c r="B36" s="42" t="s">
        <v>62</v>
      </c>
      <c r="C36" s="42" t="s">
        <v>94</v>
      </c>
      <c r="D36" s="58" t="s">
        <v>184</v>
      </c>
      <c r="E36" s="78">
        <v>81</v>
      </c>
      <c r="F36" s="79">
        <v>9.9</v>
      </c>
      <c r="H36" s="58" t="s">
        <v>426</v>
      </c>
      <c r="I36" s="58">
        <v>63</v>
      </c>
      <c r="J36" s="79">
        <v>14.4</v>
      </c>
      <c r="L36" s="58" t="s">
        <v>186</v>
      </c>
      <c r="M36" s="58">
        <v>58</v>
      </c>
      <c r="N36" s="79">
        <v>7.3</v>
      </c>
      <c r="Q36" s="58"/>
      <c r="R36" s="58"/>
      <c r="S36" s="58"/>
    </row>
    <row r="37" spans="1:19" ht="12" x14ac:dyDescent="0.2">
      <c r="A37" s="43">
        <v>306</v>
      </c>
      <c r="B37" s="42" t="s">
        <v>62</v>
      </c>
      <c r="C37" s="42" t="s">
        <v>95</v>
      </c>
      <c r="D37" s="58" t="s">
        <v>184</v>
      </c>
      <c r="E37" s="78">
        <v>26</v>
      </c>
      <c r="F37" s="79">
        <v>5.9</v>
      </c>
      <c r="H37" s="58" t="s">
        <v>186</v>
      </c>
      <c r="I37" s="58">
        <v>25</v>
      </c>
      <c r="J37" s="79">
        <v>5.6</v>
      </c>
      <c r="L37" s="58" t="s">
        <v>185</v>
      </c>
      <c r="M37" s="58">
        <v>24</v>
      </c>
      <c r="N37" s="79">
        <v>10</v>
      </c>
      <c r="Q37" s="58"/>
      <c r="R37" s="58"/>
      <c r="S37" s="58"/>
    </row>
    <row r="38" spans="1:19" ht="12" x14ac:dyDescent="0.2">
      <c r="A38" s="43">
        <v>307</v>
      </c>
      <c r="B38" s="42" t="s">
        <v>62</v>
      </c>
      <c r="C38" s="42" t="s">
        <v>96</v>
      </c>
      <c r="D38" s="58" t="s">
        <v>184</v>
      </c>
      <c r="E38" s="78">
        <v>30</v>
      </c>
      <c r="F38" s="79">
        <v>5.6</v>
      </c>
      <c r="H38" s="58" t="s">
        <v>188</v>
      </c>
      <c r="I38" s="58">
        <v>23</v>
      </c>
      <c r="J38" s="79">
        <v>4.2</v>
      </c>
      <c r="L38" s="58" t="s">
        <v>185</v>
      </c>
      <c r="M38" s="58">
        <v>21</v>
      </c>
      <c r="N38" s="79">
        <v>7.7</v>
      </c>
      <c r="Q38" s="58"/>
      <c r="R38" s="58"/>
      <c r="S38" s="58"/>
    </row>
    <row r="39" spans="1:19" ht="12" x14ac:dyDescent="0.2">
      <c r="A39" s="43">
        <v>308</v>
      </c>
      <c r="B39" s="42" t="s">
        <v>62</v>
      </c>
      <c r="C39" s="42" t="s">
        <v>97</v>
      </c>
      <c r="D39" s="58" t="s">
        <v>185</v>
      </c>
      <c r="E39" s="58">
        <v>33</v>
      </c>
      <c r="F39" s="79">
        <v>13.6</v>
      </c>
      <c r="H39" s="58" t="s">
        <v>184</v>
      </c>
      <c r="I39" s="58">
        <v>29</v>
      </c>
      <c r="J39" s="79">
        <v>6.8</v>
      </c>
      <c r="L39" s="58" t="s">
        <v>186</v>
      </c>
      <c r="M39" s="58">
        <v>26</v>
      </c>
      <c r="N39" s="79">
        <v>6.2</v>
      </c>
      <c r="Q39" s="58"/>
      <c r="R39" s="58"/>
      <c r="S39" s="58"/>
    </row>
    <row r="40" spans="1:19" ht="12" x14ac:dyDescent="0.2">
      <c r="A40" s="43">
        <v>309</v>
      </c>
      <c r="B40" s="42" t="s">
        <v>62</v>
      </c>
      <c r="C40" s="42" t="s">
        <v>98</v>
      </c>
      <c r="D40" s="58" t="s">
        <v>184</v>
      </c>
      <c r="E40" s="78">
        <v>36</v>
      </c>
      <c r="F40" s="79">
        <v>7.7</v>
      </c>
      <c r="H40" s="58" t="s">
        <v>426</v>
      </c>
      <c r="I40" s="58">
        <v>31</v>
      </c>
      <c r="J40" s="79">
        <v>11.9</v>
      </c>
      <c r="L40" s="58" t="s">
        <v>186</v>
      </c>
      <c r="M40" s="58">
        <v>25</v>
      </c>
      <c r="N40" s="79">
        <v>5.4</v>
      </c>
      <c r="Q40" s="58"/>
      <c r="R40" s="58"/>
      <c r="S40" s="58"/>
    </row>
    <row r="41" spans="1:19" ht="12" x14ac:dyDescent="0.2">
      <c r="A41" s="43">
        <v>310</v>
      </c>
      <c r="B41" s="42" t="s">
        <v>62</v>
      </c>
      <c r="C41" s="42" t="s">
        <v>99</v>
      </c>
      <c r="D41" s="58" t="s">
        <v>184</v>
      </c>
      <c r="E41" s="78">
        <v>59</v>
      </c>
      <c r="F41" s="79">
        <v>8.8000000000000007</v>
      </c>
      <c r="H41" s="58" t="s">
        <v>426</v>
      </c>
      <c r="I41" s="58">
        <v>35</v>
      </c>
      <c r="J41" s="79">
        <v>10.199999999999999</v>
      </c>
      <c r="L41" s="58" t="s">
        <v>189</v>
      </c>
      <c r="M41" s="58">
        <v>25</v>
      </c>
      <c r="N41" s="79">
        <v>3.7</v>
      </c>
      <c r="Q41" s="58"/>
      <c r="R41" s="58"/>
      <c r="S41" s="58"/>
    </row>
    <row r="42" spans="1:19" ht="12" x14ac:dyDescent="0.2">
      <c r="A42" s="43">
        <v>311</v>
      </c>
      <c r="B42" s="42" t="s">
        <v>62</v>
      </c>
      <c r="C42" s="42" t="s">
        <v>100</v>
      </c>
      <c r="D42" s="58" t="s">
        <v>184</v>
      </c>
      <c r="E42" s="78">
        <v>97</v>
      </c>
      <c r="F42" s="79">
        <v>9.6</v>
      </c>
      <c r="H42" s="58" t="s">
        <v>186</v>
      </c>
      <c r="I42" s="58">
        <v>36</v>
      </c>
      <c r="J42" s="79">
        <v>3.6</v>
      </c>
      <c r="L42" s="58" t="s">
        <v>185</v>
      </c>
      <c r="M42" s="58">
        <v>33</v>
      </c>
      <c r="N42" s="79">
        <v>6.5</v>
      </c>
      <c r="Q42" s="58"/>
      <c r="R42" s="58"/>
      <c r="S42" s="58"/>
    </row>
    <row r="43" spans="1:19" ht="12" x14ac:dyDescent="0.2">
      <c r="A43" s="43">
        <v>312</v>
      </c>
      <c r="B43" s="42" t="s">
        <v>62</v>
      </c>
      <c r="C43" s="42" t="s">
        <v>101</v>
      </c>
      <c r="D43" s="58" t="s">
        <v>184</v>
      </c>
      <c r="E43" s="78">
        <v>52</v>
      </c>
      <c r="F43" s="79">
        <v>7.2</v>
      </c>
      <c r="H43" s="58" t="s">
        <v>186</v>
      </c>
      <c r="I43" s="58">
        <v>36</v>
      </c>
      <c r="J43" s="79">
        <v>5</v>
      </c>
      <c r="L43" s="58" t="s">
        <v>185</v>
      </c>
      <c r="M43" s="58">
        <v>25</v>
      </c>
      <c r="N43" s="79">
        <v>7</v>
      </c>
      <c r="Q43" s="58"/>
      <c r="R43" s="58"/>
      <c r="S43" s="58"/>
    </row>
    <row r="44" spans="1:19" ht="12" x14ac:dyDescent="0.2">
      <c r="A44" s="43">
        <v>313</v>
      </c>
      <c r="B44" s="42" t="s">
        <v>62</v>
      </c>
      <c r="C44" s="42" t="s">
        <v>102</v>
      </c>
      <c r="D44" s="58" t="s">
        <v>184</v>
      </c>
      <c r="E44" s="78">
        <v>45</v>
      </c>
      <c r="F44" s="79">
        <v>8.3000000000000007</v>
      </c>
      <c r="H44" s="58" t="s">
        <v>186</v>
      </c>
      <c r="I44" s="58">
        <v>30</v>
      </c>
      <c r="J44" s="79">
        <v>5.8</v>
      </c>
      <c r="L44" s="58" t="s">
        <v>185</v>
      </c>
      <c r="M44" s="58">
        <v>28</v>
      </c>
      <c r="N44" s="79">
        <v>9.6999999999999993</v>
      </c>
      <c r="Q44" s="58"/>
      <c r="R44" s="58"/>
      <c r="S44" s="58"/>
    </row>
    <row r="45" spans="1:19" ht="12" x14ac:dyDescent="0.2">
      <c r="A45" s="43">
        <v>314</v>
      </c>
      <c r="B45" s="42" t="s">
        <v>62</v>
      </c>
      <c r="C45" s="42" t="s">
        <v>103</v>
      </c>
      <c r="D45" s="58" t="s">
        <v>184</v>
      </c>
      <c r="E45" s="78">
        <v>44</v>
      </c>
      <c r="F45" s="79">
        <v>5.7</v>
      </c>
      <c r="H45" s="58" t="s">
        <v>426</v>
      </c>
      <c r="I45" s="58">
        <v>39</v>
      </c>
      <c r="J45" s="79">
        <v>9.5</v>
      </c>
      <c r="L45" s="58" t="s">
        <v>186</v>
      </c>
      <c r="M45" s="58">
        <v>32</v>
      </c>
      <c r="N45" s="79">
        <v>4.2</v>
      </c>
      <c r="Q45" s="58"/>
      <c r="R45" s="58"/>
      <c r="S45" s="58"/>
    </row>
    <row r="46" spans="1:19" ht="12" x14ac:dyDescent="0.2">
      <c r="A46" s="43">
        <v>315</v>
      </c>
      <c r="B46" s="42" t="s">
        <v>62</v>
      </c>
      <c r="C46" s="42" t="s">
        <v>104</v>
      </c>
      <c r="D46" s="58" t="s">
        <v>184</v>
      </c>
      <c r="E46" s="78">
        <v>67</v>
      </c>
      <c r="F46" s="79">
        <v>7.7</v>
      </c>
      <c r="H46" s="58" t="s">
        <v>426</v>
      </c>
      <c r="I46" s="58">
        <v>40</v>
      </c>
      <c r="J46" s="79">
        <v>9.1999999999999993</v>
      </c>
      <c r="L46" s="58" t="s">
        <v>186</v>
      </c>
      <c r="M46" s="58">
        <v>38</v>
      </c>
      <c r="N46" s="79">
        <v>4.5</v>
      </c>
      <c r="Q46" s="58"/>
      <c r="R46" s="58"/>
      <c r="S46" s="58"/>
    </row>
    <row r="47" spans="1:19" ht="12" x14ac:dyDescent="0.2">
      <c r="A47" s="43">
        <v>316</v>
      </c>
      <c r="B47" s="42" t="s">
        <v>62</v>
      </c>
      <c r="C47" s="42" t="s">
        <v>105</v>
      </c>
      <c r="D47" s="58" t="s">
        <v>184</v>
      </c>
      <c r="E47" s="78">
        <v>56</v>
      </c>
      <c r="F47" s="79">
        <v>15.2</v>
      </c>
      <c r="H47" s="58" t="s">
        <v>426</v>
      </c>
      <c r="I47" s="58">
        <v>38</v>
      </c>
      <c r="J47" s="79">
        <v>17.8</v>
      </c>
      <c r="L47" s="58" t="s">
        <v>188</v>
      </c>
      <c r="M47" s="58">
        <v>24</v>
      </c>
      <c r="N47" s="79">
        <v>6.5</v>
      </c>
      <c r="Q47" s="58"/>
      <c r="R47" s="58"/>
      <c r="S47" s="58"/>
    </row>
    <row r="48" spans="1:19" ht="12" x14ac:dyDescent="0.2">
      <c r="A48" s="43">
        <v>317</v>
      </c>
      <c r="B48" s="42" t="s">
        <v>62</v>
      </c>
      <c r="C48" s="42" t="s">
        <v>106</v>
      </c>
      <c r="D48" s="58" t="s">
        <v>185</v>
      </c>
      <c r="E48" s="58">
        <v>69</v>
      </c>
      <c r="F48" s="79">
        <v>15.4</v>
      </c>
      <c r="H48" s="58" t="s">
        <v>184</v>
      </c>
      <c r="I48" s="58">
        <v>47</v>
      </c>
      <c r="J48" s="79">
        <v>6</v>
      </c>
      <c r="L48" s="58" t="s">
        <v>186</v>
      </c>
      <c r="M48" s="58">
        <v>37</v>
      </c>
      <c r="N48" s="79">
        <v>4.7</v>
      </c>
      <c r="Q48" s="58"/>
      <c r="R48" s="58"/>
      <c r="S48" s="58"/>
    </row>
    <row r="49" spans="1:19" ht="12" x14ac:dyDescent="0.2">
      <c r="A49" s="43">
        <v>318</v>
      </c>
      <c r="B49" s="42" t="s">
        <v>62</v>
      </c>
      <c r="C49" s="42" t="s">
        <v>107</v>
      </c>
      <c r="D49" s="58" t="s">
        <v>185</v>
      </c>
      <c r="E49" s="58">
        <v>77</v>
      </c>
      <c r="F49" s="79">
        <v>13.9</v>
      </c>
      <c r="H49" s="58" t="s">
        <v>184</v>
      </c>
      <c r="I49" s="58">
        <v>66</v>
      </c>
      <c r="J49" s="79">
        <v>6.4</v>
      </c>
      <c r="L49" s="58" t="s">
        <v>186</v>
      </c>
      <c r="M49" s="58">
        <v>62</v>
      </c>
      <c r="N49" s="79">
        <v>6.3</v>
      </c>
      <c r="Q49" s="58"/>
      <c r="R49" s="58"/>
      <c r="S49" s="58"/>
    </row>
    <row r="50" spans="1:19" ht="12" x14ac:dyDescent="0.2">
      <c r="A50" s="43">
        <v>401</v>
      </c>
      <c r="B50" s="42" t="s">
        <v>63</v>
      </c>
      <c r="C50" s="42" t="s">
        <v>108</v>
      </c>
      <c r="D50" s="58" t="s">
        <v>184</v>
      </c>
      <c r="E50" s="78">
        <v>57</v>
      </c>
      <c r="F50" s="79">
        <v>6.7</v>
      </c>
      <c r="H50" s="58" t="s">
        <v>426</v>
      </c>
      <c r="I50" s="58">
        <v>43</v>
      </c>
      <c r="J50" s="79">
        <v>10.199999999999999</v>
      </c>
      <c r="L50" s="58" t="s">
        <v>186</v>
      </c>
      <c r="M50" s="58">
        <v>35</v>
      </c>
      <c r="N50" s="79">
        <v>4</v>
      </c>
      <c r="Q50" s="58"/>
      <c r="R50" s="58"/>
      <c r="S50" s="58"/>
    </row>
    <row r="51" spans="1:19" ht="12" x14ac:dyDescent="0.2">
      <c r="A51" s="43">
        <v>402</v>
      </c>
      <c r="B51" s="42" t="s">
        <v>63</v>
      </c>
      <c r="C51" s="42" t="s">
        <v>109</v>
      </c>
      <c r="D51" s="58" t="s">
        <v>184</v>
      </c>
      <c r="E51" s="78">
        <v>30</v>
      </c>
      <c r="F51" s="79">
        <v>4.2</v>
      </c>
      <c r="H51" s="58" t="s">
        <v>426</v>
      </c>
      <c r="I51" s="58">
        <v>25</v>
      </c>
      <c r="J51" s="79">
        <v>7.1</v>
      </c>
      <c r="L51" s="58" t="s">
        <v>186</v>
      </c>
      <c r="M51" s="58">
        <v>18</v>
      </c>
      <c r="N51" s="79">
        <v>2.4</v>
      </c>
      <c r="Q51" s="58"/>
      <c r="R51" s="58"/>
      <c r="S51" s="58"/>
    </row>
    <row r="52" spans="1:19" ht="12" x14ac:dyDescent="0.2">
      <c r="A52" s="43">
        <v>403</v>
      </c>
      <c r="B52" s="42" t="s">
        <v>63</v>
      </c>
      <c r="C52" s="42" t="s">
        <v>110</v>
      </c>
      <c r="D52" s="58" t="s">
        <v>186</v>
      </c>
      <c r="E52" s="58">
        <v>30</v>
      </c>
      <c r="F52" s="79">
        <v>3.6</v>
      </c>
      <c r="H52" s="58" t="s">
        <v>426</v>
      </c>
      <c r="I52" s="58">
        <v>27</v>
      </c>
      <c r="J52" s="79">
        <v>6.7</v>
      </c>
      <c r="L52" s="58" t="s">
        <v>184</v>
      </c>
      <c r="M52" s="58">
        <v>22</v>
      </c>
      <c r="N52" s="79">
        <v>2.6</v>
      </c>
      <c r="P52" s="58" t="s">
        <v>427</v>
      </c>
      <c r="Q52" s="58">
        <v>22</v>
      </c>
      <c r="R52" s="79">
        <v>2.6</v>
      </c>
      <c r="S52" s="58"/>
    </row>
    <row r="53" spans="1:19" ht="12" x14ac:dyDescent="0.2">
      <c r="A53" s="43">
        <v>404</v>
      </c>
      <c r="B53" s="42" t="s">
        <v>63</v>
      </c>
      <c r="C53" s="42" t="s">
        <v>111</v>
      </c>
      <c r="D53" s="58" t="s">
        <v>184</v>
      </c>
      <c r="E53" s="78">
        <v>43</v>
      </c>
      <c r="F53" s="79">
        <v>4.8</v>
      </c>
      <c r="H53" s="58" t="s">
        <v>186</v>
      </c>
      <c r="I53" s="58">
        <v>35</v>
      </c>
      <c r="J53" s="79">
        <v>3.9</v>
      </c>
      <c r="L53" s="58" t="s">
        <v>188</v>
      </c>
      <c r="M53" s="58">
        <v>31</v>
      </c>
      <c r="N53" s="79">
        <v>3.5</v>
      </c>
      <c r="Q53" s="58"/>
      <c r="R53" s="58"/>
      <c r="S53" s="58"/>
    </row>
    <row r="54" spans="1:19" ht="12" x14ac:dyDescent="0.2">
      <c r="A54" s="43">
        <v>405</v>
      </c>
      <c r="B54" s="42" t="s">
        <v>63</v>
      </c>
      <c r="C54" s="42" t="s">
        <v>112</v>
      </c>
      <c r="D54" s="58" t="s">
        <v>184</v>
      </c>
      <c r="E54" s="78">
        <v>64</v>
      </c>
      <c r="F54" s="79">
        <v>7.9</v>
      </c>
      <c r="H54" s="58" t="s">
        <v>186</v>
      </c>
      <c r="I54" s="58">
        <v>36</v>
      </c>
      <c r="J54" s="79">
        <v>4.5</v>
      </c>
      <c r="L54" s="58" t="s">
        <v>185</v>
      </c>
      <c r="M54" s="58">
        <v>29</v>
      </c>
      <c r="N54" s="79">
        <v>7.2</v>
      </c>
      <c r="P54" s="58" t="s">
        <v>189</v>
      </c>
      <c r="Q54" s="58">
        <v>29</v>
      </c>
      <c r="R54" s="79">
        <v>3.6</v>
      </c>
      <c r="S54" s="58"/>
    </row>
    <row r="55" spans="1:19" ht="12" x14ac:dyDescent="0.2">
      <c r="A55" s="43">
        <v>406</v>
      </c>
      <c r="B55" s="42" t="s">
        <v>63</v>
      </c>
      <c r="C55" s="42" t="s">
        <v>113</v>
      </c>
      <c r="D55" s="58" t="s">
        <v>184</v>
      </c>
      <c r="E55" s="78">
        <v>35</v>
      </c>
      <c r="F55" s="79">
        <v>5.7</v>
      </c>
      <c r="H55" s="58" t="s">
        <v>426</v>
      </c>
      <c r="I55" s="58">
        <v>24</v>
      </c>
      <c r="J55" s="79">
        <v>7.5</v>
      </c>
      <c r="L55" s="58" t="s">
        <v>186</v>
      </c>
      <c r="M55" s="58">
        <v>18</v>
      </c>
      <c r="N55" s="79">
        <v>2.9</v>
      </c>
      <c r="Q55" s="58"/>
      <c r="R55" s="58"/>
      <c r="S55" s="58"/>
    </row>
    <row r="56" spans="1:19" ht="12" x14ac:dyDescent="0.2">
      <c r="A56" s="43">
        <v>407</v>
      </c>
      <c r="B56" s="42" t="s">
        <v>63</v>
      </c>
      <c r="C56" s="42" t="s">
        <v>114</v>
      </c>
      <c r="D56" s="58" t="s">
        <v>184</v>
      </c>
      <c r="E56" s="78">
        <v>107</v>
      </c>
      <c r="F56" s="79">
        <v>7.3</v>
      </c>
      <c r="H56" s="58" t="s">
        <v>426</v>
      </c>
      <c r="I56" s="58">
        <v>53</v>
      </c>
      <c r="J56" s="79">
        <v>7.1</v>
      </c>
      <c r="L56" s="58" t="s">
        <v>186</v>
      </c>
      <c r="M56" s="58">
        <v>52</v>
      </c>
      <c r="N56" s="79">
        <v>3.6</v>
      </c>
      <c r="Q56" s="58"/>
      <c r="R56" s="58"/>
      <c r="S56" s="58"/>
    </row>
    <row r="57" spans="1:19" ht="12" x14ac:dyDescent="0.2">
      <c r="A57" s="43">
        <v>408</v>
      </c>
      <c r="B57" s="42" t="s">
        <v>63</v>
      </c>
      <c r="C57" s="42" t="s">
        <v>115</v>
      </c>
      <c r="D57" s="58" t="s">
        <v>184</v>
      </c>
      <c r="E57" s="78">
        <v>37</v>
      </c>
      <c r="F57" s="79">
        <v>4.7</v>
      </c>
      <c r="H57" s="58" t="s">
        <v>426</v>
      </c>
      <c r="I57" s="58">
        <v>31</v>
      </c>
      <c r="J57" s="79">
        <v>7.8</v>
      </c>
      <c r="L57" s="58" t="s">
        <v>186</v>
      </c>
      <c r="M57" s="58">
        <v>20</v>
      </c>
      <c r="N57" s="79">
        <v>2.6</v>
      </c>
      <c r="Q57" s="58"/>
      <c r="R57" s="58"/>
      <c r="S57" s="58"/>
    </row>
    <row r="58" spans="1:19" ht="12" x14ac:dyDescent="0.2">
      <c r="A58" s="43">
        <v>409</v>
      </c>
      <c r="B58" s="42" t="s">
        <v>63</v>
      </c>
      <c r="C58" s="42" t="s">
        <v>116</v>
      </c>
      <c r="D58" s="58" t="s">
        <v>184</v>
      </c>
      <c r="E58" s="78">
        <v>38</v>
      </c>
      <c r="F58" s="79">
        <v>5.0999999999999996</v>
      </c>
      <c r="H58" s="58" t="s">
        <v>426</v>
      </c>
      <c r="I58" s="58">
        <v>25</v>
      </c>
      <c r="J58" s="79">
        <v>7</v>
      </c>
      <c r="L58" s="58" t="s">
        <v>186</v>
      </c>
      <c r="M58" s="58">
        <v>24</v>
      </c>
      <c r="N58" s="79">
        <v>3.3</v>
      </c>
      <c r="Q58" s="58"/>
      <c r="R58" s="58"/>
      <c r="S58" s="58"/>
    </row>
    <row r="59" spans="1:19" ht="12" x14ac:dyDescent="0.2">
      <c r="A59" s="43">
        <v>410</v>
      </c>
      <c r="B59" s="42" t="s">
        <v>63</v>
      </c>
      <c r="C59" s="42" t="s">
        <v>117</v>
      </c>
      <c r="D59" s="58" t="s">
        <v>184</v>
      </c>
      <c r="E59" s="78">
        <v>40</v>
      </c>
      <c r="F59" s="79">
        <v>6</v>
      </c>
      <c r="H59" s="58" t="s">
        <v>426</v>
      </c>
      <c r="I59" s="58">
        <v>28</v>
      </c>
      <c r="J59" s="79">
        <v>8.3000000000000007</v>
      </c>
      <c r="L59" s="58" t="s">
        <v>186</v>
      </c>
      <c r="M59" s="58">
        <v>27</v>
      </c>
      <c r="N59" s="79">
        <v>4</v>
      </c>
      <c r="Q59" s="58"/>
      <c r="R59" s="58"/>
      <c r="S59" s="58"/>
    </row>
    <row r="60" spans="1:19" ht="12" x14ac:dyDescent="0.2">
      <c r="A60" s="43">
        <v>411</v>
      </c>
      <c r="B60" s="42" t="s">
        <v>63</v>
      </c>
      <c r="C60" s="42" t="s">
        <v>118</v>
      </c>
      <c r="D60" s="58" t="s">
        <v>184</v>
      </c>
      <c r="E60" s="78">
        <v>28</v>
      </c>
      <c r="F60" s="79">
        <v>4.3</v>
      </c>
      <c r="H60" s="58" t="s">
        <v>186</v>
      </c>
      <c r="I60" s="58">
        <v>20</v>
      </c>
      <c r="J60" s="79">
        <v>3.1</v>
      </c>
      <c r="L60" s="58" t="s">
        <v>185</v>
      </c>
      <c r="M60" s="58">
        <v>18</v>
      </c>
      <c r="N60" s="79">
        <v>5.4</v>
      </c>
      <c r="Q60" s="58"/>
      <c r="R60" s="58"/>
      <c r="S60" s="58"/>
    </row>
    <row r="61" spans="1:19" ht="12" x14ac:dyDescent="0.2">
      <c r="A61" s="43">
        <v>412</v>
      </c>
      <c r="B61" s="42" t="s">
        <v>63</v>
      </c>
      <c r="C61" s="42" t="s">
        <v>119</v>
      </c>
      <c r="D61" s="58" t="s">
        <v>184</v>
      </c>
      <c r="E61" s="78">
        <v>76</v>
      </c>
      <c r="F61" s="79">
        <v>6.4</v>
      </c>
      <c r="H61" s="58" t="s">
        <v>186</v>
      </c>
      <c r="I61" s="58">
        <v>65</v>
      </c>
      <c r="J61" s="79">
        <v>5.5</v>
      </c>
      <c r="L61" s="58" t="s">
        <v>185</v>
      </c>
      <c r="M61" s="58">
        <v>54</v>
      </c>
      <c r="N61" s="79">
        <v>8.8000000000000007</v>
      </c>
      <c r="Q61" s="58"/>
      <c r="R61" s="58"/>
      <c r="S61" s="58"/>
    </row>
    <row r="62" spans="1:19" ht="12" x14ac:dyDescent="0.2">
      <c r="A62" s="43">
        <v>413</v>
      </c>
      <c r="B62" s="42" t="s">
        <v>63</v>
      </c>
      <c r="C62" s="42" t="s">
        <v>120</v>
      </c>
      <c r="D62" s="58" t="s">
        <v>184</v>
      </c>
      <c r="E62" s="78">
        <v>34</v>
      </c>
      <c r="F62" s="79">
        <v>3.2</v>
      </c>
      <c r="H62" s="58" t="s">
        <v>186</v>
      </c>
      <c r="I62" s="58">
        <v>34</v>
      </c>
      <c r="J62" s="79">
        <v>3.3</v>
      </c>
      <c r="L62" s="58" t="s">
        <v>185</v>
      </c>
      <c r="M62" s="58">
        <v>33</v>
      </c>
      <c r="N62" s="79">
        <v>5.8</v>
      </c>
      <c r="Q62" s="58"/>
      <c r="R62" s="58"/>
      <c r="S62" s="58"/>
    </row>
    <row r="63" spans="1:19" ht="12" x14ac:dyDescent="0.2">
      <c r="A63" s="43">
        <v>414</v>
      </c>
      <c r="B63" s="42" t="s">
        <v>63</v>
      </c>
      <c r="C63" s="42" t="s">
        <v>121</v>
      </c>
      <c r="D63" s="58" t="s">
        <v>184</v>
      </c>
      <c r="E63" s="78">
        <v>52</v>
      </c>
      <c r="F63" s="79">
        <v>9.3000000000000007</v>
      </c>
      <c r="H63" s="58" t="s">
        <v>426</v>
      </c>
      <c r="I63" s="58">
        <v>46</v>
      </c>
      <c r="J63" s="79">
        <v>16.399999999999999</v>
      </c>
      <c r="L63" s="58" t="s">
        <v>186</v>
      </c>
      <c r="M63" s="58">
        <v>30</v>
      </c>
      <c r="N63" s="79">
        <v>5.7</v>
      </c>
      <c r="Q63" s="58"/>
      <c r="R63" s="58"/>
      <c r="S63" s="58"/>
    </row>
    <row r="64" spans="1:19" ht="12" x14ac:dyDescent="0.2">
      <c r="A64" s="43">
        <v>501</v>
      </c>
      <c r="B64" s="42" t="s">
        <v>64</v>
      </c>
      <c r="C64" s="42" t="s">
        <v>122</v>
      </c>
      <c r="D64" s="58" t="s">
        <v>184</v>
      </c>
      <c r="E64" s="78">
        <v>91</v>
      </c>
      <c r="F64" s="79">
        <v>9.9</v>
      </c>
      <c r="H64" s="58" t="s">
        <v>186</v>
      </c>
      <c r="I64" s="58">
        <v>44</v>
      </c>
      <c r="J64" s="79">
        <v>4.9000000000000004</v>
      </c>
      <c r="L64" s="58" t="s">
        <v>185</v>
      </c>
      <c r="M64" s="58">
        <v>43</v>
      </c>
      <c r="N64" s="79">
        <v>9.1999999999999993</v>
      </c>
      <c r="Q64" s="58"/>
      <c r="R64" s="58"/>
      <c r="S64" s="58"/>
    </row>
    <row r="65" spans="1:19" ht="12" x14ac:dyDescent="0.2">
      <c r="A65" s="43">
        <v>502</v>
      </c>
      <c r="B65" s="42" t="s">
        <v>64</v>
      </c>
      <c r="C65" s="42" t="s">
        <v>123</v>
      </c>
      <c r="D65" s="58" t="s">
        <v>184</v>
      </c>
      <c r="E65" s="78">
        <v>75</v>
      </c>
      <c r="F65" s="79">
        <v>10.3</v>
      </c>
      <c r="H65" s="58" t="s">
        <v>186</v>
      </c>
      <c r="I65" s="58">
        <v>32</v>
      </c>
      <c r="J65" s="79">
        <v>4.4000000000000004</v>
      </c>
      <c r="L65" s="58" t="s">
        <v>185</v>
      </c>
      <c r="M65" s="58">
        <v>25</v>
      </c>
      <c r="N65" s="79">
        <v>6.2</v>
      </c>
      <c r="Q65" s="58"/>
      <c r="R65" s="58"/>
      <c r="S65" s="58"/>
    </row>
    <row r="66" spans="1:19" ht="12" x14ac:dyDescent="0.2">
      <c r="A66" s="43">
        <v>503</v>
      </c>
      <c r="B66" s="42" t="s">
        <v>64</v>
      </c>
      <c r="C66" s="42" t="s">
        <v>124</v>
      </c>
      <c r="D66" s="58" t="s">
        <v>184</v>
      </c>
      <c r="E66" s="78">
        <v>69</v>
      </c>
      <c r="F66" s="79">
        <v>7.8</v>
      </c>
      <c r="H66" s="58" t="s">
        <v>186</v>
      </c>
      <c r="I66" s="58">
        <v>40</v>
      </c>
      <c r="J66" s="79">
        <v>4.7</v>
      </c>
      <c r="L66" s="58" t="s">
        <v>185</v>
      </c>
      <c r="M66" s="58">
        <v>29</v>
      </c>
      <c r="N66" s="79">
        <v>6.6</v>
      </c>
      <c r="Q66" s="58"/>
      <c r="R66" s="58"/>
      <c r="S66" s="58"/>
    </row>
    <row r="67" spans="1:19" ht="12" x14ac:dyDescent="0.2">
      <c r="Q67" s="58"/>
      <c r="R67" s="58"/>
      <c r="S67" s="58"/>
    </row>
    <row r="68" spans="1:19" ht="12" x14ac:dyDescent="0.2">
      <c r="A68" s="42" t="s">
        <v>210</v>
      </c>
      <c r="Q68" s="58"/>
      <c r="R68" s="58"/>
      <c r="S68" s="58"/>
    </row>
    <row r="69" spans="1:19" x14ac:dyDescent="0.25">
      <c r="A69" s="42" t="s">
        <v>190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Cover</vt:lpstr>
      <vt:lpstr>Technical_Notes</vt:lpstr>
      <vt:lpstr>Metadata</vt:lpstr>
      <vt:lpstr>CHP_all_data</vt:lpstr>
      <vt:lpstr>Cause_of_premature_death</vt:lpstr>
      <vt:lpstr>Cancer_data_ranked</vt:lpstr>
      <vt:lpstr>Cover!Print_Area</vt:lpstr>
    </vt:vector>
  </TitlesOfParts>
  <Company>NYC Department of Health and Mental Hygiene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Megan Naidoo</dc:creator>
  <cp:lastModifiedBy>Liza King</cp:lastModifiedBy>
  <cp:lastPrinted>2018-12-13T20:02:25Z</cp:lastPrinted>
  <dcterms:created xsi:type="dcterms:W3CDTF">2018-03-16T20:21:43Z</dcterms:created>
  <dcterms:modified xsi:type="dcterms:W3CDTF">2023-03-20T14:42:07Z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