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CS251\SDRUS\"/>
    </mc:Choice>
  </mc:AlternateContent>
  <xr:revisionPtr revIDLastSave="0" documentId="13_ncr:1_{95726048-1018-4782-B971-1715567EFF8B}" xr6:coauthVersionLast="47" xr6:coauthVersionMax="47" xr10:uidLastSave="{00000000-0000-0000-0000-000000000000}"/>
  <bookViews>
    <workbookView xWindow="38280" yWindow="-120" windowWidth="29040" windowHeight="15840" xr2:uid="{38E408D7-E607-41BF-A8F4-64764A46F011}"/>
  </bookViews>
  <sheets>
    <sheet name="Table2" sheetId="2" r:id="rId1"/>
    <sheet name="Sheet1" sheetId="1" r:id="rId2"/>
  </sheets>
  <definedNames>
    <definedName name="ExternalData_1" localSheetId="0" hidden="1">Table2!$A$1:$F$13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6" i="1"/>
  <c r="F7" i="1"/>
  <c r="F8" i="1"/>
  <c r="F9" i="1"/>
  <c r="F10" i="1"/>
  <c r="F11" i="1"/>
  <c r="F12" i="1"/>
  <c r="F13" i="1"/>
  <c r="F4" i="1"/>
  <c r="E2" i="1"/>
  <c r="E3" i="1"/>
  <c r="E4" i="1"/>
  <c r="E5" i="1"/>
  <c r="E6" i="1"/>
  <c r="E7" i="1"/>
  <c r="E8" i="1"/>
  <c r="E9" i="1"/>
  <c r="E10" i="1"/>
  <c r="E11" i="1"/>
  <c r="E12" i="1"/>
  <c r="E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D7E8EE-B24F-4E73-9177-C9902332F2C3}" keepAlive="1" name="Query - Table2" description="Connection to the 'Table2' query in the workbook." type="5" refreshedVersion="7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<sst xmlns="http://schemas.openxmlformats.org/spreadsheetml/2006/main" count="38" uniqueCount="19">
  <si>
    <t>Hurricane </t>
  </si>
  <si>
    <t>Debby </t>
  </si>
  <si>
    <t>Dean </t>
  </si>
  <si>
    <t>Jeanne </t>
  </si>
  <si>
    <t>Omar </t>
  </si>
  <si>
    <t>Earl </t>
  </si>
  <si>
    <t>Otto </t>
  </si>
  <si>
    <t>Rafael </t>
  </si>
  <si>
    <t>Erika </t>
  </si>
  <si>
    <t>Irma </t>
  </si>
  <si>
    <t>Maria </t>
  </si>
  <si>
    <t>Dorian </t>
  </si>
  <si>
    <t>Karen </t>
  </si>
  <si>
    <t>EndDate</t>
  </si>
  <si>
    <t>Start Date</t>
  </si>
  <si>
    <t>Total Days</t>
  </si>
  <si>
    <t>Days Since Last</t>
  </si>
  <si>
    <t>Category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</si>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</sst>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/>
    <xf numFmtId="14" fontId="0" fillId="0" borderId="0" xfId="0" applyNumberFormat="1" applyAlignment="1"/>
    <xf numFmtId="1" fontId="0" fillId="0" borderId="0" xfId="0" applyNumberFormat="1" applyAlignment="1"/>
    <xf numFmtId="0" fontId="0" fillId="0" borderId="0" xfId="0" applyNumberForma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11">
    <dxf>
      <numFmt numFmtId="0" formatCode="General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numFmt numFmtId="164" formatCode="yyyy\-mm\-dd;@"/>
    </dxf>
    <dxf>
      <numFmt numFmtId="164" formatCode="yyyy\-mm\-dd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A90397-78F0-49A6-988C-66535B372205}" autoFormatId="16" applyNumberFormats="0" applyBorderFormats="0" applyFontFormats="0" applyPatternFormats="0" applyAlignmentFormats="0" applyWidthHeightFormats="0">
  <queryTableRefresh nextId="7">
    <queryTableFields count="6">
      <queryTableField id="1" name="Category" tableColumnId="1"/>
      <queryTableField id="2" name="Hurricane " tableColumnId="2"/>
      <queryTableField id="3" name="Start Date" tableColumnId="3"/>
      <queryTableField id="4" name="EndDate" tableColumnId="4"/>
      <queryTableField id="5" name="Total Days" tableColumnId="5"/>
      <queryTableField id="6" name="Days Since Las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221D69-E91F-4E21-8A13-734750D8122E}" name="Table2_2" displayName="Table2_2" ref="A1:F13" tableType="queryTable" totalsRowShown="0">
  <autoFilter ref="A1:F13" xr:uid="{C6221D69-E91F-4E21-8A13-734750D8122E}"/>
  <tableColumns count="6">
    <tableColumn id="1" xr3:uid="{C008B54D-026B-4285-A5CF-5BB712418138}" uniqueName="1" name="Category" queryTableFieldId="1"/>
    <tableColumn id="2" xr3:uid="{56F184B1-D635-45D2-B70F-AD4B5E00992C}" uniqueName="2" name="Hurricane " queryTableFieldId="2" dataDxfId="10"/>
    <tableColumn id="3" xr3:uid="{CAB589E5-18FF-4847-AEC7-1EFFA7B0DC6E}" uniqueName="3" name="Start Date" queryTableFieldId="3" dataDxfId="9"/>
    <tableColumn id="4" xr3:uid="{18DBE0A0-A195-4D07-8356-67E995537AAF}" uniqueName="4" name="EndDate" queryTableFieldId="4" dataDxfId="8"/>
    <tableColumn id="5" xr3:uid="{373115DB-F428-46BE-8DBF-B1936D660F64}" uniqueName="5" name="Total Days" queryTableFieldId="5"/>
    <tableColumn id="6" xr3:uid="{C854BE1D-057E-4D66-B593-E410986B93BD}" uniqueName="6" name="Days Since Last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D85E02-0C1C-413B-B413-808E2412BA1B}" name="Table2" displayName="Table2" ref="A1:F13" totalsRowShown="0" headerRowDxfId="7" dataDxfId="6">
  <autoFilter ref="A1:F13" xr:uid="{B8D85E02-0C1C-413B-B413-808E2412BA1B}"/>
  <tableColumns count="6">
    <tableColumn id="12" xr3:uid="{94E0A4C1-47FE-435F-9F91-0B02DDA1FB09}" name="Category" dataDxfId="5"/>
    <tableColumn id="1" xr3:uid="{756AC379-1845-45D1-9F9E-50295EE0F3A2}" name="Hurricane " dataDxfId="4"/>
    <tableColumn id="7" xr3:uid="{A71B31B6-3B17-4A6B-945C-2E5B8711C41A}" name="Start Date" dataDxfId="3"/>
    <tableColumn id="9" xr3:uid="{C291BDC7-629E-4989-B581-A991B7B8DBDA}" name="EndDate" dataDxfId="2"/>
    <tableColumn id="10" xr3:uid="{5EC907FE-4071-4C00-9AAF-7314D579C8C4}" name="Total Days" dataDxfId="1">
      <calculatedColumnFormula>Table2[[#This Row],[EndDate]]-Table2[[#This Row],[Start Date]]</calculatedColumnFormula>
    </tableColumn>
    <tableColumn id="11" xr3:uid="{111DDC3C-A315-4664-8B58-8889D2228791}" name="Days Since Last" dataDxfId="0">
      <calculatedColumnFormula>C2-D1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29B6-08FC-44E9-8CCE-4A3FD2185354}">
  <dimension ref="A1:F13"/>
  <sheetViews>
    <sheetView tabSelected="1" workbookViewId="0">
      <selection activeCell="F13" sqref="A1:F13"/>
    </sheetView>
  </sheetViews>
  <sheetFormatPr defaultRowHeight="15" x14ac:dyDescent="0.25"/>
  <cols>
    <col min="1" max="1" width="11.140625" bestFit="1" customWidth="1"/>
    <col min="2" max="2" width="12.28515625" bestFit="1" customWidth="1"/>
    <col min="3" max="3" width="12" bestFit="1" customWidth="1"/>
    <col min="4" max="4" width="10.7109375" bestFit="1" customWidth="1"/>
    <col min="5" max="5" width="12.28515625" bestFit="1" customWidth="1"/>
    <col min="6" max="6" width="16.5703125" bestFit="1" customWidth="1"/>
  </cols>
  <sheetData>
    <row r="1" spans="1:6" x14ac:dyDescent="0.25">
      <c r="A1" t="s">
        <v>17</v>
      </c>
      <c r="B1" t="s">
        <v>0</v>
      </c>
      <c r="C1" t="s">
        <v>14</v>
      </c>
      <c r="D1" t="s">
        <v>13</v>
      </c>
      <c r="E1" t="s">
        <v>15</v>
      </c>
      <c r="F1" t="s">
        <v>16</v>
      </c>
    </row>
    <row r="2" spans="1:6" x14ac:dyDescent="0.25">
      <c r="A2">
        <v>1</v>
      </c>
      <c r="B2" s="1" t="s">
        <v>1</v>
      </c>
      <c r="C2" s="8">
        <v>36757</v>
      </c>
      <c r="D2" s="8">
        <v>36762</v>
      </c>
      <c r="E2">
        <v>5</v>
      </c>
      <c r="F2">
        <v>0</v>
      </c>
    </row>
    <row r="3" spans="1:6" x14ac:dyDescent="0.25">
      <c r="A3" t="s">
        <v>18</v>
      </c>
      <c r="B3" s="1" t="s">
        <v>2</v>
      </c>
      <c r="C3" s="8">
        <v>37125</v>
      </c>
      <c r="D3" s="8">
        <v>37126</v>
      </c>
      <c r="E3">
        <v>1</v>
      </c>
      <c r="F3">
        <v>363</v>
      </c>
    </row>
    <row r="4" spans="1:6" x14ac:dyDescent="0.25">
      <c r="A4">
        <v>3</v>
      </c>
      <c r="B4" s="1" t="s">
        <v>3</v>
      </c>
      <c r="C4" s="8">
        <v>38244</v>
      </c>
      <c r="D4" s="8">
        <v>38247</v>
      </c>
      <c r="E4">
        <v>3</v>
      </c>
      <c r="F4">
        <v>1118</v>
      </c>
    </row>
    <row r="5" spans="1:6" x14ac:dyDescent="0.25">
      <c r="A5">
        <v>4</v>
      </c>
      <c r="B5" s="1" t="s">
        <v>4</v>
      </c>
      <c r="C5" s="8">
        <v>39735</v>
      </c>
      <c r="D5" s="8">
        <v>39737</v>
      </c>
      <c r="E5">
        <v>2</v>
      </c>
      <c r="F5">
        <v>1488</v>
      </c>
    </row>
    <row r="6" spans="1:6" x14ac:dyDescent="0.25">
      <c r="A6">
        <v>4</v>
      </c>
      <c r="B6" s="1" t="s">
        <v>5</v>
      </c>
      <c r="C6" s="8">
        <v>40420</v>
      </c>
      <c r="D6" s="8">
        <v>40424</v>
      </c>
      <c r="E6">
        <v>4</v>
      </c>
      <c r="F6">
        <v>683</v>
      </c>
    </row>
    <row r="7" spans="1:6" x14ac:dyDescent="0.25">
      <c r="A7">
        <v>1</v>
      </c>
      <c r="B7" s="1" t="s">
        <v>6</v>
      </c>
      <c r="C7" s="8">
        <v>40455</v>
      </c>
      <c r="D7" s="8">
        <v>40457</v>
      </c>
      <c r="E7">
        <v>2</v>
      </c>
      <c r="F7">
        <v>31</v>
      </c>
    </row>
    <row r="8" spans="1:6" x14ac:dyDescent="0.25">
      <c r="A8">
        <v>1</v>
      </c>
      <c r="B8" s="1" t="s">
        <v>7</v>
      </c>
      <c r="C8" s="8">
        <v>41194</v>
      </c>
      <c r="D8" s="8">
        <v>41197</v>
      </c>
      <c r="E8">
        <v>3</v>
      </c>
      <c r="F8">
        <v>737</v>
      </c>
    </row>
    <row r="9" spans="1:6" x14ac:dyDescent="0.25">
      <c r="A9">
        <v>3</v>
      </c>
      <c r="B9" s="1" t="s">
        <v>8</v>
      </c>
      <c r="C9" s="8">
        <v>42243</v>
      </c>
      <c r="D9" s="8">
        <v>42245</v>
      </c>
      <c r="E9">
        <v>2</v>
      </c>
      <c r="F9">
        <v>1046</v>
      </c>
    </row>
    <row r="10" spans="1:6" x14ac:dyDescent="0.25">
      <c r="A10">
        <v>5</v>
      </c>
      <c r="B10" s="1" t="s">
        <v>9</v>
      </c>
      <c r="C10" s="8">
        <v>42983</v>
      </c>
      <c r="D10" s="8">
        <v>42985</v>
      </c>
      <c r="E10">
        <v>2</v>
      </c>
      <c r="F10">
        <v>738</v>
      </c>
    </row>
    <row r="11" spans="1:6" x14ac:dyDescent="0.25">
      <c r="A11">
        <v>5</v>
      </c>
      <c r="B11" s="1" t="s">
        <v>10</v>
      </c>
      <c r="C11" s="8">
        <v>42996</v>
      </c>
      <c r="D11" s="8">
        <v>42998</v>
      </c>
      <c r="E11">
        <v>2</v>
      </c>
      <c r="F11">
        <v>11</v>
      </c>
    </row>
    <row r="12" spans="1:6" x14ac:dyDescent="0.25">
      <c r="A12">
        <v>5</v>
      </c>
      <c r="B12" s="1" t="s">
        <v>11</v>
      </c>
      <c r="C12" s="8">
        <v>43703</v>
      </c>
      <c r="D12" s="8">
        <v>43714</v>
      </c>
      <c r="E12">
        <v>11</v>
      </c>
      <c r="F12">
        <v>705</v>
      </c>
    </row>
    <row r="13" spans="1:6" x14ac:dyDescent="0.25">
      <c r="A13" t="s">
        <v>18</v>
      </c>
      <c r="B13" s="1" t="s">
        <v>12</v>
      </c>
      <c r="C13" s="8">
        <v>43731</v>
      </c>
      <c r="D13" s="8">
        <v>43732</v>
      </c>
      <c r="E13">
        <v>1</v>
      </c>
      <c r="F13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7DBD-CBAA-4502-BC1D-4222F6A7E343}">
  <dimension ref="A1:P53"/>
  <sheetViews>
    <sheetView workbookViewId="0">
      <selection activeCell="C21" sqref="C21"/>
    </sheetView>
  </sheetViews>
  <sheetFormatPr defaultColWidth="16.7109375" defaultRowHeight="15" x14ac:dyDescent="0.25"/>
  <cols>
    <col min="1" max="1" width="16.7109375" style="2"/>
    <col min="2" max="2" width="16.42578125" style="2" bestFit="1" customWidth="1"/>
    <col min="3" max="3" width="16.140625" style="2" bestFit="1" customWidth="1"/>
    <col min="4" max="4" width="12.42578125" style="2" customWidth="1"/>
    <col min="5" max="5" width="8.5703125" style="2" customWidth="1"/>
    <col min="6" max="6" width="10.7109375" style="2" bestFit="1" customWidth="1"/>
    <col min="7" max="7" width="16.7109375" style="2"/>
    <col min="8" max="8" width="24.5703125" style="2" bestFit="1" customWidth="1"/>
    <col min="9" max="9" width="16.28515625" style="2" bestFit="1" customWidth="1"/>
    <col min="10" max="10" width="4.28515625" style="2" bestFit="1" customWidth="1"/>
    <col min="11" max="11" width="9.28515625" style="2" bestFit="1" customWidth="1"/>
    <col min="12" max="12" width="6.140625" style="2" bestFit="1" customWidth="1"/>
    <col min="13" max="13" width="9.140625" style="2" bestFit="1" customWidth="1"/>
    <col min="14" max="14" width="5.85546875" style="2" bestFit="1" customWidth="1"/>
    <col min="15" max="15" width="8.85546875" style="2" bestFit="1" customWidth="1"/>
    <col min="16" max="16" width="12" style="2" bestFit="1" customWidth="1"/>
    <col min="17" max="16384" width="16.7109375" style="2"/>
  </cols>
  <sheetData>
    <row r="1" spans="1:16" ht="63.75" customHeight="1" x14ac:dyDescent="0.25">
      <c r="A1" s="6" t="s">
        <v>17</v>
      </c>
      <c r="B1" s="7" t="s">
        <v>0</v>
      </c>
      <c r="C1" s="7" t="s">
        <v>14</v>
      </c>
      <c r="D1" s="7" t="s">
        <v>13</v>
      </c>
      <c r="E1" s="7" t="s">
        <v>15</v>
      </c>
      <c r="F1" s="7" t="s">
        <v>16</v>
      </c>
      <c r="H1"/>
      <c r="I1"/>
      <c r="J1"/>
    </row>
    <row r="2" spans="1:16" x14ac:dyDescent="0.25">
      <c r="B2" s="2" t="s">
        <v>1</v>
      </c>
      <c r="C2" s="3">
        <v>36757</v>
      </c>
      <c r="D2" s="3">
        <v>36762</v>
      </c>
      <c r="E2" s="4">
        <f>Table2[[#This Row],[EndDate]]-Table2[[#This Row],[Start Date]]</f>
        <v>5</v>
      </c>
      <c r="F2" s="5">
        <v>0</v>
      </c>
      <c r="H2"/>
      <c r="I2"/>
      <c r="J2"/>
    </row>
    <row r="3" spans="1:16" x14ac:dyDescent="0.25">
      <c r="B3" s="2" t="s">
        <v>2</v>
      </c>
      <c r="C3" s="3">
        <v>37125</v>
      </c>
      <c r="D3" s="3">
        <v>37126</v>
      </c>
      <c r="E3" s="4">
        <f>Table2[[#This Row],[EndDate]]-Table2[[#This Row],[Start Date]]</f>
        <v>1</v>
      </c>
      <c r="F3" s="5">
        <f>C3-D2</f>
        <v>363</v>
      </c>
      <c r="H3"/>
      <c r="I3"/>
      <c r="J3"/>
    </row>
    <row r="4" spans="1:16" x14ac:dyDescent="0.25">
      <c r="B4" s="2" t="s">
        <v>3</v>
      </c>
      <c r="C4" s="3">
        <v>38244</v>
      </c>
      <c r="D4" s="3">
        <v>38247</v>
      </c>
      <c r="E4" s="4">
        <f>Table2[[#This Row],[EndDate]]-Table2[[#This Row],[Start Date]]</f>
        <v>3</v>
      </c>
      <c r="F4" s="5">
        <f>C4-D3</f>
        <v>1118</v>
      </c>
      <c r="H4"/>
      <c r="I4"/>
      <c r="J4"/>
      <c r="K4"/>
      <c r="L4"/>
      <c r="M4"/>
      <c r="N4"/>
      <c r="O4"/>
      <c r="P4"/>
    </row>
    <row r="5" spans="1:16" x14ac:dyDescent="0.25">
      <c r="B5" s="2" t="s">
        <v>4</v>
      </c>
      <c r="C5" s="3">
        <v>39735</v>
      </c>
      <c r="D5" s="3">
        <v>39737</v>
      </c>
      <c r="E5" s="4">
        <f>Table2[[#This Row],[EndDate]]-Table2[[#This Row],[Start Date]]</f>
        <v>2</v>
      </c>
      <c r="F5" s="5">
        <f t="shared" ref="F5:F13" si="0">C5-D4</f>
        <v>1488</v>
      </c>
      <c r="H5"/>
      <c r="I5"/>
      <c r="J5"/>
      <c r="K5"/>
      <c r="L5"/>
      <c r="M5"/>
      <c r="N5"/>
      <c r="O5"/>
      <c r="P5"/>
    </row>
    <row r="6" spans="1:16" x14ac:dyDescent="0.25">
      <c r="B6" s="2" t="s">
        <v>5</v>
      </c>
      <c r="C6" s="3">
        <v>40420</v>
      </c>
      <c r="D6" s="3">
        <v>40424</v>
      </c>
      <c r="E6" s="4">
        <f>Table2[[#This Row],[EndDate]]-Table2[[#This Row],[Start Date]]</f>
        <v>4</v>
      </c>
      <c r="F6" s="5">
        <f t="shared" si="0"/>
        <v>683</v>
      </c>
      <c r="H6"/>
      <c r="I6"/>
      <c r="J6"/>
      <c r="K6"/>
      <c r="L6"/>
      <c r="M6"/>
      <c r="N6"/>
      <c r="O6"/>
      <c r="P6"/>
    </row>
    <row r="7" spans="1:16" x14ac:dyDescent="0.25">
      <c r="B7" s="2" t="s">
        <v>6</v>
      </c>
      <c r="C7" s="3">
        <v>40455</v>
      </c>
      <c r="D7" s="3">
        <v>40457</v>
      </c>
      <c r="E7" s="4">
        <f>Table2[[#This Row],[EndDate]]-Table2[[#This Row],[Start Date]]</f>
        <v>2</v>
      </c>
      <c r="F7" s="5">
        <f t="shared" si="0"/>
        <v>31</v>
      </c>
      <c r="H7"/>
      <c r="I7"/>
      <c r="J7"/>
      <c r="K7"/>
      <c r="L7"/>
      <c r="M7"/>
      <c r="N7"/>
      <c r="O7"/>
      <c r="P7"/>
    </row>
    <row r="8" spans="1:16" x14ac:dyDescent="0.25">
      <c r="B8" s="2" t="s">
        <v>7</v>
      </c>
      <c r="C8" s="3">
        <v>41194</v>
      </c>
      <c r="D8" s="3">
        <v>41197</v>
      </c>
      <c r="E8" s="4">
        <f>Table2[[#This Row],[EndDate]]-Table2[[#This Row],[Start Date]]</f>
        <v>3</v>
      </c>
      <c r="F8" s="5">
        <f t="shared" si="0"/>
        <v>737</v>
      </c>
      <c r="H8"/>
      <c r="I8"/>
      <c r="J8"/>
      <c r="K8"/>
      <c r="L8"/>
      <c r="M8"/>
      <c r="N8"/>
      <c r="O8"/>
      <c r="P8"/>
    </row>
    <row r="9" spans="1:16" x14ac:dyDescent="0.25">
      <c r="B9" s="2" t="s">
        <v>8</v>
      </c>
      <c r="C9" s="3">
        <v>42243</v>
      </c>
      <c r="D9" s="3">
        <v>42245</v>
      </c>
      <c r="E9" s="4">
        <f>Table2[[#This Row],[EndDate]]-Table2[[#This Row],[Start Date]]</f>
        <v>2</v>
      </c>
      <c r="F9" s="5">
        <f t="shared" si="0"/>
        <v>1046</v>
      </c>
      <c r="H9"/>
      <c r="I9"/>
      <c r="J9"/>
      <c r="K9"/>
      <c r="L9"/>
      <c r="M9"/>
      <c r="N9"/>
      <c r="O9"/>
      <c r="P9"/>
    </row>
    <row r="10" spans="1:16" x14ac:dyDescent="0.25">
      <c r="B10" s="2" t="s">
        <v>9</v>
      </c>
      <c r="C10" s="3">
        <v>42983</v>
      </c>
      <c r="D10" s="3">
        <v>42985</v>
      </c>
      <c r="E10" s="4">
        <f>Table2[[#This Row],[EndDate]]-Table2[[#This Row],[Start Date]]</f>
        <v>2</v>
      </c>
      <c r="F10" s="5">
        <f t="shared" si="0"/>
        <v>738</v>
      </c>
      <c r="H10"/>
      <c r="I10"/>
      <c r="J10"/>
      <c r="K10"/>
      <c r="L10"/>
      <c r="M10"/>
      <c r="N10"/>
      <c r="O10"/>
      <c r="P10"/>
    </row>
    <row r="11" spans="1:16" x14ac:dyDescent="0.25">
      <c r="B11" s="2" t="s">
        <v>10</v>
      </c>
      <c r="C11" s="3">
        <v>42996</v>
      </c>
      <c r="D11" s="3">
        <v>42998</v>
      </c>
      <c r="E11" s="4">
        <f>Table2[[#This Row],[EndDate]]-Table2[[#This Row],[Start Date]]</f>
        <v>2</v>
      </c>
      <c r="F11" s="5">
        <f t="shared" si="0"/>
        <v>11</v>
      </c>
      <c r="H11"/>
      <c r="I11"/>
      <c r="J11"/>
      <c r="K11"/>
      <c r="L11"/>
      <c r="M11"/>
      <c r="N11"/>
      <c r="O11"/>
      <c r="P11"/>
    </row>
    <row r="12" spans="1:16" x14ac:dyDescent="0.25">
      <c r="B12" s="2" t="s">
        <v>11</v>
      </c>
      <c r="C12" s="3">
        <v>43703</v>
      </c>
      <c r="D12" s="3">
        <v>43714</v>
      </c>
      <c r="E12" s="4">
        <f>Table2[[#This Row],[EndDate]]-Table2[[#This Row],[Start Date]]</f>
        <v>11</v>
      </c>
      <c r="F12" s="5">
        <f t="shared" si="0"/>
        <v>705</v>
      </c>
      <c r="H12"/>
      <c r="I12"/>
      <c r="J12"/>
      <c r="K12"/>
      <c r="L12"/>
      <c r="M12"/>
      <c r="N12"/>
      <c r="O12"/>
      <c r="P12"/>
    </row>
    <row r="13" spans="1:16" x14ac:dyDescent="0.25">
      <c r="B13" s="2" t="s">
        <v>12</v>
      </c>
      <c r="C13" s="3">
        <v>43731</v>
      </c>
      <c r="D13" s="3">
        <v>43732</v>
      </c>
      <c r="E13" s="4">
        <f>Table2[[#This Row],[EndDate]]-Table2[[#This Row],[Start Date]]</f>
        <v>1</v>
      </c>
      <c r="F13" s="5">
        <f t="shared" si="0"/>
        <v>17</v>
      </c>
      <c r="H13"/>
      <c r="I13"/>
      <c r="J13"/>
      <c r="K13"/>
      <c r="L13"/>
      <c r="M13"/>
      <c r="N13"/>
      <c r="O13"/>
      <c r="P13"/>
    </row>
    <row r="14" spans="1:16" x14ac:dyDescent="0.25">
      <c r="H14"/>
      <c r="I14"/>
      <c r="J14"/>
      <c r="K14"/>
      <c r="L14"/>
      <c r="M14"/>
      <c r="N14"/>
      <c r="O14"/>
      <c r="P14"/>
    </row>
    <row r="15" spans="1:16" x14ac:dyDescent="0.25">
      <c r="H15"/>
      <c r="I15"/>
      <c r="J15"/>
      <c r="K15"/>
      <c r="L15"/>
      <c r="M15"/>
      <c r="N15"/>
      <c r="O15"/>
      <c r="P15"/>
    </row>
    <row r="16" spans="1:16" x14ac:dyDescent="0.25">
      <c r="H16"/>
      <c r="I16"/>
      <c r="J16"/>
      <c r="K16"/>
      <c r="L16"/>
      <c r="M16"/>
      <c r="N16"/>
      <c r="O16"/>
      <c r="P16"/>
    </row>
    <row r="17" spans="8:16" x14ac:dyDescent="0.25">
      <c r="H17"/>
      <c r="I17"/>
      <c r="J17"/>
      <c r="K17"/>
      <c r="L17"/>
      <c r="M17"/>
      <c r="N17"/>
      <c r="O17"/>
      <c r="P17"/>
    </row>
    <row r="18" spans="8:16" x14ac:dyDescent="0.25">
      <c r="H18"/>
      <c r="I18"/>
      <c r="J18"/>
      <c r="K18"/>
      <c r="L18"/>
      <c r="M18"/>
      <c r="N18"/>
      <c r="O18"/>
      <c r="P18"/>
    </row>
    <row r="19" spans="8:16" x14ac:dyDescent="0.25">
      <c r="H19"/>
      <c r="I19"/>
      <c r="J19"/>
      <c r="K19"/>
      <c r="L19"/>
      <c r="M19"/>
      <c r="N19"/>
      <c r="O19"/>
      <c r="P19"/>
    </row>
    <row r="20" spans="8:16" x14ac:dyDescent="0.25">
      <c r="H20"/>
      <c r="I20"/>
      <c r="J20"/>
      <c r="K20"/>
      <c r="L20"/>
    </row>
    <row r="21" spans="8:16" x14ac:dyDescent="0.25">
      <c r="H21"/>
      <c r="I21"/>
      <c r="J21"/>
      <c r="K21"/>
      <c r="L21"/>
    </row>
    <row r="22" spans="8:16" x14ac:dyDescent="0.25">
      <c r="H22"/>
      <c r="I22"/>
      <c r="J22"/>
      <c r="K22"/>
      <c r="L22"/>
    </row>
    <row r="23" spans="8:16" x14ac:dyDescent="0.25">
      <c r="H23"/>
      <c r="I23"/>
      <c r="J23"/>
      <c r="K23"/>
      <c r="L23"/>
    </row>
    <row r="24" spans="8:16" x14ac:dyDescent="0.25">
      <c r="H24"/>
      <c r="I24"/>
      <c r="J24"/>
      <c r="K24"/>
      <c r="L24"/>
    </row>
    <row r="25" spans="8:16" x14ac:dyDescent="0.25">
      <c r="H25"/>
      <c r="I25"/>
      <c r="J25"/>
      <c r="K25"/>
      <c r="L25"/>
    </row>
    <row r="26" spans="8:16" x14ac:dyDescent="0.25">
      <c r="H26"/>
      <c r="I26"/>
      <c r="J26"/>
      <c r="K26"/>
      <c r="L26"/>
    </row>
    <row r="27" spans="8:16" x14ac:dyDescent="0.25">
      <c r="H27"/>
      <c r="I27"/>
      <c r="J27"/>
      <c r="K27"/>
      <c r="L27"/>
    </row>
    <row r="28" spans="8:16" x14ac:dyDescent="0.25">
      <c r="H28"/>
      <c r="I28"/>
      <c r="J28"/>
      <c r="K28"/>
      <c r="L28"/>
    </row>
    <row r="29" spans="8:16" x14ac:dyDescent="0.25">
      <c r="H29"/>
      <c r="I29"/>
      <c r="J29"/>
      <c r="K29"/>
      <c r="L29"/>
    </row>
    <row r="30" spans="8:16" x14ac:dyDescent="0.25">
      <c r="H30"/>
      <c r="I30"/>
      <c r="J30"/>
      <c r="K30"/>
      <c r="L30"/>
    </row>
    <row r="31" spans="8:16" x14ac:dyDescent="0.25">
      <c r="H31"/>
      <c r="I31"/>
      <c r="J31"/>
    </row>
    <row r="32" spans="8:16" x14ac:dyDescent="0.25">
      <c r="H32"/>
      <c r="I32"/>
      <c r="J32"/>
    </row>
    <row r="33" spans="8:10" x14ac:dyDescent="0.25">
      <c r="H33"/>
      <c r="I33"/>
      <c r="J33"/>
    </row>
    <row r="34" spans="8:10" x14ac:dyDescent="0.25">
      <c r="H34"/>
      <c r="I34"/>
      <c r="J34"/>
    </row>
    <row r="35" spans="8:10" x14ac:dyDescent="0.25">
      <c r="H35"/>
      <c r="I35"/>
      <c r="J35"/>
    </row>
    <row r="36" spans="8:10" x14ac:dyDescent="0.25">
      <c r="H36"/>
      <c r="I36"/>
      <c r="J36"/>
    </row>
    <row r="37" spans="8:10" x14ac:dyDescent="0.25">
      <c r="H37"/>
      <c r="I37"/>
      <c r="J37"/>
    </row>
    <row r="38" spans="8:10" x14ac:dyDescent="0.25">
      <c r="H38"/>
      <c r="I38"/>
      <c r="J38"/>
    </row>
    <row r="39" spans="8:10" x14ac:dyDescent="0.25">
      <c r="H39"/>
      <c r="I39"/>
      <c r="J39"/>
    </row>
    <row r="40" spans="8:10" x14ac:dyDescent="0.25">
      <c r="H40"/>
      <c r="I40"/>
      <c r="J40"/>
    </row>
    <row r="41" spans="8:10" x14ac:dyDescent="0.25">
      <c r="H41"/>
      <c r="I41"/>
      <c r="J41"/>
    </row>
    <row r="42" spans="8:10" x14ac:dyDescent="0.25">
      <c r="H42"/>
      <c r="I42"/>
    </row>
    <row r="43" spans="8:10" x14ac:dyDescent="0.25">
      <c r="H43"/>
      <c r="I43"/>
    </row>
    <row r="44" spans="8:10" x14ac:dyDescent="0.25">
      <c r="H44"/>
      <c r="I44"/>
    </row>
    <row r="45" spans="8:10" x14ac:dyDescent="0.25">
      <c r="H45"/>
      <c r="I45"/>
    </row>
    <row r="46" spans="8:10" x14ac:dyDescent="0.25">
      <c r="H46"/>
      <c r="I46"/>
    </row>
    <row r="47" spans="8:10" x14ac:dyDescent="0.25">
      <c r="H47"/>
      <c r="I47"/>
    </row>
    <row r="48" spans="8:10" x14ac:dyDescent="0.25">
      <c r="H48"/>
      <c r="I48"/>
    </row>
    <row r="49" spans="8:9" x14ac:dyDescent="0.25">
      <c r="H49"/>
      <c r="I49"/>
    </row>
    <row r="50" spans="8:9" x14ac:dyDescent="0.25">
      <c r="H50"/>
      <c r="I50"/>
    </row>
    <row r="51" spans="8:9" x14ac:dyDescent="0.25">
      <c r="H51"/>
      <c r="I51"/>
    </row>
    <row r="52" spans="8:9" x14ac:dyDescent="0.25">
      <c r="H52"/>
    </row>
    <row r="53" spans="8:9" x14ac:dyDescent="0.25">
      <c r="H53"/>
    </row>
  </sheetData>
  <dataConsolidate/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R E R x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E R E c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R H F U T 2 0 l w O g A A A B i A Q A A E w A c A E Z v c m 1 1 b G F z L 1 N l Y 3 R p b 2 4 x L m 0 g o h g A K K A U A A A A A A A A A A A A A A A A A A A A A A A A A A A A b Y 8 x a s N A E E V 7 g e 6 w b B o b h C A h p D G u N o Y Y Q h o J U h g X Y 2 l s C 0 s z Z n c E F k J 3 y V l y s o w k X A S 8 z S 7 / / f 9 3 J m A h F Z P J 5 v t 5 F U d x F M 7 g s T Q 5 H G p 8 M W t T o 8 S R 0 Z N x 6 w t U Z X M r s E 5 d 6 z 2 S f L O / H J g v i 2 W / + 4 I G 1 3 Z O 2 v 2 w c 0 y i l n 0 y F z x Z d w Y 6 j e X d F a 0 2 T d Y 0 9 0 D h y L 5 x X L c N j T A s 5 t + S v r c O B E / s O 5 s Y U W S A u i E x v f 3 Q A a o C C H 9 / 7 k j w J h P L B L y Y d 0 3 e U a n v C W 2 o f K j n L F B r p A u K t i R v r + k 4 y c R G 1 W Q V 6 f q f E O S / Y V j G U U U P V 1 z 9 A V B L A Q I t A B Q A A g A I A E R E c V T Y X o n T o g A A A P Y A A A A S A A A A A A A A A A A A A A A A A A A A A A B D b 2 5 m a W c v U G F j a 2 F n Z S 5 4 b W x Q S w E C L Q A U A A I A C A B E R H F U D 8 r p q 6 Q A A A D p A A A A E w A A A A A A A A A A A A A A A A D u A A A A W 0 N v b n R l b n R f V H l w Z X N d L n h t b F B L A Q I t A B Q A A g A I A E R E c V R P b S X A 6 A A A A G I B A A A T A A A A A A A A A A A A A A A A A N 8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K A A A A A A A A v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d U M T Q 6 M z Q 6 M D g u N z Y 3 M D Q y N 1 o i I C 8 + P E V u d H J 5 I F R 5 c G U 9 I k Z p b G x D b 2 x 1 b W 5 U e X B l c y I g V m F s d W U 9 I n N B Q V l K Q 1 F N R C I g L z 4 8 R W 5 0 c n k g V H l w Z T 0 i R m l s b E N v b H V t b k 5 h b W V z I i B W Y W x 1 Z T 0 i c 1 s m c X V v d D t D Y X R l Z 2 9 y e S Z x d W 9 0 O y w m c X V v d D t I d X J y a W N h b m X C o C Z x d W 9 0 O y w m c X V v d D t T d G F y d C B E Y X R l J n F 1 b 3 Q 7 L C Z x d W 9 0 O 0 V u Z E R h d G U m c X V v d D s s J n F 1 b 3 Q 7 V G 9 0 Y W w g R G F 5 c y Z x d W 9 0 O y w m c X V v d D t E Y X l z I F N p b m N l I E x h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Q 2 F 0 Z W d v c n k s M H 0 m c X V v d D s s J n F 1 b 3 Q 7 U 2 V j d G l v b j E v V G F i b G U y L 0 F 1 d G 9 S Z W 1 v d m V k Q 2 9 s d W 1 u c z E u e 0 h 1 c n J p Y 2 F u Z c K g L D F 9 J n F 1 b 3 Q 7 L C Z x d W 9 0 O 1 N l Y 3 R p b 2 4 x L 1 R h Y m x l M i 9 B d X R v U m V t b 3 Z l Z E N v b H V t b n M x L n t T d G F y d C B E Y X R l L D J 9 J n F 1 b 3 Q 7 L C Z x d W 9 0 O 1 N l Y 3 R p b 2 4 x L 1 R h Y m x l M i 9 B d X R v U m V t b 3 Z l Z E N v b H V t b n M x L n t F b m R E Y X R l L D N 9 J n F 1 b 3 Q 7 L C Z x d W 9 0 O 1 N l Y 3 R p b 2 4 x L 1 R h Y m x l M i 9 B d X R v U m V t b 3 Z l Z E N v b H V t b n M x L n t U b 3 R h b C B E Y X l z L D R 9 J n F 1 b 3 Q 7 L C Z x d W 9 0 O 1 N l Y 3 R p b 2 4 x L 1 R h Y m x l M i 9 B d X R v U m V t b 3 Z l Z E N v b H V t b n M x L n t E Y X l z I F N p b m N l I E x h c 3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y L 0 F 1 d G 9 S Z W 1 v d m V k Q 2 9 s d W 1 u c z E u e 0 N h d G V n b 3 J 5 L D B 9 J n F 1 b 3 Q 7 L C Z x d W 9 0 O 1 N l Y 3 R p b 2 4 x L 1 R h Y m x l M i 9 B d X R v U m V t b 3 Z l Z E N v b H V t b n M x L n t I d X J y a W N h b m X C o C w x f S Z x d W 9 0 O y w m c X V v d D t T Z W N 0 a W 9 u M S 9 U Y W J s Z T I v Q X V 0 b 1 J l b W 9 2 Z W R D b 2 x 1 b W 5 z M S 5 7 U 3 R h c n Q g R G F 0 Z S w y f S Z x d W 9 0 O y w m c X V v d D t T Z W N 0 a W 9 u M S 9 U Y W J s Z T I v Q X V 0 b 1 J l b W 9 2 Z W R D b 2 x 1 b W 5 z M S 5 7 R W 5 k R G F 0 Z S w z f S Z x d W 9 0 O y w m c X V v d D t T Z W N 0 a W 9 u M S 9 U Y W J s Z T I v Q X V 0 b 1 J l b W 9 2 Z W R D b 2 x 1 b W 5 z M S 5 7 V G 9 0 Y W w g R G F 5 c y w 0 f S Z x d W 9 0 O y w m c X V v d D t T Z W N 0 a W 9 u M S 9 U Y W J s Z T I v Q X V 0 b 1 J l b W 9 2 Z W R D b 2 x 1 b W 5 z M S 5 7 R G F 5 c y B T a W 5 j Z S B M Y X N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J 1 p i u o c g 1 K n w P r L i a 3 i f E A A A A A A g A A A A A A E G Y A A A A B A A A g A A A A 8 6 3 N m o z 1 B W M w z x Y I Y D b D 9 / M 6 3 f v V G H 6 p K b 6 w m d 8 B 6 S s A A A A A D o A A A A A C A A A g A A A A c B n S 6 6 O W b 8 d j l 1 i v l n + v P A U f V x 5 Y R M T K C l y S t O F P B s R Q A A A A C x j j B / N L K x 7 W 0 i c J V O + N 3 7 x o h Q Q 4 j P 5 a P / G H 0 l z s C h v 9 U Z E u Y s 9 R N K d 4 E C U M Q h 6 + Y W y r 9 V q Y Y 9 N I s z L H W 2 Q o I s 2 d 7 3 9 z x f E X u u o C L O K 2 g I d A A A A A 3 K e d L i N 2 L r d k i 5 u 1 1 f a 7 E Q 4 1 G m 9 b 6 8 e t o z B o X X Z g s 6 U e z b E H S u b r 5 i M 4 e 8 2 C L Q b w A 6 Y h 6 9 K F e Y Y p c z k L n n g k k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CA825BEB53FC43819BFA2ACB9FDC8B" ma:contentTypeVersion="13" ma:contentTypeDescription="Create a new document." ma:contentTypeScope="" ma:versionID="2a63b03e5ca1e75bf899ad9bff57b4d0">
  <xsd:schema xmlns:xsd="http://www.w3.org/2001/XMLSchema" xmlns:xs="http://www.w3.org/2001/XMLSchema" xmlns:p="http://schemas.microsoft.com/office/2006/metadata/properties" xmlns:ns3="1a968b9e-dda2-400a-951b-e195ef532a2e" xmlns:ns4="b1cb242f-ca73-4f21-a47d-41b2c80bfaae" targetNamespace="http://schemas.microsoft.com/office/2006/metadata/properties" ma:root="true" ma:fieldsID="6064ce297d026090e04c7abd3d257bcd" ns3:_="" ns4:_="">
    <xsd:import namespace="1a968b9e-dda2-400a-951b-e195ef532a2e"/>
    <xsd:import namespace="b1cb242f-ca73-4f21-a47d-41b2c80bfa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968b9e-dda2-400a-951b-e195ef532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b242f-ca73-4f21-a47d-41b2c80bfaa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45E181-9238-4A26-8CDD-93FBEFAD7EC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88A51C3-0C4F-484E-A892-140144D8F911}">
  <ds:schemaRefs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metadata/properties"/>
    <ds:schemaRef ds:uri="1a968b9e-dda2-400a-951b-e195ef532a2e"/>
    <ds:schemaRef ds:uri="http://schemas.microsoft.com/office/2006/documentManagement/types"/>
    <ds:schemaRef ds:uri="http://schemas.openxmlformats.org/package/2006/metadata/core-properties"/>
    <ds:schemaRef ds:uri="b1cb242f-ca73-4f21-a47d-41b2c80bfaa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8003970-2F5E-431C-AE7C-5875F5B696A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1A310A1-1E61-4FD2-AB34-D88CF83458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968b9e-dda2-400a-951b-e195ef532a2e"/>
    <ds:schemaRef ds:uri="b1cb242f-ca73-4f21-a47d-41b2c80bfa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Thaddeus Thomas</dc:creator>
  <cp:lastModifiedBy>Thaddeus Thomas</cp:lastModifiedBy>
  <dcterms:created xsi:type="dcterms:W3CDTF">2022-03-17T12:52:36Z</dcterms:created>
  <dcterms:modified xsi:type="dcterms:W3CDTF">2022-03-17T21:13:38Z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0x010100B5CA825BEB53FC43819BFA2ACB9FDC8B</vt:lpwstr>
  </property>
</Properties>
</file>