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EllieLiu/Desktop/"/>
    </mc:Choice>
  </mc:AlternateContent>
  <bookViews>
    <workbookView xWindow="1780" yWindow="460" windowWidth="24160" windowHeight="127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M104" i="1" l="1"/>
  <c r="FL104" i="1"/>
  <c r="FK104" i="1"/>
  <c r="FJ104" i="1"/>
  <c r="FI104" i="1"/>
  <c r="FH104" i="1"/>
  <c r="FG104" i="1"/>
  <c r="FF104" i="1"/>
  <c r="FE104" i="1"/>
  <c r="FD104" i="1"/>
  <c r="FC104" i="1"/>
  <c r="FB104" i="1"/>
  <c r="FA104" i="1"/>
  <c r="EZ104" i="1"/>
  <c r="EY104" i="1"/>
  <c r="EX104" i="1"/>
  <c r="EW104" i="1"/>
  <c r="EV104" i="1"/>
  <c r="EU104" i="1"/>
  <c r="ET104" i="1"/>
  <c r="ES104" i="1"/>
  <c r="ER104" i="1"/>
  <c r="EQ104" i="1"/>
  <c r="EP104" i="1"/>
  <c r="EO104" i="1"/>
  <c r="EN104" i="1"/>
  <c r="EM104" i="1"/>
  <c r="EL104" i="1"/>
  <c r="EK104" i="1"/>
  <c r="EJ104" i="1"/>
  <c r="EI104" i="1"/>
  <c r="FM103" i="1"/>
  <c r="FL103" i="1"/>
  <c r="FK103" i="1"/>
  <c r="FJ103" i="1"/>
  <c r="FI103" i="1"/>
  <c r="FH103" i="1"/>
  <c r="FG103" i="1"/>
  <c r="FF103" i="1"/>
  <c r="FE103" i="1"/>
  <c r="FD103" i="1"/>
  <c r="FC103" i="1"/>
  <c r="FB103" i="1"/>
  <c r="FA103" i="1"/>
  <c r="EZ103" i="1"/>
  <c r="EY103" i="1"/>
  <c r="EX103" i="1"/>
  <c r="EW103" i="1"/>
  <c r="EV103" i="1"/>
  <c r="EU103" i="1"/>
  <c r="ET103" i="1"/>
  <c r="ES103" i="1"/>
  <c r="ER103" i="1"/>
  <c r="EQ103" i="1"/>
  <c r="EP103" i="1"/>
  <c r="EO103" i="1"/>
  <c r="EN103" i="1"/>
  <c r="EM103" i="1"/>
  <c r="EL103" i="1"/>
  <c r="EK103" i="1"/>
  <c r="EJ103" i="1"/>
  <c r="EI103" i="1"/>
  <c r="FM102" i="1"/>
  <c r="FL102" i="1"/>
  <c r="FK102" i="1"/>
  <c r="FJ102" i="1"/>
  <c r="FI102" i="1"/>
  <c r="FH102" i="1"/>
  <c r="FG102" i="1"/>
  <c r="FF102" i="1"/>
  <c r="FE102" i="1"/>
  <c r="FD102" i="1"/>
  <c r="FC102" i="1"/>
  <c r="FB102" i="1"/>
  <c r="FA102" i="1"/>
  <c r="EZ102" i="1"/>
  <c r="EY102" i="1"/>
  <c r="EX102" i="1"/>
  <c r="EW102" i="1"/>
  <c r="EV102" i="1"/>
  <c r="EU102" i="1"/>
  <c r="ET102" i="1"/>
  <c r="ES102" i="1"/>
  <c r="ER102" i="1"/>
  <c r="EQ102" i="1"/>
  <c r="EP102" i="1"/>
  <c r="EO102" i="1"/>
  <c r="EN102" i="1"/>
  <c r="EM102" i="1"/>
  <c r="EL102" i="1"/>
  <c r="EK102" i="1"/>
  <c r="EJ102" i="1"/>
  <c r="EI102" i="1"/>
  <c r="FM101" i="1"/>
  <c r="FL101" i="1"/>
  <c r="FK101" i="1"/>
  <c r="FJ101" i="1"/>
  <c r="FI101" i="1"/>
  <c r="FH101" i="1"/>
  <c r="FG101" i="1"/>
  <c r="FF101" i="1"/>
  <c r="FE101" i="1"/>
  <c r="FD101" i="1"/>
  <c r="FC101" i="1"/>
  <c r="FB101" i="1"/>
  <c r="FA101" i="1"/>
  <c r="EZ101" i="1"/>
  <c r="EY101" i="1"/>
  <c r="EX101" i="1"/>
  <c r="EW101" i="1"/>
  <c r="EV101" i="1"/>
  <c r="EU101" i="1"/>
  <c r="ET101" i="1"/>
  <c r="ES101" i="1"/>
  <c r="ER101" i="1"/>
  <c r="EQ101" i="1"/>
  <c r="EP101" i="1"/>
  <c r="EO101" i="1"/>
  <c r="EN101" i="1"/>
  <c r="EM101" i="1"/>
  <c r="EL101" i="1"/>
  <c r="EK101" i="1"/>
  <c r="EJ101" i="1"/>
  <c r="EI101" i="1"/>
  <c r="FM100" i="1"/>
  <c r="FL100" i="1"/>
  <c r="FK100" i="1"/>
  <c r="FJ100" i="1"/>
  <c r="FI100" i="1"/>
  <c r="FH100" i="1"/>
  <c r="FG100" i="1"/>
  <c r="FF100" i="1"/>
  <c r="FE100" i="1"/>
  <c r="FD100" i="1"/>
  <c r="FC100" i="1"/>
  <c r="FB100" i="1"/>
  <c r="FA100" i="1"/>
  <c r="EZ100" i="1"/>
  <c r="EY100" i="1"/>
  <c r="EX100" i="1"/>
  <c r="EW100" i="1"/>
  <c r="EV100" i="1"/>
  <c r="EU100" i="1"/>
  <c r="ET100" i="1"/>
  <c r="ES100" i="1"/>
  <c r="ER100" i="1"/>
  <c r="EQ100" i="1"/>
  <c r="EP100" i="1"/>
  <c r="EO100" i="1"/>
  <c r="EN100" i="1"/>
  <c r="EM100" i="1"/>
  <c r="EL100" i="1"/>
  <c r="EK100" i="1"/>
  <c r="EJ100" i="1"/>
  <c r="EI100" i="1"/>
  <c r="FM99" i="1"/>
  <c r="FL99" i="1"/>
  <c r="FK99" i="1"/>
  <c r="FJ99" i="1"/>
  <c r="FI99" i="1"/>
  <c r="FH99" i="1"/>
  <c r="FG99" i="1"/>
  <c r="FF99" i="1"/>
  <c r="FE99" i="1"/>
  <c r="FD99" i="1"/>
  <c r="FC99" i="1"/>
  <c r="FB99" i="1"/>
  <c r="FA99" i="1"/>
  <c r="EZ99" i="1"/>
  <c r="EY99" i="1"/>
  <c r="EX99" i="1"/>
  <c r="EW99" i="1"/>
  <c r="EV99" i="1"/>
  <c r="EU99" i="1"/>
  <c r="ET99" i="1"/>
  <c r="ES99" i="1"/>
  <c r="ER99" i="1"/>
  <c r="EQ99" i="1"/>
  <c r="EP99" i="1"/>
  <c r="EO99" i="1"/>
  <c r="EN99" i="1"/>
  <c r="EM99" i="1"/>
  <c r="EL99" i="1"/>
  <c r="EK99" i="1"/>
  <c r="EJ99" i="1"/>
  <c r="EI99" i="1"/>
  <c r="FM98" i="1"/>
  <c r="FL98" i="1"/>
  <c r="FK98" i="1"/>
  <c r="FJ98" i="1"/>
  <c r="FI98" i="1"/>
  <c r="FH98" i="1"/>
  <c r="FG98" i="1"/>
  <c r="FF98" i="1"/>
  <c r="FE98" i="1"/>
  <c r="FD98" i="1"/>
  <c r="FC98" i="1"/>
  <c r="FB98" i="1"/>
  <c r="FA98" i="1"/>
  <c r="EZ98" i="1"/>
  <c r="EY98" i="1"/>
  <c r="EX98" i="1"/>
  <c r="EW98" i="1"/>
  <c r="EV98" i="1"/>
  <c r="EU98" i="1"/>
  <c r="ET98" i="1"/>
  <c r="ES98" i="1"/>
  <c r="ER98" i="1"/>
  <c r="EQ98" i="1"/>
  <c r="EP98" i="1"/>
  <c r="EO98" i="1"/>
  <c r="EN98" i="1"/>
  <c r="EM98" i="1"/>
  <c r="EL98" i="1"/>
  <c r="EK98" i="1"/>
  <c r="EJ98" i="1"/>
  <c r="EI98" i="1"/>
  <c r="FM97" i="1"/>
  <c r="FL97" i="1"/>
  <c r="FK97" i="1"/>
  <c r="FJ97" i="1"/>
  <c r="FI97" i="1"/>
  <c r="FH97" i="1"/>
  <c r="FG97" i="1"/>
  <c r="FF97" i="1"/>
  <c r="FE97" i="1"/>
  <c r="FD97" i="1"/>
  <c r="FC97" i="1"/>
  <c r="FB97" i="1"/>
  <c r="FA97" i="1"/>
  <c r="EZ97" i="1"/>
  <c r="EY97" i="1"/>
  <c r="EX97" i="1"/>
  <c r="EW97" i="1"/>
  <c r="EV97" i="1"/>
  <c r="EU97" i="1"/>
  <c r="ET97" i="1"/>
  <c r="ES97" i="1"/>
  <c r="ER97" i="1"/>
  <c r="EQ97" i="1"/>
  <c r="EP97" i="1"/>
  <c r="EO97" i="1"/>
  <c r="EN97" i="1"/>
  <c r="EM97" i="1"/>
  <c r="EL97" i="1"/>
  <c r="EK97" i="1"/>
  <c r="EJ97" i="1"/>
  <c r="EI97" i="1"/>
  <c r="FM96" i="1"/>
  <c r="FL96" i="1"/>
  <c r="FK96" i="1"/>
  <c r="FJ96" i="1"/>
  <c r="FI96" i="1"/>
  <c r="FH96" i="1"/>
  <c r="FG96" i="1"/>
  <c r="FF96" i="1"/>
  <c r="FE96" i="1"/>
  <c r="FD96" i="1"/>
  <c r="FC96" i="1"/>
  <c r="FB96" i="1"/>
  <c r="FA96" i="1"/>
  <c r="EZ96" i="1"/>
  <c r="EY96" i="1"/>
  <c r="EX96" i="1"/>
  <c r="EW96" i="1"/>
  <c r="EV96" i="1"/>
  <c r="EU96" i="1"/>
  <c r="ET96" i="1"/>
  <c r="ES96" i="1"/>
  <c r="ER96" i="1"/>
  <c r="EQ96" i="1"/>
  <c r="EP96" i="1"/>
  <c r="EO96" i="1"/>
  <c r="EN96" i="1"/>
  <c r="EM96" i="1"/>
  <c r="EL96" i="1"/>
  <c r="EK96" i="1"/>
  <c r="EJ96" i="1"/>
  <c r="EI96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FM94" i="1"/>
  <c r="FL94" i="1"/>
  <c r="FK94" i="1"/>
  <c r="FJ94" i="1"/>
  <c r="FI94" i="1"/>
  <c r="FH94" i="1"/>
  <c r="FG94" i="1"/>
  <c r="FF94" i="1"/>
  <c r="FE94" i="1"/>
  <c r="FD94" i="1"/>
  <c r="FC94" i="1"/>
  <c r="FB94" i="1"/>
  <c r="FA94" i="1"/>
  <c r="EZ94" i="1"/>
  <c r="EY94" i="1"/>
  <c r="EX94" i="1"/>
  <c r="EW94" i="1"/>
  <c r="EV94" i="1"/>
  <c r="EU94" i="1"/>
  <c r="ET94" i="1"/>
  <c r="ES94" i="1"/>
  <c r="ER94" i="1"/>
  <c r="EQ94" i="1"/>
  <c r="EP94" i="1"/>
  <c r="EO94" i="1"/>
  <c r="EN94" i="1"/>
  <c r="EM94" i="1"/>
  <c r="EL94" i="1"/>
  <c r="EK94" i="1"/>
  <c r="EJ94" i="1"/>
  <c r="EI94" i="1"/>
  <c r="FM93" i="1"/>
  <c r="FL93" i="1"/>
  <c r="FK93" i="1"/>
  <c r="FJ93" i="1"/>
  <c r="FI93" i="1"/>
  <c r="FH93" i="1"/>
  <c r="FG93" i="1"/>
  <c r="FF93" i="1"/>
  <c r="FE93" i="1"/>
  <c r="FD93" i="1"/>
  <c r="FC93" i="1"/>
  <c r="FB93" i="1"/>
  <c r="FA93" i="1"/>
  <c r="EZ93" i="1"/>
  <c r="EY93" i="1"/>
  <c r="EX93" i="1"/>
  <c r="EW93" i="1"/>
  <c r="EV93" i="1"/>
  <c r="EU93" i="1"/>
  <c r="ET93" i="1"/>
  <c r="ES93" i="1"/>
  <c r="ER93" i="1"/>
  <c r="EQ93" i="1"/>
  <c r="EP93" i="1"/>
  <c r="EO93" i="1"/>
  <c r="EN93" i="1"/>
  <c r="EM93" i="1"/>
  <c r="EL93" i="1"/>
  <c r="EK93" i="1"/>
  <c r="EJ93" i="1"/>
  <c r="EI93" i="1"/>
  <c r="FM92" i="1"/>
  <c r="FL92" i="1"/>
  <c r="FK92" i="1"/>
  <c r="FJ92" i="1"/>
  <c r="FI92" i="1"/>
  <c r="FH92" i="1"/>
  <c r="FG92" i="1"/>
  <c r="FF92" i="1"/>
  <c r="FE92" i="1"/>
  <c r="FD92" i="1"/>
  <c r="FC92" i="1"/>
  <c r="FB92" i="1"/>
  <c r="FA92" i="1"/>
  <c r="EZ92" i="1"/>
  <c r="EY92" i="1"/>
  <c r="EX92" i="1"/>
  <c r="EW92" i="1"/>
  <c r="EV92" i="1"/>
  <c r="EU92" i="1"/>
  <c r="ET92" i="1"/>
  <c r="ES92" i="1"/>
  <c r="ER92" i="1"/>
  <c r="EQ92" i="1"/>
  <c r="EP92" i="1"/>
  <c r="EO92" i="1"/>
  <c r="EN92" i="1"/>
  <c r="EM92" i="1"/>
  <c r="EL92" i="1"/>
  <c r="EK92" i="1"/>
  <c r="EJ92" i="1"/>
  <c r="EI92" i="1"/>
  <c r="FM91" i="1"/>
  <c r="FL91" i="1"/>
  <c r="FK91" i="1"/>
  <c r="FJ91" i="1"/>
  <c r="FI91" i="1"/>
  <c r="FH91" i="1"/>
  <c r="FG91" i="1"/>
  <c r="FF91" i="1"/>
  <c r="FE91" i="1"/>
  <c r="FD91" i="1"/>
  <c r="FC91" i="1"/>
  <c r="FB91" i="1"/>
  <c r="FA91" i="1"/>
  <c r="EZ91" i="1"/>
  <c r="EY91" i="1"/>
  <c r="EX91" i="1"/>
  <c r="EW91" i="1"/>
  <c r="EV91" i="1"/>
  <c r="EU91" i="1"/>
  <c r="ET91" i="1"/>
  <c r="ES91" i="1"/>
  <c r="ER91" i="1"/>
  <c r="EQ91" i="1"/>
  <c r="EP91" i="1"/>
  <c r="EO91" i="1"/>
  <c r="EN91" i="1"/>
  <c r="EM91" i="1"/>
  <c r="EL91" i="1"/>
  <c r="EK91" i="1"/>
  <c r="EJ91" i="1"/>
  <c r="EI91" i="1"/>
  <c r="FM90" i="1"/>
  <c r="FL90" i="1"/>
  <c r="FK90" i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FM89" i="1"/>
  <c r="FL89" i="1"/>
  <c r="FK89" i="1"/>
  <c r="FJ89" i="1"/>
  <c r="FI89" i="1"/>
  <c r="FH89" i="1"/>
  <c r="FG89" i="1"/>
  <c r="FF89" i="1"/>
  <c r="FE89" i="1"/>
  <c r="FD89" i="1"/>
  <c r="FC89" i="1"/>
  <c r="FB89" i="1"/>
  <c r="FA89" i="1"/>
  <c r="EZ89" i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FM87" i="1"/>
  <c r="FL87" i="1"/>
  <c r="FK87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FM86" i="1"/>
  <c r="FL86" i="1"/>
  <c r="FK86" i="1"/>
  <c r="FJ86" i="1"/>
  <c r="FI86" i="1"/>
  <c r="FH86" i="1"/>
  <c r="FG86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FM85" i="1"/>
  <c r="FL85" i="1"/>
  <c r="FK85" i="1"/>
  <c r="FJ85" i="1"/>
  <c r="FI85" i="1"/>
  <c r="FH85" i="1"/>
  <c r="FG85" i="1"/>
  <c r="FF85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</calcChain>
</file>

<file path=xl/sharedStrings.xml><?xml version="1.0" encoding="utf-8"?>
<sst xmlns="http://schemas.openxmlformats.org/spreadsheetml/2006/main" count="2659" uniqueCount="733">
  <si>
    <t>AI_consent</t>
  </si>
  <si>
    <t>A_debrief</t>
  </si>
  <si>
    <t>Close_Group</t>
  </si>
  <si>
    <t>DistributionChannel</t>
  </si>
  <si>
    <t>Duration (in seconds)</t>
  </si>
  <si>
    <t>EndDate</t>
  </si>
  <si>
    <t>Finished</t>
  </si>
  <si>
    <t>H_consent</t>
  </si>
  <si>
    <t>H_debrief</t>
  </si>
  <si>
    <t>IPAddress</t>
  </si>
  <si>
    <t>LocationLatitude</t>
  </si>
  <si>
    <t>LocationLongitude</t>
  </si>
  <si>
    <t>PE_CLOSE</t>
  </si>
  <si>
    <t>PE_CLOSE1</t>
  </si>
  <si>
    <t>PE_ENJOY</t>
  </si>
  <si>
    <t>PE_INTER</t>
  </si>
  <si>
    <t>PE_IOS</t>
  </si>
  <si>
    <t>PE_KNOW</t>
  </si>
  <si>
    <t>PE_Like</t>
  </si>
  <si>
    <t>PE_PERSON_1</t>
  </si>
  <si>
    <t>PE_PERSON_10</t>
  </si>
  <si>
    <t>PE_PERSON_2</t>
  </si>
  <si>
    <t>PE_PERSON_3</t>
  </si>
  <si>
    <t>PE_PERSON_4</t>
  </si>
  <si>
    <t>PE_PERSON_5</t>
  </si>
  <si>
    <t>PE_PERSON_6</t>
  </si>
  <si>
    <t>PE_PERSON_7</t>
  </si>
  <si>
    <t>PE_PERSON_8</t>
  </si>
  <si>
    <t>PE_PERSON_9</t>
  </si>
  <si>
    <t>PE_REC_1</t>
  </si>
  <si>
    <t>P_#movie_1</t>
  </si>
  <si>
    <t>P_Big5_1</t>
  </si>
  <si>
    <t>P_Big5_10</t>
  </si>
  <si>
    <t>P_Big5_2</t>
  </si>
  <si>
    <t>P_Big5_3</t>
  </si>
  <si>
    <t>P_Big5_4</t>
  </si>
  <si>
    <t>P_Big5_5</t>
  </si>
  <si>
    <t>P_Big5_6</t>
  </si>
  <si>
    <t>P_Big5_7</t>
  </si>
  <si>
    <t>P_Big5_8</t>
  </si>
  <si>
    <t>P_Big5_9</t>
  </si>
  <si>
    <t>P_ID</t>
  </si>
  <si>
    <t>P_attachme</t>
  </si>
  <si>
    <t>Conf_H_AI_1</t>
  </si>
  <si>
    <t>P_email</t>
  </si>
  <si>
    <t>P_gender</t>
  </si>
  <si>
    <t>P_movie</t>
  </si>
  <si>
    <t>P_year</t>
  </si>
  <si>
    <t>Progress</t>
  </si>
  <si>
    <t>Q53_Click Count</t>
  </si>
  <si>
    <t>Q53_First Click</t>
  </si>
  <si>
    <t>Q53_Last Click</t>
  </si>
  <si>
    <t>Q53_Page Submit</t>
  </si>
  <si>
    <t>Q55</t>
  </si>
  <si>
    <t>RELSTYLE_1</t>
  </si>
  <si>
    <t>RELSTYLE_2</t>
  </si>
  <si>
    <t>RELSTYLE_3</t>
  </si>
  <si>
    <t>RELSTYLE_4</t>
  </si>
  <si>
    <t>RecordedDate</t>
  </si>
  <si>
    <t>ResponseId</t>
  </si>
  <si>
    <t>Small_Group</t>
  </si>
  <si>
    <t>StartDate</t>
  </si>
  <si>
    <t>Status</t>
  </si>
  <si>
    <t>human</t>
  </si>
  <si>
    <t>open_doc</t>
  </si>
  <si>
    <t>predict</t>
  </si>
  <si>
    <t>script</t>
  </si>
  <si>
    <t>think_AI/H</t>
  </si>
  <si>
    <t>P_#right_1</t>
  </si>
  <si>
    <t>P_10movie</t>
  </si>
  <si>
    <t>P_CLOSE</t>
  </si>
  <si>
    <t>P_CLOSE1</t>
  </si>
  <si>
    <t>P_ENJOY</t>
  </si>
  <si>
    <t>P_INTER</t>
  </si>
  <si>
    <t>P_IOS</t>
  </si>
  <si>
    <t>P_KNOW</t>
  </si>
  <si>
    <t>P_Like</t>
  </si>
  <si>
    <t>P_PERSON_1</t>
  </si>
  <si>
    <t>P_PERSON_10</t>
  </si>
  <si>
    <t>P_PERSON_2</t>
  </si>
  <si>
    <t>P_PERSON_3</t>
  </si>
  <si>
    <t>P_PERSON_4</t>
  </si>
  <si>
    <t>P_PERSON_5</t>
  </si>
  <si>
    <t>P_PERSON_6</t>
  </si>
  <si>
    <t>P_PERSON_7</t>
  </si>
  <si>
    <t>P_PERSON_8</t>
  </si>
  <si>
    <t>P_PERSON_9</t>
  </si>
  <si>
    <t>P_REC_1</t>
  </si>
  <si>
    <t>CLOSE_Diff</t>
  </si>
  <si>
    <t>CLOSE1_Diff</t>
  </si>
  <si>
    <t>ENJOY_Diff</t>
  </si>
  <si>
    <t>INTER_Diff</t>
  </si>
  <si>
    <t>IOS_Diff</t>
  </si>
  <si>
    <t>KNOW_Diff</t>
  </si>
  <si>
    <t>Like_Diff</t>
  </si>
  <si>
    <t>PERSON_1_Diff</t>
  </si>
  <si>
    <t>PERSON_10_Diff</t>
  </si>
  <si>
    <t>PERSON_2_Diff</t>
  </si>
  <si>
    <t>PERSON_3_Diff</t>
  </si>
  <si>
    <t>PERSON_4_Diff</t>
  </si>
  <si>
    <t>PERSON_5_Diff</t>
  </si>
  <si>
    <t>PERSON_6_Diff</t>
  </si>
  <si>
    <t>PERSON_7_Diff</t>
  </si>
  <si>
    <t>PERSON_8_Diff</t>
  </si>
  <si>
    <t>PERSON_9_Diff</t>
  </si>
  <si>
    <t>Big5_1_Diff</t>
  </si>
  <si>
    <t>Big5_10_Diff</t>
  </si>
  <si>
    <t>Big5_2_Diff</t>
  </si>
  <si>
    <t>Big5_3_Diff</t>
  </si>
  <si>
    <t>Big5_4_Diff</t>
  </si>
  <si>
    <t>Big5_5_Diff</t>
  </si>
  <si>
    <t>Big5_6_Diff</t>
  </si>
  <si>
    <t>Big5_7_Diff</t>
  </si>
  <si>
    <t>Big5_8_Diff</t>
  </si>
  <si>
    <t>Big5_9_Diff</t>
  </si>
  <si>
    <t>RELSTYLE_1_Diff</t>
  </si>
  <si>
    <t>RELSTYLE_2_Diff</t>
  </si>
  <si>
    <t>RELSTYLE_3_Diff</t>
  </si>
  <si>
    <t>RELSTYLE_4_Diff</t>
  </si>
  <si>
    <t>preview</t>
  </si>
  <si>
    <t>R_1K9EULx4lyss1NT</t>
  </si>
  <si>
    <t>Survey Preview</t>
  </si>
  <si>
    <t>close</t>
  </si>
  <si>
    <t>R_1kGfJKSDGHLTo5n</t>
  </si>
  <si>
    <t>test</t>
  </si>
  <si>
    <t xml:space="preserve">I DO NOT AGREE TO PARTICIPATE and DO NOT CONSENT Minah Jung to use the data for her research.  </t>
  </si>
  <si>
    <t>I DO NOT AGREE TO allow the use of my data for research purposes</t>
  </si>
  <si>
    <t>Culpa suspendisse tempor. Magnis quis! Wisi! Molestie tellus eu phasellus! Ultrices vehicula.</t>
  </si>
  <si>
    <t>Erat eros lacus aliquet metus! Est! Ullamcorper phasellus lacus nec purus augue laoreet vestibulum scelerisque.</t>
  </si>
  <si>
    <t>A. It is easy for me to become emotionally close to others. I am comfortable depending on them and having them depend on me. I don't worry about being alone of having others not accept me.</t>
  </si>
  <si>
    <t>Dignissim? Odio potenti. Sollicitudin, vitae laoreet non rutrum eleifend. Venenatis phasellus.</t>
  </si>
  <si>
    <t>Female</t>
  </si>
  <si>
    <t>The Grand Budapest Hotel,Maleficent,The Interstellar,Wall-E,Horrible Bosses,Titanic,The Conjuring,How to Train Your Dragon,The Science of Sex Appeal,March of the Penguins</t>
  </si>
  <si>
    <t>Molestie eget dolorem? Aliquet? Molestie imperdiet montes proin urna etiam wisi montes, leo lorem tempora.</t>
  </si>
  <si>
    <t>R_8ANlYAwAwtbrqg5</t>
  </si>
  <si>
    <t>Survey Test</t>
  </si>
  <si>
    <t>Yes</t>
  </si>
  <si>
    <t>Human</t>
  </si>
  <si>
    <t>R_2Pj8xLkze2mQV6o</t>
  </si>
  <si>
    <t xml:space="preserve">I AGREE TO PARTICIPATE and CONSENT Minah Jung to use the data for her research. </t>
  </si>
  <si>
    <t>I have read this debriefing form and I AGREE to allow the use of my data for research purposes.</t>
  </si>
  <si>
    <t>Ligula vehicula, euismod consectetuer justo etiam tellus nullam dui sagittis felis, tempus laoreet dignissim elementum.</t>
  </si>
  <si>
    <t>Vestibulum vehicula! Iaculis ligula dignissim donec ridiculus ultrices, primis volutpat leo malesuada.</t>
  </si>
  <si>
    <t>D. I am comfortable without close emotional relationships. It is very important to me to feel independent and self-sufficient, and I prefer not to depend on others or have others depend on me.</t>
  </si>
  <si>
    <t>Lacus porttitor. Pellentesque eu pellentesque wisi. Dignissim neque felis sollicitudin ut est lectus tortor.</t>
  </si>
  <si>
    <t>Pineapple express,The Hangover,Fight Club,Anchorman,Star Trek: Into Darkness,Insidious,Knocked Up,Sleepless in Seattle,Bowling for Columbine,An Inconvenient Truth</t>
  </si>
  <si>
    <t>Pellentesque? Consectetuer montes commodo a iaculis arcu eros massa! Tellus justo porttitor accusamus.</t>
  </si>
  <si>
    <t>R_bgEJXTtq9NTAS9f</t>
  </si>
  <si>
    <t>R_10TT9Y7ff4V3jvA</t>
  </si>
  <si>
    <t>Magna metus. Ut amet suscipit dui consectetuer velit purus nonummy porttitor nec vehicula ultricies.</t>
  </si>
  <si>
    <t>Viverra tempor augue ridiculus accusamus? Suspendisse aliquam id suspendisse sollicitudin.</t>
  </si>
  <si>
    <t>C. I want to be completely emotionally intimate with others, but I often find that others are reluctant to get as close as i would like. I am uncomfortable being without close relationships, but I sometimes worry that others don't value me as much as i value them.</t>
  </si>
  <si>
    <t>Tellus sed augue nulla quis nibh morbi ipsum et! Leo suspendisse potenti eu mattis.</t>
  </si>
  <si>
    <t>The Hangover,  Argo  ,The Fault in Our Stars,The Dark Knight,The Others,Knocked Up,Toy Story,How to Train Your Dragon,The Notebook,Pumping Iron</t>
  </si>
  <si>
    <t>Quis arcu. Dolorem accusamus erat enim? Platea, nunc elementum euismod mi molestie, rutrum.</t>
  </si>
  <si>
    <t>R_3z9sVJHMXRCOvxr</t>
  </si>
  <si>
    <t>No</t>
  </si>
  <si>
    <t>Artificial Intelligence</t>
  </si>
  <si>
    <t>anonymous</t>
  </si>
  <si>
    <t>128.32.229.19</t>
  </si>
  <si>
    <t>ayshen@berkeley.edu</t>
  </si>
  <si>
    <t>R_1hYJ1HvQADocMTa</t>
  </si>
  <si>
    <t>IP Address</t>
  </si>
  <si>
    <t>Amet. Atque at. Tellus praesent vulputate bibendum nec? Eleifend neque bibendum magnis.</t>
  </si>
  <si>
    <t>Atque faucibus euismod! Curabitur suscipit ut sit consequat luctus magnis.</t>
  </si>
  <si>
    <t>B. I am uncomfortable getting close to others. I want emotionally close relationships, but I find it difficult to trust others completely, or to depend on them. I worry that I will be hurt if I allow myself to become too close to others.</t>
  </si>
  <si>
    <t>Duis velit! Proin. Rutrum in nibh? Pellentesque velit? Orci amet felis. Sem sagittis.</t>
  </si>
  <si>
    <t>Male</t>
  </si>
  <si>
    <t>Taken,Fight Club,  Argo  ,Spirited Away,Boyhood,The Conjuring,The Others,Insidious,Toy Story,Sleepless in Seattle</t>
  </si>
  <si>
    <t>Pretium dapibus. Dapibus ligula, pellentesque id. Potenti! Sed lacus et mauris viverra.</t>
  </si>
  <si>
    <t>R_7NHzbUFEw8HZE4B</t>
  </si>
  <si>
    <t>128.32.229.12</t>
  </si>
  <si>
    <t>testing</t>
  </si>
  <si>
    <t>R_2e9gSWbvwEsKHjc</t>
  </si>
  <si>
    <t>Nunc accusamus. In vestibulum ut consequat ridiculus odio placerat eu ut.</t>
  </si>
  <si>
    <t>Leo quam ab. Wisi convallis interdum vel eu atque sagittis ut atque sapien proin rhoncus.</t>
  </si>
  <si>
    <t>Wisi eu iaculis suspendisse pharetra etiam? Egestas ut potenti integer gravida in purus.</t>
  </si>
  <si>
    <t>Pineapple express,The Hangover,Wall-E,            Up           ,A Walk to Remember,Titanic,Paranormal Activity,How to Train Your Dragon,Monsters Inc.,March of the Penguins</t>
  </si>
  <si>
    <t>Potenti commodo pede. Ultrices pharetra sed facilisis tincidunt. Platea risus per sem nunc, molestie.</t>
  </si>
  <si>
    <t>R_23uwffkQmRqeMbb</t>
  </si>
  <si>
    <t>Inception,Boyhood,The Interstellar,The Hunger Games,Wall-E,The Dark Knight,Titanic,The Godfather,The Lord of the Rings ,Her</t>
  </si>
  <si>
    <t>s.mu@berkeley.edu</t>
  </si>
  <si>
    <t>Student</t>
  </si>
  <si>
    <t>R_eDREsvRMqVyYIZX</t>
  </si>
  <si>
    <t>Fringilla magna scelerisque duis nonummy luctus? Placerat vehicula erat commodo massa sem rhoncus nibh.</t>
  </si>
  <si>
    <t>Sed quam culpa platea neque euismod tortor curabitur suspendisse platea egestas ac! Temporibus.</t>
  </si>
  <si>
    <t>Pede quis cras volutpat mauris dolor cras quis platea temporibus diam culpa phasellus non.</t>
  </si>
  <si>
    <t>Pineapple express,No Strings Attached,Goodwill Hunting,Spirited Away,Maleficent,Horrible Bosses,The Others,Insidious,Her,An Inconvenient Truth</t>
  </si>
  <si>
    <t>Velit pharetra sit dapibus! Blandit ante proin egestas scelerisque mi sem.</t>
  </si>
  <si>
    <t>R_2lRhudavoOWU7WZ</t>
  </si>
  <si>
    <t>Inception,Fight Club,  Argo  ,Spirited Away,The Lord of the Rings ,Insidious,How to Train Your Dragon,Her,Inside Job,An Inconvenient Truth</t>
  </si>
  <si>
    <t>hkoski@berkeley.edu</t>
  </si>
  <si>
    <t>astronomer</t>
  </si>
  <si>
    <t>R_24HMRCFwOtIo6aF</t>
  </si>
  <si>
    <t>Tellus bibendum ante, rutrum auctor justo cursus eget laoreet fusce proin.</t>
  </si>
  <si>
    <t>Pretium mi lorem facilisis felis pede mauris sollicitudin dolor dolor interdum vivamus.</t>
  </si>
  <si>
    <t>Tortor montes tempor lacus vitae ipsum felis sapien vulputate fermentum at! Erat ac sollicitudin.</t>
  </si>
  <si>
    <t>The Grand Budapest Hotel,No Strings Attached,The Princess Bridge,The Godfather,Knocked Up,Toy Story,Sleepless in Seattle,The Science of Sex Appeal,March of the Penguins,An Inconvenient Truth</t>
  </si>
  <si>
    <t>Venenatis praesent nec diam justo tortor? Urna montes purus sem lectus luctus.</t>
  </si>
  <si>
    <t>R_9ZemtMRWy5BkhQp</t>
  </si>
  <si>
    <t>128.32.229.95</t>
  </si>
  <si>
    <t>Pineapple express,No Strings Attached,Inception,Fight Club,Goodwill Hunting,The Hunger Games,Star Trek: Into Darkness,The Lord of the Rings ,Insidious,Monsters Inc</t>
  </si>
  <si>
    <t>jjsahabu@berkeley.edu</t>
  </si>
  <si>
    <t>R_3fiwOpb0VS6uaxk</t>
  </si>
  <si>
    <t>Venenatis mattis montes vulputate, interdum rhoncus vulputate rutrum, platea. Nonummy tempora commodo. Ut ultrices metus.</t>
  </si>
  <si>
    <t>Elit facilisis eros viverra accumsan sollicitudin augue convallis eu. Id nonummy ut non.</t>
  </si>
  <si>
    <t>Justo donec, posuere augue ullamcorper! Ut pellentesque molestie sapien molestie.</t>
  </si>
  <si>
    <t>Goodwill Hunting,The Fault in Our Stars,Silver Linings Playbook,The Hunger Games,Shrek,The Princess Bridge,The Conjuring,Monsters Inc.,Pumping Iron,The Science of Sex Appeal</t>
  </si>
  <si>
    <t>Interdum! Integer. Sit consequat nulla wisi vulputate suspendisse elementum ante morbi, luctus.</t>
  </si>
  <si>
    <t>R_cI9aDGqL8Sp1Erj</t>
  </si>
  <si>
    <t>The Hangover,Titanic,The Godfather,Star Trek: Into Darkness,The Lord of the Rings ,How to Train Your Dragon,Monsters Inc,Supersize Me,Bridesmaids,Bowling for Columbine</t>
  </si>
  <si>
    <t>sdomingo31@berkeley.edu</t>
  </si>
  <si>
    <t>student</t>
  </si>
  <si>
    <t>R_24JmmCTwxFakbla</t>
  </si>
  <si>
    <t>128.32.229.26</t>
  </si>
  <si>
    <t>kevin.shao@berkeley.edu</t>
  </si>
  <si>
    <t>R_1QtrJ5oakRU3Y46</t>
  </si>
  <si>
    <t xml:space="preserve">Pineapple express,Inception,Goodwill Hunting,  Argo  ,The Interstellar,Wall-E,The Dark Knight,            Up           ,Star Trek: Into Darkness,The Lord of the Rings </t>
  </si>
  <si>
    <t>oliviayugu@berkeley.edu</t>
  </si>
  <si>
    <t>R_Dda8jq9vNoITkSB</t>
  </si>
  <si>
    <t>128.32.229.40</t>
  </si>
  <si>
    <t>a</t>
  </si>
  <si>
    <t>R_1roz4NYnAf0XiEM</t>
  </si>
  <si>
    <t>The Hangover,Goodwill Hunting,The Interstellar,Shrek,The Dark Knight,Horrible Bosses,Anchorman,The Godfather,Star Trek: Into Darkness,The Science of Sex Appeal</t>
  </si>
  <si>
    <t>yadanar.oo@berkeley.edu</t>
  </si>
  <si>
    <t xml:space="preserve">astronomer </t>
  </si>
  <si>
    <t>R_2fizehY6s390GQB</t>
  </si>
  <si>
    <t>beril@berkeler.edu</t>
  </si>
  <si>
    <t>The Hangover,The Grand Budapest Hotel,No Strings Attached,Inception,The Interstellar,The Hunger Games,Anchorman,Titanic,Star Trek: Into Darkness,Bridesmaids</t>
  </si>
  <si>
    <t>R_1mdScmWBXjJARNO</t>
  </si>
  <si>
    <t>Pineapple express,Taken,Inception,Fight Club,Spirited Away,The Interstellar,The Dark Knight,            Up           ,Paranormal Activity,Inside Job</t>
  </si>
  <si>
    <t>euniceahnn@berkeley.edu</t>
  </si>
  <si>
    <t>R_2zqXUgkrwaMtBaR</t>
  </si>
  <si>
    <t>128.32.229.17</t>
  </si>
  <si>
    <t>brkim@berkeley.edu</t>
  </si>
  <si>
    <t>Taken,Inception,The Interstellar,The Hunger Games,The Dark Knight,Star Trek: Into Darkness,The Lord of the Rings ,Toy Story,How to Train Your Dragon,Supersize Me</t>
  </si>
  <si>
    <t>R_3CHocVCCNytHAdd</t>
  </si>
  <si>
    <t>128.32.229.84</t>
  </si>
  <si>
    <t>Goodwill Hunting,  Argo  ,Wall-E,            Up           ,A Walk to Remember,The Lord of the Rings ,Sleepless in Seattle,The Notebook,March of the Penguins,An Inconvenient Truth</t>
  </si>
  <si>
    <t>ashleyyu@berkeley.edu</t>
  </si>
  <si>
    <t>R_3QPs9X8A4H4LIHs</t>
  </si>
  <si>
    <t>dhruvpatel@berkeley.edu</t>
  </si>
  <si>
    <t>Pineapple express,The Hangover,Taken,Inception,Goodwill Hunting,  Argo  ,The Interstellar,The Dark Knight,The Godfather,Knocked Up</t>
  </si>
  <si>
    <t>Astronomer</t>
  </si>
  <si>
    <t>R_3rUvHakRUyc5GOY</t>
  </si>
  <si>
    <t>No Strings Attached,Inception,  Argo  ,Boyhood,The Fault in Our Stars,Shrek,            Up           ,Supersize Me,Pumping Iron,March of the Penguins</t>
  </si>
  <si>
    <t>ranul.edirrisinghe@berkeley.edu</t>
  </si>
  <si>
    <t>R_277lmauj1a8Z6aq</t>
  </si>
  <si>
    <t>fede125955@berkeley.edu</t>
  </si>
  <si>
    <t>Pulp Fiction,Inception,Fight Club,Goodwill Hunting,  Argo  ,The Dark Knight,            Up           ,The Silence of the Lambs,The Lord of the Rings ,How to Train Your Dragon</t>
  </si>
  <si>
    <t>R_1je4oTxY8xUueGk</t>
  </si>
  <si>
    <t>128.32.229.22</t>
  </si>
  <si>
    <t>The Hangover,Inception,Fight Club,Goodwill Hunting,The Interstellar,The Dark Knight,            Up           ,The Godfather,The Lord of the Rings ,Knocked Up</t>
  </si>
  <si>
    <t>fangfei.yin@berkeley.edu</t>
  </si>
  <si>
    <t>R_3EHc2VFFrzme46w</t>
  </si>
  <si>
    <t>matthewko@berkeley.edu</t>
  </si>
  <si>
    <t>Pulp Fiction,Fight Club,Goodwill Hunting,The Dark Knight,Eternal Sunshine of the Spotless Mind,Titanic,The Godfather,Toy Story,The Notebook,Inside Job</t>
  </si>
  <si>
    <t>R_wYQDoxy9ntdJqN3</t>
  </si>
  <si>
    <t>Maleficent,Shrek,Wall-E,The Dark Knight,            Up           ,Titanic,Star Trek: Into Darkness,How to Train Your Dragon,Monsters Inc,The Notebook</t>
  </si>
  <si>
    <t>gomatsushita@berkeley.edu</t>
  </si>
  <si>
    <t>R_31TKfuMsUop2Vbk</t>
  </si>
  <si>
    <t>samuelmanderfield@berkeley.edu</t>
  </si>
  <si>
    <t>Pulp Fiction,Pineapple express,Goodwill Hunting,  Argo  ,Spirited Away,Shrek,Anchorman,            Up           ,The Lord of the Rings ,Monsters Inc.</t>
  </si>
  <si>
    <t>R_3KI0xFqYlHIW6hs</t>
  </si>
  <si>
    <t>No Strings Attached,Fight Club,The Hunger Games,Shrek,Wall-E,The Dark Knight,            Up           ,The Conjuring,Toy Story,Monsters Inc</t>
  </si>
  <si>
    <t>juluodecastro@berkeley.edu</t>
  </si>
  <si>
    <t>R_xmbezTRUtbTDxbb</t>
  </si>
  <si>
    <t>128.32.229.4</t>
  </si>
  <si>
    <t>davidgiongco@berkeley.edu</t>
  </si>
  <si>
    <t>Inception,Spirited Away,Silver Linings Playbook,The Hunger Games,The Dark Knight,A Walk to Remember,Toy Story,Monsters Inc.,The Notebook,March of the Penguins</t>
  </si>
  <si>
    <t>R_3oNNz5G4A9IBlGh</t>
  </si>
  <si>
    <t>Inception,The Interstellar,The Hunger Games,The Dark Knight,Horrible Bosses,Anchorman,            Up           ,Star Trek: Into Darkness,The Lord of the Rings ,Toy Story</t>
  </si>
  <si>
    <t>ameliasadler@berkeley.edu</t>
  </si>
  <si>
    <t>R_3jephmsumAPpez0</t>
  </si>
  <si>
    <t>mlamas@berkeley.edu</t>
  </si>
  <si>
    <t>Taken,Fight Club,Maleficent,The Dark Knight,Horrible Bosses,            Up           ,Titanic,Toy Story,The Notebook,Bridesmaids</t>
  </si>
  <si>
    <t>R_1OjWx8QtQgjZcuw</t>
  </si>
  <si>
    <t>Pineapple express,The Hangover,Taken,Inception,Silver Linings Playbook,Horrible Bosses,Anchorman,Titanic,The Notebook,March of the Penguins</t>
  </si>
  <si>
    <t>angadpadda@berkeley.edu</t>
  </si>
  <si>
    <t xml:space="preserve">Student </t>
  </si>
  <si>
    <t>R_0drDyWs8YWJgJzj</t>
  </si>
  <si>
    <t>linda.ge@berkeley.edu</t>
  </si>
  <si>
    <t>The Grand Budapest Hotel,No Strings Attached,Inception,Goodwill Hunting,Maleficent,The Interstellar,Eternal Sunshine of the Spotless Mind,            Up           ,Titanic,Her</t>
  </si>
  <si>
    <t>R_3RaR9eb2ESPnZw0</t>
  </si>
  <si>
    <t>Pineapple express,Inception,Fight Club,Goodwill Hunting,The Interstellar,The Dark Knight,Anchorman,            Up           ,The Lord of the Rings ,Knocked Up</t>
  </si>
  <si>
    <t>n.carniglia@berkeley.edu</t>
  </si>
  <si>
    <t>R_2uIl0GyIT4REnBk</t>
  </si>
  <si>
    <t>128.32.229.86</t>
  </si>
  <si>
    <t>a.li@berkeley.edu</t>
  </si>
  <si>
    <t>The Hangover,No Strings Attached,Inception,Boyhood,Wall-E,The Godfather,Star Trek: Into Darkness,The Conjuring,The Lord of the Rings ,Her</t>
  </si>
  <si>
    <t>R_31Yrs17sa6aq6mu</t>
  </si>
  <si>
    <t>The Hangover,Taken,Inception,The Dark Knight,Anchorman,The Godfather,Paranormal Activity,The Conjuring,The Lord of the Rings ,Insidious</t>
  </si>
  <si>
    <t>coreylowe@berkeley.edu</t>
  </si>
  <si>
    <t>R_rl4sPsGqqU6RsvD</t>
  </si>
  <si>
    <t>mhaseeb28@berkeley.edu</t>
  </si>
  <si>
    <t>The Fault in Our Stars,The Hunger Games,Shrek,            Up           ,A Walk to Remember,Titanic,Toy Story,How to Train Your Dragon,Monsters Inc.,The Notebook</t>
  </si>
  <si>
    <t>R_3hzurF7w1WK2HvI</t>
  </si>
  <si>
    <t>Pulp Fiction,The Hangover,The Grand Budapest Hotel,Taken,Inception,The Interstellar,The Dark Knight,The Lord of the Rings ,Her,Supersize Me</t>
  </si>
  <si>
    <t>atsiatsera@berkeley.edu</t>
  </si>
  <si>
    <t>R_2XdLhFMP0aVuKnx</t>
  </si>
  <si>
    <t>jasonwang@berkeley.edu</t>
  </si>
  <si>
    <t>The Hangover,No Strings Attached,Boyhood,The Fault in Our Stars,The Interstellar,The Hunger Games,The Dark Knight,Horrible Bosses,Anchorman,Bridesmaids</t>
  </si>
  <si>
    <t>R_sI6MMeA0oiQJavf</t>
  </si>
  <si>
    <t>Spirited Away,Boyhood,The Fault in Our Stars,The Interstellar,The Hunger Games,            Up           ,Titanic,The Lord of the Rings ,Inside Job,March of the Penguins</t>
  </si>
  <si>
    <t>nbaronia@berkeley.edu</t>
  </si>
  <si>
    <t>R_3MG2QNTAksAr08o</t>
  </si>
  <si>
    <t>samanthaelee@berkeley.edu</t>
  </si>
  <si>
    <t>The Grand Budapest Hotel,No Strings Attached,The Fault in Our Stars,Silver Linings Playbook,Horrible Bosses,A Walk to Remember,Titanic,The Notebook,Bridesmaids,Inside Job</t>
  </si>
  <si>
    <t>R_2Ynr3PEOaTFSvqs</t>
  </si>
  <si>
    <t>The Hangover,Inception,Goodwill Hunting,The Interstellar,The Dark Knight,            Up           ,The Godfather,Star Trek: Into Darkness,The Lord of the Rings ,Inside Job</t>
  </si>
  <si>
    <t>nicolasmin@berkeley.edu</t>
  </si>
  <si>
    <t>R_22VpW3bGbTJNzje</t>
  </si>
  <si>
    <t>siyingwu@berkeley.edu</t>
  </si>
  <si>
    <t>Goodwill Hunting,Spirited Away,Shrek,The Princess Bridge,Titanic,The Godfather,The Lord of the Rings ,Toy Story,Supersize Me,The Notebook</t>
  </si>
  <si>
    <t>R_z76BFOht91JBsQ1</t>
  </si>
  <si>
    <t>The Hangover,Taken,Inception,Fight Club,The Interstellar,The Dark Knight,The Godfather,Star Trek: Into Darkness,The Lord of the Rings ,Inside Job</t>
  </si>
  <si>
    <t>phoebelwt@berkeley.edu</t>
  </si>
  <si>
    <t>R_2SdYq5TOvSXqdq4</t>
  </si>
  <si>
    <t>128.32.229.9</t>
  </si>
  <si>
    <t>nathanaminpour@berkeley.edu</t>
  </si>
  <si>
    <t>Pulp Fiction,The Grand Budapest Hotel,Fight Club,Goodwill Hunting,Spirited Away,The Dark Knight,The Silence of the Lambs,The Godfather,The Lord of the Rings ,Her</t>
  </si>
  <si>
    <t>Kaplan MCAT Instructor</t>
  </si>
  <si>
    <t>R_uqQgZEfeCJ7URNf</t>
  </si>
  <si>
    <t>Fight Club,Silver Linings Playbook,Horrible Bosses,Eternal Sunshine of the Spotless Mind,            Up           ,Star Trek: Into Darkness,The Lord of the Rings ,Knocked Up,Her,The Notebook</t>
  </si>
  <si>
    <t>melinda.an@berkeley.edu</t>
  </si>
  <si>
    <t>R_270PFyujWCvUFx8</t>
  </si>
  <si>
    <t>yanglanj19@berkeley.edu</t>
  </si>
  <si>
    <t>The Hangover,Taken,No Strings Attached,Inception,The Interstellar,            Up           ,Star Trek: Into Darkness,The Lord of the Rings ,How to Train Your Dragon,Bridesmaids</t>
  </si>
  <si>
    <t>R_BP45fpislpLU0RH</t>
  </si>
  <si>
    <t>Pulp Fiction,Goodwill Hunting,Spirited Away,Boyhood,The Interstellar,Silver Linings Playbook,The Hunger Games,The Dark Knight,Eternal Sunshine of the Spotless Mind,Her</t>
  </si>
  <si>
    <t>kimberlychen@berkeley.edu</t>
  </si>
  <si>
    <t>R_1GDELgzrngn8Ohu</t>
  </si>
  <si>
    <t>128.32.229.28</t>
  </si>
  <si>
    <t>joewilson@berkeley.edu</t>
  </si>
  <si>
    <t>Inception,The Interstellar,Silver Linings Playbook,The Hunger Games,Wall-E,The Dark Knight,            Up           ,Titanic,The Lord of the Rings ,March of the Penguins</t>
  </si>
  <si>
    <t>R_1lmngJdx2MyHOuZ</t>
  </si>
  <si>
    <t>No Strings Attached,The Fault in Our Stars,The Hunger Games,Wall-E,A Walk to Remember,Titanic,How to Train Your Dragon,Monsters Inc,The Notebook,Bridesmaids</t>
  </si>
  <si>
    <t>ksilkitis@berkeley.edu</t>
  </si>
  <si>
    <t>R_BWBVXTc243VAtbz</t>
  </si>
  <si>
    <t>egarcia478@berkeley.edu</t>
  </si>
  <si>
    <t>R_1IrNBb8SLkBBE8G</t>
  </si>
  <si>
    <t>Spirited Away,Boyhood,The Fault in Our Stars,The Hunger Games,Eternal Sunshine of the Spotless Mind,A Walk to Remember,Titanic,Her,The Notebook,Bridesmaids</t>
  </si>
  <si>
    <t>timmyngotn@berkeley.edu</t>
  </si>
  <si>
    <t>R_s5T2ZxAaE7Y2eyd</t>
  </si>
  <si>
    <t>michellexkim95@berkeley.edu</t>
  </si>
  <si>
    <t>R_1QMxua0L2g4342Y</t>
  </si>
  <si>
    <t>Pineapple express,The Hangover,The Grand Budapest Hotel,Inception,Goodwill Hunting,Boyhood,The Fault in Our Stars,Titanic,The Notebook,The Science of Sex Appeal</t>
  </si>
  <si>
    <t>vansh11@berkeley.edu</t>
  </si>
  <si>
    <t>R_3iDSYEI65HZq1wa</t>
  </si>
  <si>
    <t>Jenwongso@berkeley.edu</t>
  </si>
  <si>
    <t>Inception,Spirited Away,Maleficent,The Fault in Our Stars,The Interstellar,Silver Linings Playbook,The Hunger Games,Wall-E,            Up           ,A Walk to Remember</t>
  </si>
  <si>
    <t>R_3shmdi9J2Yw19zk</t>
  </si>
  <si>
    <t>skang@berkeley.edu</t>
  </si>
  <si>
    <t>R_urgHOfKL8vPshFL</t>
  </si>
  <si>
    <t>romarioanthony@berkeley.edu</t>
  </si>
  <si>
    <t>The Hangover,No Strings Attached,Maleficent,The Dark Knight,Horrible Bosses,            Up           ,The Conjuring,The Lord of the Rings ,Insidious,Toy Story</t>
  </si>
  <si>
    <t>R_2B5Mezcf8jzbc4r</t>
  </si>
  <si>
    <t>The Hangover,Inception,The Fault in Our Stars,The Interstellar,Silver Linings Playbook,Anchorman,            Up           ,Paranormal Activity,The Conjuring,The Notebook</t>
  </si>
  <si>
    <t>adrake@berkeley.edu</t>
  </si>
  <si>
    <t>R_UXFP7dcq7ZgPNJv</t>
  </si>
  <si>
    <t>128.32.229.81</t>
  </si>
  <si>
    <t>ylavysh@berkeley.edu</t>
  </si>
  <si>
    <t>R_3RdSYLK7nGdRKqv</t>
  </si>
  <si>
    <t>No Strings Attached,Spirited Away,Silver Linings Playbook,The Princess Bridge,Horrible Bosses,            Up           ,A Walk to Remember,Sleepless in Seattle,The Notebook,Bridesmaids</t>
  </si>
  <si>
    <t>arieaxu@berkeley.edu</t>
  </si>
  <si>
    <t>R_1mw0cGnJUtD5uz8</t>
  </si>
  <si>
    <t>dmalaeb@berkeley.edu</t>
  </si>
  <si>
    <t>R_3D2CYWMhSefbIQr</t>
  </si>
  <si>
    <t>The Grand Budapest Hotel,  Argo  ,The Interstellar,The Hunger Games,The Dark Knight,            Up           ,Titanic,The Notebook,Pumping Iron,An Inconvenient Truth</t>
  </si>
  <si>
    <t>hassanibrahim@berkeley.edu</t>
  </si>
  <si>
    <t>R_SCajSPPrCxohQ2J</t>
  </si>
  <si>
    <t>R_1PaXq8oi3njo7UK</t>
  </si>
  <si>
    <t>The Hangover,Fight Club,Goodwill Hunting,  Argo  ,Shrek,The Dark Knight,The Godfather,Paranormal Activity,Toy Story,Monsters Inc</t>
  </si>
  <si>
    <t>lydiawarren@berkeley.edu</t>
  </si>
  <si>
    <t>R_2wpEIpQQ2kpQZ30</t>
  </si>
  <si>
    <t>gdli1238321@berkeley.edu</t>
  </si>
  <si>
    <t xml:space="preserve">The Hangover,Inception,Fight Club,Goodwill Hunting,Spirited Away,Silver Linings Playbook,Wall-E,The Dark Knight,Anchorman,            Up           </t>
  </si>
  <si>
    <t>R_1rwZXLmGfOgMcnm</t>
  </si>
  <si>
    <t>Taken,Fight Club,Spirited Away,Boyhood,The Interstellar,The Hunger Games,The Dark Knight,Anchorman,Titanic,The Godfather</t>
  </si>
  <si>
    <t>shahbaznayyar@berkeley.edu</t>
  </si>
  <si>
    <t>R_3CHPxf7SXYTMwzx</t>
  </si>
  <si>
    <t>jadethuynguyen@gmail.com</t>
  </si>
  <si>
    <t>Pineapple express,Inception,Fight Club,Boyhood,The Interstellar,Silver Linings Playbook,            Up           ,Her,Supersize Me,The Notebook</t>
  </si>
  <si>
    <t>R_O1AAVsx7J8j0wRb</t>
  </si>
  <si>
    <t>Pulp Fiction,Pineapple express,The Hangover,Inception,Fight Club,Goodwill Hunting,Horrible Bosses,Anchorman,Knocked Up,Inside Job</t>
  </si>
  <si>
    <t>nkseto@berkeley.edu</t>
  </si>
  <si>
    <t>R_1NlH5IzNgNChegR</t>
  </si>
  <si>
    <t>zhangrowena@berkeley.edu</t>
  </si>
  <si>
    <t>The Grand Budapest Hotel,No Strings Attached,The Hunger Games,Wall-E,Horrible Bosses,            Up           ,Titanic,Knocked Up,Supersize Me,Bridesmaids</t>
  </si>
  <si>
    <t>R_2uJO6WYJRnX9O9C</t>
  </si>
  <si>
    <t>The Hangover,Boyhood,The Fault in Our Stars,The Princess Bridge,Wall-E,            Up           ,Titanic,Toy Story,Monsters Inc,Bridesmaids</t>
  </si>
  <si>
    <t>davidywsui@berkeley.edu</t>
  </si>
  <si>
    <t>R_XSNrBw3KUKWapCF</t>
  </si>
  <si>
    <t>s.thakker@berkeley.edu</t>
  </si>
  <si>
    <t>No Strings Attached,The Fault in Our Stars,The Hunger Games,Horrible Bosses,            Up           ,A Walk to Remember,Titanic,Knocked Up,The Notebook,Bridesmaids</t>
  </si>
  <si>
    <t>R_D7hR0kiIbeMmIOR</t>
  </si>
  <si>
    <t>Pulp Fiction,Inception,Goodwill Hunting,Boyhood,The Interstellar,Silver Linings Playbook,The Dark Knight,            Up           ,The Godfather,Star Trek: Into Darkness</t>
  </si>
  <si>
    <t>harrison.hsieh@gmail.com</t>
  </si>
  <si>
    <t>R_24cLBtP1LRbYLBx</t>
  </si>
  <si>
    <t>lilmzbang@berkeley.edu</t>
  </si>
  <si>
    <t>Pulp Fiction,Taken,Spirited Away,Maleficent,Shrek,Wall-E,            Up           ,Monsters Inc.,Her,The Notebook</t>
  </si>
  <si>
    <t>R_DOdS6WeluQliv6x</t>
  </si>
  <si>
    <t>Pineapple express,  Argo  ,Maleficent,Silver Linings Playbook,The Hunger Games,            Up           ,The Lord of the Rings ,Knocked Up,Pumping Iron,Inside Job</t>
  </si>
  <si>
    <t>mischafritz@berkeley.edu</t>
  </si>
  <si>
    <t>R_Zh4IWO9kkdtzvQB</t>
  </si>
  <si>
    <t>siruvanti@berkeley.edu</t>
  </si>
  <si>
    <t>R_21hduD4G9AMnpjR</t>
  </si>
  <si>
    <t>R_1mDxl0Nq337D27q</t>
  </si>
  <si>
    <t>alex.ho@berkeley.edu</t>
  </si>
  <si>
    <t>The Hangover,Fight Club,Spirited Away,Shrek,Wall-E,            Up           ,The Lord of the Rings ,Toy Story,Monsters Inc.,Inside Job</t>
  </si>
  <si>
    <t>R_2DP8ZPFGiM9Ntsb</t>
  </si>
  <si>
    <t>damonlaguna@berkeley.edu</t>
  </si>
  <si>
    <t>R_1f8WdwnqwOI9SJb</t>
  </si>
  <si>
    <t>hyeonji@berkeley.edu</t>
  </si>
  <si>
    <t>Taken,Inception,Spirited Away,Shrek,Wall-E,The Dark Knight,            Up           ,Titanic,Monsters Inc.,An Inconvenient Truth</t>
  </si>
  <si>
    <t>'</t>
  </si>
  <si>
    <t>R_sXNYl3pApp5u2Z3</t>
  </si>
  <si>
    <t>david_liu@berkeley.edu</t>
  </si>
  <si>
    <t>R_3nTuGxdAtzwEdHu</t>
  </si>
  <si>
    <t>jhariharan@berkeley.edu</t>
  </si>
  <si>
    <t>The Grand Budapest Hotel,No Strings Attached,Fight Club,Goodwill Hunting,Silver Linings Playbook,Shrek,Eternal Sunshine of the Spotless Mind,The Silence of the Lambs,The Lord of the Rings ,Bridesmaids</t>
  </si>
  <si>
    <t>R_1kZEZjpNcC8VR53</t>
  </si>
  <si>
    <t>Inception,The Hunger Games,Shrek,Wall-E,Horrible Bosses,The Godfather,Knocked Up,Toy Story,Bowling for Columbine,Inside Job</t>
  </si>
  <si>
    <t>sfinamdar@berkeley.edu</t>
  </si>
  <si>
    <t>R_5iQuO9DoWXBSrpn</t>
  </si>
  <si>
    <t>mrewell@berkeley.edu</t>
  </si>
  <si>
    <t>Taken,Inception,Fight Club,The Interstellar,The Dark Knight,            Up           ,The Godfather,The Conjuring,The Lord of the Rings ,Inside Job</t>
  </si>
  <si>
    <t>Student.</t>
  </si>
  <si>
    <t>R_Wva2tTS8KDhyM3T</t>
  </si>
  <si>
    <t>Pulp Fiction,The Hangover,Taken,Inception,Fight Club,Goodwill Hunting,  Argo  ,The Interstellar,Star Trek: Into Darkness,Inside Job</t>
  </si>
  <si>
    <t>vsaggese@berkeley.edu</t>
  </si>
  <si>
    <t>R_3lPNbdkqxjOVyb2</t>
  </si>
  <si>
    <t>jimmytrinh96@berkeley.edu</t>
  </si>
  <si>
    <t>Boyhood,Shrek,Wall-E,Horrible Bosses,The Conjuring,The Lord of the Rings ,Insidious,Monsters Inc.,The Notebook,An Inconvenient Truth</t>
  </si>
  <si>
    <t>R_3hAbeLMKebItr6o</t>
  </si>
  <si>
    <t>d.liang@berkeley.edu</t>
  </si>
  <si>
    <t>R_1d7k75uL9EExfOm</t>
  </si>
  <si>
    <t>raoshun@berkeley.edu</t>
  </si>
  <si>
    <t>Pulp Fiction,Inception,Fight Club,Goodwill Hunting,The Dark Knight,The Silence of the Lambs,The Godfather,Star Trek: Into Darkness,The Lord of the Rings ,The Science of Sex Appeal</t>
  </si>
  <si>
    <t>R_3GxZOiqOAlKJhpF</t>
  </si>
  <si>
    <t>R_AzaBdSkVJNXpt1n</t>
  </si>
  <si>
    <t>rirwin@berkeley.edu</t>
  </si>
  <si>
    <t>Pulp Fiction,Pineapple express,The Hangover,Taken,No Strings Attached,Fight Club,Goodwill Hunting,Anchorman,The Godfather,Inside Job</t>
  </si>
  <si>
    <t>R_1EZr3Ru4ALu941k</t>
  </si>
  <si>
    <t>The Hangover,Spirited Away,Boyhood,The Fault in Our Stars,Silver Linings Playbook,The Dark Knight,The Godfather,Star Trek: Into Darkness,The Lord of the Rings ,The Notebook</t>
  </si>
  <si>
    <t>eveline-dong@berkeley.edu</t>
  </si>
  <si>
    <t>R_3Lhd561Glt5mSBo</t>
  </si>
  <si>
    <t>angelaescobedo@berkeley.edu</t>
  </si>
  <si>
    <t>The Hangover,Taken,The Hunger Games,Shrek,A Walk to Remember,The Godfather,The Conjuring,Toy Story,Monsters Inc.,Bridesmaids</t>
  </si>
  <si>
    <t>R_2OOzFnJUcMzHvCC</t>
  </si>
  <si>
    <t>Taken,Inception,Fight Club,Spirited Away,Maleficent,The Interstellar,Shrek,The Lord of the Rings ,Toy Story,Inside Job</t>
  </si>
  <si>
    <t>cal.patricia@berkeley.edu</t>
  </si>
  <si>
    <t>R_AcAiyz2GkGGdD7b</t>
  </si>
  <si>
    <t>chilan@berkeley.edu</t>
  </si>
  <si>
    <t>No Strings Attached,Inception,Boyhood,Silver Linings Playbook,Wall-E,            Up           ,A Walk to Remember,Titanic,How to Train Your Dragon,The Notebook</t>
  </si>
  <si>
    <t>R_Q5pbPZgJXkGKWyZ</t>
  </si>
  <si>
    <t>Pulp Fiction,Taken,Inception,Goodwill Hunting,Spirited Away,The Interstellar,Wall-E,A Walk to Remember,The Godfather,The Notebook</t>
  </si>
  <si>
    <t>gavinwong@berkeley.edu</t>
  </si>
  <si>
    <t>R_21sQVrjb0usM6iK</t>
  </si>
  <si>
    <t>murran@berkeley.edu</t>
  </si>
  <si>
    <t>Pulp Fiction,The Hangover,Taken,Goodwill Hunting,The Princess Bridge,The Dark Knight,Anchorman,The Lord of the Rings ,Inside Job,March of the Penguins</t>
  </si>
  <si>
    <t>R_12Aa5hsRIIkuAzi</t>
  </si>
  <si>
    <t>sfakhimi@berkeley.edu</t>
  </si>
  <si>
    <t>R_1IG9f6XC6MmCGxT</t>
  </si>
  <si>
    <t>kennethz@berkeley.edu</t>
  </si>
  <si>
    <t>R_2AFO1sohLhEHCtH</t>
  </si>
  <si>
    <t>solomon.kamara@berkeley.edu</t>
  </si>
  <si>
    <t>Inception,Maleficent,The Fault in Our Stars,The Interstellar,Shrek,The Dark Knight,            Up           ,Star Trek: Into Darkness,The Lord of the Rings ,How to Train Your Dragon</t>
  </si>
  <si>
    <t>R_sMwA1QtnuQx7wPv</t>
  </si>
  <si>
    <t>cshugarman@berkeley.edu</t>
  </si>
  <si>
    <t>Pineapple express,The Hangover,Inception,Boyhood,Shrek,The Princess Bridge,Horrible Bosses,Anchorman,Monsters Inc.,Supersize Me</t>
  </si>
  <si>
    <t>R_AEuiNG1t60pktVv</t>
  </si>
  <si>
    <t>alexvu.huy@berkeley.edu</t>
  </si>
  <si>
    <t>Inception,Goodwill Hunting,Spirited Away,Boyhood,The Interstellar,Wall-E,            Up           ,The Godfather,Toy Story,Monsters Inc.</t>
  </si>
  <si>
    <t>R_3lsilMPbNilGoY4</t>
  </si>
  <si>
    <t>aum.borja05@berkeley.edu</t>
  </si>
  <si>
    <t>The Hangover,Taken,Fight Club,The Hunger Games,Shrek,            Up           ,Toy Story,Supersize Me,The Notebook,Bridesmaids</t>
  </si>
  <si>
    <t>Sales</t>
  </si>
  <si>
    <t>R_1k1AVa3f2vd7eBL</t>
  </si>
  <si>
    <t>jerrywu@berkeley.edu</t>
  </si>
  <si>
    <t>Inception,Fight Club,Goodwill Hunting,Spirited Away,The Interstellar,Wall-E,The Dark Knight,Anchorman,            Up           ,The Notebook</t>
  </si>
  <si>
    <t>R_1hzNC177HrFsY1K</t>
  </si>
  <si>
    <t>tsummerfield@berkeley.edu</t>
  </si>
  <si>
    <t>Maleficent,Silver Linings Playbook,The Hunger Games,Shrek,Wall-E,The Dark Knight,Horrible Bosses,            Up           ,Monsters Inc.,Bridesmaids</t>
  </si>
  <si>
    <t>R_117MQYyR1skFJyv</t>
  </si>
  <si>
    <t>arietdyk@berkeley.edu</t>
  </si>
  <si>
    <t>R_Qomo5TqUdPT8EaR</t>
  </si>
  <si>
    <t>blake.lafayette@berkeley.edu</t>
  </si>
  <si>
    <t>R_ZCBTEuCQ0zwGhUJ</t>
  </si>
  <si>
    <t>Farshidorak@berkeley.edu</t>
  </si>
  <si>
    <t>R_1Qym5eiUjgfkGFS</t>
  </si>
  <si>
    <t>R_DdXLrBcQiZkNfHj</t>
  </si>
  <si>
    <t>R_2dKe6VZIZLdl0rs</t>
  </si>
  <si>
    <t>128.32.229.114</t>
  </si>
  <si>
    <t>testing2</t>
  </si>
  <si>
    <t>R_TchKD1d4FekIKWJ</t>
  </si>
  <si>
    <t>small</t>
  </si>
  <si>
    <t>128.32.229.36</t>
  </si>
  <si>
    <t>anna</t>
  </si>
  <si>
    <t>testig</t>
  </si>
  <si>
    <t>R_2TTAS3hGTW1GYT3</t>
  </si>
  <si>
    <t>testing3</t>
  </si>
  <si>
    <t>R_UMhv766u2pMv9fz</t>
  </si>
  <si>
    <t>testinhg</t>
  </si>
  <si>
    <t>R_2a98Ula0mDxw8Tx</t>
  </si>
  <si>
    <t>R_1g6YhP4B3iqPCRE</t>
  </si>
  <si>
    <t>R_UcPaZTdDnavntQd</t>
  </si>
  <si>
    <t>R_24waLRCNxOufpES</t>
  </si>
  <si>
    <t>Spirited Away,The Interstellar,Silver Linings Playbook,The Hunger Games,Wall-E,            Up           ,A Walk to Remember,The Notebook,Bridesmaids,No Strings Attached</t>
  </si>
  <si>
    <t>bltrieu@berkeley.edu</t>
  </si>
  <si>
    <t>R_1FJarHqCdQhVfGS</t>
  </si>
  <si>
    <t>saeyoshida@berkeley.edu</t>
  </si>
  <si>
    <t>Spirited Away,Boyhood,The Hunger Games,            Up           ,The Hangover,The Grand Budapest Hotel,Her,No Strings Attached,Inception,Fight Club</t>
  </si>
  <si>
    <t>R_2AYxiCKaewbDOkT</t>
  </si>
  <si>
    <t xml:space="preserve">  Argo  ,The Interstellar,Pineapple express,The Dark Knight,            Up           ,The Hangover,Knocked Up,Toy Story,Inside Job,Inception</t>
  </si>
  <si>
    <t>dara.dan@berkeley.edu</t>
  </si>
  <si>
    <t>R_patBBaklUSjMydP</t>
  </si>
  <si>
    <t>collinrting@berkeley.edu</t>
  </si>
  <si>
    <t xml:space="preserve">  Argo  ,Spirited Away,Boyhood,The Interstellar,Silver Linings Playbook,Wall-E,Titanic,The Lord of the Rings ,Toy Story,The Notebook</t>
  </si>
  <si>
    <t>R_phLSVIfE4OofL3j</t>
  </si>
  <si>
    <t>Spirited Away,The Fault in Our Stars,The Hunger Games,Wall-E,            Up           ,The Hangover,Star Trek: Into Darkness,The Lord of the Rings ,Monsters Inc,Her</t>
  </si>
  <si>
    <t>alleniveray@berkeley.edu</t>
  </si>
  <si>
    <t>Banker</t>
  </si>
  <si>
    <t>R_21oHsudF51ZWYRv</t>
  </si>
  <si>
    <t>sophie.he@berkeley.edu</t>
  </si>
  <si>
    <t>Spirited Away,The Fault in Our Stars,The Interstellar,Silver Linings Playbook,The Dark Knight,            Up           ,Titanic,The Grand Budapest Hotel,Bridesmaids,Inception</t>
  </si>
  <si>
    <t>R_2ZV81wHLoJ8Y4hO</t>
  </si>
  <si>
    <t>The Fault in Our Stars,Shrek,Pineapple express,A Walk to Remember,The Hangover,Toy Story,The Grand Budapest Hotel,The Notebook,Inside Job,Goodwill Hunting</t>
  </si>
  <si>
    <t>nmedina@berkeley.edu</t>
  </si>
  <si>
    <t>R_2Eu6EPmSW0jAoID</t>
  </si>
  <si>
    <t>m.aghi@berkeley.edu</t>
  </si>
  <si>
    <t>R_3PuEqqhWhPHzEz3</t>
  </si>
  <si>
    <t>Spirited Away,The Fault in Our Stars,Silver Linings Playbook,The Hunger Games,The Dark Knight,            Up           ,Titanic,The Hangover,Star Trek: Into Darkness,Goodwill Hunting</t>
  </si>
  <si>
    <t>nliao@berkeley.edu</t>
  </si>
  <si>
    <t>R_1hEUMf8ikV5zg2R</t>
  </si>
  <si>
    <t>xyly23@berkeley.edu</t>
  </si>
  <si>
    <t>The Fault in Our Stars,The Interstellar,The Hunger Games,            Up           ,A Walk to Remember,Titanic,The Hangover,The Lord of the Rings ,The Notebook,Inception</t>
  </si>
  <si>
    <t>R_3EaIIedPDfRxTCf</t>
  </si>
  <si>
    <t>128.32.229.29</t>
  </si>
  <si>
    <t>Pulp Fiction,The Interstellar,Silver Linings Playbook,            Up           ,A Walk to Remember,The Godfather,The Lord of the Rings ,The Grand Budapest Hotel,Inception,Fight Club</t>
  </si>
  <si>
    <t>annefitricia@berkeley.edu</t>
  </si>
  <si>
    <t>R_2Cj1Ete0lmkPmNT</t>
  </si>
  <si>
    <t>128.32.229.122</t>
  </si>
  <si>
    <t>nicoletsai@berkeley.edu</t>
  </si>
  <si>
    <t>Maleficent,The Hunger Games,Wall-E,The Dark Knight,Horrible Bosses,            Up           ,Titanic,The Hangover,How to Train Your Dragon,No Strings Attached</t>
  </si>
  <si>
    <t>Full time student</t>
  </si>
  <si>
    <t>R_2tF52n15tN1whvf</t>
  </si>
  <si>
    <t>Pulp Fiction,  Argo  ,Spirited Away,The Interstellar,Wall-E,The Dark Knight,The Godfather,The Hangover,Inception,Fight Club</t>
  </si>
  <si>
    <t>l.light.huang@berkeley.edu</t>
  </si>
  <si>
    <t>R_2zGSeFI6MRBfTH7</t>
  </si>
  <si>
    <t>connieyoung@berkeley.edu</t>
  </si>
  <si>
    <t>Spirited Away,Maleficent,The Hunger Games,Shrek,            Up           ,Paranormal Activity,The Conjuring,Toy Story,Monsters Inc.,Goodwill Hunting</t>
  </si>
  <si>
    <t>j</t>
  </si>
  <si>
    <t>R_2pMovNoN3jIErqq</t>
  </si>
  <si>
    <t xml:space="preserve">  Argo  ,The Dark Knight,            Up           ,The Hangover,The Lord of the Rings ,Knocked Up,The Grand Budapest Hotel,Sleepless in Seattle,No Strings Attached,Fight Club</t>
  </si>
  <si>
    <t>chantalchiang@berkeley.edu</t>
  </si>
  <si>
    <t>R_2ahML8sR9QhuaT6</t>
  </si>
  <si>
    <t>ywiryawan@berkeley.edu</t>
  </si>
  <si>
    <t>The Fault in Our Stars,The Interstellar,Silver Linings Playbook,The Hunger Games,Shrek,Wall-E,            Up           ,A Walk to Remember,Taken,Inception</t>
  </si>
  <si>
    <t>R_2sYGH5dXFyj1iig</t>
  </si>
  <si>
    <t>Spirited Away,Shrek,Wall-E,            Up           ,Paranormal Activity,The Lord of the Rings ,Toy Story,Monsters Inc,March of the Penguins,Goodwill Hunting</t>
  </si>
  <si>
    <t>ajankeel@berkeley.edu</t>
  </si>
  <si>
    <t xml:space="preserve">Business Analyst </t>
  </si>
  <si>
    <t>R_2zqq35Ty76uzEH6</t>
  </si>
  <si>
    <t>e.jeng@berkeley.edu</t>
  </si>
  <si>
    <t>Maleficent,Silver Linings Playbook,Wall-E,The Dark Knight,Horrible Bosses,Anchorman,            Up           ,How to Train Your Dragon,Monsters Inc.,Fight Club</t>
  </si>
  <si>
    <t>R_2YLexPQVBh173oo</t>
  </si>
  <si>
    <t>Spirited Away,The Fault in Our Stars,Silver Linings Playbook,            Up           ,Toy Story,Her,Sleepless in Seattle,The Notebook,Bridesmaids,Inception</t>
  </si>
  <si>
    <t>idamiani@berkeley.edu</t>
  </si>
  <si>
    <t>R_1MLMC2DK76aGVFF</t>
  </si>
  <si>
    <t>chanel@berkeley.edu</t>
  </si>
  <si>
    <t>Spirited Away,Maleficent,The Interstellar,Silver Linings Playbook,The Hunger Games,Shrek,            Up           ,The Silence of the Lambs,Toy Story,Inception</t>
  </si>
  <si>
    <t>R_r3DR3J27WF53FLP</t>
  </si>
  <si>
    <t>spramanick@berkeley.edu</t>
  </si>
  <si>
    <t>R_1OVqyavNZhjwVu9</t>
  </si>
  <si>
    <t>tkkalberg@berkeley.edu</t>
  </si>
  <si>
    <t>R_3Gk5WCFYsf6sgU4</t>
  </si>
  <si>
    <t>Boyhood,Silver Linings Playbook,The Dark Knight,Anchorman,            Up           ,The Godfather,The Lord of the Rings ,Toy Story,How to Train Your Dragon,Fight Club</t>
  </si>
  <si>
    <t>basma95@berkeley.edu</t>
  </si>
  <si>
    <t>R_0Pp1Ei811j4Rdh7</t>
  </si>
  <si>
    <t>alicexh@berkeley.edu</t>
  </si>
  <si>
    <t>R_1NldbGfQZAbquAw</t>
  </si>
  <si>
    <t>Pulp Fiction,  Argo  ,Pineapple express,The Dark Knight,Anchorman,The Silence of the Lambs,The Hangover,Toy Story,Inception,Fight Club</t>
  </si>
  <si>
    <t>dshepard09@berkeley.edu</t>
  </si>
  <si>
    <t>R_1DUYFH2WgXNx627</t>
  </si>
  <si>
    <t>jean.song@berkeley.edu</t>
  </si>
  <si>
    <t>R_1M0rsFyXYT8T0pU</t>
  </si>
  <si>
    <t>The Fault in Our Stars,Anchorman,A Walk to Remember,Titanic,The Grand Budapest Hotel,Sleepless in Seattle,The Notebook,Bridesmaids,The Science of Sex Appeal,No Strings Attached</t>
  </si>
  <si>
    <t>mkau@berkeley.edu</t>
  </si>
  <si>
    <t>R_265xzS64uzywWtz</t>
  </si>
  <si>
    <t>R_29itZTvEgdCtFZq</t>
  </si>
  <si>
    <t>Spirited Away,Maleficent,The Fault in Our Stars,The Hunger Games,Wall-E,            Up           ,Titanic,Toy Story,Monsters Inc,The Notebook</t>
  </si>
  <si>
    <t>tnbessos@berkeley.edu</t>
  </si>
  <si>
    <t>R_27JSt7wZXoFaajq</t>
  </si>
  <si>
    <t>R_1IYFpPSvggRVTIq</t>
  </si>
  <si>
    <t>Maleficent,The Fault in Our Stars,Wall-E,The Dark Knight,            Up           ,Titanic,Monsters Inc,The Grand Budapest Hotel,No Strings Attached,Inception</t>
  </si>
  <si>
    <t>bryansilf@berkeley.edu</t>
  </si>
  <si>
    <t>R_8wWZhKQYPut2jpT</t>
  </si>
  <si>
    <t>tim.berg@berkeley.edu</t>
  </si>
  <si>
    <t xml:space="preserve">  Argo  ,Pineapple express,The Dark Knight,The Silence of the Lambs,The Hangover,The Lord of the Rings ,Pumping Iron,Inside Job,Fight Club,Goodwill Hunting</t>
  </si>
  <si>
    <t>R_dnk21NMqsvB4Tpn</t>
  </si>
  <si>
    <t>Spirited Away,Boyhood,Silver Linings Playbook,Shrek,The Princess Bridge,Wall-E,            Up           ,Titanic,Monsters Inc,The Notebook</t>
  </si>
  <si>
    <t>vgreddy@berkeley.edu</t>
  </si>
  <si>
    <t>R_50czq35S1mV88md</t>
  </si>
  <si>
    <t>ddiaz@berkeley.edu</t>
  </si>
  <si>
    <t>Shrek,Wall-E,Horrible Bosses,            Up           ,Titanic,The Conjuring,Insidious,Toy Story,Monsters Inc.,The Notebook</t>
  </si>
  <si>
    <t>R_3saxwMwdTJvYj3O</t>
  </si>
  <si>
    <t>Pulp Fiction,Maleficent,The Fault in Our Stars,The Hunger Games,Pineapple express,Anchorman,Titanic,The Lord of the Rings ,The Notebook,Bridesmaids</t>
  </si>
  <si>
    <t>avery96@berkeley.edu</t>
  </si>
  <si>
    <t>R_1my3tItl5ktfIMx</t>
  </si>
  <si>
    <t>ky.jon.chia@berkeley.edu</t>
  </si>
  <si>
    <t>The Interstellar,Pineapple express,The Dark Knight,Anchorman,The Lord of the Rings ,Toy Story,Supersize Me,Inception,Fight Club,Goodwill Hunting</t>
  </si>
  <si>
    <t>R_1o7iErwlFjradRT</t>
  </si>
  <si>
    <t>Spirited Away,The Hunger Games,Wall-E,The Dark Knight,Eternal Sunshine of the Spotless Mind,            Up           ,How to Train Your Dragon,Monsters Inc,The Notebook,Bridesmaids</t>
  </si>
  <si>
    <t>eileenyqian@berkeley.edu</t>
  </si>
  <si>
    <t>R_24vKs3CXgS675OP</t>
  </si>
  <si>
    <t>billysaputra@berkeley.edu</t>
  </si>
  <si>
    <t>The Hunger Games,Titanic,The Hangover,Supersize Me,Pumping Iron,The Science of Sex Appeal,Inside Job,Taken,No Strings Attached,Fight Club</t>
  </si>
  <si>
    <t>R_3Pbsg3cCK8y1H0E</t>
  </si>
  <si>
    <t>The Fault in Our Stars,Shrek,The Princess Bridge,Wall-E,            Up           ,A Walk to Remember,Toy Story,How to Train Your Dragon,Monsters Inc,Sleepless in Seattle</t>
  </si>
  <si>
    <t>jtdunn@berkeley.edu</t>
  </si>
  <si>
    <t>R_2SAcWiOjnoRinTO</t>
  </si>
  <si>
    <t>krupaadusumilli@berkeley.edu</t>
  </si>
  <si>
    <t xml:space="preserve">  Argo  ,The Hunger Games,The Princess Bridge,Pineapple express,Horrible Bosses,A Walk to Remember,The Hangover,Knocked Up,Bridesmaids,No Strings Attached</t>
  </si>
  <si>
    <t>R_33p5HuyoyvlZbRo</t>
  </si>
  <si>
    <t xml:space="preserve">  Argo  ,Spirited Away,The Interstellar,The Hunger Games,Anchorman,Star Trek: Into Darkness,Paranormal Activity,The Lord of the Rings ,Inside Job,Fight Club</t>
  </si>
  <si>
    <t>triciasun@berkeley.edu</t>
  </si>
  <si>
    <t>R_1rvLJI7sFaV0GvK</t>
  </si>
  <si>
    <t>jamieshen@berkeley.edu</t>
  </si>
  <si>
    <t xml:space="preserve">  Argo  ,Boyhood,The Interstellar,Eternal Sunshine of the Spotless Mind,The Hangover,The Grand Budapest Hotel,Her,Bowling for Columbine,An Inconvenient Truth,Goodwill Hunting</t>
  </si>
  <si>
    <t>R_3RxdtXzUGf9Zeqs</t>
  </si>
  <si>
    <t xml:space="preserve">  Argo  ,The Interstellar,Pineapple express,The Dark Knight,Eternal Sunshine of the Spotless Mind,The Godfather,Star Trek: Into Darkness,Insidious,Inception,Fight Club</t>
  </si>
  <si>
    <t>lilihw@berkeley.edu</t>
  </si>
  <si>
    <t>R_2sWLRVPYX6Ww5ZY</t>
  </si>
  <si>
    <t>rochelled@berkeley.edu</t>
  </si>
  <si>
    <t>The Fault in Our Stars,Silver Linings Playbook,The Hunger Games,Horrible Bosses,Titanic,The Hangover,The Notebook,Bridesmaids,No Strings Attached,Inception</t>
  </si>
  <si>
    <t>R_7VBSqFBI9iXeBPz</t>
  </si>
  <si>
    <t xml:space="preserve">  Argo  ,Spirited Away,The Dark Knight,The Hangover,Star Trek: Into Darkness,Paranormal Activity,The Lord of the Rings ,Inside Job,Taken,Inception</t>
  </si>
  <si>
    <t>deemamomani@berkeley.edu</t>
  </si>
  <si>
    <t>R_26fHCM8NdiZ5Cvh</t>
  </si>
  <si>
    <t>aseang8@berkeley.edu</t>
  </si>
  <si>
    <t>Spirited Away,Wall-E,Horrible Bosses,            Up           ,A Walk to Remember,Titanic,Toy Story,Monsters Inc.,The Notebook,Bridesmaids</t>
  </si>
  <si>
    <t>R_2sRsBKDXSwiBciX</t>
  </si>
  <si>
    <t xml:space="preserve">  Argo  ,The Dark Knight,Horrible Bosses,The Hangover,The Others,Insidious,Knocked Up,Taken,An Inconvenient Truth,Inception</t>
  </si>
  <si>
    <t>mingpei@berkeley.edu</t>
  </si>
  <si>
    <t>R_2zUuTX60yzyF5NU</t>
  </si>
  <si>
    <t>angiepangie064@berkeley.edu</t>
  </si>
  <si>
    <t>Spirited Away,Wall-E,The Dark Knight,            Up           ,The Lord of the Rings ,Monsters Inc.,The Grand Budapest Hotel,Her,Supersize Me,Bridesmaids</t>
  </si>
  <si>
    <t>R_11i3GIAb61AYxSV</t>
  </si>
  <si>
    <t>Spirited Away,Boyhood,The Interstellar,The Dark Knight,Anchorman,The Hangover,Inside Job,An Inconvenient Truth,Inception,Goodwill Hunting</t>
  </si>
  <si>
    <t>alan.sanchez@berkeley.edu</t>
  </si>
  <si>
    <t>R_7TAJmTt99WwG9sR</t>
  </si>
  <si>
    <t>alvinkim@berkeley.edu</t>
  </si>
  <si>
    <t xml:space="preserve">  Argo  ,Spirited Away,The Interstellar,The Dark Knight,            Up           ,Titanic,The Lord of the Rings ,Toy Story,The Grand Budapest Hotel,Inception</t>
  </si>
  <si>
    <t>R_1kZDHLg1GerthaM</t>
  </si>
  <si>
    <t>gracema@berkeley.edu</t>
  </si>
  <si>
    <t>R_2aUzP2MlB7FJ9w4</t>
  </si>
  <si>
    <t>masakinoguchi@berkeley.edu</t>
  </si>
  <si>
    <t>Spirited Away,The Interstellar,The Dark Knight,The Hangover,The Conjuring,The Lord of the Rings ,Insidious,Inception,Fight Club,Goodwill Hunting</t>
  </si>
  <si>
    <t>R_1Lp1re4KcQ7Bftw</t>
  </si>
  <si>
    <t xml:space="preserve">  Argo  ,The Dark Knight,            Up           ,The Godfather,The Hangover,Toy Story,Monsters Inc,Inside Job,Inception,Fight Club</t>
  </si>
  <si>
    <t>jeevansidhu23@berkeley.edu</t>
  </si>
  <si>
    <t>R_3PZDWUCjjsy7Llb</t>
  </si>
  <si>
    <t>jerry168sun@berkeley.edu</t>
  </si>
  <si>
    <t>The Interstellar,Pineapple express,The Dark Knight,Horrible Bosses,Eternal Sunshine of the Spotless Mind,The Hangover,Toy Story,The Grand Budapest Hotel,Inception,Fight Club</t>
  </si>
  <si>
    <t>R_3k6NFGlP6p9lHQm</t>
  </si>
  <si>
    <t>Spirited Away,Maleficent,The Fault in Our Stars,Wall-E,Eternal Sunshine of the Spotless Mind,            Up           ,A Walk to Remember,Titanic,Monsters Inc,The Notebook</t>
  </si>
  <si>
    <t>trinhduong@berkeley.edu</t>
  </si>
  <si>
    <t>R_1hR4MifTYcmuzI2</t>
  </si>
  <si>
    <t>bpence@berkeley.edu</t>
  </si>
  <si>
    <t>The Interstellar,Shrek,The Dark Knight,Eternal Sunshine of the Spotless Mind,            Up           ,The Godfather,Knocked Up,Monsters Inc.,Inception,Fight Club</t>
  </si>
  <si>
    <t>R_BDQcFltO7MDymsh</t>
  </si>
  <si>
    <t>Pulp Fiction,  Argo  ,The Fault in Our Stars,Silver Linings Playbook,The Princess Bridge,Anchorman,Titanic,The Notebook,Bridesmaids,No Strings Attached</t>
  </si>
  <si>
    <t>tylerstrong@berkeley.edu</t>
  </si>
  <si>
    <t>R_3L0AFX1fxNQvmTZ</t>
  </si>
  <si>
    <t>Pulp Fiction,The Interstellar,The Dark Knight,Eternal Sunshine of the Spotless Mind,            Up           ,Titanic,The Godfather,Toy Story,Inception,Goodwill Hunting</t>
  </si>
  <si>
    <t>R_2UYMElUV3w43XqD</t>
  </si>
  <si>
    <t>Spirited Away,Boyhood,The Fault in Our Stars,Wall-E,            Up           ,Titanic,Monsters Inc,The Notebook,March of the Penguins,No Strings Attached</t>
  </si>
  <si>
    <t>chelseaskrabak@berkeley.edu</t>
  </si>
  <si>
    <t>R_2afds4ZPfnXBrbZ</t>
  </si>
  <si>
    <t>R_VOkFgy1h5VJDTtT</t>
  </si>
  <si>
    <t>128.32.229.111</t>
  </si>
  <si>
    <t>victorespinoza196@gmail.com</t>
  </si>
  <si>
    <t>R_1fZ3TMbqdKU41iZ</t>
  </si>
  <si>
    <t>128.32.229.45</t>
  </si>
  <si>
    <t>q</t>
  </si>
  <si>
    <t>R_1Nf54QTkPl7zvCQ</t>
  </si>
  <si>
    <t>Pulp Fiction,Boyhood,The Fault in Our Stars,The Interstellar,Eternal Sunshine of the Spotless Mind,The Grand Budapest Hotel,Sleepless in Seattle,An Inconvenient Truth,Inception,Goodwill Hunting</t>
  </si>
  <si>
    <t>ajaysha@berkeley.edu</t>
  </si>
  <si>
    <t>Finance</t>
  </si>
  <si>
    <t>R_2YlzlQfUDfMKFrN</t>
  </si>
  <si>
    <t>e</t>
  </si>
  <si>
    <t>R_1C1PaJQuwcwpyM8</t>
  </si>
  <si>
    <t>chlee0918@berkeley.edu</t>
  </si>
  <si>
    <t>R_xGbViRnF7MDjhgl</t>
  </si>
  <si>
    <t>R_2yrvYSXVL5wrEMy</t>
  </si>
  <si>
    <t>Boyhood,The Fault in Our Stars,Horrible Bosses,Eternal Sunshine of the Spotless Mind,Star Trek: Into Darkness,The Grand Budapest Hotel,Her,Sleepless in Seattle,The Notebook,March of the Penguins</t>
  </si>
  <si>
    <t>leehelenhl@berkeley.edu</t>
  </si>
  <si>
    <t>R_Xj1slTDjS3C1chb</t>
  </si>
  <si>
    <t>hezekiah.j.burton@berkeley.edu</t>
  </si>
  <si>
    <t>Pulp Fiction,Spirited Away,Shrek,The Dark Knight,The Godfather,The Hangover,Insidious,Toy Story,Monsters Inc.,Taken</t>
  </si>
  <si>
    <t>R_3Hi4X9ilywYzAci</t>
  </si>
  <si>
    <t>Spirited Away,The Interstellar,The Dark Knight,Anchorman,The Silence of the Lambs,The Godfather,The Hangover,Paranormal Activity,Inception,Goodwill Hunting</t>
  </si>
  <si>
    <t>miabernier@berkeley.edu</t>
  </si>
  <si>
    <t>R_C4yiY0MJ5UdokKd</t>
  </si>
  <si>
    <t>jli95@berkeley.edu</t>
  </si>
  <si>
    <t>The Fault in Our Stars,The Hunger Games,            Up           ,The Silence of the Lambs,The Lord of the Rings ,Insidious,Toy Story,Monsters Inc.,The Notebook,Taken</t>
  </si>
  <si>
    <t xml:space="preserve">Student, Accountant </t>
  </si>
  <si>
    <t>R_1BQaozsiOsD5Stc</t>
  </si>
  <si>
    <t>The Fault in Our Stars,Silver Linings Playbook,The Hunger Games,Wall-E,The Dark Knight,Titanic,The Hangover,The Notebook,Bridesmaids,Goodwill Hunting</t>
  </si>
  <si>
    <t>anderson.sauceda@berkeley.edu</t>
  </si>
  <si>
    <t>R_3n00Kt6EppPZeKf</t>
  </si>
  <si>
    <t>katie.kelly@berkeley.edu</t>
  </si>
  <si>
    <t>The Interstellar,Silver Linings Playbook,            Up           ,Titanic,The Hangover,Toy Story,Monsters Inc.,The Notebook,Bridesmaids,Goodwill Hunting</t>
  </si>
  <si>
    <t>R_3EhfjMpoH2U6Gss</t>
  </si>
  <si>
    <t>yeeoo@berkeley.edu</t>
  </si>
  <si>
    <t>R_1ih95K3KgCBDHUX</t>
  </si>
  <si>
    <t>dhwenger@berkeley.edu</t>
  </si>
  <si>
    <t xml:space="preserve">  Argo  ,Silver Linings Playbook,Horrible Bosses,The Godfather,The Hangover,Toy Story,The Grand Budapest Hotel,Bridesmaids,Inside Job,Taken</t>
  </si>
  <si>
    <t>R_2rUt4Yqg05supMf</t>
  </si>
  <si>
    <t>Boyhood,The Fault in Our Stars,The Interstellar,Silver Linings Playbook,Pineapple express,            Up           ,The Hangover,The Grand Budapest Hotel,Inside Job,An Inconvenient Truth</t>
  </si>
  <si>
    <t>R_3flV91uPa7B87FW</t>
  </si>
  <si>
    <t>matt.cobos428@berkeley.edu</t>
  </si>
  <si>
    <t>The Interstellar,Pineapple express,The Hangover,Paranormal Activity,The Conjuring,Insidious,Pumping Iron,Taken,No Strings Attached,Fight Club</t>
  </si>
  <si>
    <t>Private Equity Analyst</t>
  </si>
  <si>
    <t>R_A02qwLqZRsHAi0V</t>
  </si>
  <si>
    <t>celina.li@berkeley.edu</t>
  </si>
  <si>
    <t>The Hunger Games,Shrek,The Dark Knight,Anchorman,            Up           ,The Hangover,How to Train Your Dragon,Monsters Inc.,Bridesmaids,Inception</t>
  </si>
  <si>
    <t>R_2343FFJhk4ugfBg</t>
  </si>
  <si>
    <t>greg.afong@berkeley.edu</t>
  </si>
  <si>
    <t>R_vcq4YXwlDtBGONb</t>
  </si>
  <si>
    <t>R_1nQ1hn0uZW3J0oH</t>
  </si>
  <si>
    <t>R_12nzTsKoTA9Wf5M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</si>
</sst>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22" fontId="0" fillId="0" borderId="0" xfId="0" applyNumberForma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M113"/>
  <sheetViews>
    <sheetView tabSelected="1" topLeftCell="CZ1" workbookViewId="0">
      <selection activeCell="AF60" sqref="AF60"/>
    </sheetView>
  </sheetViews>
  <sheetFormatPr baseColWidth="10" defaultRowHeight="16" x14ac:dyDescent="0.2"/>
  <sheetData>
    <row r="1" spans="1:169" x14ac:dyDescent="0.2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/>
      <c r="BS1" s="1" t="s">
        <v>0</v>
      </c>
      <c r="BT1" s="1" t="s">
        <v>1</v>
      </c>
      <c r="BU1" s="1" t="s">
        <v>2</v>
      </c>
      <c r="BV1" s="1" t="s">
        <v>3</v>
      </c>
      <c r="BW1" s="1" t="s">
        <v>4</v>
      </c>
      <c r="BX1" s="1" t="s">
        <v>5</v>
      </c>
      <c r="BY1" s="1" t="s">
        <v>6</v>
      </c>
      <c r="BZ1" s="1" t="s">
        <v>7</v>
      </c>
      <c r="CA1" s="1" t="s">
        <v>8</v>
      </c>
      <c r="CB1" s="1" t="s">
        <v>9</v>
      </c>
      <c r="CC1" s="1" t="s">
        <v>10</v>
      </c>
      <c r="CD1" s="1" t="s">
        <v>11</v>
      </c>
      <c r="CE1" s="1" t="s">
        <v>68</v>
      </c>
      <c r="CF1" s="1" t="s">
        <v>69</v>
      </c>
      <c r="CG1" s="1" t="s">
        <v>31</v>
      </c>
      <c r="CH1" s="1" t="s">
        <v>32</v>
      </c>
      <c r="CI1" s="1" t="s">
        <v>33</v>
      </c>
      <c r="CJ1" s="1" t="s">
        <v>34</v>
      </c>
      <c r="CK1" s="1" t="s">
        <v>35</v>
      </c>
      <c r="CL1" s="1" t="s">
        <v>36</v>
      </c>
      <c r="CM1" s="1" t="s">
        <v>37</v>
      </c>
      <c r="CN1" s="1" t="s">
        <v>38</v>
      </c>
      <c r="CO1" s="1" t="s">
        <v>39</v>
      </c>
      <c r="CP1" s="1" t="s">
        <v>40</v>
      </c>
      <c r="CQ1" s="1" t="s">
        <v>70</v>
      </c>
      <c r="CR1" s="1" t="s">
        <v>71</v>
      </c>
      <c r="CS1" s="1" t="s">
        <v>72</v>
      </c>
      <c r="CT1" s="1" t="s">
        <v>41</v>
      </c>
      <c r="CU1" s="1" t="s">
        <v>73</v>
      </c>
      <c r="CV1" s="1" t="s">
        <v>74</v>
      </c>
      <c r="CW1" s="1" t="s">
        <v>75</v>
      </c>
      <c r="CX1" s="1" t="s">
        <v>76</v>
      </c>
      <c r="CY1" s="1" t="s">
        <v>77</v>
      </c>
      <c r="CZ1" s="1" t="s">
        <v>78</v>
      </c>
      <c r="DA1" s="1" t="s">
        <v>79</v>
      </c>
      <c r="DB1" s="1" t="s">
        <v>80</v>
      </c>
      <c r="DC1" s="1" t="s">
        <v>81</v>
      </c>
      <c r="DD1" s="1" t="s">
        <v>82</v>
      </c>
      <c r="DE1" s="1" t="s">
        <v>83</v>
      </c>
      <c r="DF1" s="1" t="s">
        <v>84</v>
      </c>
      <c r="DG1" s="1" t="s">
        <v>85</v>
      </c>
      <c r="DH1" s="1" t="s">
        <v>86</v>
      </c>
      <c r="DI1" s="1" t="s">
        <v>87</v>
      </c>
      <c r="DJ1" s="1" t="s">
        <v>42</v>
      </c>
      <c r="DK1" s="1" t="s">
        <v>43</v>
      </c>
      <c r="DL1" s="1" t="s">
        <v>44</v>
      </c>
      <c r="DM1" s="1" t="s">
        <v>45</v>
      </c>
      <c r="DN1" s="1" t="s">
        <v>47</v>
      </c>
      <c r="DO1" s="1" t="s">
        <v>48</v>
      </c>
      <c r="DP1" s="1" t="s">
        <v>49</v>
      </c>
      <c r="DQ1" s="1" t="s">
        <v>50</v>
      </c>
      <c r="DR1" s="1" t="s">
        <v>51</v>
      </c>
      <c r="DS1" s="1" t="s">
        <v>52</v>
      </c>
      <c r="DT1" s="1" t="s">
        <v>53</v>
      </c>
      <c r="DU1" s="1" t="s">
        <v>54</v>
      </c>
      <c r="DV1" s="1" t="s">
        <v>55</v>
      </c>
      <c r="DW1" s="1" t="s">
        <v>56</v>
      </c>
      <c r="DX1" s="1" t="s">
        <v>57</v>
      </c>
      <c r="DY1" s="1" t="s">
        <v>58</v>
      </c>
      <c r="DZ1" s="1" t="s">
        <v>59</v>
      </c>
      <c r="EA1" s="1" t="s">
        <v>60</v>
      </c>
      <c r="EB1" s="1" t="s">
        <v>61</v>
      </c>
      <c r="EC1" s="1" t="s">
        <v>62</v>
      </c>
      <c r="ED1" s="1" t="s">
        <v>63</v>
      </c>
      <c r="EE1" s="1" t="s">
        <v>64</v>
      </c>
      <c r="EF1" s="1" t="s">
        <v>65</v>
      </c>
      <c r="EG1" s="1" t="s">
        <v>66</v>
      </c>
      <c r="EH1" s="1" t="s">
        <v>67</v>
      </c>
      <c r="EI1" s="1" t="s">
        <v>88</v>
      </c>
      <c r="EJ1" s="1" t="s">
        <v>89</v>
      </c>
      <c r="EK1" s="1" t="s">
        <v>90</v>
      </c>
      <c r="EL1" s="1" t="s">
        <v>91</v>
      </c>
      <c r="EM1" s="1" t="s">
        <v>92</v>
      </c>
      <c r="EN1" s="1" t="s">
        <v>93</v>
      </c>
      <c r="EO1" s="1" t="s">
        <v>94</v>
      </c>
      <c r="EP1" s="1" t="s">
        <v>95</v>
      </c>
      <c r="EQ1" s="1" t="s">
        <v>96</v>
      </c>
      <c r="ER1" s="1" t="s">
        <v>97</v>
      </c>
      <c r="ES1" s="1" t="s">
        <v>98</v>
      </c>
      <c r="ET1" s="1" t="s">
        <v>99</v>
      </c>
      <c r="EU1" s="1" t="s">
        <v>100</v>
      </c>
      <c r="EV1" s="1" t="s">
        <v>101</v>
      </c>
      <c r="EW1" s="1" t="s">
        <v>102</v>
      </c>
      <c r="EX1" s="1" t="s">
        <v>103</v>
      </c>
      <c r="EY1" s="1" t="s">
        <v>104</v>
      </c>
      <c r="EZ1" s="1" t="s">
        <v>105</v>
      </c>
      <c r="FA1" s="1" t="s">
        <v>106</v>
      </c>
      <c r="FB1" s="1" t="s">
        <v>107</v>
      </c>
      <c r="FC1" s="1" t="s">
        <v>108</v>
      </c>
      <c r="FD1" s="1" t="s">
        <v>109</v>
      </c>
      <c r="FE1" s="1" t="s">
        <v>110</v>
      </c>
      <c r="FF1" s="1" t="s">
        <v>111</v>
      </c>
      <c r="FG1" s="1" t="s">
        <v>112</v>
      </c>
      <c r="FH1" s="1" t="s">
        <v>113</v>
      </c>
      <c r="FI1" s="1" t="s">
        <v>114</v>
      </c>
      <c r="FJ1" s="1" t="s">
        <v>115</v>
      </c>
      <c r="FK1" s="1" t="s">
        <v>116</v>
      </c>
      <c r="FL1" s="1" t="s">
        <v>117</v>
      </c>
      <c r="FM1" s="1" t="s">
        <v>118</v>
      </c>
    </row>
    <row r="2" spans="1:169" x14ac:dyDescent="0.2">
      <c r="A2" s="1">
        <v>2</v>
      </c>
      <c r="B2" s="1"/>
      <c r="C2" s="1"/>
      <c r="D2" s="1"/>
      <c r="E2" s="1" t="s">
        <v>119</v>
      </c>
      <c r="F2" s="1">
        <v>454</v>
      </c>
      <c r="G2" s="2">
        <v>42769.869444444441</v>
      </c>
      <c r="H2" s="1" t="b">
        <v>1</v>
      </c>
      <c r="I2" s="1"/>
      <c r="J2" s="1"/>
      <c r="K2" s="1"/>
      <c r="L2" s="1">
        <v>37.789794919999999</v>
      </c>
      <c r="M2" s="1">
        <v>-122.3941956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>
        <v>0</v>
      </c>
      <c r="AT2" s="1"/>
      <c r="AU2" s="1"/>
      <c r="AV2" s="1"/>
      <c r="AW2" s="1"/>
      <c r="AX2" s="1">
        <v>100</v>
      </c>
      <c r="AY2" s="1">
        <v>2</v>
      </c>
      <c r="AZ2" s="1">
        <v>24.84</v>
      </c>
      <c r="BA2" s="1">
        <v>25.46</v>
      </c>
      <c r="BB2" s="1">
        <v>407.14699999999999</v>
      </c>
      <c r="BC2" s="1"/>
      <c r="BD2" s="1"/>
      <c r="BE2" s="1"/>
      <c r="BF2" s="1"/>
      <c r="BG2" s="1"/>
      <c r="BH2" s="2">
        <v>42769.869444444441</v>
      </c>
      <c r="BI2" s="1" t="s">
        <v>120</v>
      </c>
      <c r="BJ2" s="1"/>
      <c r="BK2" s="2">
        <v>42769.864583333336</v>
      </c>
      <c r="BL2" s="1" t="s">
        <v>121</v>
      </c>
      <c r="BM2" s="1">
        <v>0</v>
      </c>
      <c r="BN2" s="1"/>
      <c r="BO2" s="1">
        <v>0</v>
      </c>
      <c r="BP2" s="1" t="s">
        <v>122</v>
      </c>
      <c r="BQ2" s="1"/>
      <c r="BR2" s="1">
        <v>2</v>
      </c>
      <c r="BS2" s="1"/>
      <c r="BT2" s="1"/>
      <c r="BU2" s="1"/>
      <c r="BV2" s="1" t="s">
        <v>119</v>
      </c>
      <c r="BW2" s="1">
        <v>464</v>
      </c>
      <c r="BX2" s="2">
        <v>42769.868750000001</v>
      </c>
      <c r="BY2" s="1" t="b">
        <v>1</v>
      </c>
      <c r="BZ2" s="1"/>
      <c r="CA2" s="1"/>
      <c r="CB2" s="1"/>
      <c r="CC2" s="1">
        <v>37.789794919999999</v>
      </c>
      <c r="CD2" s="1">
        <v>-122.3941956</v>
      </c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>
        <v>0</v>
      </c>
      <c r="DL2" s="1"/>
      <c r="DM2" s="1"/>
      <c r="DN2" s="1"/>
      <c r="DO2" s="1">
        <v>100</v>
      </c>
      <c r="DP2" s="1">
        <v>24</v>
      </c>
      <c r="DQ2" s="1">
        <v>3.6030000000000002</v>
      </c>
      <c r="DR2" s="1">
        <v>298.267</v>
      </c>
      <c r="DS2" s="1">
        <v>436.34500000000003</v>
      </c>
      <c r="DT2" s="1"/>
      <c r="DU2" s="1"/>
      <c r="DV2" s="1"/>
      <c r="DW2" s="1"/>
      <c r="DX2" s="1"/>
      <c r="DY2" s="2">
        <v>42769.868750000001</v>
      </c>
      <c r="DZ2" s="1" t="s">
        <v>123</v>
      </c>
      <c r="EA2" s="1"/>
      <c r="EB2" s="2">
        <v>42769.863194444442</v>
      </c>
      <c r="EC2" s="1" t="s">
        <v>121</v>
      </c>
      <c r="ED2" s="1">
        <v>1</v>
      </c>
      <c r="EE2" s="1"/>
      <c r="EF2" s="1">
        <v>1</v>
      </c>
      <c r="EG2" s="1" t="s">
        <v>122</v>
      </c>
      <c r="EH2" s="1"/>
      <c r="EI2" s="1">
        <f t="shared" ref="EI2:EK33" si="0">ABS(CQ2-N2)</f>
        <v>0</v>
      </c>
      <c r="EJ2" s="1">
        <f t="shared" si="0"/>
        <v>0</v>
      </c>
      <c r="EK2" s="1">
        <f t="shared" si="0"/>
        <v>0</v>
      </c>
      <c r="EL2" s="1">
        <f t="shared" ref="EL2:EY20" si="1">ABS(CU2-Q2)</f>
        <v>0</v>
      </c>
      <c r="EM2" s="1">
        <f t="shared" si="1"/>
        <v>0</v>
      </c>
      <c r="EN2" s="1">
        <f t="shared" si="1"/>
        <v>0</v>
      </c>
      <c r="EO2" s="1">
        <f t="shared" si="1"/>
        <v>0</v>
      </c>
      <c r="EP2" s="1">
        <f t="shared" si="1"/>
        <v>0</v>
      </c>
      <c r="EQ2" s="1">
        <f t="shared" si="1"/>
        <v>0</v>
      </c>
      <c r="ER2" s="1">
        <f t="shared" si="1"/>
        <v>0</v>
      </c>
      <c r="ES2" s="1">
        <f t="shared" si="1"/>
        <v>0</v>
      </c>
      <c r="ET2" s="1">
        <f t="shared" si="1"/>
        <v>0</v>
      </c>
      <c r="EU2" s="1">
        <f t="shared" si="1"/>
        <v>0</v>
      </c>
      <c r="EV2" s="1">
        <f t="shared" si="1"/>
        <v>0</v>
      </c>
      <c r="EW2" s="1">
        <f t="shared" si="1"/>
        <v>0</v>
      </c>
      <c r="EX2" s="1">
        <f t="shared" si="1"/>
        <v>0</v>
      </c>
      <c r="EY2" s="1">
        <f t="shared" si="1"/>
        <v>0</v>
      </c>
      <c r="EZ2" s="1">
        <f t="shared" ref="EZ2:FH30" si="2">ABS(CG2-AG2)</f>
        <v>0</v>
      </c>
      <c r="FA2" s="1">
        <f t="shared" si="2"/>
        <v>0</v>
      </c>
      <c r="FB2" s="1">
        <f t="shared" si="2"/>
        <v>0</v>
      </c>
      <c r="FC2" s="1">
        <f t="shared" si="2"/>
        <v>0</v>
      </c>
      <c r="FD2" s="1">
        <f t="shared" si="2"/>
        <v>0</v>
      </c>
      <c r="FE2" s="1">
        <f t="shared" si="2"/>
        <v>0</v>
      </c>
      <c r="FF2" s="1">
        <f t="shared" si="2"/>
        <v>0</v>
      </c>
      <c r="FG2" s="1">
        <f t="shared" si="2"/>
        <v>0</v>
      </c>
      <c r="FH2" s="1">
        <f t="shared" si="2"/>
        <v>0</v>
      </c>
      <c r="FI2" s="1">
        <f>ABS(AP2)</f>
        <v>0</v>
      </c>
      <c r="FJ2" s="1">
        <f t="shared" ref="FJ2:FM33" si="3">ABS(DU2-BD2)</f>
        <v>0</v>
      </c>
      <c r="FK2" s="1">
        <f t="shared" si="3"/>
        <v>0</v>
      </c>
      <c r="FL2" s="1">
        <f t="shared" si="3"/>
        <v>0</v>
      </c>
      <c r="FM2" s="1">
        <f t="shared" si="3"/>
        <v>0</v>
      </c>
    </row>
    <row r="3" spans="1:169" x14ac:dyDescent="0.2">
      <c r="A3" s="1">
        <v>3</v>
      </c>
      <c r="B3" s="1"/>
      <c r="C3" s="1"/>
      <c r="D3" s="1"/>
      <c r="E3" s="1" t="s">
        <v>124</v>
      </c>
      <c r="F3" s="1">
        <v>0</v>
      </c>
      <c r="G3" s="2">
        <v>42772.395138888889</v>
      </c>
      <c r="H3" s="1" t="b">
        <v>1</v>
      </c>
      <c r="I3" s="1" t="s">
        <v>125</v>
      </c>
      <c r="J3" s="1" t="s">
        <v>126</v>
      </c>
      <c r="K3" s="1"/>
      <c r="L3" s="1">
        <v>37.866806029999999</v>
      </c>
      <c r="M3" s="1">
        <v>-122.2536011</v>
      </c>
      <c r="N3" s="1">
        <v>6</v>
      </c>
      <c r="O3" s="1">
        <v>3</v>
      </c>
      <c r="P3" s="1">
        <v>2</v>
      </c>
      <c r="Q3" s="1">
        <v>3</v>
      </c>
      <c r="R3" s="1">
        <v>5</v>
      </c>
      <c r="S3" s="1">
        <v>6</v>
      </c>
      <c r="T3" s="1">
        <v>5</v>
      </c>
      <c r="U3" s="1">
        <v>7</v>
      </c>
      <c r="V3" s="1">
        <v>2</v>
      </c>
      <c r="W3" s="1">
        <v>2</v>
      </c>
      <c r="X3" s="1">
        <v>5</v>
      </c>
      <c r="Y3" s="1">
        <v>4</v>
      </c>
      <c r="Z3" s="1">
        <v>3</v>
      </c>
      <c r="AA3" s="1">
        <v>5</v>
      </c>
      <c r="AB3" s="1">
        <v>5</v>
      </c>
      <c r="AC3" s="1">
        <v>7</v>
      </c>
      <c r="AD3" s="1">
        <v>4</v>
      </c>
      <c r="AE3" s="1">
        <v>20</v>
      </c>
      <c r="AF3" s="1" t="s">
        <v>127</v>
      </c>
      <c r="AG3" s="1">
        <v>7</v>
      </c>
      <c r="AH3" s="1">
        <v>3</v>
      </c>
      <c r="AI3" s="1">
        <v>7</v>
      </c>
      <c r="AJ3" s="1">
        <v>6</v>
      </c>
      <c r="AK3" s="1">
        <v>7</v>
      </c>
      <c r="AL3" s="1">
        <v>6</v>
      </c>
      <c r="AM3" s="1">
        <v>6</v>
      </c>
      <c r="AN3" s="1">
        <v>3</v>
      </c>
      <c r="AO3" s="1">
        <v>2</v>
      </c>
      <c r="AP3" s="1">
        <v>4</v>
      </c>
      <c r="AQ3" s="1" t="s">
        <v>128</v>
      </c>
      <c r="AR3" s="1" t="s">
        <v>129</v>
      </c>
      <c r="AS3" s="1">
        <v>42</v>
      </c>
      <c r="AT3" s="1" t="s">
        <v>130</v>
      </c>
      <c r="AU3" s="1" t="s">
        <v>131</v>
      </c>
      <c r="AV3" s="1" t="s">
        <v>132</v>
      </c>
      <c r="AW3" s="1">
        <v>1957</v>
      </c>
      <c r="AX3" s="1">
        <v>100</v>
      </c>
      <c r="AY3" s="1">
        <v>16</v>
      </c>
      <c r="AZ3" s="1">
        <v>3.16</v>
      </c>
      <c r="BA3" s="1">
        <v>6.43</v>
      </c>
      <c r="BB3" s="1">
        <v>7.78</v>
      </c>
      <c r="BC3" s="1" t="s">
        <v>133</v>
      </c>
      <c r="BD3" s="1">
        <v>6</v>
      </c>
      <c r="BE3" s="3">
        <v>4</v>
      </c>
      <c r="BF3" s="1">
        <v>1</v>
      </c>
      <c r="BG3" s="3">
        <v>4</v>
      </c>
      <c r="BH3" s="2">
        <v>42772.395138888889</v>
      </c>
      <c r="BI3" s="1" t="s">
        <v>134</v>
      </c>
      <c r="BJ3" s="1"/>
      <c r="BK3" s="2">
        <v>42772.395138888889</v>
      </c>
      <c r="BL3" s="1" t="s">
        <v>135</v>
      </c>
      <c r="BM3" s="1">
        <v>1</v>
      </c>
      <c r="BN3" s="1" t="s">
        <v>136</v>
      </c>
      <c r="BO3" s="1">
        <v>0</v>
      </c>
      <c r="BP3" s="1" t="s">
        <v>122</v>
      </c>
      <c r="BQ3" s="1" t="s">
        <v>137</v>
      </c>
      <c r="BR3" s="1">
        <v>3</v>
      </c>
      <c r="BS3" s="1"/>
      <c r="BT3" s="1"/>
      <c r="BU3" s="1"/>
      <c r="BV3" s="1" t="s">
        <v>119</v>
      </c>
      <c r="BW3" s="1">
        <v>1568</v>
      </c>
      <c r="BX3" s="2">
        <v>42769.918749999997</v>
      </c>
      <c r="BY3" s="1" t="b">
        <v>1</v>
      </c>
      <c r="BZ3" s="1"/>
      <c r="CA3" s="1"/>
      <c r="CB3" s="1"/>
      <c r="CC3" s="1">
        <v>37.789794919999999</v>
      </c>
      <c r="CD3" s="1">
        <v>-122.3941956</v>
      </c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>
        <v>0</v>
      </c>
      <c r="DL3" s="1"/>
      <c r="DM3" s="1"/>
      <c r="DN3" s="1"/>
      <c r="DO3" s="1">
        <v>100</v>
      </c>
      <c r="DP3" s="1">
        <v>6</v>
      </c>
      <c r="DQ3" s="1">
        <v>5.681</v>
      </c>
      <c r="DR3" s="1">
        <v>13.034000000000001</v>
      </c>
      <c r="DS3" s="1">
        <v>1539.403</v>
      </c>
      <c r="DT3" s="1"/>
      <c r="DU3" s="1"/>
      <c r="DV3" s="1"/>
      <c r="DW3" s="1"/>
      <c r="DX3" s="1"/>
      <c r="DY3" s="2">
        <v>42769.918749999997</v>
      </c>
      <c r="DZ3" s="1" t="s">
        <v>138</v>
      </c>
      <c r="EA3" s="1"/>
      <c r="EB3" s="2">
        <v>42769.9</v>
      </c>
      <c r="EC3" s="1" t="s">
        <v>121</v>
      </c>
      <c r="ED3" s="1">
        <v>0</v>
      </c>
      <c r="EE3" s="1"/>
      <c r="EF3" s="1">
        <v>1</v>
      </c>
      <c r="EG3" s="1" t="s">
        <v>122</v>
      </c>
      <c r="EH3" s="1"/>
      <c r="EI3" s="1">
        <f t="shared" si="0"/>
        <v>6</v>
      </c>
      <c r="EJ3" s="1">
        <f t="shared" si="0"/>
        <v>3</v>
      </c>
      <c r="EK3" s="1">
        <f t="shared" si="0"/>
        <v>2</v>
      </c>
      <c r="EL3" s="1">
        <f t="shared" si="1"/>
        <v>3</v>
      </c>
      <c r="EM3" s="1">
        <f t="shared" si="1"/>
        <v>5</v>
      </c>
      <c r="EN3" s="1">
        <f t="shared" si="1"/>
        <v>6</v>
      </c>
      <c r="EO3" s="1">
        <f t="shared" si="1"/>
        <v>5</v>
      </c>
      <c r="EP3" s="1">
        <f t="shared" si="1"/>
        <v>7</v>
      </c>
      <c r="EQ3" s="1">
        <f t="shared" si="1"/>
        <v>2</v>
      </c>
      <c r="ER3" s="1">
        <f t="shared" si="1"/>
        <v>2</v>
      </c>
      <c r="ES3" s="1">
        <f t="shared" si="1"/>
        <v>5</v>
      </c>
      <c r="ET3" s="1">
        <f t="shared" si="1"/>
        <v>4</v>
      </c>
      <c r="EU3" s="1">
        <f t="shared" si="1"/>
        <v>3</v>
      </c>
      <c r="EV3" s="1">
        <f t="shared" si="1"/>
        <v>5</v>
      </c>
      <c r="EW3" s="1">
        <f t="shared" si="1"/>
        <v>5</v>
      </c>
      <c r="EX3" s="1">
        <f t="shared" si="1"/>
        <v>7</v>
      </c>
      <c r="EY3" s="1">
        <f t="shared" si="1"/>
        <v>4</v>
      </c>
      <c r="EZ3" s="1">
        <f t="shared" si="2"/>
        <v>7</v>
      </c>
      <c r="FA3" s="1">
        <f t="shared" si="2"/>
        <v>3</v>
      </c>
      <c r="FB3" s="1">
        <f t="shared" si="2"/>
        <v>7</v>
      </c>
      <c r="FC3" s="1">
        <f t="shared" si="2"/>
        <v>6</v>
      </c>
      <c r="FD3" s="1">
        <f t="shared" si="2"/>
        <v>7</v>
      </c>
      <c r="FE3" s="1">
        <f t="shared" si="2"/>
        <v>6</v>
      </c>
      <c r="FF3" s="1">
        <f t="shared" si="2"/>
        <v>6</v>
      </c>
      <c r="FG3" s="1">
        <f t="shared" si="2"/>
        <v>3</v>
      </c>
      <c r="FH3" s="1">
        <f t="shared" si="2"/>
        <v>2</v>
      </c>
      <c r="FI3" s="1">
        <f t="shared" ref="FI3:FI51" si="4">ABS(AP3)</f>
        <v>4</v>
      </c>
      <c r="FJ3" s="1">
        <f t="shared" si="3"/>
        <v>6</v>
      </c>
      <c r="FK3" s="1">
        <f t="shared" si="3"/>
        <v>4</v>
      </c>
      <c r="FL3" s="1">
        <f t="shared" si="3"/>
        <v>1</v>
      </c>
      <c r="FM3" s="1">
        <f t="shared" si="3"/>
        <v>4</v>
      </c>
    </row>
    <row r="4" spans="1:169" x14ac:dyDescent="0.2">
      <c r="A4" s="1">
        <v>4</v>
      </c>
      <c r="B4" s="1"/>
      <c r="C4" s="1"/>
      <c r="D4" s="1"/>
      <c r="E4" s="1" t="s">
        <v>124</v>
      </c>
      <c r="F4" s="1">
        <v>1</v>
      </c>
      <c r="G4" s="2">
        <v>42772.395138888889</v>
      </c>
      <c r="H4" s="1" t="b">
        <v>1</v>
      </c>
      <c r="I4" s="1" t="s">
        <v>139</v>
      </c>
      <c r="J4" s="1" t="s">
        <v>140</v>
      </c>
      <c r="K4" s="1"/>
      <c r="L4" s="1">
        <v>37.866806029999999</v>
      </c>
      <c r="M4" s="1">
        <v>-122.2536011</v>
      </c>
      <c r="N4" s="1">
        <v>7</v>
      </c>
      <c r="O4" s="1">
        <v>2</v>
      </c>
      <c r="P4" s="1">
        <v>3</v>
      </c>
      <c r="Q4" s="1">
        <v>1</v>
      </c>
      <c r="R4" s="1">
        <v>7</v>
      </c>
      <c r="S4" s="1">
        <v>7</v>
      </c>
      <c r="T4" s="1">
        <v>5</v>
      </c>
      <c r="U4" s="1">
        <v>7</v>
      </c>
      <c r="V4" s="1">
        <v>2</v>
      </c>
      <c r="W4" s="1">
        <v>6</v>
      </c>
      <c r="X4" s="1">
        <v>7</v>
      </c>
      <c r="Y4" s="1">
        <v>2</v>
      </c>
      <c r="Z4" s="1">
        <v>1</v>
      </c>
      <c r="AA4" s="1">
        <v>6</v>
      </c>
      <c r="AB4" s="1">
        <v>4</v>
      </c>
      <c r="AC4" s="1">
        <v>7</v>
      </c>
      <c r="AD4" s="1">
        <v>1</v>
      </c>
      <c r="AE4" s="1">
        <v>20</v>
      </c>
      <c r="AF4" s="1" t="s">
        <v>141</v>
      </c>
      <c r="AG4" s="1">
        <v>1</v>
      </c>
      <c r="AH4" s="1">
        <v>5</v>
      </c>
      <c r="AI4" s="1">
        <v>3</v>
      </c>
      <c r="AJ4" s="1">
        <v>5</v>
      </c>
      <c r="AK4" s="1">
        <v>5</v>
      </c>
      <c r="AL4" s="1">
        <v>5</v>
      </c>
      <c r="AM4" s="1">
        <v>4</v>
      </c>
      <c r="AN4" s="1">
        <v>1</v>
      </c>
      <c r="AO4" s="1">
        <v>1</v>
      </c>
      <c r="AP4" s="1">
        <v>1</v>
      </c>
      <c r="AQ4" s="1" t="s">
        <v>142</v>
      </c>
      <c r="AR4" s="1" t="s">
        <v>143</v>
      </c>
      <c r="AS4" s="1">
        <v>-6</v>
      </c>
      <c r="AT4" s="1" t="s">
        <v>144</v>
      </c>
      <c r="AU4" s="1" t="s">
        <v>131</v>
      </c>
      <c r="AV4" s="1" t="s">
        <v>145</v>
      </c>
      <c r="AW4" s="1">
        <v>1997</v>
      </c>
      <c r="AX4" s="1">
        <v>100</v>
      </c>
      <c r="AY4" s="1">
        <v>34</v>
      </c>
      <c r="AZ4" s="1">
        <v>5.25</v>
      </c>
      <c r="BA4" s="1">
        <v>6.77</v>
      </c>
      <c r="BB4" s="1">
        <v>6.01</v>
      </c>
      <c r="BC4" s="1" t="s">
        <v>146</v>
      </c>
      <c r="BD4" s="1">
        <v>2</v>
      </c>
      <c r="BE4" s="1">
        <v>5</v>
      </c>
      <c r="BF4" s="3">
        <v>4</v>
      </c>
      <c r="BG4" s="1">
        <v>2</v>
      </c>
      <c r="BH4" s="2">
        <v>42772.395138888889</v>
      </c>
      <c r="BI4" s="1" t="s">
        <v>147</v>
      </c>
      <c r="BJ4" s="1"/>
      <c r="BK4" s="2">
        <v>42772.395138888889</v>
      </c>
      <c r="BL4" s="1" t="s">
        <v>135</v>
      </c>
      <c r="BM4" s="1">
        <v>1</v>
      </c>
      <c r="BN4" s="1" t="s">
        <v>136</v>
      </c>
      <c r="BO4" s="1">
        <v>0</v>
      </c>
      <c r="BP4" s="1" t="s">
        <v>122</v>
      </c>
      <c r="BQ4" s="1" t="s">
        <v>137</v>
      </c>
      <c r="BR4" s="1">
        <v>4</v>
      </c>
      <c r="BS4" s="1"/>
      <c r="BT4" s="1"/>
      <c r="BU4" s="1"/>
      <c r="BV4" s="1" t="s">
        <v>119</v>
      </c>
      <c r="BW4" s="1">
        <v>331</v>
      </c>
      <c r="BX4" s="2">
        <v>42769.927083333336</v>
      </c>
      <c r="BY4" s="1" t="b">
        <v>1</v>
      </c>
      <c r="BZ4" s="1"/>
      <c r="CA4" s="1"/>
      <c r="CB4" s="1"/>
      <c r="CC4" s="1">
        <v>37.789794919999999</v>
      </c>
      <c r="CD4" s="1">
        <v>-122.3941956</v>
      </c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>
        <v>0</v>
      </c>
      <c r="DL4" s="1"/>
      <c r="DM4" s="1"/>
      <c r="DN4" s="1"/>
      <c r="DO4" s="1">
        <v>100</v>
      </c>
      <c r="DP4" s="1">
        <v>17</v>
      </c>
      <c r="DQ4" s="1">
        <v>2.282</v>
      </c>
      <c r="DR4" s="1">
        <v>293.745</v>
      </c>
      <c r="DS4" s="1">
        <v>304.423</v>
      </c>
      <c r="DT4" s="1"/>
      <c r="DU4" s="1"/>
      <c r="DV4" s="1"/>
      <c r="DW4" s="1"/>
      <c r="DX4" s="1"/>
      <c r="DY4" s="2">
        <v>42769.927083333336</v>
      </c>
      <c r="DZ4" s="1" t="s">
        <v>148</v>
      </c>
      <c r="EA4" s="1"/>
      <c r="EB4" s="2">
        <v>42769.923611111109</v>
      </c>
      <c r="EC4" s="1" t="s">
        <v>121</v>
      </c>
      <c r="ED4" s="1">
        <v>1</v>
      </c>
      <c r="EE4" s="1"/>
      <c r="EF4" s="1">
        <v>1</v>
      </c>
      <c r="EG4" s="1" t="s">
        <v>122</v>
      </c>
      <c r="EH4" s="1"/>
      <c r="EI4" s="1">
        <f t="shared" si="0"/>
        <v>7</v>
      </c>
      <c r="EJ4" s="1">
        <f t="shared" si="0"/>
        <v>2</v>
      </c>
      <c r="EK4" s="1">
        <f t="shared" si="0"/>
        <v>3</v>
      </c>
      <c r="EL4" s="1">
        <f t="shared" si="1"/>
        <v>1</v>
      </c>
      <c r="EM4" s="1">
        <f t="shared" si="1"/>
        <v>7</v>
      </c>
      <c r="EN4" s="1">
        <f t="shared" si="1"/>
        <v>7</v>
      </c>
      <c r="EO4" s="1">
        <f t="shared" si="1"/>
        <v>5</v>
      </c>
      <c r="EP4" s="1">
        <f t="shared" si="1"/>
        <v>7</v>
      </c>
      <c r="EQ4" s="1">
        <f t="shared" si="1"/>
        <v>2</v>
      </c>
      <c r="ER4" s="1">
        <f t="shared" si="1"/>
        <v>6</v>
      </c>
      <c r="ES4" s="1">
        <f t="shared" si="1"/>
        <v>7</v>
      </c>
      <c r="ET4" s="1">
        <f t="shared" si="1"/>
        <v>2</v>
      </c>
      <c r="EU4" s="1">
        <f t="shared" si="1"/>
        <v>1</v>
      </c>
      <c r="EV4" s="1">
        <f t="shared" si="1"/>
        <v>6</v>
      </c>
      <c r="EW4" s="1">
        <f t="shared" si="1"/>
        <v>4</v>
      </c>
      <c r="EX4" s="1">
        <f t="shared" si="1"/>
        <v>7</v>
      </c>
      <c r="EY4" s="1">
        <f t="shared" si="1"/>
        <v>1</v>
      </c>
      <c r="EZ4" s="1">
        <f t="shared" si="2"/>
        <v>1</v>
      </c>
      <c r="FA4" s="1">
        <f t="shared" si="2"/>
        <v>5</v>
      </c>
      <c r="FB4" s="1">
        <f t="shared" si="2"/>
        <v>3</v>
      </c>
      <c r="FC4" s="1">
        <f t="shared" si="2"/>
        <v>5</v>
      </c>
      <c r="FD4" s="1">
        <f t="shared" si="2"/>
        <v>5</v>
      </c>
      <c r="FE4" s="1">
        <f t="shared" si="2"/>
        <v>5</v>
      </c>
      <c r="FF4" s="1">
        <f t="shared" si="2"/>
        <v>4</v>
      </c>
      <c r="FG4" s="1">
        <f t="shared" si="2"/>
        <v>1</v>
      </c>
      <c r="FH4" s="1">
        <f t="shared" si="2"/>
        <v>1</v>
      </c>
      <c r="FI4" s="1">
        <f t="shared" si="4"/>
        <v>1</v>
      </c>
      <c r="FJ4" s="1">
        <f t="shared" si="3"/>
        <v>2</v>
      </c>
      <c r="FK4" s="1">
        <f t="shared" si="3"/>
        <v>5</v>
      </c>
      <c r="FL4" s="1">
        <f t="shared" si="3"/>
        <v>4</v>
      </c>
      <c r="FM4" s="1">
        <f t="shared" si="3"/>
        <v>2</v>
      </c>
    </row>
    <row r="5" spans="1:169" x14ac:dyDescent="0.2">
      <c r="A5" s="1">
        <v>5</v>
      </c>
      <c r="B5" s="1"/>
      <c r="C5" s="1"/>
      <c r="D5" s="1"/>
      <c r="E5" s="1" t="s">
        <v>124</v>
      </c>
      <c r="F5" s="1">
        <v>1</v>
      </c>
      <c r="G5" s="2">
        <v>42772.395138888889</v>
      </c>
      <c r="H5" s="1" t="b">
        <v>1</v>
      </c>
      <c r="I5" s="1" t="s">
        <v>125</v>
      </c>
      <c r="J5" s="1" t="s">
        <v>140</v>
      </c>
      <c r="K5" s="1"/>
      <c r="L5" s="1">
        <v>37.866806029999999</v>
      </c>
      <c r="M5" s="1">
        <v>-122.2536011</v>
      </c>
      <c r="N5" s="1">
        <v>2</v>
      </c>
      <c r="O5" s="1">
        <v>2</v>
      </c>
      <c r="P5" s="1">
        <v>1</v>
      </c>
      <c r="Q5" s="1">
        <v>5</v>
      </c>
      <c r="R5" s="1">
        <v>5</v>
      </c>
      <c r="S5" s="1">
        <v>6</v>
      </c>
      <c r="T5" s="1">
        <v>1</v>
      </c>
      <c r="U5" s="1">
        <v>5</v>
      </c>
      <c r="V5" s="1">
        <v>7</v>
      </c>
      <c r="W5" s="1">
        <v>1</v>
      </c>
      <c r="X5" s="1">
        <v>3</v>
      </c>
      <c r="Y5" s="1">
        <v>2</v>
      </c>
      <c r="Z5" s="1">
        <v>2</v>
      </c>
      <c r="AA5" s="1">
        <v>5</v>
      </c>
      <c r="AB5" s="1">
        <v>3</v>
      </c>
      <c r="AC5" s="1">
        <v>3</v>
      </c>
      <c r="AD5" s="1">
        <v>6</v>
      </c>
      <c r="AE5" s="1">
        <v>85</v>
      </c>
      <c r="AF5" s="1" t="s">
        <v>149</v>
      </c>
      <c r="AG5" s="1">
        <v>3</v>
      </c>
      <c r="AH5" s="1">
        <v>4</v>
      </c>
      <c r="AI5" s="1">
        <v>6</v>
      </c>
      <c r="AJ5" s="1">
        <v>4</v>
      </c>
      <c r="AK5" s="1">
        <v>4</v>
      </c>
      <c r="AL5" s="1">
        <v>1</v>
      </c>
      <c r="AM5" s="1">
        <v>3</v>
      </c>
      <c r="AN5" s="1">
        <v>3</v>
      </c>
      <c r="AO5" s="1">
        <v>4</v>
      </c>
      <c r="AP5" s="1">
        <v>6</v>
      </c>
      <c r="AQ5" s="1" t="s">
        <v>150</v>
      </c>
      <c r="AR5" s="1" t="s">
        <v>151</v>
      </c>
      <c r="AS5" s="1">
        <v>-20</v>
      </c>
      <c r="AT5" s="1" t="s">
        <v>152</v>
      </c>
      <c r="AU5" s="1" t="s">
        <v>131</v>
      </c>
      <c r="AV5" s="1" t="s">
        <v>153</v>
      </c>
      <c r="AW5" s="1">
        <v>1905</v>
      </c>
      <c r="AX5" s="1">
        <v>100</v>
      </c>
      <c r="AY5" s="1">
        <v>2</v>
      </c>
      <c r="AZ5" s="1">
        <v>9</v>
      </c>
      <c r="BA5" s="1">
        <v>9.83</v>
      </c>
      <c r="BB5" s="1">
        <v>9.89</v>
      </c>
      <c r="BC5" s="1" t="s">
        <v>154</v>
      </c>
      <c r="BD5" s="3">
        <v>4</v>
      </c>
      <c r="BE5" s="1">
        <v>3</v>
      </c>
      <c r="BF5" s="1">
        <v>3</v>
      </c>
      <c r="BG5" s="3">
        <v>4</v>
      </c>
      <c r="BH5" s="2">
        <v>42772.395138888889</v>
      </c>
      <c r="BI5" s="1" t="s">
        <v>155</v>
      </c>
      <c r="BJ5" s="1"/>
      <c r="BK5" s="2">
        <v>42772.395138888889</v>
      </c>
      <c r="BL5" s="1" t="s">
        <v>135</v>
      </c>
      <c r="BM5" s="1">
        <v>1</v>
      </c>
      <c r="BN5" s="1" t="s">
        <v>156</v>
      </c>
      <c r="BO5" s="1">
        <v>0</v>
      </c>
      <c r="BP5" s="1" t="s">
        <v>122</v>
      </c>
      <c r="BQ5" s="1" t="s">
        <v>157</v>
      </c>
      <c r="BR5" s="1">
        <v>5</v>
      </c>
      <c r="BS5" s="1" t="s">
        <v>139</v>
      </c>
      <c r="BT5" s="1"/>
      <c r="BU5" s="1"/>
      <c r="BV5" s="1" t="s">
        <v>158</v>
      </c>
      <c r="BW5" s="1">
        <v>644</v>
      </c>
      <c r="BX5" s="2">
        <v>42772.484722222223</v>
      </c>
      <c r="BY5" s="1" t="b">
        <v>0</v>
      </c>
      <c r="BZ5" s="1"/>
      <c r="CA5" s="1"/>
      <c r="CB5" s="1" t="s">
        <v>159</v>
      </c>
      <c r="CC5" s="1"/>
      <c r="CD5" s="1"/>
      <c r="CE5" s="1"/>
      <c r="CF5" s="1"/>
      <c r="CG5" s="1">
        <v>4</v>
      </c>
      <c r="CH5" s="1">
        <v>3</v>
      </c>
      <c r="CI5" s="1">
        <v>6</v>
      </c>
      <c r="CJ5" s="1">
        <v>5</v>
      </c>
      <c r="CK5" s="1">
        <v>5</v>
      </c>
      <c r="CL5" s="1">
        <v>5</v>
      </c>
      <c r="CM5" s="1">
        <v>4</v>
      </c>
      <c r="CN5" s="1">
        <v>3</v>
      </c>
      <c r="CO5" s="1">
        <v>1</v>
      </c>
      <c r="CP5" s="1">
        <v>4</v>
      </c>
      <c r="CQ5" s="1"/>
      <c r="CR5" s="1"/>
      <c r="CS5" s="1"/>
      <c r="CT5" s="1">
        <v>24270827</v>
      </c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 t="s">
        <v>151</v>
      </c>
      <c r="DK5" s="1">
        <v>0</v>
      </c>
      <c r="DL5" s="1" t="s">
        <v>160</v>
      </c>
      <c r="DM5" s="1"/>
      <c r="DN5" s="1"/>
      <c r="DO5" s="1">
        <v>18</v>
      </c>
      <c r="DP5" s="1"/>
      <c r="DQ5" s="1"/>
      <c r="DR5" s="1"/>
      <c r="DS5" s="1"/>
      <c r="DT5" s="1"/>
      <c r="DU5" s="1">
        <v>2</v>
      </c>
      <c r="DV5" s="1">
        <v>5</v>
      </c>
      <c r="DW5" s="1">
        <v>6</v>
      </c>
      <c r="DX5" s="1">
        <v>3</v>
      </c>
      <c r="DY5" s="2">
        <v>42772.651388888888</v>
      </c>
      <c r="DZ5" s="1" t="s">
        <v>161</v>
      </c>
      <c r="EA5" s="1"/>
      <c r="EB5" s="2">
        <v>42772.477083333331</v>
      </c>
      <c r="EC5" s="1" t="s">
        <v>162</v>
      </c>
      <c r="ED5" s="1">
        <v>0</v>
      </c>
      <c r="EE5" s="1"/>
      <c r="EF5" s="1">
        <v>1</v>
      </c>
      <c r="EG5" s="1" t="s">
        <v>122</v>
      </c>
      <c r="EH5" s="1"/>
      <c r="EI5" s="1">
        <f t="shared" si="0"/>
        <v>2</v>
      </c>
      <c r="EJ5" s="1">
        <f t="shared" si="0"/>
        <v>2</v>
      </c>
      <c r="EK5" s="1">
        <f t="shared" si="0"/>
        <v>1</v>
      </c>
      <c r="EL5" s="1">
        <f t="shared" si="1"/>
        <v>5</v>
      </c>
      <c r="EM5" s="1">
        <f t="shared" si="1"/>
        <v>5</v>
      </c>
      <c r="EN5" s="1">
        <f t="shared" si="1"/>
        <v>6</v>
      </c>
      <c r="EO5" s="1">
        <f t="shared" si="1"/>
        <v>1</v>
      </c>
      <c r="EP5" s="1">
        <f t="shared" si="1"/>
        <v>5</v>
      </c>
      <c r="EQ5" s="1">
        <f t="shared" si="1"/>
        <v>7</v>
      </c>
      <c r="ER5" s="1">
        <f t="shared" si="1"/>
        <v>1</v>
      </c>
      <c r="ES5" s="1">
        <f t="shared" si="1"/>
        <v>3</v>
      </c>
      <c r="ET5" s="1">
        <f t="shared" si="1"/>
        <v>2</v>
      </c>
      <c r="EU5" s="1">
        <f t="shared" si="1"/>
        <v>2</v>
      </c>
      <c r="EV5" s="1">
        <f t="shared" si="1"/>
        <v>5</v>
      </c>
      <c r="EW5" s="1">
        <f t="shared" si="1"/>
        <v>3</v>
      </c>
      <c r="EX5" s="1">
        <f t="shared" si="1"/>
        <v>3</v>
      </c>
      <c r="EY5" s="1">
        <f t="shared" si="1"/>
        <v>6</v>
      </c>
      <c r="EZ5" s="1">
        <f t="shared" si="2"/>
        <v>1</v>
      </c>
      <c r="FA5" s="1">
        <f t="shared" si="2"/>
        <v>1</v>
      </c>
      <c r="FB5" s="1">
        <f t="shared" si="2"/>
        <v>0</v>
      </c>
      <c r="FC5" s="1">
        <f t="shared" si="2"/>
        <v>1</v>
      </c>
      <c r="FD5" s="1">
        <f t="shared" si="2"/>
        <v>1</v>
      </c>
      <c r="FE5" s="1">
        <f t="shared" si="2"/>
        <v>4</v>
      </c>
      <c r="FF5" s="1">
        <f t="shared" si="2"/>
        <v>1</v>
      </c>
      <c r="FG5" s="1">
        <f t="shared" si="2"/>
        <v>0</v>
      </c>
      <c r="FH5" s="1">
        <f t="shared" si="2"/>
        <v>3</v>
      </c>
      <c r="FI5" s="1">
        <f t="shared" si="4"/>
        <v>6</v>
      </c>
      <c r="FJ5" s="1">
        <f t="shared" si="3"/>
        <v>2</v>
      </c>
      <c r="FK5" s="1">
        <f t="shared" si="3"/>
        <v>2</v>
      </c>
      <c r="FL5" s="1">
        <f t="shared" si="3"/>
        <v>3</v>
      </c>
      <c r="FM5" s="1">
        <f t="shared" si="3"/>
        <v>1</v>
      </c>
    </row>
    <row r="6" spans="1:169" x14ac:dyDescent="0.2">
      <c r="A6" s="1">
        <v>6</v>
      </c>
      <c r="B6" s="1"/>
      <c r="C6" s="1"/>
      <c r="D6" s="1"/>
      <c r="E6" s="1" t="s">
        <v>124</v>
      </c>
      <c r="F6" s="1">
        <v>0</v>
      </c>
      <c r="G6" s="2">
        <v>42772.395138888889</v>
      </c>
      <c r="H6" s="1" t="b">
        <v>1</v>
      </c>
      <c r="I6" s="1" t="s">
        <v>139</v>
      </c>
      <c r="J6" s="1" t="s">
        <v>140</v>
      </c>
      <c r="K6" s="1"/>
      <c r="L6" s="1">
        <v>37.866806029999999</v>
      </c>
      <c r="M6" s="1">
        <v>-122.2536011</v>
      </c>
      <c r="N6" s="1">
        <v>5</v>
      </c>
      <c r="O6" s="1">
        <v>7</v>
      </c>
      <c r="P6" s="1">
        <v>6</v>
      </c>
      <c r="Q6" s="1">
        <v>6</v>
      </c>
      <c r="R6" s="1">
        <v>5</v>
      </c>
      <c r="S6" s="1">
        <v>6</v>
      </c>
      <c r="T6" s="1">
        <v>4</v>
      </c>
      <c r="U6" s="1">
        <v>6</v>
      </c>
      <c r="V6" s="1">
        <v>5</v>
      </c>
      <c r="W6" s="1">
        <v>5</v>
      </c>
      <c r="X6" s="1">
        <v>4</v>
      </c>
      <c r="Y6" s="1">
        <v>3</v>
      </c>
      <c r="Z6" s="1">
        <v>4</v>
      </c>
      <c r="AA6" s="1">
        <v>1</v>
      </c>
      <c r="AB6" s="1">
        <v>7</v>
      </c>
      <c r="AC6" s="1">
        <v>1</v>
      </c>
      <c r="AD6" s="1">
        <v>4</v>
      </c>
      <c r="AE6" s="1">
        <v>51</v>
      </c>
      <c r="AF6" s="1" t="s">
        <v>163</v>
      </c>
      <c r="AG6" s="1">
        <v>1</v>
      </c>
      <c r="AH6" s="1">
        <v>2</v>
      </c>
      <c r="AI6" s="1">
        <v>7</v>
      </c>
      <c r="AJ6" s="1">
        <v>7</v>
      </c>
      <c r="AK6" s="1">
        <v>5</v>
      </c>
      <c r="AL6" s="1">
        <v>5</v>
      </c>
      <c r="AM6" s="1">
        <v>1</v>
      </c>
      <c r="AN6" s="1">
        <v>7</v>
      </c>
      <c r="AO6" s="1">
        <v>6</v>
      </c>
      <c r="AP6" s="1">
        <v>2</v>
      </c>
      <c r="AQ6" s="1" t="s">
        <v>164</v>
      </c>
      <c r="AR6" s="1" t="s">
        <v>165</v>
      </c>
      <c r="AS6" s="1">
        <v>-6</v>
      </c>
      <c r="AT6" s="1" t="s">
        <v>166</v>
      </c>
      <c r="AU6" s="1" t="s">
        <v>167</v>
      </c>
      <c r="AV6" s="1" t="s">
        <v>168</v>
      </c>
      <c r="AW6" s="1">
        <v>1908</v>
      </c>
      <c r="AX6" s="1">
        <v>100</v>
      </c>
      <c r="AY6" s="1">
        <v>35</v>
      </c>
      <c r="AZ6" s="1">
        <v>4.8499999999999996</v>
      </c>
      <c r="BA6" s="1">
        <v>7.7</v>
      </c>
      <c r="BB6" s="1">
        <v>6.86</v>
      </c>
      <c r="BC6" s="1" t="s">
        <v>169</v>
      </c>
      <c r="BD6" s="1">
        <v>5</v>
      </c>
      <c r="BE6" s="3">
        <v>4</v>
      </c>
      <c r="BF6" s="3">
        <v>4</v>
      </c>
      <c r="BG6" s="1">
        <v>5</v>
      </c>
      <c r="BH6" s="2">
        <v>42772.395138888889</v>
      </c>
      <c r="BI6" s="1" t="s">
        <v>170</v>
      </c>
      <c r="BJ6" s="1"/>
      <c r="BK6" s="2">
        <v>42772.395138888889</v>
      </c>
      <c r="BL6" s="1" t="s">
        <v>135</v>
      </c>
      <c r="BM6" s="1">
        <v>1</v>
      </c>
      <c r="BN6" s="1" t="s">
        <v>136</v>
      </c>
      <c r="BO6" s="1">
        <v>0</v>
      </c>
      <c r="BP6" s="1" t="s">
        <v>122</v>
      </c>
      <c r="BQ6" s="1" t="s">
        <v>157</v>
      </c>
      <c r="BR6" s="1">
        <v>6</v>
      </c>
      <c r="BS6" s="1" t="s">
        <v>139</v>
      </c>
      <c r="BT6" s="1"/>
      <c r="BU6" s="1"/>
      <c r="BV6" s="1" t="s">
        <v>158</v>
      </c>
      <c r="BW6" s="1">
        <v>66</v>
      </c>
      <c r="BX6" s="2">
        <v>42772.595138888886</v>
      </c>
      <c r="BY6" s="1" t="b">
        <v>0</v>
      </c>
      <c r="BZ6" s="1"/>
      <c r="CA6" s="1"/>
      <c r="CB6" s="1" t="s">
        <v>171</v>
      </c>
      <c r="CC6" s="1"/>
      <c r="CD6" s="1"/>
      <c r="CE6" s="1"/>
      <c r="CF6" s="1"/>
      <c r="CG6" s="1">
        <v>1</v>
      </c>
      <c r="CH6" s="1">
        <v>2</v>
      </c>
      <c r="CI6" s="1">
        <v>1</v>
      </c>
      <c r="CJ6" s="1">
        <v>2</v>
      </c>
      <c r="CK6" s="1">
        <v>1</v>
      </c>
      <c r="CL6" s="1">
        <v>1</v>
      </c>
      <c r="CM6" s="1">
        <v>2</v>
      </c>
      <c r="CN6" s="1">
        <v>2</v>
      </c>
      <c r="CO6" s="1">
        <v>2</v>
      </c>
      <c r="CP6" s="1">
        <v>3</v>
      </c>
      <c r="CQ6" s="1"/>
      <c r="CR6" s="1"/>
      <c r="CS6" s="1"/>
      <c r="CT6" s="1" t="s">
        <v>172</v>
      </c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 t="s">
        <v>129</v>
      </c>
      <c r="DK6" s="1">
        <v>0</v>
      </c>
      <c r="DL6" s="1" t="s">
        <v>172</v>
      </c>
      <c r="DM6" s="1"/>
      <c r="DN6" s="1"/>
      <c r="DO6" s="1">
        <v>18</v>
      </c>
      <c r="DP6" s="1"/>
      <c r="DQ6" s="1"/>
      <c r="DR6" s="1"/>
      <c r="DS6" s="1"/>
      <c r="DT6" s="1"/>
      <c r="DU6" s="1">
        <v>3</v>
      </c>
      <c r="DV6" s="1">
        <v>3</v>
      </c>
      <c r="DW6" s="1">
        <v>3</v>
      </c>
      <c r="DX6" s="1">
        <v>3</v>
      </c>
      <c r="DY6" s="2">
        <v>42772.762499999997</v>
      </c>
      <c r="DZ6" s="1" t="s">
        <v>173</v>
      </c>
      <c r="EA6" s="1"/>
      <c r="EB6" s="2">
        <v>42772.594444444447</v>
      </c>
      <c r="EC6" s="1" t="s">
        <v>162</v>
      </c>
      <c r="ED6" s="1">
        <v>0</v>
      </c>
      <c r="EE6" s="1"/>
      <c r="EF6" s="1">
        <v>1</v>
      </c>
      <c r="EG6" s="1" t="s">
        <v>122</v>
      </c>
      <c r="EH6" s="1"/>
      <c r="EI6" s="1">
        <f t="shared" si="0"/>
        <v>5</v>
      </c>
      <c r="EJ6" s="1">
        <f t="shared" si="0"/>
        <v>7</v>
      </c>
      <c r="EK6" s="1">
        <f t="shared" si="0"/>
        <v>6</v>
      </c>
      <c r="EL6" s="1">
        <f t="shared" si="1"/>
        <v>6</v>
      </c>
      <c r="EM6" s="1">
        <f t="shared" si="1"/>
        <v>5</v>
      </c>
      <c r="EN6" s="1">
        <f t="shared" si="1"/>
        <v>6</v>
      </c>
      <c r="EO6" s="1">
        <f t="shared" si="1"/>
        <v>4</v>
      </c>
      <c r="EP6" s="1">
        <f t="shared" si="1"/>
        <v>6</v>
      </c>
      <c r="EQ6" s="1">
        <f t="shared" si="1"/>
        <v>5</v>
      </c>
      <c r="ER6" s="1">
        <f t="shared" si="1"/>
        <v>5</v>
      </c>
      <c r="ES6" s="1">
        <f t="shared" si="1"/>
        <v>4</v>
      </c>
      <c r="ET6" s="1">
        <f t="shared" si="1"/>
        <v>3</v>
      </c>
      <c r="EU6" s="1">
        <f t="shared" si="1"/>
        <v>4</v>
      </c>
      <c r="EV6" s="1">
        <f t="shared" si="1"/>
        <v>1</v>
      </c>
      <c r="EW6" s="1">
        <f t="shared" si="1"/>
        <v>7</v>
      </c>
      <c r="EX6" s="1">
        <f t="shared" si="1"/>
        <v>1</v>
      </c>
      <c r="EY6" s="1">
        <f t="shared" si="1"/>
        <v>4</v>
      </c>
      <c r="EZ6" s="1">
        <f t="shared" si="2"/>
        <v>0</v>
      </c>
      <c r="FA6" s="1">
        <f t="shared" si="2"/>
        <v>0</v>
      </c>
      <c r="FB6" s="1">
        <f t="shared" si="2"/>
        <v>6</v>
      </c>
      <c r="FC6" s="1">
        <f t="shared" si="2"/>
        <v>5</v>
      </c>
      <c r="FD6" s="1">
        <f t="shared" si="2"/>
        <v>4</v>
      </c>
      <c r="FE6" s="1">
        <f t="shared" si="2"/>
        <v>4</v>
      </c>
      <c r="FF6" s="1">
        <f t="shared" si="2"/>
        <v>1</v>
      </c>
      <c r="FG6" s="1">
        <f t="shared" si="2"/>
        <v>5</v>
      </c>
      <c r="FH6" s="1">
        <f t="shared" si="2"/>
        <v>4</v>
      </c>
      <c r="FI6" s="1">
        <f t="shared" si="4"/>
        <v>2</v>
      </c>
      <c r="FJ6" s="1">
        <f t="shared" si="3"/>
        <v>2</v>
      </c>
      <c r="FK6" s="1">
        <f t="shared" si="3"/>
        <v>1</v>
      </c>
      <c r="FL6" s="1">
        <f t="shared" si="3"/>
        <v>1</v>
      </c>
      <c r="FM6" s="1">
        <f t="shared" si="3"/>
        <v>2</v>
      </c>
    </row>
    <row r="7" spans="1:169" x14ac:dyDescent="0.2">
      <c r="A7" s="1">
        <v>7</v>
      </c>
      <c r="B7" s="1" t="s">
        <v>125</v>
      </c>
      <c r="C7" s="1" t="s">
        <v>126</v>
      </c>
      <c r="D7" s="1"/>
      <c r="E7" s="1" t="s">
        <v>124</v>
      </c>
      <c r="F7" s="1">
        <v>1</v>
      </c>
      <c r="G7" s="2">
        <v>42772.395138888889</v>
      </c>
      <c r="H7" s="1" t="b">
        <v>1</v>
      </c>
      <c r="I7" s="1"/>
      <c r="J7" s="1"/>
      <c r="K7" s="1"/>
      <c r="L7" s="1">
        <v>37.866806029999999</v>
      </c>
      <c r="M7" s="1">
        <v>-122.2536011</v>
      </c>
      <c r="N7" s="1">
        <v>5</v>
      </c>
      <c r="O7" s="1">
        <v>4</v>
      </c>
      <c r="P7" s="1">
        <v>5</v>
      </c>
      <c r="Q7" s="1">
        <v>6</v>
      </c>
      <c r="R7" s="1">
        <v>6</v>
      </c>
      <c r="S7" s="1">
        <v>3</v>
      </c>
      <c r="T7" s="1">
        <v>7</v>
      </c>
      <c r="U7" s="1">
        <v>7</v>
      </c>
      <c r="V7" s="1">
        <v>1</v>
      </c>
      <c r="W7" s="1">
        <v>2</v>
      </c>
      <c r="X7" s="1">
        <v>5</v>
      </c>
      <c r="Y7" s="1">
        <v>4</v>
      </c>
      <c r="Z7" s="1">
        <v>5</v>
      </c>
      <c r="AA7" s="1">
        <v>2</v>
      </c>
      <c r="AB7" s="1">
        <v>2</v>
      </c>
      <c r="AC7" s="1">
        <v>6</v>
      </c>
      <c r="AD7" s="1">
        <v>7</v>
      </c>
      <c r="AE7" s="1">
        <v>30</v>
      </c>
      <c r="AF7" s="1" t="s">
        <v>174</v>
      </c>
      <c r="AG7" s="1">
        <v>2</v>
      </c>
      <c r="AH7" s="1">
        <v>1</v>
      </c>
      <c r="AI7" s="1">
        <v>6</v>
      </c>
      <c r="AJ7" s="1">
        <v>1</v>
      </c>
      <c r="AK7" s="1">
        <v>7</v>
      </c>
      <c r="AL7" s="1">
        <v>7</v>
      </c>
      <c r="AM7" s="1">
        <v>1</v>
      </c>
      <c r="AN7" s="1">
        <v>4</v>
      </c>
      <c r="AO7" s="1">
        <v>6</v>
      </c>
      <c r="AP7" s="1">
        <v>5</v>
      </c>
      <c r="AQ7" s="1" t="s">
        <v>175</v>
      </c>
      <c r="AR7" s="1" t="s">
        <v>165</v>
      </c>
      <c r="AS7" s="1">
        <v>-86</v>
      </c>
      <c r="AT7" s="1" t="s">
        <v>176</v>
      </c>
      <c r="AU7" s="1" t="s">
        <v>167</v>
      </c>
      <c r="AV7" s="1" t="s">
        <v>177</v>
      </c>
      <c r="AW7" s="1">
        <v>1900</v>
      </c>
      <c r="AX7" s="1">
        <v>100</v>
      </c>
      <c r="AY7" s="1">
        <v>31</v>
      </c>
      <c r="AZ7" s="1">
        <v>4.8</v>
      </c>
      <c r="BA7" s="1">
        <v>7.34</v>
      </c>
      <c r="BB7" s="1">
        <v>7.13</v>
      </c>
      <c r="BC7" s="1" t="s">
        <v>178</v>
      </c>
      <c r="BD7" s="1">
        <v>2</v>
      </c>
      <c r="BE7" s="1">
        <v>3</v>
      </c>
      <c r="BF7" s="1">
        <v>5</v>
      </c>
      <c r="BG7" s="3">
        <v>4</v>
      </c>
      <c r="BH7" s="2">
        <v>42772.395138888889</v>
      </c>
      <c r="BI7" s="1" t="s">
        <v>179</v>
      </c>
      <c r="BJ7" s="1"/>
      <c r="BK7" s="2">
        <v>42772.395138888889</v>
      </c>
      <c r="BL7" s="1" t="s">
        <v>135</v>
      </c>
      <c r="BM7" s="1">
        <v>0</v>
      </c>
      <c r="BN7" s="1" t="s">
        <v>136</v>
      </c>
      <c r="BO7" s="1">
        <v>0</v>
      </c>
      <c r="BP7" s="1" t="s">
        <v>122</v>
      </c>
      <c r="BQ7" s="1" t="s">
        <v>137</v>
      </c>
      <c r="BR7" s="1">
        <v>7</v>
      </c>
      <c r="BS7" s="1"/>
      <c r="BT7" s="1"/>
      <c r="BU7" s="1">
        <v>171</v>
      </c>
      <c r="BV7" s="1" t="s">
        <v>158</v>
      </c>
      <c r="BW7" s="1">
        <v>2318</v>
      </c>
      <c r="BX7" s="2">
        <v>42774.40347222222</v>
      </c>
      <c r="BY7" s="1" t="b">
        <v>1</v>
      </c>
      <c r="BZ7" s="1" t="s">
        <v>139</v>
      </c>
      <c r="CA7" s="1" t="s">
        <v>140</v>
      </c>
      <c r="CB7" s="1" t="s">
        <v>159</v>
      </c>
      <c r="CC7" s="1">
        <v>37.866806029999999</v>
      </c>
      <c r="CD7" s="1">
        <v>-122.2536011</v>
      </c>
      <c r="CE7" s="1">
        <v>2</v>
      </c>
      <c r="CF7" s="1" t="s">
        <v>180</v>
      </c>
      <c r="CG7" s="1">
        <v>5</v>
      </c>
      <c r="CH7" s="1">
        <v>3</v>
      </c>
      <c r="CI7" s="1">
        <v>2</v>
      </c>
      <c r="CJ7" s="1">
        <v>6</v>
      </c>
      <c r="CK7" s="1">
        <v>2</v>
      </c>
      <c r="CL7" s="1">
        <v>6</v>
      </c>
      <c r="CM7" s="1">
        <v>3</v>
      </c>
      <c r="CN7" s="1">
        <v>4</v>
      </c>
      <c r="CO7" s="1">
        <v>1</v>
      </c>
      <c r="CP7" s="1">
        <v>7</v>
      </c>
      <c r="CQ7" s="1">
        <v>1</v>
      </c>
      <c r="CR7" s="1">
        <v>1</v>
      </c>
      <c r="CS7" s="1">
        <v>4</v>
      </c>
      <c r="CT7" s="1">
        <v>24593084</v>
      </c>
      <c r="CU7" s="1">
        <v>2</v>
      </c>
      <c r="CV7" s="1">
        <v>2</v>
      </c>
      <c r="CW7" s="1">
        <v>2</v>
      </c>
      <c r="CX7" s="1">
        <v>4</v>
      </c>
      <c r="CY7" s="1">
        <v>5</v>
      </c>
      <c r="CZ7" s="1">
        <v>3</v>
      </c>
      <c r="DA7" s="1">
        <v>3</v>
      </c>
      <c r="DB7" s="1">
        <v>6</v>
      </c>
      <c r="DC7" s="1">
        <v>2</v>
      </c>
      <c r="DD7" s="1">
        <v>5</v>
      </c>
      <c r="DE7" s="1">
        <v>3</v>
      </c>
      <c r="DF7" s="1">
        <v>6</v>
      </c>
      <c r="DG7" s="1">
        <v>3</v>
      </c>
      <c r="DH7" s="1">
        <v>4</v>
      </c>
      <c r="DI7" s="1">
        <v>50</v>
      </c>
      <c r="DJ7" s="1" t="s">
        <v>143</v>
      </c>
      <c r="DK7" s="1">
        <v>-41</v>
      </c>
      <c r="DL7" s="1" t="s">
        <v>181</v>
      </c>
      <c r="DM7" s="1" t="s">
        <v>167</v>
      </c>
      <c r="DN7" s="1">
        <v>1994</v>
      </c>
      <c r="DO7" s="1">
        <v>100</v>
      </c>
      <c r="DP7" s="1">
        <v>7</v>
      </c>
      <c r="DQ7" s="1">
        <v>10.064</v>
      </c>
      <c r="DR7" s="1">
        <v>369.45499999999998</v>
      </c>
      <c r="DS7" s="1">
        <v>1514.4380000000001</v>
      </c>
      <c r="DT7" s="1" t="s">
        <v>182</v>
      </c>
      <c r="DU7" s="1">
        <v>3</v>
      </c>
      <c r="DV7" s="1">
        <v>3</v>
      </c>
      <c r="DW7" s="1">
        <v>5</v>
      </c>
      <c r="DX7" s="1">
        <v>5</v>
      </c>
      <c r="DY7" s="2">
        <v>42774.40347222222</v>
      </c>
      <c r="DZ7" s="1" t="s">
        <v>183</v>
      </c>
      <c r="EA7" s="1"/>
      <c r="EB7" s="2">
        <v>42774.376388888886</v>
      </c>
      <c r="EC7" s="1" t="s">
        <v>162</v>
      </c>
      <c r="ED7" s="1">
        <v>1</v>
      </c>
      <c r="EE7" s="1" t="s">
        <v>136</v>
      </c>
      <c r="EF7" s="1">
        <v>1</v>
      </c>
      <c r="EG7" s="1" t="s">
        <v>122</v>
      </c>
      <c r="EH7" s="1" t="s">
        <v>137</v>
      </c>
      <c r="EI7" s="1">
        <f t="shared" si="0"/>
        <v>4</v>
      </c>
      <c r="EJ7" s="1">
        <f t="shared" si="0"/>
        <v>3</v>
      </c>
      <c r="EK7" s="1">
        <f t="shared" si="0"/>
        <v>1</v>
      </c>
      <c r="EL7" s="1">
        <f t="shared" si="1"/>
        <v>4</v>
      </c>
      <c r="EM7" s="1">
        <f t="shared" si="1"/>
        <v>4</v>
      </c>
      <c r="EN7" s="1">
        <f t="shared" si="1"/>
        <v>1</v>
      </c>
      <c r="EO7" s="1">
        <f t="shared" si="1"/>
        <v>3</v>
      </c>
      <c r="EP7" s="1">
        <f t="shared" si="1"/>
        <v>2</v>
      </c>
      <c r="EQ7" s="1">
        <f t="shared" si="1"/>
        <v>2</v>
      </c>
      <c r="ER7" s="1">
        <f t="shared" si="1"/>
        <v>1</v>
      </c>
      <c r="ES7" s="1">
        <f t="shared" si="1"/>
        <v>1</v>
      </c>
      <c r="ET7" s="1">
        <f t="shared" si="1"/>
        <v>2</v>
      </c>
      <c r="EU7" s="1">
        <f t="shared" si="1"/>
        <v>0</v>
      </c>
      <c r="EV7" s="1">
        <f t="shared" si="1"/>
        <v>1</v>
      </c>
      <c r="EW7" s="1">
        <f t="shared" si="1"/>
        <v>4</v>
      </c>
      <c r="EX7" s="1">
        <f t="shared" si="1"/>
        <v>3</v>
      </c>
      <c r="EY7" s="1">
        <f t="shared" si="1"/>
        <v>3</v>
      </c>
      <c r="EZ7" s="1">
        <f t="shared" si="2"/>
        <v>3</v>
      </c>
      <c r="FA7" s="1">
        <f t="shared" si="2"/>
        <v>2</v>
      </c>
      <c r="FB7" s="1">
        <f t="shared" si="2"/>
        <v>4</v>
      </c>
      <c r="FC7" s="1">
        <f t="shared" si="2"/>
        <v>5</v>
      </c>
      <c r="FD7" s="1">
        <f t="shared" si="2"/>
        <v>5</v>
      </c>
      <c r="FE7" s="1">
        <f t="shared" si="2"/>
        <v>1</v>
      </c>
      <c r="FF7" s="1">
        <f t="shared" si="2"/>
        <v>2</v>
      </c>
      <c r="FG7" s="1">
        <f t="shared" si="2"/>
        <v>0</v>
      </c>
      <c r="FH7" s="1">
        <f t="shared" si="2"/>
        <v>5</v>
      </c>
      <c r="FI7" s="1">
        <f t="shared" si="4"/>
        <v>5</v>
      </c>
      <c r="FJ7" s="1">
        <f t="shared" si="3"/>
        <v>1</v>
      </c>
      <c r="FK7" s="1">
        <f t="shared" si="3"/>
        <v>0</v>
      </c>
      <c r="FL7" s="1">
        <f t="shared" si="3"/>
        <v>0</v>
      </c>
      <c r="FM7" s="1">
        <f t="shared" si="3"/>
        <v>1</v>
      </c>
    </row>
    <row r="8" spans="1:169" x14ac:dyDescent="0.2">
      <c r="A8" s="1">
        <v>8</v>
      </c>
      <c r="B8" s="1" t="s">
        <v>125</v>
      </c>
      <c r="C8" s="1" t="s">
        <v>126</v>
      </c>
      <c r="D8" s="1"/>
      <c r="E8" s="1" t="s">
        <v>124</v>
      </c>
      <c r="F8" s="1">
        <v>0</v>
      </c>
      <c r="G8" s="2">
        <v>42772.395138888889</v>
      </c>
      <c r="H8" s="1" t="b">
        <v>1</v>
      </c>
      <c r="I8" s="1"/>
      <c r="J8" s="1"/>
      <c r="K8" s="1"/>
      <c r="L8" s="1">
        <v>37.866806029999999</v>
      </c>
      <c r="M8" s="1">
        <v>-122.2536011</v>
      </c>
      <c r="N8" s="1">
        <v>1</v>
      </c>
      <c r="O8" s="1">
        <v>1</v>
      </c>
      <c r="P8" s="1">
        <v>2</v>
      </c>
      <c r="Q8" s="1">
        <v>7</v>
      </c>
      <c r="R8" s="1">
        <v>2</v>
      </c>
      <c r="S8" s="1">
        <v>5</v>
      </c>
      <c r="T8" s="1">
        <v>7</v>
      </c>
      <c r="U8" s="1">
        <v>7</v>
      </c>
      <c r="V8" s="1">
        <v>5</v>
      </c>
      <c r="W8" s="1">
        <v>5</v>
      </c>
      <c r="X8" s="1">
        <v>6</v>
      </c>
      <c r="Y8" s="1">
        <v>3</v>
      </c>
      <c r="Z8" s="1">
        <v>5</v>
      </c>
      <c r="AA8" s="1">
        <v>5</v>
      </c>
      <c r="AB8" s="1">
        <v>7</v>
      </c>
      <c r="AC8" s="1">
        <v>6</v>
      </c>
      <c r="AD8" s="1">
        <v>4</v>
      </c>
      <c r="AE8" s="1">
        <v>57</v>
      </c>
      <c r="AF8" s="1" t="s">
        <v>184</v>
      </c>
      <c r="AG8" s="1">
        <v>4</v>
      </c>
      <c r="AH8" s="1">
        <v>3</v>
      </c>
      <c r="AI8" s="1">
        <v>2</v>
      </c>
      <c r="AJ8" s="1">
        <v>3</v>
      </c>
      <c r="AK8" s="1">
        <v>4</v>
      </c>
      <c r="AL8" s="1">
        <v>6</v>
      </c>
      <c r="AM8" s="1">
        <v>1</v>
      </c>
      <c r="AN8" s="1">
        <v>4</v>
      </c>
      <c r="AO8" s="1">
        <v>4</v>
      </c>
      <c r="AP8" s="1">
        <v>5</v>
      </c>
      <c r="AQ8" s="1" t="s">
        <v>185</v>
      </c>
      <c r="AR8" s="1" t="s">
        <v>151</v>
      </c>
      <c r="AS8" s="1">
        <v>-96</v>
      </c>
      <c r="AT8" s="1" t="s">
        <v>186</v>
      </c>
      <c r="AU8" s="1" t="s">
        <v>167</v>
      </c>
      <c r="AV8" s="1" t="s">
        <v>187</v>
      </c>
      <c r="AW8" s="1">
        <v>1938</v>
      </c>
      <c r="AX8" s="1">
        <v>100</v>
      </c>
      <c r="AY8" s="1">
        <v>2</v>
      </c>
      <c r="AZ8" s="1">
        <v>3.72</v>
      </c>
      <c r="BA8" s="1">
        <v>4.08</v>
      </c>
      <c r="BB8" s="1">
        <v>8.56</v>
      </c>
      <c r="BC8" s="1" t="s">
        <v>188</v>
      </c>
      <c r="BD8" s="1">
        <v>3</v>
      </c>
      <c r="BE8" s="1">
        <v>5</v>
      </c>
      <c r="BF8" s="1">
        <v>3</v>
      </c>
      <c r="BG8" s="1">
        <v>2</v>
      </c>
      <c r="BH8" s="2">
        <v>42772.395138888889</v>
      </c>
      <c r="BI8" s="1" t="s">
        <v>189</v>
      </c>
      <c r="BJ8" s="1"/>
      <c r="BK8" s="2">
        <v>42772.395138888889</v>
      </c>
      <c r="BL8" s="1" t="s">
        <v>135</v>
      </c>
      <c r="BM8" s="1">
        <v>0</v>
      </c>
      <c r="BN8" s="1" t="s">
        <v>136</v>
      </c>
      <c r="BO8" s="1">
        <v>0</v>
      </c>
      <c r="BP8" s="1" t="s">
        <v>122</v>
      </c>
      <c r="BQ8" s="1" t="s">
        <v>137</v>
      </c>
      <c r="BR8" s="1">
        <v>8</v>
      </c>
      <c r="BS8" s="1"/>
      <c r="BT8" s="1"/>
      <c r="BU8" s="1">
        <v>173</v>
      </c>
      <c r="BV8" s="1" t="s">
        <v>158</v>
      </c>
      <c r="BW8" s="1">
        <v>1624</v>
      </c>
      <c r="BX8" s="2">
        <v>42774.440972222219</v>
      </c>
      <c r="BY8" s="1" t="b">
        <v>1</v>
      </c>
      <c r="BZ8" s="1" t="s">
        <v>139</v>
      </c>
      <c r="CA8" s="1" t="s">
        <v>140</v>
      </c>
      <c r="CB8" s="1" t="s">
        <v>159</v>
      </c>
      <c r="CC8" s="1">
        <v>37.866806029999999</v>
      </c>
      <c r="CD8" s="1">
        <v>-122.2536011</v>
      </c>
      <c r="CE8" s="1">
        <v>3</v>
      </c>
      <c r="CF8" s="1" t="s">
        <v>190</v>
      </c>
      <c r="CG8" s="1">
        <v>7</v>
      </c>
      <c r="CH8" s="1">
        <v>2</v>
      </c>
      <c r="CI8" s="1">
        <v>1</v>
      </c>
      <c r="CJ8" s="1">
        <v>7</v>
      </c>
      <c r="CK8" s="1">
        <v>5</v>
      </c>
      <c r="CL8" s="1">
        <v>7</v>
      </c>
      <c r="CM8" s="1">
        <v>1</v>
      </c>
      <c r="CN8" s="1">
        <v>7</v>
      </c>
      <c r="CO8" s="1">
        <v>1</v>
      </c>
      <c r="CP8" s="1">
        <v>4</v>
      </c>
      <c r="CQ8" s="1">
        <v>1</v>
      </c>
      <c r="CR8" s="1">
        <v>1</v>
      </c>
      <c r="CS8" s="1">
        <v>5</v>
      </c>
      <c r="CT8" s="1">
        <v>24160503</v>
      </c>
      <c r="CU8" s="1">
        <v>5</v>
      </c>
      <c r="CV8" s="1">
        <v>3</v>
      </c>
      <c r="CW8" s="1">
        <v>3</v>
      </c>
      <c r="CX8" s="1">
        <v>3</v>
      </c>
      <c r="CY8" s="1">
        <v>3</v>
      </c>
      <c r="CZ8" s="1">
        <v>1</v>
      </c>
      <c r="DA8" s="1">
        <v>5</v>
      </c>
      <c r="DB8" s="1">
        <v>3</v>
      </c>
      <c r="DC8" s="1">
        <v>1</v>
      </c>
      <c r="DD8" s="1">
        <v>6</v>
      </c>
      <c r="DE8" s="1">
        <v>4</v>
      </c>
      <c r="DF8" s="1">
        <v>4</v>
      </c>
      <c r="DG8" s="1">
        <v>3</v>
      </c>
      <c r="DH8" s="1">
        <v>7</v>
      </c>
      <c r="DI8" s="1">
        <v>61</v>
      </c>
      <c r="DJ8" s="1" t="s">
        <v>129</v>
      </c>
      <c r="DK8" s="1">
        <v>-20</v>
      </c>
      <c r="DL8" s="1" t="s">
        <v>191</v>
      </c>
      <c r="DM8" s="1" t="s">
        <v>131</v>
      </c>
      <c r="DN8" s="1">
        <v>1994</v>
      </c>
      <c r="DO8" s="1">
        <v>100</v>
      </c>
      <c r="DP8" s="1">
        <v>15</v>
      </c>
      <c r="DQ8" s="1">
        <v>5.2830000000000004</v>
      </c>
      <c r="DR8" s="1">
        <v>1067.57</v>
      </c>
      <c r="DS8" s="1">
        <v>1172.6669999999999</v>
      </c>
      <c r="DT8" s="1" t="s">
        <v>192</v>
      </c>
      <c r="DU8" s="1">
        <v>7</v>
      </c>
      <c r="DV8" s="1">
        <v>1</v>
      </c>
      <c r="DW8" s="1">
        <v>5</v>
      </c>
      <c r="DX8" s="1">
        <v>4</v>
      </c>
      <c r="DY8" s="2">
        <v>42774.440972222219</v>
      </c>
      <c r="DZ8" s="1" t="s">
        <v>193</v>
      </c>
      <c r="EA8" s="1"/>
      <c r="EB8" s="2">
        <v>42774.422222222223</v>
      </c>
      <c r="EC8" s="1" t="s">
        <v>162</v>
      </c>
      <c r="ED8" s="1">
        <v>1</v>
      </c>
      <c r="EE8" s="1" t="s">
        <v>136</v>
      </c>
      <c r="EF8" s="1">
        <v>1</v>
      </c>
      <c r="EG8" s="1" t="s">
        <v>122</v>
      </c>
      <c r="EH8" s="1" t="s">
        <v>157</v>
      </c>
      <c r="EI8" s="1">
        <f t="shared" si="0"/>
        <v>0</v>
      </c>
      <c r="EJ8" s="1">
        <f t="shared" si="0"/>
        <v>0</v>
      </c>
      <c r="EK8" s="1">
        <f t="shared" si="0"/>
        <v>3</v>
      </c>
      <c r="EL8" s="1">
        <f t="shared" si="1"/>
        <v>2</v>
      </c>
      <c r="EM8" s="1">
        <f t="shared" si="1"/>
        <v>1</v>
      </c>
      <c r="EN8" s="1">
        <f t="shared" si="1"/>
        <v>2</v>
      </c>
      <c r="EO8" s="1">
        <f t="shared" si="1"/>
        <v>4</v>
      </c>
      <c r="EP8" s="1">
        <f t="shared" si="1"/>
        <v>4</v>
      </c>
      <c r="EQ8" s="1">
        <f t="shared" si="1"/>
        <v>4</v>
      </c>
      <c r="ER8" s="1">
        <f t="shared" si="1"/>
        <v>0</v>
      </c>
      <c r="ES8" s="1">
        <f t="shared" si="1"/>
        <v>3</v>
      </c>
      <c r="ET8" s="1">
        <f t="shared" si="1"/>
        <v>2</v>
      </c>
      <c r="EU8" s="1">
        <f t="shared" si="1"/>
        <v>1</v>
      </c>
      <c r="EV8" s="1">
        <f t="shared" si="1"/>
        <v>1</v>
      </c>
      <c r="EW8" s="1">
        <f t="shared" si="1"/>
        <v>3</v>
      </c>
      <c r="EX8" s="1">
        <f t="shared" si="1"/>
        <v>3</v>
      </c>
      <c r="EY8" s="1">
        <f t="shared" si="1"/>
        <v>3</v>
      </c>
      <c r="EZ8" s="1">
        <f t="shared" si="2"/>
        <v>3</v>
      </c>
      <c r="FA8" s="1">
        <f t="shared" si="2"/>
        <v>1</v>
      </c>
      <c r="FB8" s="1">
        <f t="shared" si="2"/>
        <v>1</v>
      </c>
      <c r="FC8" s="1">
        <f t="shared" si="2"/>
        <v>4</v>
      </c>
      <c r="FD8" s="1">
        <f t="shared" si="2"/>
        <v>1</v>
      </c>
      <c r="FE8" s="1">
        <f t="shared" si="2"/>
        <v>1</v>
      </c>
      <c r="FF8" s="1">
        <f t="shared" si="2"/>
        <v>0</v>
      </c>
      <c r="FG8" s="1">
        <f t="shared" si="2"/>
        <v>3</v>
      </c>
      <c r="FH8" s="1">
        <f t="shared" si="2"/>
        <v>3</v>
      </c>
      <c r="FI8" s="1">
        <f t="shared" si="4"/>
        <v>5</v>
      </c>
      <c r="FJ8" s="1">
        <f t="shared" si="3"/>
        <v>4</v>
      </c>
      <c r="FK8" s="1">
        <f t="shared" si="3"/>
        <v>4</v>
      </c>
      <c r="FL8" s="1">
        <f t="shared" si="3"/>
        <v>2</v>
      </c>
      <c r="FM8" s="1">
        <f t="shared" si="3"/>
        <v>2</v>
      </c>
    </row>
    <row r="9" spans="1:169" x14ac:dyDescent="0.2">
      <c r="A9" s="1">
        <v>9</v>
      </c>
      <c r="B9" s="1"/>
      <c r="C9" s="1"/>
      <c r="D9" s="1"/>
      <c r="E9" s="1" t="s">
        <v>124</v>
      </c>
      <c r="F9" s="1">
        <v>0</v>
      </c>
      <c r="G9" s="2">
        <v>42772.395138888889</v>
      </c>
      <c r="H9" s="1" t="b">
        <v>1</v>
      </c>
      <c r="I9" s="1" t="s">
        <v>125</v>
      </c>
      <c r="J9" s="1" t="s">
        <v>140</v>
      </c>
      <c r="K9" s="1"/>
      <c r="L9" s="1">
        <v>37.866806029999999</v>
      </c>
      <c r="M9" s="1">
        <v>-122.2536011</v>
      </c>
      <c r="N9" s="1">
        <v>3</v>
      </c>
      <c r="O9" s="1">
        <v>2</v>
      </c>
      <c r="P9" s="1">
        <v>1</v>
      </c>
      <c r="Q9" s="1">
        <v>7</v>
      </c>
      <c r="R9" s="1">
        <v>7</v>
      </c>
      <c r="S9" s="1">
        <v>3</v>
      </c>
      <c r="T9" s="1">
        <v>7</v>
      </c>
      <c r="U9" s="1">
        <v>7</v>
      </c>
      <c r="V9" s="1">
        <v>4</v>
      </c>
      <c r="W9" s="1">
        <v>3</v>
      </c>
      <c r="X9" s="1">
        <v>3</v>
      </c>
      <c r="Y9" s="1">
        <v>4</v>
      </c>
      <c r="Z9" s="1">
        <v>2</v>
      </c>
      <c r="AA9" s="1">
        <v>1</v>
      </c>
      <c r="AB9" s="1">
        <v>6</v>
      </c>
      <c r="AC9" s="1">
        <v>5</v>
      </c>
      <c r="AD9" s="1">
        <v>5</v>
      </c>
      <c r="AE9" s="1">
        <v>78</v>
      </c>
      <c r="AF9" s="1" t="s">
        <v>194</v>
      </c>
      <c r="AG9" s="1">
        <v>2</v>
      </c>
      <c r="AH9" s="1">
        <v>3</v>
      </c>
      <c r="AI9" s="1">
        <v>4</v>
      </c>
      <c r="AJ9" s="1">
        <v>4</v>
      </c>
      <c r="AK9" s="1">
        <v>5</v>
      </c>
      <c r="AL9" s="1">
        <v>7</v>
      </c>
      <c r="AM9" s="1">
        <v>6</v>
      </c>
      <c r="AN9" s="1">
        <v>6</v>
      </c>
      <c r="AO9" s="1">
        <v>5</v>
      </c>
      <c r="AP9" s="1">
        <v>6</v>
      </c>
      <c r="AQ9" s="1" t="s">
        <v>195</v>
      </c>
      <c r="AR9" s="1" t="s">
        <v>151</v>
      </c>
      <c r="AS9" s="1">
        <v>-60</v>
      </c>
      <c r="AT9" s="1" t="s">
        <v>196</v>
      </c>
      <c r="AU9" s="1" t="s">
        <v>131</v>
      </c>
      <c r="AV9" s="1" t="s">
        <v>197</v>
      </c>
      <c r="AW9" s="1">
        <v>1935</v>
      </c>
      <c r="AX9" s="1">
        <v>100</v>
      </c>
      <c r="AY9" s="1">
        <v>6</v>
      </c>
      <c r="AZ9" s="1">
        <v>2.14</v>
      </c>
      <c r="BA9" s="1">
        <v>4.5599999999999996</v>
      </c>
      <c r="BB9" s="1">
        <v>3.05</v>
      </c>
      <c r="BC9" s="1" t="s">
        <v>198</v>
      </c>
      <c r="BD9" s="1">
        <v>5</v>
      </c>
      <c r="BE9" s="1">
        <v>5</v>
      </c>
      <c r="BF9" s="1">
        <v>6</v>
      </c>
      <c r="BG9" s="1">
        <v>2</v>
      </c>
      <c r="BH9" s="2">
        <v>42772.395138888889</v>
      </c>
      <c r="BI9" s="1" t="s">
        <v>199</v>
      </c>
      <c r="BJ9" s="1"/>
      <c r="BK9" s="2">
        <v>42772.395138888889</v>
      </c>
      <c r="BL9" s="1" t="s">
        <v>135</v>
      </c>
      <c r="BM9" s="1">
        <v>1</v>
      </c>
      <c r="BN9" s="1" t="s">
        <v>136</v>
      </c>
      <c r="BO9" s="1">
        <v>0</v>
      </c>
      <c r="BP9" s="1" t="s">
        <v>122</v>
      </c>
      <c r="BQ9" s="1" t="s">
        <v>137</v>
      </c>
      <c r="BR9" s="1">
        <v>9</v>
      </c>
      <c r="BS9" s="1"/>
      <c r="BT9" s="1"/>
      <c r="BU9" s="1">
        <v>172</v>
      </c>
      <c r="BV9" s="1" t="s">
        <v>158</v>
      </c>
      <c r="BW9" s="1">
        <v>6119</v>
      </c>
      <c r="BX9" s="2">
        <v>42774.447916666664</v>
      </c>
      <c r="BY9" s="1" t="b">
        <v>1</v>
      </c>
      <c r="BZ9" s="1" t="s">
        <v>139</v>
      </c>
      <c r="CA9" s="1" t="s">
        <v>140</v>
      </c>
      <c r="CB9" s="1" t="s">
        <v>200</v>
      </c>
      <c r="CC9" s="1">
        <v>37.866806029999999</v>
      </c>
      <c r="CD9" s="1">
        <v>-122.2536011</v>
      </c>
      <c r="CE9" s="1">
        <v>2</v>
      </c>
      <c r="CF9" s="1" t="s">
        <v>201</v>
      </c>
      <c r="CG9" s="1">
        <v>6</v>
      </c>
      <c r="CH9" s="1">
        <v>1</v>
      </c>
      <c r="CI9" s="1">
        <v>6</v>
      </c>
      <c r="CJ9" s="1">
        <v>4</v>
      </c>
      <c r="CK9" s="1">
        <v>6</v>
      </c>
      <c r="CL9" s="1">
        <v>6</v>
      </c>
      <c r="CM9" s="1">
        <v>5</v>
      </c>
      <c r="CN9" s="1">
        <v>7</v>
      </c>
      <c r="CO9" s="1">
        <v>2</v>
      </c>
      <c r="CP9" s="1">
        <v>3</v>
      </c>
      <c r="CQ9" s="1">
        <v>3</v>
      </c>
      <c r="CR9" s="1">
        <v>3</v>
      </c>
      <c r="CS9" s="1">
        <v>4</v>
      </c>
      <c r="CT9" s="1">
        <v>25155742</v>
      </c>
      <c r="CU9" s="1">
        <v>5</v>
      </c>
      <c r="CV9" s="1">
        <v>2</v>
      </c>
      <c r="CW9" s="1">
        <v>3</v>
      </c>
      <c r="CX9" s="1">
        <v>4</v>
      </c>
      <c r="CY9" s="1">
        <v>4</v>
      </c>
      <c r="CZ9" s="1">
        <v>6</v>
      </c>
      <c r="DA9" s="1">
        <v>5</v>
      </c>
      <c r="DB9" s="1">
        <v>3</v>
      </c>
      <c r="DC9" s="1">
        <v>3</v>
      </c>
      <c r="DD9" s="1">
        <v>4</v>
      </c>
      <c r="DE9" s="1">
        <v>5</v>
      </c>
      <c r="DF9" s="1">
        <v>5</v>
      </c>
      <c r="DG9" s="1">
        <v>1</v>
      </c>
      <c r="DH9" s="1">
        <v>6</v>
      </c>
      <c r="DI9" s="1">
        <v>20</v>
      </c>
      <c r="DJ9" s="1" t="s">
        <v>151</v>
      </c>
      <c r="DK9" s="1">
        <v>-100</v>
      </c>
      <c r="DL9" s="1" t="s">
        <v>202</v>
      </c>
      <c r="DM9" s="1" t="s">
        <v>167</v>
      </c>
      <c r="DN9" s="1">
        <v>1996</v>
      </c>
      <c r="DO9" s="1">
        <v>100</v>
      </c>
      <c r="DP9" s="1">
        <v>2</v>
      </c>
      <c r="DQ9" s="1">
        <v>8.8710000000000004</v>
      </c>
      <c r="DR9" s="1">
        <v>52.277999999999999</v>
      </c>
      <c r="DS9" s="1">
        <v>2036.537</v>
      </c>
      <c r="DT9" s="1" t="s">
        <v>192</v>
      </c>
      <c r="DU9" s="1">
        <v>4</v>
      </c>
      <c r="DV9" s="1">
        <v>1</v>
      </c>
      <c r="DW9" s="1">
        <v>7</v>
      </c>
      <c r="DX9" s="1">
        <v>1</v>
      </c>
      <c r="DY9" s="2">
        <v>42774.447916666664</v>
      </c>
      <c r="DZ9" s="1" t="s">
        <v>203</v>
      </c>
      <c r="EA9" s="1"/>
      <c r="EB9" s="2">
        <v>42774.377083333333</v>
      </c>
      <c r="EC9" s="1" t="s">
        <v>162</v>
      </c>
      <c r="ED9" s="1">
        <v>1</v>
      </c>
      <c r="EE9" s="1" t="s">
        <v>136</v>
      </c>
      <c r="EF9" s="1">
        <v>1</v>
      </c>
      <c r="EG9" s="1" t="s">
        <v>122</v>
      </c>
      <c r="EH9" s="1" t="s">
        <v>137</v>
      </c>
      <c r="EI9" s="1">
        <f t="shared" si="0"/>
        <v>0</v>
      </c>
      <c r="EJ9" s="1">
        <f t="shared" si="0"/>
        <v>1</v>
      </c>
      <c r="EK9" s="1">
        <f t="shared" si="0"/>
        <v>3</v>
      </c>
      <c r="EL9" s="1">
        <f t="shared" si="1"/>
        <v>2</v>
      </c>
      <c r="EM9" s="1">
        <f t="shared" si="1"/>
        <v>5</v>
      </c>
      <c r="EN9" s="1">
        <f t="shared" si="1"/>
        <v>0</v>
      </c>
      <c r="EO9" s="1">
        <f t="shared" si="1"/>
        <v>3</v>
      </c>
      <c r="EP9" s="1">
        <f t="shared" si="1"/>
        <v>3</v>
      </c>
      <c r="EQ9" s="1">
        <f t="shared" si="1"/>
        <v>2</v>
      </c>
      <c r="ER9" s="1">
        <f t="shared" si="1"/>
        <v>2</v>
      </c>
      <c r="ES9" s="1">
        <f t="shared" si="1"/>
        <v>0</v>
      </c>
      <c r="ET9" s="1">
        <f t="shared" si="1"/>
        <v>1</v>
      </c>
      <c r="EU9" s="1">
        <f t="shared" si="1"/>
        <v>2</v>
      </c>
      <c r="EV9" s="1">
        <f t="shared" si="1"/>
        <v>4</v>
      </c>
      <c r="EW9" s="1">
        <f t="shared" si="1"/>
        <v>1</v>
      </c>
      <c r="EX9" s="1">
        <f t="shared" si="1"/>
        <v>4</v>
      </c>
      <c r="EY9" s="1">
        <f t="shared" si="1"/>
        <v>1</v>
      </c>
      <c r="EZ9" s="1">
        <f t="shared" si="2"/>
        <v>4</v>
      </c>
      <c r="FA9" s="1">
        <f t="shared" si="2"/>
        <v>2</v>
      </c>
      <c r="FB9" s="1">
        <f t="shared" si="2"/>
        <v>2</v>
      </c>
      <c r="FC9" s="1">
        <f t="shared" si="2"/>
        <v>0</v>
      </c>
      <c r="FD9" s="1">
        <f t="shared" si="2"/>
        <v>1</v>
      </c>
      <c r="FE9" s="1">
        <f t="shared" si="2"/>
        <v>1</v>
      </c>
      <c r="FF9" s="1">
        <f t="shared" si="2"/>
        <v>1</v>
      </c>
      <c r="FG9" s="1">
        <f t="shared" si="2"/>
        <v>1</v>
      </c>
      <c r="FH9" s="1">
        <f t="shared" si="2"/>
        <v>3</v>
      </c>
      <c r="FI9" s="1">
        <f t="shared" si="4"/>
        <v>6</v>
      </c>
      <c r="FJ9" s="1">
        <f t="shared" si="3"/>
        <v>1</v>
      </c>
      <c r="FK9" s="1">
        <f t="shared" si="3"/>
        <v>4</v>
      </c>
      <c r="FL9" s="1">
        <f t="shared" si="3"/>
        <v>1</v>
      </c>
      <c r="FM9" s="1">
        <f t="shared" si="3"/>
        <v>1</v>
      </c>
    </row>
    <row r="10" spans="1:169" x14ac:dyDescent="0.2">
      <c r="A10" s="1">
        <v>10</v>
      </c>
      <c r="B10" s="1"/>
      <c r="C10" s="1"/>
      <c r="D10" s="1"/>
      <c r="E10" s="1" t="s">
        <v>124</v>
      </c>
      <c r="F10" s="1">
        <v>0</v>
      </c>
      <c r="G10" s="2">
        <v>42772.395138888889</v>
      </c>
      <c r="H10" s="1" t="b">
        <v>1</v>
      </c>
      <c r="I10" s="1" t="s">
        <v>139</v>
      </c>
      <c r="J10" s="1" t="s">
        <v>140</v>
      </c>
      <c r="K10" s="1"/>
      <c r="L10" s="1">
        <v>37.866806029999999</v>
      </c>
      <c r="M10" s="1">
        <v>-122.2536011</v>
      </c>
      <c r="N10" s="1">
        <v>4</v>
      </c>
      <c r="O10" s="1">
        <v>2</v>
      </c>
      <c r="P10" s="1">
        <v>1</v>
      </c>
      <c r="Q10" s="1">
        <v>2</v>
      </c>
      <c r="R10" s="1">
        <v>1</v>
      </c>
      <c r="S10" s="1">
        <v>4</v>
      </c>
      <c r="T10" s="1">
        <v>2</v>
      </c>
      <c r="U10" s="1">
        <v>4</v>
      </c>
      <c r="V10" s="1">
        <v>6</v>
      </c>
      <c r="W10" s="1">
        <v>6</v>
      </c>
      <c r="X10" s="1">
        <v>7</v>
      </c>
      <c r="Y10" s="1">
        <v>1</v>
      </c>
      <c r="Z10" s="1">
        <v>4</v>
      </c>
      <c r="AA10" s="1">
        <v>4</v>
      </c>
      <c r="AB10" s="1">
        <v>3</v>
      </c>
      <c r="AC10" s="1">
        <v>3</v>
      </c>
      <c r="AD10" s="1">
        <v>2</v>
      </c>
      <c r="AE10" s="1">
        <v>19</v>
      </c>
      <c r="AF10" s="1" t="s">
        <v>204</v>
      </c>
      <c r="AG10" s="1">
        <v>2</v>
      </c>
      <c r="AH10" s="1">
        <v>7</v>
      </c>
      <c r="AI10" s="1">
        <v>6</v>
      </c>
      <c r="AJ10" s="1">
        <v>4</v>
      </c>
      <c r="AK10" s="1">
        <v>3</v>
      </c>
      <c r="AL10" s="1">
        <v>5</v>
      </c>
      <c r="AM10" s="1">
        <v>3</v>
      </c>
      <c r="AN10" s="1">
        <v>6</v>
      </c>
      <c r="AO10" s="1">
        <v>6</v>
      </c>
      <c r="AP10" s="1">
        <v>1</v>
      </c>
      <c r="AQ10" s="1" t="s">
        <v>205</v>
      </c>
      <c r="AR10" s="1" t="s">
        <v>129</v>
      </c>
      <c r="AS10" s="1">
        <v>16</v>
      </c>
      <c r="AT10" s="1" t="s">
        <v>206</v>
      </c>
      <c r="AU10" s="1" t="s">
        <v>131</v>
      </c>
      <c r="AV10" s="1" t="s">
        <v>207</v>
      </c>
      <c r="AW10" s="1">
        <v>1931</v>
      </c>
      <c r="AX10" s="1">
        <v>100</v>
      </c>
      <c r="AY10" s="1">
        <v>35</v>
      </c>
      <c r="AZ10" s="1">
        <v>6.98</v>
      </c>
      <c r="BA10" s="1">
        <v>7.82</v>
      </c>
      <c r="BB10" s="1">
        <v>8.11</v>
      </c>
      <c r="BC10" s="1" t="s">
        <v>208</v>
      </c>
      <c r="BD10" s="1">
        <v>5</v>
      </c>
      <c r="BE10" s="3">
        <v>4</v>
      </c>
      <c r="BF10" s="1">
        <v>5</v>
      </c>
      <c r="BG10" s="1">
        <v>3</v>
      </c>
      <c r="BH10" s="2">
        <v>42772.395138888889</v>
      </c>
      <c r="BI10" s="1" t="s">
        <v>209</v>
      </c>
      <c r="BJ10" s="1"/>
      <c r="BK10" s="2">
        <v>42772.395138888889</v>
      </c>
      <c r="BL10" s="1" t="s">
        <v>135</v>
      </c>
      <c r="BM10" s="1">
        <v>1</v>
      </c>
      <c r="BN10" s="1" t="s">
        <v>136</v>
      </c>
      <c r="BO10" s="1">
        <v>0</v>
      </c>
      <c r="BP10" s="1" t="s">
        <v>122</v>
      </c>
      <c r="BQ10" s="1" t="s">
        <v>157</v>
      </c>
      <c r="BR10" s="1">
        <v>10</v>
      </c>
      <c r="BS10" s="1"/>
      <c r="BT10" s="1"/>
      <c r="BU10" s="1">
        <v>174</v>
      </c>
      <c r="BV10" s="1" t="s">
        <v>158</v>
      </c>
      <c r="BW10" s="1">
        <v>2557</v>
      </c>
      <c r="BX10" s="2">
        <v>42779.4375</v>
      </c>
      <c r="BY10" s="1" t="b">
        <v>1</v>
      </c>
      <c r="BZ10" s="1" t="s">
        <v>139</v>
      </c>
      <c r="CA10" s="1" t="s">
        <v>140</v>
      </c>
      <c r="CB10" s="1" t="s">
        <v>159</v>
      </c>
      <c r="CC10" s="1">
        <v>37.866806029999999</v>
      </c>
      <c r="CD10" s="1">
        <v>-122.2536011</v>
      </c>
      <c r="CE10" s="1">
        <v>1</v>
      </c>
      <c r="CF10" s="1" t="s">
        <v>210</v>
      </c>
      <c r="CG10" s="1">
        <v>7</v>
      </c>
      <c r="CH10" s="1">
        <v>6</v>
      </c>
      <c r="CI10" s="1">
        <v>6</v>
      </c>
      <c r="CJ10" s="1">
        <v>6</v>
      </c>
      <c r="CK10" s="1">
        <v>6</v>
      </c>
      <c r="CL10" s="1">
        <v>7</v>
      </c>
      <c r="CM10" s="1">
        <v>2</v>
      </c>
      <c r="CN10" s="1">
        <v>3</v>
      </c>
      <c r="CO10" s="1">
        <v>4</v>
      </c>
      <c r="CP10" s="1">
        <v>5</v>
      </c>
      <c r="CQ10" s="1">
        <v>4</v>
      </c>
      <c r="CR10" s="1">
        <v>4</v>
      </c>
      <c r="CS10" s="1">
        <v>5</v>
      </c>
      <c r="CT10" s="1">
        <v>25964403</v>
      </c>
      <c r="CU10" s="1">
        <v>5</v>
      </c>
      <c r="CV10" s="1">
        <v>6</v>
      </c>
      <c r="CW10" s="1">
        <v>4</v>
      </c>
      <c r="CX10" s="1">
        <v>4</v>
      </c>
      <c r="CY10" s="1">
        <v>6</v>
      </c>
      <c r="CZ10" s="1">
        <v>4</v>
      </c>
      <c r="DA10" s="1">
        <v>5</v>
      </c>
      <c r="DB10" s="1">
        <v>4</v>
      </c>
      <c r="DC10" s="1">
        <v>3</v>
      </c>
      <c r="DD10" s="1">
        <v>4</v>
      </c>
      <c r="DE10" s="1">
        <v>5</v>
      </c>
      <c r="DF10" s="1">
        <v>4</v>
      </c>
      <c r="DG10" s="1">
        <v>5</v>
      </c>
      <c r="DH10" s="1">
        <v>4</v>
      </c>
      <c r="DI10" s="1">
        <v>65</v>
      </c>
      <c r="DJ10" s="1" t="s">
        <v>143</v>
      </c>
      <c r="DK10" s="1">
        <v>-100</v>
      </c>
      <c r="DL10" s="1" t="s">
        <v>211</v>
      </c>
      <c r="DM10" s="1" t="s">
        <v>167</v>
      </c>
      <c r="DN10" s="1">
        <v>1995</v>
      </c>
      <c r="DO10" s="1">
        <v>100</v>
      </c>
      <c r="DP10" s="1">
        <v>2</v>
      </c>
      <c r="DQ10" s="1">
        <v>11.632999999999999</v>
      </c>
      <c r="DR10" s="1">
        <v>68.081000000000003</v>
      </c>
      <c r="DS10" s="1">
        <v>1038.0830000000001</v>
      </c>
      <c r="DT10" s="1" t="s">
        <v>212</v>
      </c>
      <c r="DU10" s="1">
        <v>5</v>
      </c>
      <c r="DV10" s="1">
        <v>2</v>
      </c>
      <c r="DW10" s="1">
        <v>2</v>
      </c>
      <c r="DX10" s="1">
        <v>6</v>
      </c>
      <c r="DY10" s="2">
        <v>42779.4375</v>
      </c>
      <c r="DZ10" s="1" t="s">
        <v>213</v>
      </c>
      <c r="EA10" s="1"/>
      <c r="EB10" s="2">
        <v>42779.407638888886</v>
      </c>
      <c r="EC10" s="1" t="s">
        <v>162</v>
      </c>
      <c r="ED10" s="1">
        <v>1</v>
      </c>
      <c r="EE10" s="1" t="s">
        <v>136</v>
      </c>
      <c r="EF10" s="1">
        <v>1</v>
      </c>
      <c r="EG10" s="1" t="s">
        <v>122</v>
      </c>
      <c r="EH10" s="1" t="s">
        <v>157</v>
      </c>
      <c r="EI10" s="1">
        <f t="shared" si="0"/>
        <v>0</v>
      </c>
      <c r="EJ10" s="1">
        <f t="shared" si="0"/>
        <v>2</v>
      </c>
      <c r="EK10" s="1">
        <f t="shared" si="0"/>
        <v>4</v>
      </c>
      <c r="EL10" s="1">
        <f t="shared" si="1"/>
        <v>3</v>
      </c>
      <c r="EM10" s="1">
        <f t="shared" si="1"/>
        <v>5</v>
      </c>
      <c r="EN10" s="1">
        <f t="shared" si="1"/>
        <v>0</v>
      </c>
      <c r="EO10" s="1">
        <f t="shared" si="1"/>
        <v>2</v>
      </c>
      <c r="EP10" s="1">
        <f t="shared" si="1"/>
        <v>2</v>
      </c>
      <c r="EQ10" s="1">
        <f t="shared" si="1"/>
        <v>2</v>
      </c>
      <c r="ER10" s="1">
        <f t="shared" si="1"/>
        <v>1</v>
      </c>
      <c r="ES10" s="1">
        <f t="shared" si="1"/>
        <v>3</v>
      </c>
      <c r="ET10" s="1">
        <f t="shared" si="1"/>
        <v>2</v>
      </c>
      <c r="EU10" s="1">
        <f t="shared" si="1"/>
        <v>0</v>
      </c>
      <c r="EV10" s="1">
        <f t="shared" si="1"/>
        <v>1</v>
      </c>
      <c r="EW10" s="1">
        <f t="shared" si="1"/>
        <v>1</v>
      </c>
      <c r="EX10" s="1">
        <f t="shared" si="1"/>
        <v>2</v>
      </c>
      <c r="EY10" s="1">
        <f t="shared" si="1"/>
        <v>2</v>
      </c>
      <c r="EZ10" s="1">
        <f t="shared" si="2"/>
        <v>5</v>
      </c>
      <c r="FA10" s="1">
        <f t="shared" si="2"/>
        <v>1</v>
      </c>
      <c r="FB10" s="1">
        <f t="shared" si="2"/>
        <v>0</v>
      </c>
      <c r="FC10" s="1">
        <f t="shared" si="2"/>
        <v>2</v>
      </c>
      <c r="FD10" s="1">
        <f t="shared" si="2"/>
        <v>3</v>
      </c>
      <c r="FE10" s="1">
        <f t="shared" si="2"/>
        <v>2</v>
      </c>
      <c r="FF10" s="1">
        <f t="shared" si="2"/>
        <v>1</v>
      </c>
      <c r="FG10" s="1">
        <f t="shared" si="2"/>
        <v>3</v>
      </c>
      <c r="FH10" s="1">
        <f t="shared" si="2"/>
        <v>2</v>
      </c>
      <c r="FI10" s="1">
        <f t="shared" si="4"/>
        <v>1</v>
      </c>
      <c r="FJ10" s="1">
        <f t="shared" si="3"/>
        <v>0</v>
      </c>
      <c r="FK10" s="1">
        <f t="shared" si="3"/>
        <v>2</v>
      </c>
      <c r="FL10" s="1">
        <f t="shared" si="3"/>
        <v>3</v>
      </c>
      <c r="FM10" s="1">
        <f t="shared" si="3"/>
        <v>3</v>
      </c>
    </row>
    <row r="11" spans="1:169" x14ac:dyDescent="0.2">
      <c r="A11" s="1">
        <v>11</v>
      </c>
      <c r="B11" s="1"/>
      <c r="C11" s="1"/>
      <c r="D11" s="1"/>
      <c r="E11" s="1" t="s">
        <v>158</v>
      </c>
      <c r="F11" s="1">
        <v>608</v>
      </c>
      <c r="G11" s="2">
        <v>42772.484027777777</v>
      </c>
      <c r="H11" s="1" t="b">
        <v>0</v>
      </c>
      <c r="I11" s="1" t="s">
        <v>139</v>
      </c>
      <c r="J11" s="1"/>
      <c r="K11" s="1" t="s">
        <v>214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>
        <v>2</v>
      </c>
      <c r="AH11" s="1">
        <v>4</v>
      </c>
      <c r="AI11" s="1">
        <v>6</v>
      </c>
      <c r="AJ11" s="1">
        <v>5</v>
      </c>
      <c r="AK11" s="1">
        <v>5</v>
      </c>
      <c r="AL11" s="1">
        <v>7</v>
      </c>
      <c r="AM11" s="1">
        <v>5</v>
      </c>
      <c r="AN11" s="1">
        <v>4</v>
      </c>
      <c r="AO11" s="1">
        <v>2</v>
      </c>
      <c r="AP11" s="1">
        <v>4</v>
      </c>
      <c r="AQ11" s="1">
        <v>24555260</v>
      </c>
      <c r="AR11" s="1" t="s">
        <v>143</v>
      </c>
      <c r="AS11" s="1">
        <v>0</v>
      </c>
      <c r="AT11" s="1" t="s">
        <v>215</v>
      </c>
      <c r="AU11" s="1"/>
      <c r="AV11" s="1"/>
      <c r="AW11" s="1"/>
      <c r="AX11" s="1">
        <v>61</v>
      </c>
      <c r="AY11" s="1">
        <v>7</v>
      </c>
      <c r="AZ11" s="1">
        <v>3.1909999999999998</v>
      </c>
      <c r="BA11" s="1">
        <v>349.03899999999999</v>
      </c>
      <c r="BB11" s="1">
        <v>446.49200000000002</v>
      </c>
      <c r="BC11" s="1"/>
      <c r="BD11" s="1">
        <v>3</v>
      </c>
      <c r="BE11" s="1">
        <v>5</v>
      </c>
      <c r="BF11" s="1">
        <v>2</v>
      </c>
      <c r="BG11" s="1">
        <v>7</v>
      </c>
      <c r="BH11" s="2">
        <v>42772.650694444441</v>
      </c>
      <c r="BI11" s="1" t="s">
        <v>216</v>
      </c>
      <c r="BJ11" s="1"/>
      <c r="BK11" s="2">
        <v>42772.477083333331</v>
      </c>
      <c r="BL11" s="1" t="s">
        <v>162</v>
      </c>
      <c r="BM11" s="1">
        <v>1</v>
      </c>
      <c r="BN11" s="1" t="s">
        <v>136</v>
      </c>
      <c r="BO11" s="1">
        <v>0</v>
      </c>
      <c r="BP11" s="1" t="s">
        <v>122</v>
      </c>
      <c r="BQ11" s="1"/>
      <c r="BR11" s="1">
        <v>11</v>
      </c>
      <c r="BS11" s="1" t="s">
        <v>139</v>
      </c>
      <c r="BT11" s="1" t="s">
        <v>140</v>
      </c>
      <c r="BU11" s="1">
        <v>175</v>
      </c>
      <c r="BV11" s="1" t="s">
        <v>158</v>
      </c>
      <c r="BW11" s="1">
        <v>3182</v>
      </c>
      <c r="BX11" s="2">
        <v>42779.443749999999</v>
      </c>
      <c r="BY11" s="1" t="b">
        <v>1</v>
      </c>
      <c r="BZ11" s="1"/>
      <c r="CA11" s="1"/>
      <c r="CB11" s="1" t="s">
        <v>200</v>
      </c>
      <c r="CC11" s="1">
        <v>37.866806029999999</v>
      </c>
      <c r="CD11" s="1">
        <v>-122.2536011</v>
      </c>
      <c r="CE11" s="1">
        <v>3</v>
      </c>
      <c r="CF11" s="1" t="s">
        <v>217</v>
      </c>
      <c r="CG11" s="1">
        <v>3</v>
      </c>
      <c r="CH11" s="1">
        <v>4</v>
      </c>
      <c r="CI11" s="1">
        <v>5</v>
      </c>
      <c r="CJ11" s="1">
        <v>6</v>
      </c>
      <c r="CK11" s="1">
        <v>6</v>
      </c>
      <c r="CL11" s="1">
        <v>6</v>
      </c>
      <c r="CM11" s="1">
        <v>5</v>
      </c>
      <c r="CN11" s="1">
        <v>6</v>
      </c>
      <c r="CO11" s="1">
        <v>2</v>
      </c>
      <c r="CP11" s="1">
        <v>3</v>
      </c>
      <c r="CQ11" s="1">
        <v>3</v>
      </c>
      <c r="CR11" s="1">
        <v>3</v>
      </c>
      <c r="CS11" s="1">
        <v>4</v>
      </c>
      <c r="CT11" s="1">
        <v>24460508</v>
      </c>
      <c r="CU11" s="1">
        <v>3</v>
      </c>
      <c r="CV11" s="1">
        <v>3</v>
      </c>
      <c r="CW11" s="1">
        <v>3</v>
      </c>
      <c r="CX11" s="1">
        <v>4</v>
      </c>
      <c r="CY11" s="1">
        <v>5</v>
      </c>
      <c r="CZ11" s="1">
        <v>3</v>
      </c>
      <c r="DA11" s="1">
        <v>3</v>
      </c>
      <c r="DB11" s="1">
        <v>6</v>
      </c>
      <c r="DC11" s="1">
        <v>3</v>
      </c>
      <c r="DD11" s="1">
        <v>4</v>
      </c>
      <c r="DE11" s="1">
        <v>3</v>
      </c>
      <c r="DF11" s="1">
        <v>6</v>
      </c>
      <c r="DG11" s="1">
        <v>3</v>
      </c>
      <c r="DH11" s="1">
        <v>5</v>
      </c>
      <c r="DI11" s="1">
        <v>40</v>
      </c>
      <c r="DJ11" s="1" t="s">
        <v>165</v>
      </c>
      <c r="DK11" s="1">
        <v>-63</v>
      </c>
      <c r="DL11" s="1" t="s">
        <v>218</v>
      </c>
      <c r="DM11" s="1" t="s">
        <v>131</v>
      </c>
      <c r="DN11" s="1">
        <v>1995</v>
      </c>
      <c r="DO11" s="1">
        <v>100</v>
      </c>
      <c r="DP11" s="1">
        <v>3</v>
      </c>
      <c r="DQ11" s="1">
        <v>8.4169999999999998</v>
      </c>
      <c r="DR11" s="1">
        <v>1195.6099999999999</v>
      </c>
      <c r="DS11" s="1">
        <v>1221.855</v>
      </c>
      <c r="DT11" s="1" t="s">
        <v>192</v>
      </c>
      <c r="DU11" s="1">
        <v>4</v>
      </c>
      <c r="DV11" s="1">
        <v>6</v>
      </c>
      <c r="DW11" s="1">
        <v>2</v>
      </c>
      <c r="DX11" s="1">
        <v>5</v>
      </c>
      <c r="DY11" s="2">
        <v>42779.443749999999</v>
      </c>
      <c r="DZ11" s="1" t="s">
        <v>219</v>
      </c>
      <c r="EA11" s="1"/>
      <c r="EB11" s="2">
        <v>42779.406944444447</v>
      </c>
      <c r="EC11" s="1" t="s">
        <v>162</v>
      </c>
      <c r="ED11" s="1">
        <v>0</v>
      </c>
      <c r="EE11" s="1" t="s">
        <v>136</v>
      </c>
      <c r="EF11" s="1">
        <v>1</v>
      </c>
      <c r="EG11" s="1" t="s">
        <v>122</v>
      </c>
      <c r="EH11" s="1" t="s">
        <v>157</v>
      </c>
      <c r="EI11" s="1">
        <f t="shared" si="0"/>
        <v>3</v>
      </c>
      <c r="EJ11" s="1">
        <f t="shared" si="0"/>
        <v>3</v>
      </c>
      <c r="EK11" s="1">
        <f t="shared" si="0"/>
        <v>4</v>
      </c>
      <c r="EL11" s="1">
        <f t="shared" si="1"/>
        <v>3</v>
      </c>
      <c r="EM11" s="1">
        <f t="shared" si="1"/>
        <v>3</v>
      </c>
      <c r="EN11" s="1">
        <f t="shared" si="1"/>
        <v>3</v>
      </c>
      <c r="EO11" s="1">
        <f t="shared" si="1"/>
        <v>4</v>
      </c>
      <c r="EP11" s="1">
        <f t="shared" si="1"/>
        <v>5</v>
      </c>
      <c r="EQ11" s="1">
        <f t="shared" si="1"/>
        <v>3</v>
      </c>
      <c r="ER11" s="1">
        <f t="shared" si="1"/>
        <v>3</v>
      </c>
      <c r="ES11" s="1">
        <f t="shared" si="1"/>
        <v>6</v>
      </c>
      <c r="ET11" s="1">
        <f t="shared" si="1"/>
        <v>3</v>
      </c>
      <c r="EU11" s="1">
        <f t="shared" si="1"/>
        <v>4</v>
      </c>
      <c r="EV11" s="1">
        <f t="shared" si="1"/>
        <v>3</v>
      </c>
      <c r="EW11" s="1">
        <f t="shared" si="1"/>
        <v>6</v>
      </c>
      <c r="EX11" s="1">
        <f t="shared" si="1"/>
        <v>3</v>
      </c>
      <c r="EY11" s="1">
        <f t="shared" si="1"/>
        <v>5</v>
      </c>
      <c r="EZ11" s="1">
        <f t="shared" si="2"/>
        <v>1</v>
      </c>
      <c r="FA11" s="1">
        <f t="shared" si="2"/>
        <v>0</v>
      </c>
      <c r="FB11" s="1">
        <f t="shared" si="2"/>
        <v>1</v>
      </c>
      <c r="FC11" s="1">
        <f t="shared" si="2"/>
        <v>1</v>
      </c>
      <c r="FD11" s="1">
        <f t="shared" si="2"/>
        <v>1</v>
      </c>
      <c r="FE11" s="1">
        <f t="shared" si="2"/>
        <v>1</v>
      </c>
      <c r="FF11" s="1">
        <f t="shared" si="2"/>
        <v>0</v>
      </c>
      <c r="FG11" s="1">
        <f t="shared" si="2"/>
        <v>2</v>
      </c>
      <c r="FH11" s="1">
        <f t="shared" si="2"/>
        <v>0</v>
      </c>
      <c r="FI11" s="1">
        <f t="shared" si="4"/>
        <v>4</v>
      </c>
      <c r="FJ11" s="1">
        <f t="shared" si="3"/>
        <v>1</v>
      </c>
      <c r="FK11" s="1">
        <f t="shared" si="3"/>
        <v>1</v>
      </c>
      <c r="FL11" s="1">
        <f t="shared" si="3"/>
        <v>0</v>
      </c>
      <c r="FM11" s="1">
        <f t="shared" si="3"/>
        <v>2</v>
      </c>
    </row>
    <row r="12" spans="1:169" x14ac:dyDescent="0.2">
      <c r="A12" s="1">
        <v>12</v>
      </c>
      <c r="B12" s="1"/>
      <c r="C12" s="1"/>
      <c r="D12" s="1"/>
      <c r="E12" s="1" t="s">
        <v>158</v>
      </c>
      <c r="F12" s="1">
        <v>78</v>
      </c>
      <c r="G12" s="2">
        <v>42772.595833333333</v>
      </c>
      <c r="H12" s="1" t="b">
        <v>0</v>
      </c>
      <c r="I12" s="1" t="s">
        <v>139</v>
      </c>
      <c r="J12" s="1"/>
      <c r="K12" s="1" t="s">
        <v>220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>
        <v>5</v>
      </c>
      <c r="AH12" s="1">
        <v>5</v>
      </c>
      <c r="AI12" s="1">
        <v>5</v>
      </c>
      <c r="AJ12" s="1">
        <v>5</v>
      </c>
      <c r="AK12" s="1">
        <v>5</v>
      </c>
      <c r="AL12" s="1">
        <v>5</v>
      </c>
      <c r="AM12" s="1">
        <v>5</v>
      </c>
      <c r="AN12" s="1">
        <v>5</v>
      </c>
      <c r="AO12" s="1">
        <v>5</v>
      </c>
      <c r="AP12" s="1">
        <v>5</v>
      </c>
      <c r="AQ12" s="1" t="s">
        <v>221</v>
      </c>
      <c r="AR12" s="1" t="s">
        <v>143</v>
      </c>
      <c r="AS12" s="1">
        <v>0</v>
      </c>
      <c r="AT12" s="1" t="s">
        <v>221</v>
      </c>
      <c r="AU12" s="1"/>
      <c r="AV12" s="1"/>
      <c r="AW12" s="1"/>
      <c r="AX12" s="1">
        <v>18</v>
      </c>
      <c r="AY12" s="1"/>
      <c r="AZ12" s="1"/>
      <c r="BA12" s="1"/>
      <c r="BB12" s="1"/>
      <c r="BC12" s="1"/>
      <c r="BD12" s="1">
        <v>5</v>
      </c>
      <c r="BE12" s="1">
        <v>5</v>
      </c>
      <c r="BF12" s="1">
        <v>5</v>
      </c>
      <c r="BG12" s="1">
        <v>5</v>
      </c>
      <c r="BH12" s="2">
        <v>42772.762499999997</v>
      </c>
      <c r="BI12" s="1" t="s">
        <v>222</v>
      </c>
      <c r="BJ12" s="1"/>
      <c r="BK12" s="2">
        <v>42772.594444444447</v>
      </c>
      <c r="BL12" s="1" t="s">
        <v>162</v>
      </c>
      <c r="BM12" s="1">
        <v>1</v>
      </c>
      <c r="BN12" s="1"/>
      <c r="BO12" s="1">
        <v>0</v>
      </c>
      <c r="BP12" s="1" t="s">
        <v>122</v>
      </c>
      <c r="BQ12" s="1"/>
      <c r="BR12" s="1">
        <v>12</v>
      </c>
      <c r="BS12" s="1"/>
      <c r="BT12" s="1"/>
      <c r="BU12" s="1">
        <v>176</v>
      </c>
      <c r="BV12" s="1" t="s">
        <v>158</v>
      </c>
      <c r="BW12" s="1">
        <v>1680</v>
      </c>
      <c r="BX12" s="2">
        <v>42779.477777777778</v>
      </c>
      <c r="BY12" s="1" t="b">
        <v>1</v>
      </c>
      <c r="BZ12" s="1" t="s">
        <v>139</v>
      </c>
      <c r="CA12" s="1" t="s">
        <v>140</v>
      </c>
      <c r="CB12" s="1" t="s">
        <v>159</v>
      </c>
      <c r="CC12" s="1">
        <v>37.866806029999999</v>
      </c>
      <c r="CD12" s="1">
        <v>-122.2536011</v>
      </c>
      <c r="CE12" s="1">
        <v>4</v>
      </c>
      <c r="CF12" s="1" t="s">
        <v>223</v>
      </c>
      <c r="CG12" s="1">
        <v>4</v>
      </c>
      <c r="CH12" s="1">
        <v>4</v>
      </c>
      <c r="CI12" s="1">
        <v>4</v>
      </c>
      <c r="CJ12" s="1">
        <v>6</v>
      </c>
      <c r="CK12" s="1">
        <v>4</v>
      </c>
      <c r="CL12" s="1">
        <v>5</v>
      </c>
      <c r="CM12" s="1">
        <v>4</v>
      </c>
      <c r="CN12" s="1">
        <v>6</v>
      </c>
      <c r="CO12" s="1">
        <v>4</v>
      </c>
      <c r="CP12" s="1">
        <v>6</v>
      </c>
      <c r="CQ12" s="1">
        <v>1</v>
      </c>
      <c r="CR12" s="1">
        <v>1</v>
      </c>
      <c r="CS12" s="1">
        <v>3</v>
      </c>
      <c r="CT12" s="1">
        <v>24297810</v>
      </c>
      <c r="CU12" s="1">
        <v>3</v>
      </c>
      <c r="CV12" s="1">
        <v>2</v>
      </c>
      <c r="CW12" s="1">
        <v>3</v>
      </c>
      <c r="CX12" s="1">
        <v>4</v>
      </c>
      <c r="CY12" s="1">
        <v>4</v>
      </c>
      <c r="CZ12" s="1">
        <v>4</v>
      </c>
      <c r="DA12" s="1">
        <v>4</v>
      </c>
      <c r="DB12" s="1">
        <v>3</v>
      </c>
      <c r="DC12" s="1">
        <v>3</v>
      </c>
      <c r="DD12" s="1">
        <v>5</v>
      </c>
      <c r="DE12" s="1">
        <v>4</v>
      </c>
      <c r="DF12" s="1">
        <v>4</v>
      </c>
      <c r="DG12" s="1">
        <v>4</v>
      </c>
      <c r="DH12" s="1">
        <v>5</v>
      </c>
      <c r="DI12" s="1">
        <v>50</v>
      </c>
      <c r="DJ12" s="1" t="s">
        <v>143</v>
      </c>
      <c r="DK12" s="1">
        <v>100</v>
      </c>
      <c r="DL12" s="1" t="s">
        <v>224</v>
      </c>
      <c r="DM12" s="1" t="s">
        <v>131</v>
      </c>
      <c r="DN12" s="1">
        <v>1995</v>
      </c>
      <c r="DO12" s="1">
        <v>100</v>
      </c>
      <c r="DP12" s="1">
        <v>4</v>
      </c>
      <c r="DQ12" s="1">
        <v>13.451000000000001</v>
      </c>
      <c r="DR12" s="1">
        <v>26.466000000000001</v>
      </c>
      <c r="DS12" s="1">
        <v>554.51700000000005</v>
      </c>
      <c r="DT12" s="1" t="s">
        <v>225</v>
      </c>
      <c r="DU12" s="1">
        <v>4</v>
      </c>
      <c r="DV12" s="1">
        <v>5</v>
      </c>
      <c r="DW12" s="1">
        <v>3</v>
      </c>
      <c r="DX12" s="1">
        <v>6</v>
      </c>
      <c r="DY12" s="2">
        <v>42779.477777777778</v>
      </c>
      <c r="DZ12" s="1" t="s">
        <v>226</v>
      </c>
      <c r="EA12" s="1"/>
      <c r="EB12" s="2">
        <v>42779.458333333336</v>
      </c>
      <c r="EC12" s="1" t="s">
        <v>162</v>
      </c>
      <c r="ED12" s="1">
        <v>1</v>
      </c>
      <c r="EE12" s="1" t="s">
        <v>136</v>
      </c>
      <c r="EF12" s="1">
        <v>1</v>
      </c>
      <c r="EG12" s="1" t="s">
        <v>122</v>
      </c>
      <c r="EH12" s="1" t="s">
        <v>137</v>
      </c>
      <c r="EI12" s="1">
        <f t="shared" si="0"/>
        <v>1</v>
      </c>
      <c r="EJ12" s="1">
        <f t="shared" si="0"/>
        <v>1</v>
      </c>
      <c r="EK12" s="1">
        <f t="shared" si="0"/>
        <v>3</v>
      </c>
      <c r="EL12" s="1">
        <f t="shared" si="1"/>
        <v>3</v>
      </c>
      <c r="EM12" s="1">
        <f t="shared" si="1"/>
        <v>2</v>
      </c>
      <c r="EN12" s="1">
        <f t="shared" si="1"/>
        <v>3</v>
      </c>
      <c r="EO12" s="1">
        <f t="shared" si="1"/>
        <v>4</v>
      </c>
      <c r="EP12" s="1">
        <f t="shared" si="1"/>
        <v>4</v>
      </c>
      <c r="EQ12" s="1">
        <f t="shared" si="1"/>
        <v>4</v>
      </c>
      <c r="ER12" s="1">
        <f t="shared" si="1"/>
        <v>4</v>
      </c>
      <c r="ES12" s="1">
        <f t="shared" si="1"/>
        <v>3</v>
      </c>
      <c r="ET12" s="1">
        <f t="shared" si="1"/>
        <v>3</v>
      </c>
      <c r="EU12" s="1">
        <f t="shared" si="1"/>
        <v>5</v>
      </c>
      <c r="EV12" s="1">
        <f t="shared" si="1"/>
        <v>4</v>
      </c>
      <c r="EW12" s="1">
        <f t="shared" si="1"/>
        <v>4</v>
      </c>
      <c r="EX12" s="1">
        <f t="shared" si="1"/>
        <v>4</v>
      </c>
      <c r="EY12" s="1">
        <f t="shared" si="1"/>
        <v>5</v>
      </c>
      <c r="EZ12" s="1">
        <f t="shared" si="2"/>
        <v>1</v>
      </c>
      <c r="FA12" s="1">
        <f t="shared" si="2"/>
        <v>1</v>
      </c>
      <c r="FB12" s="1">
        <f t="shared" si="2"/>
        <v>1</v>
      </c>
      <c r="FC12" s="1">
        <f t="shared" si="2"/>
        <v>1</v>
      </c>
      <c r="FD12" s="1">
        <f t="shared" si="2"/>
        <v>1</v>
      </c>
      <c r="FE12" s="1">
        <f t="shared" si="2"/>
        <v>0</v>
      </c>
      <c r="FF12" s="1">
        <f t="shared" si="2"/>
        <v>1</v>
      </c>
      <c r="FG12" s="1">
        <f t="shared" si="2"/>
        <v>1</v>
      </c>
      <c r="FH12" s="1">
        <f t="shared" si="2"/>
        <v>1</v>
      </c>
      <c r="FI12" s="1">
        <f t="shared" si="4"/>
        <v>5</v>
      </c>
      <c r="FJ12" s="1">
        <f t="shared" si="3"/>
        <v>1</v>
      </c>
      <c r="FK12" s="1">
        <f t="shared" si="3"/>
        <v>0</v>
      </c>
      <c r="FL12" s="1">
        <f t="shared" si="3"/>
        <v>2</v>
      </c>
      <c r="FM12" s="1">
        <f t="shared" si="3"/>
        <v>1</v>
      </c>
    </row>
    <row r="13" spans="1:169" x14ac:dyDescent="0.2">
      <c r="A13" s="1">
        <v>13</v>
      </c>
      <c r="B13" s="1" t="s">
        <v>139</v>
      </c>
      <c r="C13" s="1" t="s">
        <v>140</v>
      </c>
      <c r="D13" s="1">
        <v>171</v>
      </c>
      <c r="E13" s="1" t="s">
        <v>158</v>
      </c>
      <c r="F13" s="1">
        <v>2243</v>
      </c>
      <c r="G13" s="2">
        <v>42774.402083333334</v>
      </c>
      <c r="H13" s="1" t="b">
        <v>1</v>
      </c>
      <c r="I13" s="1"/>
      <c r="J13" s="1"/>
      <c r="K13" s="1" t="s">
        <v>214</v>
      </c>
      <c r="L13" s="1">
        <v>37.866806029999999</v>
      </c>
      <c r="M13" s="1">
        <v>-122.2536011</v>
      </c>
      <c r="N13" s="1">
        <v>5</v>
      </c>
      <c r="O13" s="1">
        <v>5</v>
      </c>
      <c r="P13" s="1">
        <v>7</v>
      </c>
      <c r="Q13" s="1">
        <v>7</v>
      </c>
      <c r="R13" s="1">
        <v>7</v>
      </c>
      <c r="S13" s="1">
        <v>5</v>
      </c>
      <c r="T13" s="1">
        <v>7</v>
      </c>
      <c r="U13" s="1">
        <v>7</v>
      </c>
      <c r="V13" s="1">
        <v>3</v>
      </c>
      <c r="W13" s="1">
        <v>7</v>
      </c>
      <c r="X13" s="1">
        <v>6</v>
      </c>
      <c r="Y13" s="1">
        <v>2</v>
      </c>
      <c r="Z13" s="1">
        <v>7</v>
      </c>
      <c r="AA13" s="1">
        <v>6</v>
      </c>
      <c r="AB13" s="1">
        <v>7</v>
      </c>
      <c r="AC13" s="1">
        <v>1</v>
      </c>
      <c r="AD13" s="1">
        <v>7</v>
      </c>
      <c r="AE13" s="1">
        <v>27</v>
      </c>
      <c r="AF13" s="1">
        <v>2</v>
      </c>
      <c r="AG13" s="1">
        <v>7</v>
      </c>
      <c r="AH13" s="1">
        <v>1</v>
      </c>
      <c r="AI13" s="1">
        <v>6</v>
      </c>
      <c r="AJ13" s="1">
        <v>5</v>
      </c>
      <c r="AK13" s="1">
        <v>1</v>
      </c>
      <c r="AL13" s="1">
        <v>7</v>
      </c>
      <c r="AM13" s="1">
        <v>6</v>
      </c>
      <c r="AN13" s="1">
        <v>7</v>
      </c>
      <c r="AO13" s="1">
        <v>1</v>
      </c>
      <c r="AP13" s="1">
        <v>7</v>
      </c>
      <c r="AQ13" s="1">
        <v>3032269241</v>
      </c>
      <c r="AR13" s="1" t="s">
        <v>129</v>
      </c>
      <c r="AS13" s="1">
        <v>95</v>
      </c>
      <c r="AT13" s="1" t="s">
        <v>227</v>
      </c>
      <c r="AU13" s="1" t="s">
        <v>131</v>
      </c>
      <c r="AV13" s="1" t="s">
        <v>228</v>
      </c>
      <c r="AW13" s="1">
        <v>1982</v>
      </c>
      <c r="AX13" s="1">
        <v>100</v>
      </c>
      <c r="AY13" s="1">
        <v>17</v>
      </c>
      <c r="AZ13" s="1">
        <v>48.667000000000002</v>
      </c>
      <c r="BA13" s="1">
        <v>494.93900000000002</v>
      </c>
      <c r="BB13" s="1">
        <v>1484.221</v>
      </c>
      <c r="BC13" s="1" t="s">
        <v>212</v>
      </c>
      <c r="BD13" s="1">
        <v>7</v>
      </c>
      <c r="BE13" s="1">
        <v>1</v>
      </c>
      <c r="BF13" s="1">
        <v>1</v>
      </c>
      <c r="BG13" s="1">
        <v>1</v>
      </c>
      <c r="BH13" s="2">
        <v>42774.402083333334</v>
      </c>
      <c r="BI13" s="1" t="s">
        <v>229</v>
      </c>
      <c r="BJ13" s="1"/>
      <c r="BK13" s="2">
        <v>42774.376388888886</v>
      </c>
      <c r="BL13" s="1" t="s">
        <v>162</v>
      </c>
      <c r="BM13" s="1">
        <v>0</v>
      </c>
      <c r="BN13" s="1" t="s">
        <v>136</v>
      </c>
      <c r="BO13" s="1">
        <v>0</v>
      </c>
      <c r="BP13" s="1" t="s">
        <v>122</v>
      </c>
      <c r="BQ13" s="1" t="s">
        <v>137</v>
      </c>
      <c r="BR13" s="1">
        <v>13</v>
      </c>
      <c r="BS13" s="1" t="s">
        <v>139</v>
      </c>
      <c r="BT13" s="1" t="s">
        <v>140</v>
      </c>
      <c r="BU13" s="1">
        <v>177</v>
      </c>
      <c r="BV13" s="1" t="s">
        <v>158</v>
      </c>
      <c r="BW13" s="1">
        <v>2003</v>
      </c>
      <c r="BX13" s="2">
        <v>42779.486111111109</v>
      </c>
      <c r="BY13" s="1" t="b">
        <v>1</v>
      </c>
      <c r="BZ13" s="1"/>
      <c r="CA13" s="1"/>
      <c r="CB13" s="1" t="s">
        <v>200</v>
      </c>
      <c r="CC13" s="1">
        <v>37.866806029999999</v>
      </c>
      <c r="CD13" s="1">
        <v>-122.2536011</v>
      </c>
      <c r="CE13" s="1">
        <v>2</v>
      </c>
      <c r="CF13" s="1" t="s">
        <v>230</v>
      </c>
      <c r="CG13" s="1">
        <v>2</v>
      </c>
      <c r="CH13" s="1">
        <v>3</v>
      </c>
      <c r="CI13" s="1">
        <v>2</v>
      </c>
      <c r="CJ13" s="1">
        <v>5</v>
      </c>
      <c r="CK13" s="1">
        <v>6</v>
      </c>
      <c r="CL13" s="1">
        <v>7</v>
      </c>
      <c r="CM13" s="1">
        <v>5</v>
      </c>
      <c r="CN13" s="1">
        <v>6</v>
      </c>
      <c r="CO13" s="1">
        <v>5</v>
      </c>
      <c r="CP13" s="1">
        <v>5</v>
      </c>
      <c r="CQ13" s="1">
        <v>2</v>
      </c>
      <c r="CR13" s="1">
        <v>2</v>
      </c>
      <c r="CS13" s="1">
        <v>2</v>
      </c>
      <c r="CT13" s="1">
        <v>24304270</v>
      </c>
      <c r="CU13" s="1">
        <v>2</v>
      </c>
      <c r="CV13" s="1">
        <v>1</v>
      </c>
      <c r="CW13" s="1">
        <v>1</v>
      </c>
      <c r="CX13" s="1">
        <v>4</v>
      </c>
      <c r="CY13" s="1">
        <v>2</v>
      </c>
      <c r="CZ13" s="1">
        <v>2</v>
      </c>
      <c r="DA13" s="1">
        <v>3</v>
      </c>
      <c r="DB13" s="1">
        <v>6</v>
      </c>
      <c r="DC13" s="1">
        <v>3</v>
      </c>
      <c r="DD13" s="1">
        <v>5</v>
      </c>
      <c r="DE13" s="1">
        <v>5</v>
      </c>
      <c r="DF13" s="1">
        <v>5</v>
      </c>
      <c r="DG13" s="1">
        <v>3</v>
      </c>
      <c r="DH13" s="1">
        <v>3</v>
      </c>
      <c r="DI13" s="1">
        <v>40</v>
      </c>
      <c r="DJ13" s="1" t="s">
        <v>143</v>
      </c>
      <c r="DK13" s="1">
        <v>-82</v>
      </c>
      <c r="DL13" s="1" t="s">
        <v>231</v>
      </c>
      <c r="DM13" s="1" t="s">
        <v>131</v>
      </c>
      <c r="DN13" s="1">
        <v>1995</v>
      </c>
      <c r="DO13" s="1">
        <v>100</v>
      </c>
      <c r="DP13" s="1">
        <v>8</v>
      </c>
      <c r="DQ13" s="1">
        <v>5.468</v>
      </c>
      <c r="DR13" s="1">
        <v>1314.9090000000001</v>
      </c>
      <c r="DS13" s="1">
        <v>1317.558</v>
      </c>
      <c r="DT13" s="1" t="s">
        <v>182</v>
      </c>
      <c r="DU13" s="1">
        <v>5</v>
      </c>
      <c r="DV13" s="1">
        <v>5</v>
      </c>
      <c r="DW13" s="1">
        <v>3</v>
      </c>
      <c r="DX13" s="1">
        <v>5</v>
      </c>
      <c r="DY13" s="2">
        <v>42779.486111111109</v>
      </c>
      <c r="DZ13" s="1" t="s">
        <v>232</v>
      </c>
      <c r="EA13" s="1"/>
      <c r="EB13" s="2">
        <v>42779.463194444441</v>
      </c>
      <c r="EC13" s="1" t="s">
        <v>162</v>
      </c>
      <c r="ED13" s="1">
        <v>0</v>
      </c>
      <c r="EE13" s="1" t="s">
        <v>136</v>
      </c>
      <c r="EF13" s="1">
        <v>1</v>
      </c>
      <c r="EG13" s="1" t="s">
        <v>122</v>
      </c>
      <c r="EH13" s="1" t="s">
        <v>137</v>
      </c>
      <c r="EI13" s="1">
        <f t="shared" si="0"/>
        <v>3</v>
      </c>
      <c r="EJ13" s="1">
        <f t="shared" si="0"/>
        <v>3</v>
      </c>
      <c r="EK13" s="1">
        <f t="shared" si="0"/>
        <v>5</v>
      </c>
      <c r="EL13" s="1">
        <f t="shared" si="1"/>
        <v>5</v>
      </c>
      <c r="EM13" s="1">
        <f t="shared" si="1"/>
        <v>6</v>
      </c>
      <c r="EN13" s="1">
        <f t="shared" si="1"/>
        <v>4</v>
      </c>
      <c r="EO13" s="1">
        <f t="shared" si="1"/>
        <v>3</v>
      </c>
      <c r="EP13" s="1">
        <f t="shared" si="1"/>
        <v>5</v>
      </c>
      <c r="EQ13" s="1">
        <f t="shared" si="1"/>
        <v>1</v>
      </c>
      <c r="ER13" s="1">
        <f t="shared" si="1"/>
        <v>4</v>
      </c>
      <c r="ES13" s="1">
        <f t="shared" si="1"/>
        <v>0</v>
      </c>
      <c r="ET13" s="1">
        <f t="shared" si="1"/>
        <v>1</v>
      </c>
      <c r="EU13" s="1">
        <f t="shared" si="1"/>
        <v>2</v>
      </c>
      <c r="EV13" s="1">
        <f t="shared" si="1"/>
        <v>1</v>
      </c>
      <c r="EW13" s="1">
        <f t="shared" si="1"/>
        <v>2</v>
      </c>
      <c r="EX13" s="1">
        <f t="shared" si="1"/>
        <v>2</v>
      </c>
      <c r="EY13" s="1">
        <f t="shared" si="1"/>
        <v>4</v>
      </c>
      <c r="EZ13" s="1">
        <f t="shared" si="2"/>
        <v>5</v>
      </c>
      <c r="FA13" s="1">
        <f t="shared" si="2"/>
        <v>2</v>
      </c>
      <c r="FB13" s="1">
        <f t="shared" si="2"/>
        <v>4</v>
      </c>
      <c r="FC13" s="1">
        <f t="shared" si="2"/>
        <v>0</v>
      </c>
      <c r="FD13" s="1">
        <f t="shared" si="2"/>
        <v>5</v>
      </c>
      <c r="FE13" s="1">
        <f t="shared" si="2"/>
        <v>0</v>
      </c>
      <c r="FF13" s="1">
        <f t="shared" si="2"/>
        <v>1</v>
      </c>
      <c r="FG13" s="1">
        <f t="shared" si="2"/>
        <v>1</v>
      </c>
      <c r="FH13" s="1">
        <f t="shared" si="2"/>
        <v>4</v>
      </c>
      <c r="FI13" s="1">
        <f t="shared" si="4"/>
        <v>7</v>
      </c>
      <c r="FJ13" s="1">
        <f t="shared" si="3"/>
        <v>2</v>
      </c>
      <c r="FK13" s="1">
        <f t="shared" si="3"/>
        <v>4</v>
      </c>
      <c r="FL13" s="1">
        <f t="shared" si="3"/>
        <v>2</v>
      </c>
      <c r="FM13" s="1">
        <f t="shared" si="3"/>
        <v>4</v>
      </c>
    </row>
    <row r="14" spans="1:169" x14ac:dyDescent="0.2">
      <c r="A14" s="1">
        <v>14</v>
      </c>
      <c r="B14" s="1"/>
      <c r="C14" s="1"/>
      <c r="D14" s="1">
        <v>173</v>
      </c>
      <c r="E14" s="1" t="s">
        <v>158</v>
      </c>
      <c r="F14" s="1">
        <v>5833</v>
      </c>
      <c r="G14" s="2">
        <v>42774.444444444445</v>
      </c>
      <c r="H14" s="1" t="b">
        <v>1</v>
      </c>
      <c r="I14" s="1" t="s">
        <v>139</v>
      </c>
      <c r="J14" s="1" t="s">
        <v>140</v>
      </c>
      <c r="K14" s="1" t="s">
        <v>233</v>
      </c>
      <c r="L14" s="1">
        <v>37.866806029999999</v>
      </c>
      <c r="M14" s="1">
        <v>-122.2536011</v>
      </c>
      <c r="N14" s="1">
        <v>3</v>
      </c>
      <c r="O14" s="1">
        <v>3</v>
      </c>
      <c r="P14" s="1">
        <v>5</v>
      </c>
      <c r="Q14" s="1">
        <v>5</v>
      </c>
      <c r="R14" s="1">
        <v>4</v>
      </c>
      <c r="S14" s="1">
        <v>4</v>
      </c>
      <c r="T14" s="1">
        <v>5</v>
      </c>
      <c r="U14" s="1">
        <v>6</v>
      </c>
      <c r="V14" s="1">
        <v>3</v>
      </c>
      <c r="W14" s="1">
        <v>2</v>
      </c>
      <c r="X14" s="1">
        <v>6</v>
      </c>
      <c r="Y14" s="1">
        <v>2</v>
      </c>
      <c r="Z14" s="1">
        <v>5</v>
      </c>
      <c r="AA14" s="1">
        <v>2</v>
      </c>
      <c r="AB14" s="1">
        <v>5</v>
      </c>
      <c r="AC14" s="1">
        <v>2</v>
      </c>
      <c r="AD14" s="1">
        <v>6</v>
      </c>
      <c r="AE14" s="1">
        <v>71</v>
      </c>
      <c r="AF14" s="1">
        <v>3</v>
      </c>
      <c r="AG14" s="1">
        <v>5</v>
      </c>
      <c r="AH14" s="1">
        <v>3</v>
      </c>
      <c r="AI14" s="1">
        <v>2</v>
      </c>
      <c r="AJ14" s="1">
        <v>6</v>
      </c>
      <c r="AK14" s="1">
        <v>2</v>
      </c>
      <c r="AL14" s="1">
        <v>6</v>
      </c>
      <c r="AM14" s="1">
        <v>3</v>
      </c>
      <c r="AN14" s="1">
        <v>5</v>
      </c>
      <c r="AO14" s="1">
        <v>2</v>
      </c>
      <c r="AP14" s="1">
        <v>6</v>
      </c>
      <c r="AQ14" s="1">
        <v>24185450</v>
      </c>
      <c r="AR14" s="1" t="s">
        <v>129</v>
      </c>
      <c r="AS14" s="1">
        <v>73</v>
      </c>
      <c r="AT14" s="1" t="s">
        <v>234</v>
      </c>
      <c r="AU14" s="1" t="s">
        <v>167</v>
      </c>
      <c r="AV14" s="1" t="s">
        <v>235</v>
      </c>
      <c r="AW14" s="1">
        <v>1995</v>
      </c>
      <c r="AX14" s="1">
        <v>100</v>
      </c>
      <c r="AY14" s="1">
        <v>39</v>
      </c>
      <c r="AZ14" s="1">
        <v>10.704000000000001</v>
      </c>
      <c r="BA14" s="1">
        <v>1250.806</v>
      </c>
      <c r="BB14" s="1">
        <v>1337.0930000000001</v>
      </c>
      <c r="BC14" s="1" t="s">
        <v>192</v>
      </c>
      <c r="BD14" s="1">
        <v>6</v>
      </c>
      <c r="BE14" s="1">
        <v>2</v>
      </c>
      <c r="BF14" s="1">
        <v>3</v>
      </c>
      <c r="BG14" s="1">
        <v>3</v>
      </c>
      <c r="BH14" s="2">
        <v>42774.444444444445</v>
      </c>
      <c r="BI14" s="1" t="s">
        <v>236</v>
      </c>
      <c r="BJ14" s="1"/>
      <c r="BK14" s="2">
        <v>42774.377083333333</v>
      </c>
      <c r="BL14" s="1" t="s">
        <v>162</v>
      </c>
      <c r="BM14" s="1">
        <v>1</v>
      </c>
      <c r="BN14" s="1" t="s">
        <v>136</v>
      </c>
      <c r="BO14" s="1">
        <v>0</v>
      </c>
      <c r="BP14" s="1" t="s">
        <v>122</v>
      </c>
      <c r="BQ14" s="1" t="s">
        <v>137</v>
      </c>
      <c r="BR14" s="1">
        <v>14</v>
      </c>
      <c r="BS14" s="1"/>
      <c r="BT14" s="1"/>
      <c r="BU14" s="1">
        <v>178</v>
      </c>
      <c r="BV14" s="1" t="s">
        <v>158</v>
      </c>
      <c r="BW14" s="1">
        <v>8034</v>
      </c>
      <c r="BX14" s="2">
        <v>42779.501388888886</v>
      </c>
      <c r="BY14" s="1" t="b">
        <v>1</v>
      </c>
      <c r="BZ14" s="1" t="s">
        <v>139</v>
      </c>
      <c r="CA14" s="1" t="s">
        <v>140</v>
      </c>
      <c r="CB14" s="1" t="s">
        <v>237</v>
      </c>
      <c r="CC14" s="1">
        <v>37.866806029999999</v>
      </c>
      <c r="CD14" s="1">
        <v>-122.2536011</v>
      </c>
      <c r="CE14" s="1">
        <v>2</v>
      </c>
      <c r="CF14" s="1" t="s">
        <v>238</v>
      </c>
      <c r="CG14" s="1">
        <v>5</v>
      </c>
      <c r="CH14" s="1">
        <v>2</v>
      </c>
      <c r="CI14" s="1">
        <v>3</v>
      </c>
      <c r="CJ14" s="1">
        <v>4</v>
      </c>
      <c r="CK14" s="1">
        <v>7</v>
      </c>
      <c r="CL14" s="1">
        <v>6</v>
      </c>
      <c r="CM14" s="1">
        <v>2</v>
      </c>
      <c r="CN14" s="1">
        <v>7</v>
      </c>
      <c r="CO14" s="1">
        <v>7</v>
      </c>
      <c r="CP14" s="1">
        <v>1</v>
      </c>
      <c r="CQ14" s="1">
        <v>2</v>
      </c>
      <c r="CR14" s="1">
        <v>1</v>
      </c>
      <c r="CS14" s="1">
        <v>2</v>
      </c>
      <c r="CT14" s="1">
        <v>24224726</v>
      </c>
      <c r="CU14" s="1">
        <v>2</v>
      </c>
      <c r="CV14" s="1">
        <v>1</v>
      </c>
      <c r="CW14" s="1">
        <v>2</v>
      </c>
      <c r="CX14" s="1">
        <v>2</v>
      </c>
      <c r="CY14" s="1">
        <v>2</v>
      </c>
      <c r="CZ14" s="1">
        <v>5</v>
      </c>
      <c r="DA14" s="1">
        <v>2</v>
      </c>
      <c r="DB14" s="1">
        <v>6</v>
      </c>
      <c r="DC14" s="1">
        <v>5</v>
      </c>
      <c r="DD14" s="1">
        <v>5</v>
      </c>
      <c r="DE14" s="1">
        <v>6</v>
      </c>
      <c r="DF14" s="1">
        <v>4</v>
      </c>
      <c r="DG14" s="1">
        <v>2</v>
      </c>
      <c r="DH14" s="1">
        <v>6</v>
      </c>
      <c r="DI14" s="1">
        <v>9</v>
      </c>
      <c r="DJ14" s="1" t="s">
        <v>165</v>
      </c>
      <c r="DK14" s="1">
        <v>-85</v>
      </c>
      <c r="DL14" s="1" t="s">
        <v>239</v>
      </c>
      <c r="DM14" s="1" t="s">
        <v>131</v>
      </c>
      <c r="DN14" s="1">
        <v>1995</v>
      </c>
      <c r="DO14" s="1">
        <v>100</v>
      </c>
      <c r="DP14" s="1">
        <v>10</v>
      </c>
      <c r="DQ14" s="1">
        <v>36.704999999999998</v>
      </c>
      <c r="DR14" s="1">
        <v>2467.59</v>
      </c>
      <c r="DS14" s="1">
        <v>2473.2550000000001</v>
      </c>
      <c r="DT14" s="1" t="s">
        <v>192</v>
      </c>
      <c r="DU14" s="1">
        <v>5</v>
      </c>
      <c r="DV14" s="1">
        <v>7</v>
      </c>
      <c r="DW14" s="1">
        <v>4</v>
      </c>
      <c r="DX14" s="1">
        <v>2</v>
      </c>
      <c r="DY14" s="2">
        <v>42779.501388888886</v>
      </c>
      <c r="DZ14" s="1" t="s">
        <v>240</v>
      </c>
      <c r="EA14" s="1"/>
      <c r="EB14" s="2">
        <v>42779.408333333333</v>
      </c>
      <c r="EC14" s="1" t="s">
        <v>162</v>
      </c>
      <c r="ED14" s="1">
        <v>1</v>
      </c>
      <c r="EE14" s="1" t="s">
        <v>136</v>
      </c>
      <c r="EF14" s="1">
        <v>1</v>
      </c>
      <c r="EG14" s="1" t="s">
        <v>122</v>
      </c>
      <c r="EH14" s="1" t="s">
        <v>157</v>
      </c>
      <c r="EI14" s="1">
        <f t="shared" si="0"/>
        <v>1</v>
      </c>
      <c r="EJ14" s="1">
        <f t="shared" si="0"/>
        <v>2</v>
      </c>
      <c r="EK14" s="1">
        <f t="shared" si="0"/>
        <v>3</v>
      </c>
      <c r="EL14" s="1">
        <f t="shared" si="1"/>
        <v>3</v>
      </c>
      <c r="EM14" s="1">
        <f t="shared" si="1"/>
        <v>3</v>
      </c>
      <c r="EN14" s="1">
        <f t="shared" si="1"/>
        <v>2</v>
      </c>
      <c r="EO14" s="1">
        <f t="shared" si="1"/>
        <v>3</v>
      </c>
      <c r="EP14" s="1">
        <f t="shared" si="1"/>
        <v>4</v>
      </c>
      <c r="EQ14" s="1">
        <f t="shared" si="1"/>
        <v>2</v>
      </c>
      <c r="ER14" s="1">
        <f t="shared" si="1"/>
        <v>0</v>
      </c>
      <c r="ES14" s="1">
        <f t="shared" si="1"/>
        <v>0</v>
      </c>
      <c r="ET14" s="1">
        <f t="shared" si="1"/>
        <v>3</v>
      </c>
      <c r="EU14" s="1">
        <f t="shared" si="1"/>
        <v>0</v>
      </c>
      <c r="EV14" s="1">
        <f t="shared" si="1"/>
        <v>4</v>
      </c>
      <c r="EW14" s="1">
        <f t="shared" si="1"/>
        <v>1</v>
      </c>
      <c r="EX14" s="1">
        <f t="shared" si="1"/>
        <v>0</v>
      </c>
      <c r="EY14" s="1">
        <f t="shared" si="1"/>
        <v>0</v>
      </c>
      <c r="EZ14" s="1">
        <f t="shared" si="2"/>
        <v>0</v>
      </c>
      <c r="FA14" s="1">
        <f t="shared" si="2"/>
        <v>1</v>
      </c>
      <c r="FB14" s="1">
        <f t="shared" si="2"/>
        <v>1</v>
      </c>
      <c r="FC14" s="1">
        <f t="shared" si="2"/>
        <v>2</v>
      </c>
      <c r="FD14" s="1">
        <f t="shared" si="2"/>
        <v>5</v>
      </c>
      <c r="FE14" s="1">
        <f t="shared" si="2"/>
        <v>0</v>
      </c>
      <c r="FF14" s="1">
        <f t="shared" si="2"/>
        <v>1</v>
      </c>
      <c r="FG14" s="1">
        <f t="shared" si="2"/>
        <v>2</v>
      </c>
      <c r="FH14" s="1">
        <f t="shared" si="2"/>
        <v>5</v>
      </c>
      <c r="FI14" s="1">
        <f t="shared" si="4"/>
        <v>6</v>
      </c>
      <c r="FJ14" s="1">
        <f t="shared" si="3"/>
        <v>1</v>
      </c>
      <c r="FK14" s="1">
        <f t="shared" si="3"/>
        <v>5</v>
      </c>
      <c r="FL14" s="1">
        <f t="shared" si="3"/>
        <v>1</v>
      </c>
      <c r="FM14" s="1">
        <f t="shared" si="3"/>
        <v>1</v>
      </c>
    </row>
    <row r="15" spans="1:169" x14ac:dyDescent="0.2">
      <c r="A15" s="1">
        <v>15</v>
      </c>
      <c r="B15" s="1"/>
      <c r="C15" s="1"/>
      <c r="D15" s="1">
        <v>172</v>
      </c>
      <c r="E15" s="1" t="s">
        <v>158</v>
      </c>
      <c r="F15" s="1">
        <v>2167</v>
      </c>
      <c r="G15" s="2">
        <v>42774.447916666664</v>
      </c>
      <c r="H15" s="1" t="b">
        <v>1</v>
      </c>
      <c r="I15" s="1" t="s">
        <v>139</v>
      </c>
      <c r="J15" s="1" t="s">
        <v>140</v>
      </c>
      <c r="K15" s="1" t="s">
        <v>214</v>
      </c>
      <c r="L15" s="1">
        <v>37.866806029999999</v>
      </c>
      <c r="M15" s="1">
        <v>-122.2536011</v>
      </c>
      <c r="N15" s="1">
        <v>4</v>
      </c>
      <c r="O15" s="1">
        <v>4</v>
      </c>
      <c r="P15" s="1">
        <v>4</v>
      </c>
      <c r="Q15" s="1">
        <v>5</v>
      </c>
      <c r="R15" s="1">
        <v>2</v>
      </c>
      <c r="S15" s="1">
        <v>3</v>
      </c>
      <c r="T15" s="1">
        <v>4</v>
      </c>
      <c r="U15" s="1">
        <v>5</v>
      </c>
      <c r="V15" s="1">
        <v>4</v>
      </c>
      <c r="W15" s="1">
        <v>2</v>
      </c>
      <c r="X15" s="1">
        <v>3</v>
      </c>
      <c r="Y15" s="1">
        <v>4</v>
      </c>
      <c r="Z15" s="1">
        <v>4</v>
      </c>
      <c r="AA15" s="1">
        <v>5</v>
      </c>
      <c r="AB15" s="1">
        <v>5</v>
      </c>
      <c r="AC15" s="1">
        <v>3</v>
      </c>
      <c r="AD15" s="1">
        <v>3</v>
      </c>
      <c r="AE15" s="1">
        <v>49</v>
      </c>
      <c r="AF15" s="1">
        <v>3</v>
      </c>
      <c r="AG15" s="1">
        <v>6</v>
      </c>
      <c r="AH15" s="1">
        <v>3</v>
      </c>
      <c r="AI15" s="1">
        <v>4</v>
      </c>
      <c r="AJ15" s="1">
        <v>5</v>
      </c>
      <c r="AK15" s="1">
        <v>2</v>
      </c>
      <c r="AL15" s="1">
        <v>4</v>
      </c>
      <c r="AM15" s="1">
        <v>3</v>
      </c>
      <c r="AN15" s="1">
        <v>2</v>
      </c>
      <c r="AO15" s="1">
        <v>2</v>
      </c>
      <c r="AP15" s="1">
        <v>5</v>
      </c>
      <c r="AQ15" s="1">
        <v>24258945</v>
      </c>
      <c r="AR15" s="1" t="s">
        <v>143</v>
      </c>
      <c r="AS15" s="1">
        <v>95</v>
      </c>
      <c r="AT15" s="1" t="s">
        <v>241</v>
      </c>
      <c r="AU15" s="1" t="s">
        <v>167</v>
      </c>
      <c r="AV15" s="1" t="s">
        <v>242</v>
      </c>
      <c r="AW15" s="1">
        <v>1994</v>
      </c>
      <c r="AX15" s="1">
        <v>100</v>
      </c>
      <c r="AY15" s="1">
        <v>2</v>
      </c>
      <c r="AZ15" s="1">
        <v>7.5209999999999999</v>
      </c>
      <c r="BA15" s="1">
        <v>25.105</v>
      </c>
      <c r="BB15" s="1">
        <v>1749.9670000000001</v>
      </c>
      <c r="BC15" s="1" t="s">
        <v>243</v>
      </c>
      <c r="BD15" s="1">
        <v>1</v>
      </c>
      <c r="BE15" s="3">
        <v>4</v>
      </c>
      <c r="BF15" s="1">
        <v>1</v>
      </c>
      <c r="BG15" s="1">
        <v>5</v>
      </c>
      <c r="BH15" s="2">
        <v>42774.447916666664</v>
      </c>
      <c r="BI15" s="1" t="s">
        <v>244</v>
      </c>
      <c r="BJ15" s="1"/>
      <c r="BK15" s="2">
        <v>42774.42291666667</v>
      </c>
      <c r="BL15" s="1" t="s">
        <v>162</v>
      </c>
      <c r="BM15" s="1">
        <v>1</v>
      </c>
      <c r="BN15" s="1" t="s">
        <v>136</v>
      </c>
      <c r="BO15" s="1">
        <v>0</v>
      </c>
      <c r="BP15" s="1" t="s">
        <v>122</v>
      </c>
      <c r="BQ15" s="1" t="s">
        <v>137</v>
      </c>
      <c r="BR15" s="1">
        <v>15</v>
      </c>
      <c r="BS15" s="1" t="s">
        <v>139</v>
      </c>
      <c r="BT15" s="1" t="s">
        <v>140</v>
      </c>
      <c r="BU15" s="1">
        <v>180</v>
      </c>
      <c r="BV15" s="1" t="s">
        <v>158</v>
      </c>
      <c r="BW15" s="1">
        <v>14209</v>
      </c>
      <c r="BX15" s="2">
        <v>42779.642361111109</v>
      </c>
      <c r="BY15" s="1" t="b">
        <v>1</v>
      </c>
      <c r="BZ15" s="1"/>
      <c r="CA15" s="1"/>
      <c r="CB15" s="1" t="s">
        <v>159</v>
      </c>
      <c r="CC15" s="1">
        <v>37.866806029999999</v>
      </c>
      <c r="CD15" s="1">
        <v>-122.2536011</v>
      </c>
      <c r="CE15" s="1">
        <v>3</v>
      </c>
      <c r="CF15" s="1" t="s">
        <v>245</v>
      </c>
      <c r="CG15" s="1">
        <v>5</v>
      </c>
      <c r="CH15" s="1">
        <v>5</v>
      </c>
      <c r="CI15" s="1">
        <v>5</v>
      </c>
      <c r="CJ15" s="1">
        <v>7</v>
      </c>
      <c r="CK15" s="1">
        <v>2</v>
      </c>
      <c r="CL15" s="1">
        <v>6</v>
      </c>
      <c r="CM15" s="1">
        <v>4</v>
      </c>
      <c r="CN15" s="1">
        <v>5</v>
      </c>
      <c r="CO15" s="1">
        <v>2</v>
      </c>
      <c r="CP15" s="1">
        <v>6</v>
      </c>
      <c r="CQ15" s="1">
        <v>4</v>
      </c>
      <c r="CR15" s="1">
        <v>3</v>
      </c>
      <c r="CS15" s="1">
        <v>2</v>
      </c>
      <c r="CT15" s="1">
        <v>25132097</v>
      </c>
      <c r="CU15" s="1">
        <v>1</v>
      </c>
      <c r="CV15" s="1">
        <v>1</v>
      </c>
      <c r="CW15" s="1">
        <v>5</v>
      </c>
      <c r="CX15" s="1">
        <v>1</v>
      </c>
      <c r="CY15" s="1">
        <v>6</v>
      </c>
      <c r="CZ15" s="1">
        <v>4</v>
      </c>
      <c r="DA15" s="1">
        <v>2</v>
      </c>
      <c r="DB15" s="1">
        <v>3</v>
      </c>
      <c r="DC15" s="1">
        <v>3</v>
      </c>
      <c r="DD15" s="1">
        <v>5</v>
      </c>
      <c r="DE15" s="1">
        <v>5</v>
      </c>
      <c r="DF15" s="1">
        <v>5</v>
      </c>
      <c r="DG15" s="1">
        <v>3</v>
      </c>
      <c r="DH15" s="1">
        <v>5</v>
      </c>
      <c r="DI15" s="1">
        <v>40</v>
      </c>
      <c r="DJ15" s="1" t="s">
        <v>143</v>
      </c>
      <c r="DK15" s="1">
        <v>-39</v>
      </c>
      <c r="DL15" s="1" t="s">
        <v>246</v>
      </c>
      <c r="DM15" s="1" t="s">
        <v>167</v>
      </c>
      <c r="DN15" s="1">
        <v>1996</v>
      </c>
      <c r="DO15" s="1">
        <v>100</v>
      </c>
      <c r="DP15" s="1">
        <v>2</v>
      </c>
      <c r="DQ15" s="1">
        <v>7.5039999999999996</v>
      </c>
      <c r="DR15" s="1">
        <v>22.856000000000002</v>
      </c>
      <c r="DS15" s="1">
        <v>867.52800000000002</v>
      </c>
      <c r="DT15" s="1" t="s">
        <v>192</v>
      </c>
      <c r="DU15" s="1">
        <v>5</v>
      </c>
      <c r="DV15" s="1">
        <v>3</v>
      </c>
      <c r="DW15" s="1">
        <v>4</v>
      </c>
      <c r="DX15" s="1">
        <v>5</v>
      </c>
      <c r="DY15" s="2">
        <v>42779.642361111109</v>
      </c>
      <c r="DZ15" s="1" t="s">
        <v>247</v>
      </c>
      <c r="EA15" s="1"/>
      <c r="EB15" s="2">
        <v>42779.478472222225</v>
      </c>
      <c r="EC15" s="1" t="s">
        <v>162</v>
      </c>
      <c r="ED15" s="1">
        <v>0</v>
      </c>
      <c r="EE15" s="1" t="s">
        <v>136</v>
      </c>
      <c r="EF15" s="1">
        <v>1</v>
      </c>
      <c r="EG15" s="1" t="s">
        <v>122</v>
      </c>
      <c r="EH15" s="1" t="s">
        <v>157</v>
      </c>
      <c r="EI15" s="1">
        <f t="shared" si="0"/>
        <v>0</v>
      </c>
      <c r="EJ15" s="1">
        <f t="shared" si="0"/>
        <v>1</v>
      </c>
      <c r="EK15" s="1">
        <f t="shared" si="0"/>
        <v>2</v>
      </c>
      <c r="EL15" s="1">
        <f t="shared" si="1"/>
        <v>4</v>
      </c>
      <c r="EM15" s="1">
        <f t="shared" si="1"/>
        <v>1</v>
      </c>
      <c r="EN15" s="1">
        <f t="shared" si="1"/>
        <v>2</v>
      </c>
      <c r="EO15" s="1">
        <f t="shared" si="1"/>
        <v>3</v>
      </c>
      <c r="EP15" s="1">
        <f t="shared" si="1"/>
        <v>1</v>
      </c>
      <c r="EQ15" s="1">
        <f t="shared" si="1"/>
        <v>0</v>
      </c>
      <c r="ER15" s="1">
        <f t="shared" si="1"/>
        <v>0</v>
      </c>
      <c r="ES15" s="1">
        <f t="shared" si="1"/>
        <v>0</v>
      </c>
      <c r="ET15" s="1">
        <f t="shared" si="1"/>
        <v>1</v>
      </c>
      <c r="EU15" s="1">
        <f t="shared" si="1"/>
        <v>1</v>
      </c>
      <c r="EV15" s="1">
        <f t="shared" si="1"/>
        <v>0</v>
      </c>
      <c r="EW15" s="1">
        <f t="shared" si="1"/>
        <v>0</v>
      </c>
      <c r="EX15" s="1">
        <f t="shared" si="1"/>
        <v>0</v>
      </c>
      <c r="EY15" s="1">
        <f t="shared" si="1"/>
        <v>2</v>
      </c>
      <c r="EZ15" s="1">
        <f t="shared" si="2"/>
        <v>1</v>
      </c>
      <c r="FA15" s="1">
        <f t="shared" si="2"/>
        <v>2</v>
      </c>
      <c r="FB15" s="1">
        <f t="shared" si="2"/>
        <v>1</v>
      </c>
      <c r="FC15" s="1">
        <f t="shared" si="2"/>
        <v>2</v>
      </c>
      <c r="FD15" s="1">
        <f t="shared" si="2"/>
        <v>0</v>
      </c>
      <c r="FE15" s="1">
        <f t="shared" si="2"/>
        <v>2</v>
      </c>
      <c r="FF15" s="1">
        <f t="shared" si="2"/>
        <v>1</v>
      </c>
      <c r="FG15" s="1">
        <f t="shared" si="2"/>
        <v>3</v>
      </c>
      <c r="FH15" s="1">
        <f t="shared" si="2"/>
        <v>0</v>
      </c>
      <c r="FI15" s="1">
        <f t="shared" si="4"/>
        <v>5</v>
      </c>
      <c r="FJ15" s="1">
        <f t="shared" si="3"/>
        <v>4</v>
      </c>
      <c r="FK15" s="1">
        <f t="shared" si="3"/>
        <v>1</v>
      </c>
      <c r="FL15" s="1">
        <f t="shared" si="3"/>
        <v>3</v>
      </c>
      <c r="FM15" s="1">
        <f t="shared" si="3"/>
        <v>0</v>
      </c>
    </row>
    <row r="16" spans="1:169" x14ac:dyDescent="0.2">
      <c r="A16" s="1">
        <v>16</v>
      </c>
      <c r="B16" s="1" t="s">
        <v>139</v>
      </c>
      <c r="C16" s="1" t="s">
        <v>140</v>
      </c>
      <c r="D16" s="1">
        <v>174</v>
      </c>
      <c r="E16" s="1" t="s">
        <v>158</v>
      </c>
      <c r="F16" s="1">
        <v>2636</v>
      </c>
      <c r="G16" s="2">
        <v>42779.438194444447</v>
      </c>
      <c r="H16" s="1" t="b">
        <v>1</v>
      </c>
      <c r="I16" s="1"/>
      <c r="J16" s="1"/>
      <c r="K16" s="1" t="s">
        <v>214</v>
      </c>
      <c r="L16" s="1">
        <v>37.866806029999999</v>
      </c>
      <c r="M16" s="1">
        <v>-122.2536011</v>
      </c>
      <c r="N16" s="1">
        <v>2</v>
      </c>
      <c r="O16" s="1">
        <v>2</v>
      </c>
      <c r="P16" s="1">
        <v>2</v>
      </c>
      <c r="Q16" s="1">
        <v>1</v>
      </c>
      <c r="R16" s="1">
        <v>2</v>
      </c>
      <c r="S16" s="1">
        <v>2</v>
      </c>
      <c r="T16" s="1">
        <v>4</v>
      </c>
      <c r="U16" s="1">
        <v>5</v>
      </c>
      <c r="V16" s="1">
        <v>4</v>
      </c>
      <c r="W16" s="1">
        <v>2</v>
      </c>
      <c r="X16" s="1">
        <v>5</v>
      </c>
      <c r="Y16" s="1">
        <v>2</v>
      </c>
      <c r="Z16" s="1">
        <v>5</v>
      </c>
      <c r="AA16" s="1">
        <v>4</v>
      </c>
      <c r="AB16" s="1">
        <v>5</v>
      </c>
      <c r="AC16" s="1">
        <v>3</v>
      </c>
      <c r="AD16" s="1">
        <v>4</v>
      </c>
      <c r="AE16" s="1">
        <v>40</v>
      </c>
      <c r="AF16" s="1">
        <v>4</v>
      </c>
      <c r="AG16" s="1">
        <v>5</v>
      </c>
      <c r="AH16" s="1">
        <v>4</v>
      </c>
      <c r="AI16" s="1">
        <v>3</v>
      </c>
      <c r="AJ16" s="1">
        <v>5</v>
      </c>
      <c r="AK16" s="1">
        <v>1</v>
      </c>
      <c r="AL16" s="1">
        <v>6</v>
      </c>
      <c r="AM16" s="1">
        <v>4</v>
      </c>
      <c r="AN16" s="1">
        <v>3</v>
      </c>
      <c r="AO16" s="1">
        <v>2</v>
      </c>
      <c r="AP16" s="1">
        <v>6</v>
      </c>
      <c r="AQ16" s="1">
        <v>24794079</v>
      </c>
      <c r="AR16" s="1" t="s">
        <v>143</v>
      </c>
      <c r="AS16" s="1">
        <v>10</v>
      </c>
      <c r="AT16" s="1" t="s">
        <v>248</v>
      </c>
      <c r="AU16" s="1" t="s">
        <v>167</v>
      </c>
      <c r="AV16" s="1" t="s">
        <v>249</v>
      </c>
      <c r="AW16" s="1">
        <v>1995</v>
      </c>
      <c r="AX16" s="1">
        <v>100</v>
      </c>
      <c r="AY16" s="1">
        <v>5</v>
      </c>
      <c r="AZ16" s="1">
        <v>4.8689999999999998</v>
      </c>
      <c r="BA16" s="1">
        <v>569.86</v>
      </c>
      <c r="BB16" s="1">
        <v>981.89099999999996</v>
      </c>
      <c r="BC16" s="1" t="s">
        <v>192</v>
      </c>
      <c r="BD16" s="1">
        <v>3</v>
      </c>
      <c r="BE16" s="1">
        <v>1</v>
      </c>
      <c r="BF16" s="1">
        <v>1</v>
      </c>
      <c r="BG16" s="1">
        <v>6</v>
      </c>
      <c r="BH16" s="2">
        <v>42779.438194444447</v>
      </c>
      <c r="BI16" s="1" t="s">
        <v>250</v>
      </c>
      <c r="BJ16" s="1"/>
      <c r="BK16" s="2">
        <v>42779.407638888886</v>
      </c>
      <c r="BL16" s="1" t="s">
        <v>162</v>
      </c>
      <c r="BM16" s="1">
        <v>0</v>
      </c>
      <c r="BN16" s="1" t="s">
        <v>136</v>
      </c>
      <c r="BO16" s="1">
        <v>0</v>
      </c>
      <c r="BP16" s="1" t="s">
        <v>122</v>
      </c>
      <c r="BQ16" s="1" t="s">
        <v>137</v>
      </c>
      <c r="BR16" s="1">
        <v>16</v>
      </c>
      <c r="BS16" s="1"/>
      <c r="BT16" s="1"/>
      <c r="BU16" s="1">
        <v>181</v>
      </c>
      <c r="BV16" s="1" t="s">
        <v>158</v>
      </c>
      <c r="BW16" s="1">
        <v>20798</v>
      </c>
      <c r="BX16" s="2">
        <v>42779.647916666669</v>
      </c>
      <c r="BY16" s="1" t="b">
        <v>1</v>
      </c>
      <c r="BZ16" s="1" t="s">
        <v>139</v>
      </c>
      <c r="CA16" s="1" t="s">
        <v>140</v>
      </c>
      <c r="CB16" s="1" t="s">
        <v>251</v>
      </c>
      <c r="CC16" s="1">
        <v>37.866806029999999</v>
      </c>
      <c r="CD16" s="1">
        <v>-122.2536011</v>
      </c>
      <c r="CE16" s="1">
        <v>3</v>
      </c>
      <c r="CF16" s="1" t="s">
        <v>252</v>
      </c>
      <c r="CG16" s="1">
        <v>7</v>
      </c>
      <c r="CH16" s="1">
        <v>2</v>
      </c>
      <c r="CI16" s="1">
        <v>4</v>
      </c>
      <c r="CJ16" s="1">
        <v>7</v>
      </c>
      <c r="CK16" s="1">
        <v>5</v>
      </c>
      <c r="CL16" s="1">
        <v>6</v>
      </c>
      <c r="CM16" s="1">
        <v>2</v>
      </c>
      <c r="CN16" s="1">
        <v>6</v>
      </c>
      <c r="CO16" s="1">
        <v>2</v>
      </c>
      <c r="CP16" s="1">
        <v>6</v>
      </c>
      <c r="CQ16" s="1">
        <v>1</v>
      </c>
      <c r="CR16" s="1">
        <v>1</v>
      </c>
      <c r="CS16" s="1">
        <v>5</v>
      </c>
      <c r="CT16" s="1">
        <v>25350353</v>
      </c>
      <c r="CU16" s="1">
        <v>5</v>
      </c>
      <c r="CV16" s="1">
        <v>3</v>
      </c>
      <c r="CW16" s="1">
        <v>4</v>
      </c>
      <c r="CX16" s="1">
        <v>5</v>
      </c>
      <c r="CY16" s="1">
        <v>3</v>
      </c>
      <c r="CZ16" s="1">
        <v>5</v>
      </c>
      <c r="DA16" s="1">
        <v>4</v>
      </c>
      <c r="DB16" s="1">
        <v>5</v>
      </c>
      <c r="DC16" s="1">
        <v>4</v>
      </c>
      <c r="DD16" s="1">
        <v>5</v>
      </c>
      <c r="DE16" s="1">
        <v>5</v>
      </c>
      <c r="DF16" s="1">
        <v>3</v>
      </c>
      <c r="DG16" s="1">
        <v>4</v>
      </c>
      <c r="DH16" s="1">
        <v>6</v>
      </c>
      <c r="DI16" s="1">
        <v>20</v>
      </c>
      <c r="DJ16" s="1" t="s">
        <v>151</v>
      </c>
      <c r="DK16" s="1">
        <v>-100</v>
      </c>
      <c r="DL16" s="1" t="s">
        <v>253</v>
      </c>
      <c r="DM16" s="1" t="s">
        <v>131</v>
      </c>
      <c r="DN16" s="1">
        <v>1996</v>
      </c>
      <c r="DO16" s="1">
        <v>100</v>
      </c>
      <c r="DP16" s="1">
        <v>3</v>
      </c>
      <c r="DQ16" s="1">
        <v>2.9809999999999999</v>
      </c>
      <c r="DR16" s="1">
        <v>25.213999999999999</v>
      </c>
      <c r="DS16" s="1">
        <v>1155.8150000000001</v>
      </c>
      <c r="DT16" s="1" t="s">
        <v>243</v>
      </c>
      <c r="DU16" s="1">
        <v>5</v>
      </c>
      <c r="DV16" s="1">
        <v>1</v>
      </c>
      <c r="DW16" s="1">
        <v>6</v>
      </c>
      <c r="DX16" s="1">
        <v>1</v>
      </c>
      <c r="DY16" s="2">
        <v>42779.647916666669</v>
      </c>
      <c r="DZ16" s="1" t="s">
        <v>254</v>
      </c>
      <c r="EA16" s="1"/>
      <c r="EB16" s="2">
        <v>42779.406944444447</v>
      </c>
      <c r="EC16" s="1" t="s">
        <v>162</v>
      </c>
      <c r="ED16" s="1">
        <v>1</v>
      </c>
      <c r="EE16" s="1" t="s">
        <v>136</v>
      </c>
      <c r="EF16" s="1">
        <v>1</v>
      </c>
      <c r="EG16" s="1" t="s">
        <v>122</v>
      </c>
      <c r="EH16" s="1" t="s">
        <v>137</v>
      </c>
      <c r="EI16" s="1">
        <f t="shared" si="0"/>
        <v>1</v>
      </c>
      <c r="EJ16" s="1">
        <f t="shared" si="0"/>
        <v>1</v>
      </c>
      <c r="EK16" s="1">
        <f t="shared" si="0"/>
        <v>3</v>
      </c>
      <c r="EL16" s="1">
        <f t="shared" si="1"/>
        <v>4</v>
      </c>
      <c r="EM16" s="1">
        <f t="shared" si="1"/>
        <v>1</v>
      </c>
      <c r="EN16" s="1">
        <f t="shared" si="1"/>
        <v>2</v>
      </c>
      <c r="EO16" s="1">
        <f t="shared" si="1"/>
        <v>1</v>
      </c>
      <c r="EP16" s="1">
        <f t="shared" si="1"/>
        <v>2</v>
      </c>
      <c r="EQ16" s="1">
        <f t="shared" si="1"/>
        <v>1</v>
      </c>
      <c r="ER16" s="1">
        <f t="shared" si="1"/>
        <v>2</v>
      </c>
      <c r="ES16" s="1">
        <f t="shared" si="1"/>
        <v>0</v>
      </c>
      <c r="ET16" s="1">
        <f t="shared" si="1"/>
        <v>2</v>
      </c>
      <c r="EU16" s="1">
        <f t="shared" si="1"/>
        <v>0</v>
      </c>
      <c r="EV16" s="1">
        <f t="shared" si="1"/>
        <v>1</v>
      </c>
      <c r="EW16" s="1">
        <f t="shared" si="1"/>
        <v>2</v>
      </c>
      <c r="EX16" s="1">
        <f t="shared" si="1"/>
        <v>1</v>
      </c>
      <c r="EY16" s="1">
        <f t="shared" si="1"/>
        <v>2</v>
      </c>
      <c r="EZ16" s="1">
        <f t="shared" si="2"/>
        <v>2</v>
      </c>
      <c r="FA16" s="1">
        <f t="shared" si="2"/>
        <v>2</v>
      </c>
      <c r="FB16" s="1">
        <f t="shared" si="2"/>
        <v>1</v>
      </c>
      <c r="FC16" s="1">
        <f t="shared" si="2"/>
        <v>2</v>
      </c>
      <c r="FD16" s="1">
        <f t="shared" si="2"/>
        <v>4</v>
      </c>
      <c r="FE16" s="1">
        <f t="shared" si="2"/>
        <v>0</v>
      </c>
      <c r="FF16" s="1">
        <f t="shared" si="2"/>
        <v>2</v>
      </c>
      <c r="FG16" s="1">
        <f t="shared" si="2"/>
        <v>3</v>
      </c>
      <c r="FH16" s="1">
        <f t="shared" si="2"/>
        <v>0</v>
      </c>
      <c r="FI16" s="1">
        <f t="shared" si="4"/>
        <v>6</v>
      </c>
      <c r="FJ16" s="1">
        <f t="shared" si="3"/>
        <v>2</v>
      </c>
      <c r="FK16" s="1">
        <f t="shared" si="3"/>
        <v>0</v>
      </c>
      <c r="FL16" s="1">
        <f t="shared" si="3"/>
        <v>5</v>
      </c>
      <c r="FM16" s="1">
        <f t="shared" si="3"/>
        <v>5</v>
      </c>
    </row>
    <row r="17" spans="1:169" x14ac:dyDescent="0.2">
      <c r="A17" s="1">
        <v>17</v>
      </c>
      <c r="B17" s="1" t="s">
        <v>139</v>
      </c>
      <c r="C17" s="1" t="s">
        <v>140</v>
      </c>
      <c r="D17" s="1">
        <v>175</v>
      </c>
      <c r="E17" s="1" t="s">
        <v>158</v>
      </c>
      <c r="F17" s="1">
        <v>2961</v>
      </c>
      <c r="G17" s="2">
        <v>42779.442361111112</v>
      </c>
      <c r="H17" s="1" t="b">
        <v>1</v>
      </c>
      <c r="I17" s="1"/>
      <c r="J17" s="1"/>
      <c r="K17" s="1" t="s">
        <v>233</v>
      </c>
      <c r="L17" s="1">
        <v>37.866806029999999</v>
      </c>
      <c r="M17" s="1">
        <v>-122.2536011</v>
      </c>
      <c r="N17" s="1">
        <v>1</v>
      </c>
      <c r="O17" s="1">
        <v>1</v>
      </c>
      <c r="P17" s="1">
        <v>3</v>
      </c>
      <c r="Q17" s="1">
        <v>2</v>
      </c>
      <c r="R17" s="1">
        <v>1</v>
      </c>
      <c r="S17" s="1">
        <v>1</v>
      </c>
      <c r="T17" s="1">
        <v>2</v>
      </c>
      <c r="U17" s="1">
        <v>2</v>
      </c>
      <c r="V17" s="1">
        <v>5</v>
      </c>
      <c r="W17" s="1">
        <v>5</v>
      </c>
      <c r="X17" s="1">
        <v>7</v>
      </c>
      <c r="Y17" s="1">
        <v>5</v>
      </c>
      <c r="Z17" s="1">
        <v>4</v>
      </c>
      <c r="AA17" s="1">
        <v>3</v>
      </c>
      <c r="AB17" s="1">
        <v>4</v>
      </c>
      <c r="AC17" s="1">
        <v>1</v>
      </c>
      <c r="AD17" s="1">
        <v>5</v>
      </c>
      <c r="AE17" s="1">
        <v>30</v>
      </c>
      <c r="AF17" s="1">
        <v>3</v>
      </c>
      <c r="AG17" s="1">
        <v>7</v>
      </c>
      <c r="AH17" s="1">
        <v>1</v>
      </c>
      <c r="AI17" s="1">
        <v>5</v>
      </c>
      <c r="AJ17" s="1">
        <v>5</v>
      </c>
      <c r="AK17" s="1">
        <v>2</v>
      </c>
      <c r="AL17" s="1">
        <v>6</v>
      </c>
      <c r="AM17" s="1">
        <v>1</v>
      </c>
      <c r="AN17" s="1">
        <v>4</v>
      </c>
      <c r="AO17" s="1">
        <v>2</v>
      </c>
      <c r="AP17" s="1">
        <v>3</v>
      </c>
      <c r="AQ17" s="1">
        <v>24663493</v>
      </c>
      <c r="AR17" s="1" t="s">
        <v>151</v>
      </c>
      <c r="AS17" s="1">
        <v>100</v>
      </c>
      <c r="AT17" s="1" t="s">
        <v>255</v>
      </c>
      <c r="AU17" s="1" t="s">
        <v>167</v>
      </c>
      <c r="AV17" s="1" t="s">
        <v>256</v>
      </c>
      <c r="AW17" s="1">
        <v>1995</v>
      </c>
      <c r="AX17" s="1">
        <v>100</v>
      </c>
      <c r="AY17" s="1">
        <v>8</v>
      </c>
      <c r="AZ17" s="1">
        <v>2.9649999999999999</v>
      </c>
      <c r="BA17" s="1">
        <v>1300.5429999999999</v>
      </c>
      <c r="BB17" s="1">
        <v>1302.434</v>
      </c>
      <c r="BC17" s="1" t="s">
        <v>225</v>
      </c>
      <c r="BD17" s="1">
        <v>6</v>
      </c>
      <c r="BE17" s="1">
        <v>2</v>
      </c>
      <c r="BF17" s="1">
        <v>7</v>
      </c>
      <c r="BG17" s="1">
        <v>4</v>
      </c>
      <c r="BH17" s="2">
        <v>42779.442361111112</v>
      </c>
      <c r="BI17" s="1" t="s">
        <v>257</v>
      </c>
      <c r="BJ17" s="1"/>
      <c r="BK17" s="2">
        <v>42779.408333333333</v>
      </c>
      <c r="BL17" s="1" t="s">
        <v>162</v>
      </c>
      <c r="BM17" s="1">
        <v>0</v>
      </c>
      <c r="BN17" s="1" t="s">
        <v>136</v>
      </c>
      <c r="BO17" s="1">
        <v>0</v>
      </c>
      <c r="BP17" s="1" t="s">
        <v>122</v>
      </c>
      <c r="BQ17" s="1" t="s">
        <v>137</v>
      </c>
      <c r="BR17" s="1">
        <v>17</v>
      </c>
      <c r="BS17" s="1"/>
      <c r="BT17" s="1"/>
      <c r="BU17" s="1">
        <v>183</v>
      </c>
      <c r="BV17" s="1" t="s">
        <v>158</v>
      </c>
      <c r="BW17" s="1">
        <v>12872</v>
      </c>
      <c r="BX17" s="2">
        <v>42779.650694444441</v>
      </c>
      <c r="BY17" s="1" t="b">
        <v>1</v>
      </c>
      <c r="BZ17" s="1" t="s">
        <v>139</v>
      </c>
      <c r="CA17" s="1" t="s">
        <v>140</v>
      </c>
      <c r="CB17" s="1" t="s">
        <v>237</v>
      </c>
      <c r="CC17" s="1">
        <v>37.866806029999999</v>
      </c>
      <c r="CD17" s="1">
        <v>-122.2536011</v>
      </c>
      <c r="CE17" s="1">
        <v>3</v>
      </c>
      <c r="CF17" s="1" t="s">
        <v>258</v>
      </c>
      <c r="CG17" s="1">
        <v>3</v>
      </c>
      <c r="CH17" s="1">
        <v>3</v>
      </c>
      <c r="CI17" s="1">
        <v>4</v>
      </c>
      <c r="CJ17" s="1">
        <v>3</v>
      </c>
      <c r="CK17" s="1">
        <v>5</v>
      </c>
      <c r="CL17" s="1">
        <v>5</v>
      </c>
      <c r="CM17" s="1">
        <v>4</v>
      </c>
      <c r="CN17" s="1">
        <v>5</v>
      </c>
      <c r="CO17" s="1">
        <v>4</v>
      </c>
      <c r="CP17" s="1">
        <v>3</v>
      </c>
      <c r="CQ17" s="1">
        <v>3</v>
      </c>
      <c r="CR17" s="1">
        <v>5</v>
      </c>
      <c r="CS17" s="1">
        <v>4</v>
      </c>
      <c r="CT17" s="1">
        <v>26298154</v>
      </c>
      <c r="CU17" s="1">
        <v>3</v>
      </c>
      <c r="CV17" s="1">
        <v>4</v>
      </c>
      <c r="CW17" s="1">
        <v>5</v>
      </c>
      <c r="CX17" s="1">
        <v>4</v>
      </c>
      <c r="CY17" s="1">
        <v>3</v>
      </c>
      <c r="CZ17" s="1">
        <v>4</v>
      </c>
      <c r="DA17" s="1">
        <v>4</v>
      </c>
      <c r="DB17" s="1">
        <v>3</v>
      </c>
      <c r="DC17" s="1">
        <v>5</v>
      </c>
      <c r="DD17" s="1">
        <v>3</v>
      </c>
      <c r="DE17" s="1">
        <v>4</v>
      </c>
      <c r="DF17" s="1">
        <v>4</v>
      </c>
      <c r="DG17" s="1">
        <v>3</v>
      </c>
      <c r="DH17" s="1">
        <v>4</v>
      </c>
      <c r="DI17" s="1">
        <v>70</v>
      </c>
      <c r="DJ17" s="1" t="s">
        <v>165</v>
      </c>
      <c r="DK17" s="1">
        <v>-100</v>
      </c>
      <c r="DL17" s="1" t="s">
        <v>259</v>
      </c>
      <c r="DM17" s="1" t="s">
        <v>167</v>
      </c>
      <c r="DN17" s="1">
        <v>1994</v>
      </c>
      <c r="DO17" s="1">
        <v>100</v>
      </c>
      <c r="DP17" s="1">
        <v>3</v>
      </c>
      <c r="DQ17" s="1">
        <v>13.919</v>
      </c>
      <c r="DR17" s="1">
        <v>32.542000000000002</v>
      </c>
      <c r="DS17" s="1">
        <v>1500.549</v>
      </c>
      <c r="DT17" s="1" t="s">
        <v>212</v>
      </c>
      <c r="DU17" s="1">
        <v>3</v>
      </c>
      <c r="DV17" s="1">
        <v>4</v>
      </c>
      <c r="DW17" s="1">
        <v>2</v>
      </c>
      <c r="DX17" s="1">
        <v>2</v>
      </c>
      <c r="DY17" s="2">
        <v>42779.650694444441</v>
      </c>
      <c r="DZ17" s="1" t="s">
        <v>260</v>
      </c>
      <c r="EA17" s="1"/>
      <c r="EB17" s="2">
        <v>42779.501388888886</v>
      </c>
      <c r="EC17" s="1" t="s">
        <v>162</v>
      </c>
      <c r="ED17" s="1">
        <v>1</v>
      </c>
      <c r="EE17" s="1" t="s">
        <v>136</v>
      </c>
      <c r="EF17" s="1">
        <v>1</v>
      </c>
      <c r="EG17" s="1" t="s">
        <v>122</v>
      </c>
      <c r="EH17" s="1" t="s">
        <v>137</v>
      </c>
      <c r="EI17" s="1">
        <f t="shared" si="0"/>
        <v>2</v>
      </c>
      <c r="EJ17" s="1">
        <f t="shared" si="0"/>
        <v>4</v>
      </c>
      <c r="EK17" s="1">
        <f t="shared" si="0"/>
        <v>1</v>
      </c>
      <c r="EL17" s="1">
        <f t="shared" si="1"/>
        <v>1</v>
      </c>
      <c r="EM17" s="1">
        <f t="shared" si="1"/>
        <v>3</v>
      </c>
      <c r="EN17" s="1">
        <f t="shared" si="1"/>
        <v>4</v>
      </c>
      <c r="EO17" s="1">
        <f t="shared" si="1"/>
        <v>2</v>
      </c>
      <c r="EP17" s="1">
        <f t="shared" si="1"/>
        <v>1</v>
      </c>
      <c r="EQ17" s="1">
        <f t="shared" si="1"/>
        <v>1</v>
      </c>
      <c r="ER17" s="1">
        <f t="shared" si="1"/>
        <v>1</v>
      </c>
      <c r="ES17" s="1">
        <f t="shared" si="1"/>
        <v>4</v>
      </c>
      <c r="ET17" s="1">
        <f t="shared" si="1"/>
        <v>0</v>
      </c>
      <c r="EU17" s="1">
        <f t="shared" si="1"/>
        <v>1</v>
      </c>
      <c r="EV17" s="1">
        <f t="shared" si="1"/>
        <v>1</v>
      </c>
      <c r="EW17" s="1">
        <f t="shared" si="1"/>
        <v>0</v>
      </c>
      <c r="EX17" s="1">
        <f t="shared" si="1"/>
        <v>2</v>
      </c>
      <c r="EY17" s="1">
        <f t="shared" si="1"/>
        <v>1</v>
      </c>
      <c r="EZ17" s="1">
        <f t="shared" si="2"/>
        <v>4</v>
      </c>
      <c r="FA17" s="1">
        <f t="shared" si="2"/>
        <v>2</v>
      </c>
      <c r="FB17" s="1">
        <f t="shared" si="2"/>
        <v>1</v>
      </c>
      <c r="FC17" s="1">
        <f t="shared" si="2"/>
        <v>2</v>
      </c>
      <c r="FD17" s="1">
        <f t="shared" si="2"/>
        <v>3</v>
      </c>
      <c r="FE17" s="1">
        <f t="shared" si="2"/>
        <v>1</v>
      </c>
      <c r="FF17" s="1">
        <f t="shared" si="2"/>
        <v>3</v>
      </c>
      <c r="FG17" s="1">
        <f t="shared" si="2"/>
        <v>1</v>
      </c>
      <c r="FH17" s="1">
        <f t="shared" si="2"/>
        <v>2</v>
      </c>
      <c r="FI17" s="1">
        <f t="shared" si="4"/>
        <v>3</v>
      </c>
      <c r="FJ17" s="1">
        <f t="shared" si="3"/>
        <v>3</v>
      </c>
      <c r="FK17" s="1">
        <f t="shared" si="3"/>
        <v>2</v>
      </c>
      <c r="FL17" s="1">
        <f t="shared" si="3"/>
        <v>5</v>
      </c>
      <c r="FM17" s="1">
        <f t="shared" si="3"/>
        <v>2</v>
      </c>
    </row>
    <row r="18" spans="1:169" x14ac:dyDescent="0.2">
      <c r="A18" s="1">
        <v>18</v>
      </c>
      <c r="B18" s="1"/>
      <c r="C18" s="1"/>
      <c r="D18" s="1">
        <v>176</v>
      </c>
      <c r="E18" s="1" t="s">
        <v>158</v>
      </c>
      <c r="F18" s="1">
        <v>1246</v>
      </c>
      <c r="G18" s="2">
        <v>42779.477083333331</v>
      </c>
      <c r="H18" s="1" t="b">
        <v>1</v>
      </c>
      <c r="I18" s="1" t="s">
        <v>139</v>
      </c>
      <c r="J18" s="1" t="s">
        <v>140</v>
      </c>
      <c r="K18" s="1" t="s">
        <v>233</v>
      </c>
      <c r="L18" s="1">
        <v>37.866806029999999</v>
      </c>
      <c r="M18" s="1">
        <v>-122.2536011</v>
      </c>
      <c r="N18" s="1">
        <v>2</v>
      </c>
      <c r="O18" s="1">
        <v>7</v>
      </c>
      <c r="P18" s="1">
        <v>6</v>
      </c>
      <c r="Q18" s="1">
        <v>6</v>
      </c>
      <c r="R18" s="1">
        <v>6</v>
      </c>
      <c r="S18" s="1">
        <v>5</v>
      </c>
      <c r="T18" s="1">
        <v>6</v>
      </c>
      <c r="U18" s="1">
        <v>5</v>
      </c>
      <c r="V18" s="1">
        <v>2</v>
      </c>
      <c r="W18" s="1">
        <v>2</v>
      </c>
      <c r="X18" s="1">
        <v>4</v>
      </c>
      <c r="Y18" s="1">
        <v>4</v>
      </c>
      <c r="Z18" s="1">
        <v>5</v>
      </c>
      <c r="AA18" s="1">
        <v>4</v>
      </c>
      <c r="AB18" s="1">
        <v>5</v>
      </c>
      <c r="AC18" s="1">
        <v>2</v>
      </c>
      <c r="AD18" s="1">
        <v>3</v>
      </c>
      <c r="AE18" s="1">
        <v>63</v>
      </c>
      <c r="AF18" s="1">
        <v>4</v>
      </c>
      <c r="AG18" s="1">
        <v>6</v>
      </c>
      <c r="AH18" s="1">
        <v>5</v>
      </c>
      <c r="AI18" s="1">
        <v>4</v>
      </c>
      <c r="AJ18" s="1">
        <v>7</v>
      </c>
      <c r="AK18" s="1">
        <v>3</v>
      </c>
      <c r="AL18" s="1">
        <v>5</v>
      </c>
      <c r="AM18" s="1">
        <v>4</v>
      </c>
      <c r="AN18" s="1">
        <v>3</v>
      </c>
      <c r="AO18" s="1">
        <v>2</v>
      </c>
      <c r="AP18" s="1">
        <v>6</v>
      </c>
      <c r="AQ18" s="1">
        <v>24665091</v>
      </c>
      <c r="AR18" s="1" t="s">
        <v>143</v>
      </c>
      <c r="AS18" s="1">
        <v>-76</v>
      </c>
      <c r="AT18" s="1" t="s">
        <v>261</v>
      </c>
      <c r="AU18" s="1" t="s">
        <v>167</v>
      </c>
      <c r="AV18" s="1" t="s">
        <v>262</v>
      </c>
      <c r="AW18" s="1">
        <v>1995</v>
      </c>
      <c r="AX18" s="1">
        <v>100</v>
      </c>
      <c r="AY18" s="1">
        <v>8</v>
      </c>
      <c r="AZ18" s="1">
        <v>5.3540000000000001</v>
      </c>
      <c r="BA18" s="1">
        <v>64.293000000000006</v>
      </c>
      <c r="BB18" s="1">
        <v>606.46199999999999</v>
      </c>
      <c r="BC18" s="1" t="s">
        <v>192</v>
      </c>
      <c r="BD18" s="1">
        <v>5</v>
      </c>
      <c r="BE18" s="1">
        <v>3</v>
      </c>
      <c r="BF18" s="1">
        <v>2</v>
      </c>
      <c r="BG18" s="1">
        <v>6</v>
      </c>
      <c r="BH18" s="2">
        <v>42779.477083333331</v>
      </c>
      <c r="BI18" s="1" t="s">
        <v>263</v>
      </c>
      <c r="BJ18" s="1"/>
      <c r="BK18" s="2">
        <v>42779.462500000001</v>
      </c>
      <c r="BL18" s="1" t="s">
        <v>162</v>
      </c>
      <c r="BM18" s="1">
        <v>1</v>
      </c>
      <c r="BN18" s="1" t="s">
        <v>136</v>
      </c>
      <c r="BO18" s="1">
        <v>0</v>
      </c>
      <c r="BP18" s="1" t="s">
        <v>122</v>
      </c>
      <c r="BQ18" s="1" t="s">
        <v>157</v>
      </c>
      <c r="BR18" s="1">
        <v>18</v>
      </c>
      <c r="BS18" s="1" t="s">
        <v>139</v>
      </c>
      <c r="BT18" s="1" t="s">
        <v>140</v>
      </c>
      <c r="BU18" s="1">
        <v>182</v>
      </c>
      <c r="BV18" s="1" t="s">
        <v>158</v>
      </c>
      <c r="BW18" s="1">
        <v>14169</v>
      </c>
      <c r="BX18" s="2">
        <v>42779.650694444441</v>
      </c>
      <c r="BY18" s="1" t="b">
        <v>1</v>
      </c>
      <c r="BZ18" s="1"/>
      <c r="CA18" s="1"/>
      <c r="CB18" s="1" t="s">
        <v>200</v>
      </c>
      <c r="CC18" s="1">
        <v>37.866806029999999</v>
      </c>
      <c r="CD18" s="1">
        <v>-122.2536011</v>
      </c>
      <c r="CE18" s="1">
        <v>2</v>
      </c>
      <c r="CF18" s="1" t="s">
        <v>264</v>
      </c>
      <c r="CG18" s="1">
        <v>7</v>
      </c>
      <c r="CH18" s="1">
        <v>3</v>
      </c>
      <c r="CI18" s="1">
        <v>5</v>
      </c>
      <c r="CJ18" s="1">
        <v>6</v>
      </c>
      <c r="CK18" s="1">
        <v>5</v>
      </c>
      <c r="CL18" s="1">
        <v>6</v>
      </c>
      <c r="CM18" s="1">
        <v>2</v>
      </c>
      <c r="CN18" s="1">
        <v>5</v>
      </c>
      <c r="CO18" s="1">
        <v>2</v>
      </c>
      <c r="CP18" s="1">
        <v>6</v>
      </c>
      <c r="CQ18" s="1">
        <v>4</v>
      </c>
      <c r="CR18" s="1">
        <v>5</v>
      </c>
      <c r="CS18" s="1">
        <v>3</v>
      </c>
      <c r="CT18" s="1">
        <v>3032221752</v>
      </c>
      <c r="CU18" s="1">
        <v>5</v>
      </c>
      <c r="CV18" s="1">
        <v>3</v>
      </c>
      <c r="CW18" s="1">
        <v>4</v>
      </c>
      <c r="CX18" s="1">
        <v>4</v>
      </c>
      <c r="CY18" s="1">
        <v>1</v>
      </c>
      <c r="CZ18" s="1">
        <v>4</v>
      </c>
      <c r="DA18" s="1">
        <v>5</v>
      </c>
      <c r="DB18" s="1">
        <v>2</v>
      </c>
      <c r="DC18" s="1">
        <v>5</v>
      </c>
      <c r="DD18" s="1">
        <v>2</v>
      </c>
      <c r="DE18" s="1">
        <v>6</v>
      </c>
      <c r="DF18" s="1">
        <v>1</v>
      </c>
      <c r="DG18" s="1">
        <v>7</v>
      </c>
      <c r="DH18" s="1">
        <v>2</v>
      </c>
      <c r="DI18" s="1">
        <v>87</v>
      </c>
      <c r="DJ18" s="1" t="s">
        <v>143</v>
      </c>
      <c r="DK18" s="1">
        <v>41</v>
      </c>
      <c r="DL18" s="1" t="s">
        <v>265</v>
      </c>
      <c r="DM18" s="1" t="s">
        <v>167</v>
      </c>
      <c r="DN18" s="1">
        <v>1994</v>
      </c>
      <c r="DO18" s="1">
        <v>100</v>
      </c>
      <c r="DP18" s="1">
        <v>2</v>
      </c>
      <c r="DQ18" s="1">
        <v>18.427</v>
      </c>
      <c r="DR18" s="1">
        <v>31.259</v>
      </c>
      <c r="DS18" s="1">
        <v>1506.0409999999999</v>
      </c>
      <c r="DT18" s="1" t="s">
        <v>225</v>
      </c>
      <c r="DU18" s="1">
        <v>4</v>
      </c>
      <c r="DV18" s="1">
        <v>3</v>
      </c>
      <c r="DW18" s="1">
        <v>3</v>
      </c>
      <c r="DX18" s="1">
        <v>6</v>
      </c>
      <c r="DY18" s="2">
        <v>42779.650694444441</v>
      </c>
      <c r="DZ18" s="1" t="s">
        <v>266</v>
      </c>
      <c r="EA18" s="1"/>
      <c r="EB18" s="2">
        <v>42779.486805555556</v>
      </c>
      <c r="EC18" s="1" t="s">
        <v>162</v>
      </c>
      <c r="ED18" s="1">
        <v>0</v>
      </c>
      <c r="EE18" s="1" t="s">
        <v>136</v>
      </c>
      <c r="EF18" s="1">
        <v>1</v>
      </c>
      <c r="EG18" s="1" t="s">
        <v>122</v>
      </c>
      <c r="EH18" s="1" t="s">
        <v>157</v>
      </c>
      <c r="EI18" s="1">
        <f t="shared" si="0"/>
        <v>2</v>
      </c>
      <c r="EJ18" s="1">
        <f t="shared" si="0"/>
        <v>2</v>
      </c>
      <c r="EK18" s="1">
        <f t="shared" si="0"/>
        <v>3</v>
      </c>
      <c r="EL18" s="1">
        <f t="shared" si="1"/>
        <v>1</v>
      </c>
      <c r="EM18" s="1">
        <f t="shared" si="1"/>
        <v>3</v>
      </c>
      <c r="EN18" s="1">
        <f t="shared" si="1"/>
        <v>1</v>
      </c>
      <c r="EO18" s="1">
        <f t="shared" si="1"/>
        <v>2</v>
      </c>
      <c r="EP18" s="1">
        <f t="shared" si="1"/>
        <v>4</v>
      </c>
      <c r="EQ18" s="1">
        <f t="shared" si="1"/>
        <v>2</v>
      </c>
      <c r="ER18" s="1">
        <f t="shared" si="1"/>
        <v>3</v>
      </c>
      <c r="ES18" s="1">
        <f t="shared" si="1"/>
        <v>2</v>
      </c>
      <c r="ET18" s="1">
        <f t="shared" si="1"/>
        <v>1</v>
      </c>
      <c r="EU18" s="1">
        <f t="shared" si="1"/>
        <v>3</v>
      </c>
      <c r="EV18" s="1">
        <f t="shared" si="1"/>
        <v>2</v>
      </c>
      <c r="EW18" s="1">
        <f t="shared" si="1"/>
        <v>4</v>
      </c>
      <c r="EX18" s="1">
        <f t="shared" si="1"/>
        <v>5</v>
      </c>
      <c r="EY18" s="1">
        <f t="shared" si="1"/>
        <v>1</v>
      </c>
      <c r="EZ18" s="1">
        <f t="shared" si="2"/>
        <v>1</v>
      </c>
      <c r="FA18" s="1">
        <f t="shared" si="2"/>
        <v>2</v>
      </c>
      <c r="FB18" s="1">
        <f t="shared" si="2"/>
        <v>1</v>
      </c>
      <c r="FC18" s="1">
        <f t="shared" si="2"/>
        <v>1</v>
      </c>
      <c r="FD18" s="1">
        <f t="shared" si="2"/>
        <v>2</v>
      </c>
      <c r="FE18" s="1">
        <f t="shared" si="2"/>
        <v>1</v>
      </c>
      <c r="FF18" s="1">
        <f t="shared" si="2"/>
        <v>2</v>
      </c>
      <c r="FG18" s="1">
        <f t="shared" si="2"/>
        <v>2</v>
      </c>
      <c r="FH18" s="1">
        <f t="shared" si="2"/>
        <v>0</v>
      </c>
      <c r="FI18" s="1">
        <f t="shared" si="4"/>
        <v>6</v>
      </c>
      <c r="FJ18" s="1">
        <f t="shared" si="3"/>
        <v>1</v>
      </c>
      <c r="FK18" s="1">
        <f t="shared" si="3"/>
        <v>0</v>
      </c>
      <c r="FL18" s="1">
        <f t="shared" si="3"/>
        <v>1</v>
      </c>
      <c r="FM18" s="1">
        <f t="shared" si="3"/>
        <v>0</v>
      </c>
    </row>
    <row r="19" spans="1:169" x14ac:dyDescent="0.2">
      <c r="A19" s="1">
        <v>19</v>
      </c>
      <c r="B19" s="1"/>
      <c r="C19" s="1"/>
      <c r="D19" s="1">
        <v>177</v>
      </c>
      <c r="E19" s="1" t="s">
        <v>158</v>
      </c>
      <c r="F19" s="1">
        <v>6829</v>
      </c>
      <c r="G19" s="2">
        <v>42779.486111111109</v>
      </c>
      <c r="H19" s="1" t="b">
        <v>1</v>
      </c>
      <c r="I19" s="1" t="s">
        <v>139</v>
      </c>
      <c r="J19" s="1" t="s">
        <v>140</v>
      </c>
      <c r="K19" s="1" t="s">
        <v>267</v>
      </c>
      <c r="L19" s="1">
        <v>37.866806029999999</v>
      </c>
      <c r="M19" s="1">
        <v>-122.2536011</v>
      </c>
      <c r="N19" s="1">
        <v>4</v>
      </c>
      <c r="O19" s="1">
        <v>4</v>
      </c>
      <c r="P19" s="1">
        <v>7</v>
      </c>
      <c r="Q19" s="1">
        <v>5</v>
      </c>
      <c r="R19" s="1">
        <v>3</v>
      </c>
      <c r="S19" s="1">
        <v>3</v>
      </c>
      <c r="T19" s="1">
        <v>5</v>
      </c>
      <c r="U19" s="1">
        <v>5</v>
      </c>
      <c r="V19" s="1">
        <v>3</v>
      </c>
      <c r="W19" s="1">
        <v>2</v>
      </c>
      <c r="X19" s="1">
        <v>7</v>
      </c>
      <c r="Y19" s="1">
        <v>3</v>
      </c>
      <c r="Z19" s="1">
        <v>6</v>
      </c>
      <c r="AA19" s="1">
        <v>5</v>
      </c>
      <c r="AB19" s="1">
        <v>6</v>
      </c>
      <c r="AC19" s="1">
        <v>2</v>
      </c>
      <c r="AD19" s="1">
        <v>6</v>
      </c>
      <c r="AE19" s="1">
        <v>80</v>
      </c>
      <c r="AF19" s="1">
        <v>5</v>
      </c>
      <c r="AG19" s="1">
        <v>4</v>
      </c>
      <c r="AH19" s="1">
        <v>4</v>
      </c>
      <c r="AI19" s="1">
        <v>5</v>
      </c>
      <c r="AJ19" s="1">
        <v>6</v>
      </c>
      <c r="AK19" s="1">
        <v>6</v>
      </c>
      <c r="AL19" s="1">
        <v>4</v>
      </c>
      <c r="AM19" s="1">
        <v>6</v>
      </c>
      <c r="AN19" s="1">
        <v>7</v>
      </c>
      <c r="AO19" s="1">
        <v>3</v>
      </c>
      <c r="AP19" s="1">
        <v>4</v>
      </c>
      <c r="AQ19" s="1">
        <v>25284546</v>
      </c>
      <c r="AR19" s="1" t="s">
        <v>165</v>
      </c>
      <c r="AS19" s="1">
        <v>100</v>
      </c>
      <c r="AT19" s="1" t="s">
        <v>268</v>
      </c>
      <c r="AU19" s="1" t="s">
        <v>167</v>
      </c>
      <c r="AV19" s="1" t="s">
        <v>269</v>
      </c>
      <c r="AW19" s="1">
        <v>1996</v>
      </c>
      <c r="AX19" s="1">
        <v>100</v>
      </c>
      <c r="AY19" s="1">
        <v>16</v>
      </c>
      <c r="AZ19" s="1">
        <v>10.542999999999999</v>
      </c>
      <c r="BA19" s="1">
        <v>1376.585</v>
      </c>
      <c r="BB19" s="1">
        <v>1383.318</v>
      </c>
      <c r="BC19" s="1" t="s">
        <v>192</v>
      </c>
      <c r="BD19" s="3">
        <v>4</v>
      </c>
      <c r="BE19" s="1">
        <v>6</v>
      </c>
      <c r="BF19" s="1">
        <v>6</v>
      </c>
      <c r="BG19" s="1">
        <v>6</v>
      </c>
      <c r="BH19" s="2">
        <v>42779.486111111109</v>
      </c>
      <c r="BI19" s="1" t="s">
        <v>270</v>
      </c>
      <c r="BJ19" s="1"/>
      <c r="BK19" s="2">
        <v>42779.407638888886</v>
      </c>
      <c r="BL19" s="1" t="s">
        <v>162</v>
      </c>
      <c r="BM19" s="1">
        <v>1</v>
      </c>
      <c r="BN19" s="1" t="s">
        <v>136</v>
      </c>
      <c r="BO19" s="1">
        <v>0</v>
      </c>
      <c r="BP19" s="1" t="s">
        <v>122</v>
      </c>
      <c r="BQ19" s="1" t="s">
        <v>137</v>
      </c>
      <c r="BR19" s="1">
        <v>19</v>
      </c>
      <c r="BS19" s="1" t="s">
        <v>139</v>
      </c>
      <c r="BT19" s="1" t="s">
        <v>140</v>
      </c>
      <c r="BU19" s="1">
        <v>184</v>
      </c>
      <c r="BV19" s="1" t="s">
        <v>158</v>
      </c>
      <c r="BW19" s="1">
        <v>1988</v>
      </c>
      <c r="BX19" s="2">
        <v>42781.404166666667</v>
      </c>
      <c r="BY19" s="1" t="b">
        <v>1</v>
      </c>
      <c r="BZ19" s="1"/>
      <c r="CA19" s="1"/>
      <c r="CB19" s="1" t="s">
        <v>159</v>
      </c>
      <c r="CC19" s="1">
        <v>37.866806029999999</v>
      </c>
      <c r="CD19" s="1">
        <v>-122.2536011</v>
      </c>
      <c r="CE19" s="1">
        <v>5</v>
      </c>
      <c r="CF19" s="1" t="s">
        <v>271</v>
      </c>
      <c r="CG19" s="1">
        <v>3</v>
      </c>
      <c r="CH19" s="1">
        <v>6</v>
      </c>
      <c r="CI19" s="1">
        <v>5</v>
      </c>
      <c r="CJ19" s="1">
        <v>3</v>
      </c>
      <c r="CK19" s="1">
        <v>4</v>
      </c>
      <c r="CL19" s="1">
        <v>4</v>
      </c>
      <c r="CM19" s="1">
        <v>3</v>
      </c>
      <c r="CN19" s="1">
        <v>3</v>
      </c>
      <c r="CO19" s="1">
        <v>3</v>
      </c>
      <c r="CP19" s="1">
        <v>4</v>
      </c>
      <c r="CQ19" s="1">
        <v>2</v>
      </c>
      <c r="CR19" s="1">
        <v>3</v>
      </c>
      <c r="CS19" s="1">
        <v>5</v>
      </c>
      <c r="CT19" s="1">
        <v>25039121</v>
      </c>
      <c r="CU19" s="1">
        <v>5</v>
      </c>
      <c r="CV19" s="1">
        <v>2</v>
      </c>
      <c r="CW19" s="1">
        <v>5</v>
      </c>
      <c r="CX19" s="1">
        <v>4</v>
      </c>
      <c r="CY19" s="1">
        <v>5</v>
      </c>
      <c r="CZ19" s="1">
        <v>5</v>
      </c>
      <c r="DA19" s="1">
        <v>4</v>
      </c>
      <c r="DB19" s="1">
        <v>4</v>
      </c>
      <c r="DC19" s="1">
        <v>3</v>
      </c>
      <c r="DD19" s="1">
        <v>4</v>
      </c>
      <c r="DE19" s="1">
        <v>3</v>
      </c>
      <c r="DF19" s="1">
        <v>5</v>
      </c>
      <c r="DG19" s="1">
        <v>4</v>
      </c>
      <c r="DH19" s="1">
        <v>3</v>
      </c>
      <c r="DI19" s="1">
        <v>81</v>
      </c>
      <c r="DJ19" s="1" t="s">
        <v>165</v>
      </c>
      <c r="DK19" s="1">
        <v>100</v>
      </c>
      <c r="DL19" s="1" t="s">
        <v>272</v>
      </c>
      <c r="DM19" s="1" t="s">
        <v>131</v>
      </c>
      <c r="DN19" s="1">
        <v>1996</v>
      </c>
      <c r="DO19" s="1">
        <v>100</v>
      </c>
      <c r="DP19" s="1">
        <v>5</v>
      </c>
      <c r="DQ19" s="1">
        <v>5.2009999999999996</v>
      </c>
      <c r="DR19" s="1">
        <v>866.00300000000004</v>
      </c>
      <c r="DS19" s="1">
        <v>1661.9770000000001</v>
      </c>
      <c r="DT19" s="1" t="s">
        <v>225</v>
      </c>
      <c r="DU19" s="1">
        <v>4</v>
      </c>
      <c r="DV19" s="1">
        <v>6</v>
      </c>
      <c r="DW19" s="1">
        <v>2</v>
      </c>
      <c r="DX19" s="1">
        <v>7</v>
      </c>
      <c r="DY19" s="2">
        <v>42781.404166666667</v>
      </c>
      <c r="DZ19" s="1" t="s">
        <v>273</v>
      </c>
      <c r="EA19" s="1"/>
      <c r="EB19" s="2">
        <v>42781.381249999999</v>
      </c>
      <c r="EC19" s="1" t="s">
        <v>162</v>
      </c>
      <c r="ED19" s="1">
        <v>0</v>
      </c>
      <c r="EE19" s="1" t="s">
        <v>136</v>
      </c>
      <c r="EF19" s="1">
        <v>1</v>
      </c>
      <c r="EG19" s="1" t="s">
        <v>122</v>
      </c>
      <c r="EH19" s="1" t="s">
        <v>137</v>
      </c>
      <c r="EI19" s="1">
        <f t="shared" si="0"/>
        <v>2</v>
      </c>
      <c r="EJ19" s="1">
        <f t="shared" si="0"/>
        <v>1</v>
      </c>
      <c r="EK19" s="1">
        <f t="shared" si="0"/>
        <v>2</v>
      </c>
      <c r="EL19" s="1">
        <f t="shared" si="1"/>
        <v>0</v>
      </c>
      <c r="EM19" s="1">
        <f t="shared" si="1"/>
        <v>1</v>
      </c>
      <c r="EN19" s="1">
        <f t="shared" si="1"/>
        <v>2</v>
      </c>
      <c r="EO19" s="1">
        <f t="shared" si="1"/>
        <v>1</v>
      </c>
      <c r="EP19" s="1">
        <f t="shared" si="1"/>
        <v>0</v>
      </c>
      <c r="EQ19" s="1">
        <f t="shared" si="1"/>
        <v>2</v>
      </c>
      <c r="ER19" s="1">
        <f t="shared" si="1"/>
        <v>2</v>
      </c>
      <c r="ES19" s="1">
        <f t="shared" si="1"/>
        <v>3</v>
      </c>
      <c r="ET19" s="1">
        <f t="shared" si="1"/>
        <v>0</v>
      </c>
      <c r="EU19" s="1">
        <f t="shared" si="1"/>
        <v>2</v>
      </c>
      <c r="EV19" s="1">
        <f t="shared" si="1"/>
        <v>2</v>
      </c>
      <c r="EW19" s="1">
        <f t="shared" si="1"/>
        <v>1</v>
      </c>
      <c r="EX19" s="1">
        <f t="shared" si="1"/>
        <v>2</v>
      </c>
      <c r="EY19" s="1">
        <f t="shared" si="1"/>
        <v>3</v>
      </c>
      <c r="EZ19" s="1">
        <f t="shared" si="2"/>
        <v>1</v>
      </c>
      <c r="FA19" s="1">
        <f t="shared" si="2"/>
        <v>2</v>
      </c>
      <c r="FB19" s="1">
        <f t="shared" si="2"/>
        <v>0</v>
      </c>
      <c r="FC19" s="1">
        <f t="shared" si="2"/>
        <v>3</v>
      </c>
      <c r="FD19" s="1">
        <f t="shared" si="2"/>
        <v>2</v>
      </c>
      <c r="FE19" s="1">
        <f t="shared" si="2"/>
        <v>0</v>
      </c>
      <c r="FF19" s="1">
        <f t="shared" si="2"/>
        <v>3</v>
      </c>
      <c r="FG19" s="1">
        <f t="shared" si="2"/>
        <v>4</v>
      </c>
      <c r="FH19" s="1">
        <f t="shared" si="2"/>
        <v>0</v>
      </c>
      <c r="FI19" s="1">
        <f t="shared" si="4"/>
        <v>4</v>
      </c>
      <c r="FJ19" s="1">
        <f t="shared" si="3"/>
        <v>0</v>
      </c>
      <c r="FK19" s="1">
        <f t="shared" si="3"/>
        <v>0</v>
      </c>
      <c r="FL19" s="1">
        <f t="shared" si="3"/>
        <v>4</v>
      </c>
      <c r="FM19" s="1">
        <f t="shared" si="3"/>
        <v>1</v>
      </c>
    </row>
    <row r="20" spans="1:169" x14ac:dyDescent="0.2">
      <c r="A20" s="1">
        <v>20</v>
      </c>
      <c r="B20" s="1"/>
      <c r="C20" s="1"/>
      <c r="D20" s="1">
        <v>178</v>
      </c>
      <c r="E20" s="1" t="s">
        <v>158</v>
      </c>
      <c r="F20" s="1">
        <v>3586</v>
      </c>
      <c r="G20" s="2">
        <v>42779.504861111112</v>
      </c>
      <c r="H20" s="1" t="b">
        <v>1</v>
      </c>
      <c r="I20" s="1" t="s">
        <v>139</v>
      </c>
      <c r="J20" s="1" t="s">
        <v>140</v>
      </c>
      <c r="K20" s="1" t="s">
        <v>214</v>
      </c>
      <c r="L20" s="1">
        <v>37.866806029999999</v>
      </c>
      <c r="M20" s="1">
        <v>-122.2536011</v>
      </c>
      <c r="N20" s="1">
        <v>3</v>
      </c>
      <c r="O20" s="1">
        <v>3</v>
      </c>
      <c r="P20" s="1">
        <v>5</v>
      </c>
      <c r="Q20" s="1">
        <v>5</v>
      </c>
      <c r="R20" s="1">
        <v>3</v>
      </c>
      <c r="S20" s="1">
        <v>4</v>
      </c>
      <c r="T20" s="1">
        <v>4</v>
      </c>
      <c r="U20" s="1">
        <v>3</v>
      </c>
      <c r="V20" s="1">
        <v>4</v>
      </c>
      <c r="W20" s="1">
        <v>4</v>
      </c>
      <c r="X20" s="1">
        <v>5</v>
      </c>
      <c r="Y20" s="1">
        <v>5</v>
      </c>
      <c r="Z20" s="1">
        <v>6</v>
      </c>
      <c r="AA20" s="1">
        <v>4</v>
      </c>
      <c r="AB20" s="1">
        <v>6</v>
      </c>
      <c r="AC20" s="1">
        <v>2</v>
      </c>
      <c r="AD20" s="1">
        <v>4</v>
      </c>
      <c r="AE20" s="1">
        <v>61</v>
      </c>
      <c r="AF20" s="1">
        <v>2</v>
      </c>
      <c r="AG20" s="1">
        <v>1</v>
      </c>
      <c r="AH20" s="1">
        <v>4</v>
      </c>
      <c r="AI20" s="1">
        <v>4</v>
      </c>
      <c r="AJ20" s="1">
        <v>5</v>
      </c>
      <c r="AK20" s="1">
        <v>5</v>
      </c>
      <c r="AL20" s="1">
        <v>6</v>
      </c>
      <c r="AM20" s="1">
        <v>6</v>
      </c>
      <c r="AN20" s="1">
        <v>5</v>
      </c>
      <c r="AO20" s="1">
        <v>2</v>
      </c>
      <c r="AP20" s="1">
        <v>3</v>
      </c>
      <c r="AQ20" s="1">
        <v>25504530</v>
      </c>
      <c r="AR20" s="1" t="s">
        <v>129</v>
      </c>
      <c r="AS20" s="1">
        <v>81</v>
      </c>
      <c r="AT20" s="1" t="s">
        <v>274</v>
      </c>
      <c r="AU20" s="1" t="s">
        <v>131</v>
      </c>
      <c r="AV20" s="1" t="s">
        <v>275</v>
      </c>
      <c r="AW20" s="1">
        <v>1990</v>
      </c>
      <c r="AX20" s="1">
        <v>100</v>
      </c>
      <c r="AY20" s="1">
        <v>4</v>
      </c>
      <c r="AZ20" s="1">
        <v>37.645000000000003</v>
      </c>
      <c r="BA20" s="1">
        <v>2333.5210000000002</v>
      </c>
      <c r="BB20" s="1">
        <v>2335.8339999999998</v>
      </c>
      <c r="BC20" s="1" t="s">
        <v>192</v>
      </c>
      <c r="BD20" s="1">
        <v>5</v>
      </c>
      <c r="BE20" s="1">
        <v>3</v>
      </c>
      <c r="BF20" s="1">
        <v>5</v>
      </c>
      <c r="BG20" s="1">
        <v>5</v>
      </c>
      <c r="BH20" s="2">
        <v>42779.504861111112</v>
      </c>
      <c r="BI20" s="1" t="s">
        <v>276</v>
      </c>
      <c r="BJ20" s="1"/>
      <c r="BK20" s="2">
        <v>42779.463194444441</v>
      </c>
      <c r="BL20" s="1" t="s">
        <v>162</v>
      </c>
      <c r="BM20" s="1">
        <v>1</v>
      </c>
      <c r="BN20" s="1" t="s">
        <v>136</v>
      </c>
      <c r="BO20" s="1">
        <v>0</v>
      </c>
      <c r="BP20" s="1" t="s">
        <v>122</v>
      </c>
      <c r="BQ20" s="1" t="s">
        <v>137</v>
      </c>
      <c r="BR20" s="1">
        <v>20</v>
      </c>
      <c r="BS20" s="1" t="s">
        <v>139</v>
      </c>
      <c r="BT20" s="1" t="s">
        <v>140</v>
      </c>
      <c r="BU20" s="1">
        <v>185</v>
      </c>
      <c r="BV20" s="1" t="s">
        <v>158</v>
      </c>
      <c r="BW20" s="1">
        <v>2009</v>
      </c>
      <c r="BX20" s="2">
        <v>42781.404166666667</v>
      </c>
      <c r="BY20" s="1" t="b">
        <v>1</v>
      </c>
      <c r="BZ20" s="1"/>
      <c r="CA20" s="1"/>
      <c r="CB20" s="1" t="s">
        <v>200</v>
      </c>
      <c r="CC20" s="1">
        <v>37.866806029999999</v>
      </c>
      <c r="CD20" s="1">
        <v>-122.2536011</v>
      </c>
      <c r="CE20" s="1">
        <v>3</v>
      </c>
      <c r="CF20" s="1" t="s">
        <v>277</v>
      </c>
      <c r="CG20" s="1">
        <v>7</v>
      </c>
      <c r="CH20" s="1">
        <v>5</v>
      </c>
      <c r="CI20" s="1">
        <v>5</v>
      </c>
      <c r="CJ20" s="1">
        <v>6</v>
      </c>
      <c r="CK20" s="1">
        <v>6</v>
      </c>
      <c r="CL20" s="1">
        <v>5</v>
      </c>
      <c r="CM20" s="1">
        <v>1</v>
      </c>
      <c r="CN20" s="1">
        <v>7</v>
      </c>
      <c r="CO20" s="1">
        <v>3</v>
      </c>
      <c r="CP20" s="1">
        <v>5</v>
      </c>
      <c r="CQ20" s="1">
        <v>2</v>
      </c>
      <c r="CR20" s="1">
        <v>2</v>
      </c>
      <c r="CS20" s="1">
        <v>2</v>
      </c>
      <c r="CT20" s="1">
        <v>26743685</v>
      </c>
      <c r="CU20" s="1">
        <v>2</v>
      </c>
      <c r="CV20" s="1">
        <v>3</v>
      </c>
      <c r="CW20" s="1">
        <v>3</v>
      </c>
      <c r="CX20" s="1">
        <v>3</v>
      </c>
      <c r="CY20" s="1">
        <v>5</v>
      </c>
      <c r="CZ20" s="1">
        <v>4</v>
      </c>
      <c r="DA20" s="1">
        <v>4</v>
      </c>
      <c r="DB20" s="1">
        <v>4</v>
      </c>
      <c r="DC20" s="1">
        <v>4</v>
      </c>
      <c r="DD20" s="1">
        <v>5</v>
      </c>
      <c r="DE20" s="1">
        <v>3</v>
      </c>
      <c r="DF20" s="1">
        <v>3</v>
      </c>
      <c r="DG20" s="1">
        <v>4</v>
      </c>
      <c r="DH20" s="1">
        <v>4</v>
      </c>
      <c r="DI20" s="1">
        <v>25</v>
      </c>
      <c r="DJ20" s="1" t="s">
        <v>129</v>
      </c>
      <c r="DK20" s="1">
        <v>81</v>
      </c>
      <c r="DL20" s="1" t="s">
        <v>278</v>
      </c>
      <c r="DM20" s="1" t="s">
        <v>167</v>
      </c>
      <c r="DN20" s="1">
        <v>1993</v>
      </c>
      <c r="DO20" s="1">
        <v>100</v>
      </c>
      <c r="DP20" s="1">
        <v>5</v>
      </c>
      <c r="DQ20" s="1">
        <v>9.7070000000000007</v>
      </c>
      <c r="DR20" s="1">
        <v>375.25200000000001</v>
      </c>
      <c r="DS20" s="1">
        <v>1677.511</v>
      </c>
      <c r="DT20" s="1" t="s">
        <v>279</v>
      </c>
      <c r="DU20" s="1">
        <v>7</v>
      </c>
      <c r="DV20" s="1">
        <v>1</v>
      </c>
      <c r="DW20" s="1">
        <v>2</v>
      </c>
      <c r="DX20" s="1">
        <v>1</v>
      </c>
      <c r="DY20" s="2">
        <v>42781.404166666667</v>
      </c>
      <c r="DZ20" s="1" t="s">
        <v>280</v>
      </c>
      <c r="EA20" s="1"/>
      <c r="EB20" s="2">
        <v>42781.381249999999</v>
      </c>
      <c r="EC20" s="1" t="s">
        <v>162</v>
      </c>
      <c r="ED20" s="1">
        <v>0</v>
      </c>
      <c r="EE20" s="1" t="s">
        <v>136</v>
      </c>
      <c r="EF20" s="1">
        <v>1</v>
      </c>
      <c r="EG20" s="1" t="s">
        <v>122</v>
      </c>
      <c r="EH20" s="1" t="s">
        <v>157</v>
      </c>
      <c r="EI20" s="1">
        <f t="shared" si="0"/>
        <v>1</v>
      </c>
      <c r="EJ20" s="1">
        <f t="shared" si="0"/>
        <v>1</v>
      </c>
      <c r="EK20" s="1">
        <f t="shared" si="0"/>
        <v>3</v>
      </c>
      <c r="EL20" s="1">
        <f t="shared" si="1"/>
        <v>3</v>
      </c>
      <c r="EM20" s="1">
        <f t="shared" si="1"/>
        <v>0</v>
      </c>
      <c r="EN20" s="1">
        <f t="shared" si="1"/>
        <v>1</v>
      </c>
      <c r="EO20" s="1">
        <f t="shared" ref="EO20:EY43" si="5">ABS(CX20-T20)</f>
        <v>1</v>
      </c>
      <c r="EP20" s="1">
        <f t="shared" si="5"/>
        <v>2</v>
      </c>
      <c r="EQ20" s="1">
        <f t="shared" si="5"/>
        <v>0</v>
      </c>
      <c r="ER20" s="1">
        <f t="shared" si="5"/>
        <v>0</v>
      </c>
      <c r="ES20" s="1">
        <f t="shared" si="5"/>
        <v>1</v>
      </c>
      <c r="ET20" s="1">
        <f t="shared" si="5"/>
        <v>1</v>
      </c>
      <c r="EU20" s="1">
        <f t="shared" si="5"/>
        <v>1</v>
      </c>
      <c r="EV20" s="1">
        <f t="shared" si="5"/>
        <v>1</v>
      </c>
      <c r="EW20" s="1">
        <f t="shared" si="5"/>
        <v>3</v>
      </c>
      <c r="EX20" s="1">
        <f t="shared" si="5"/>
        <v>2</v>
      </c>
      <c r="EY20" s="1">
        <f t="shared" si="5"/>
        <v>0</v>
      </c>
      <c r="EZ20" s="1">
        <f t="shared" si="2"/>
        <v>6</v>
      </c>
      <c r="FA20" s="1">
        <f t="shared" si="2"/>
        <v>1</v>
      </c>
      <c r="FB20" s="1">
        <f t="shared" si="2"/>
        <v>1</v>
      </c>
      <c r="FC20" s="1">
        <f t="shared" si="2"/>
        <v>1</v>
      </c>
      <c r="FD20" s="1">
        <f t="shared" si="2"/>
        <v>1</v>
      </c>
      <c r="FE20" s="1">
        <f t="shared" si="2"/>
        <v>1</v>
      </c>
      <c r="FF20" s="1">
        <f t="shared" si="2"/>
        <v>5</v>
      </c>
      <c r="FG20" s="1">
        <f t="shared" si="2"/>
        <v>2</v>
      </c>
      <c r="FH20" s="1">
        <f t="shared" si="2"/>
        <v>1</v>
      </c>
      <c r="FI20" s="1">
        <f t="shared" si="4"/>
        <v>3</v>
      </c>
      <c r="FJ20" s="1">
        <f t="shared" si="3"/>
        <v>2</v>
      </c>
      <c r="FK20" s="1">
        <f t="shared" si="3"/>
        <v>2</v>
      </c>
      <c r="FL20" s="1">
        <f t="shared" si="3"/>
        <v>3</v>
      </c>
      <c r="FM20" s="1">
        <f t="shared" si="3"/>
        <v>4</v>
      </c>
    </row>
    <row r="21" spans="1:169" x14ac:dyDescent="0.2">
      <c r="A21" s="1">
        <v>21</v>
      </c>
      <c r="B21" s="1" t="s">
        <v>139</v>
      </c>
      <c r="C21" s="1" t="s">
        <v>140</v>
      </c>
      <c r="D21" s="1">
        <v>180</v>
      </c>
      <c r="E21" s="1" t="s">
        <v>158</v>
      </c>
      <c r="F21" s="1">
        <v>11890</v>
      </c>
      <c r="G21" s="2">
        <v>42779.643055555556</v>
      </c>
      <c r="H21" s="1" t="b">
        <v>1</v>
      </c>
      <c r="I21" s="1"/>
      <c r="J21" s="1"/>
      <c r="K21" s="1" t="s">
        <v>214</v>
      </c>
      <c r="L21" s="1">
        <v>37.866806029999999</v>
      </c>
      <c r="M21" s="1">
        <v>-122.2536011</v>
      </c>
      <c r="N21" s="1">
        <v>1</v>
      </c>
      <c r="O21" s="1">
        <v>1</v>
      </c>
      <c r="P21" s="1">
        <v>2</v>
      </c>
      <c r="Q21" s="1">
        <v>2</v>
      </c>
      <c r="R21" s="1">
        <v>1</v>
      </c>
      <c r="S21" s="1">
        <v>1</v>
      </c>
      <c r="T21" s="1">
        <v>3</v>
      </c>
      <c r="U21" s="1">
        <v>2</v>
      </c>
      <c r="V21" s="1">
        <v>7</v>
      </c>
      <c r="W21" s="1">
        <v>2</v>
      </c>
      <c r="X21" s="1">
        <v>1</v>
      </c>
      <c r="Y21" s="1">
        <v>1</v>
      </c>
      <c r="Z21" s="1">
        <v>4</v>
      </c>
      <c r="AA21" s="1">
        <v>6</v>
      </c>
      <c r="AB21" s="1">
        <v>5</v>
      </c>
      <c r="AC21" s="1">
        <v>3</v>
      </c>
      <c r="AD21" s="1">
        <v>5</v>
      </c>
      <c r="AE21" s="1">
        <v>20</v>
      </c>
      <c r="AF21" s="1">
        <v>3</v>
      </c>
      <c r="AG21" s="1">
        <v>2</v>
      </c>
      <c r="AH21" s="1">
        <v>6</v>
      </c>
      <c r="AI21" s="1">
        <v>3</v>
      </c>
      <c r="AJ21" s="1">
        <v>6</v>
      </c>
      <c r="AK21" s="1">
        <v>6</v>
      </c>
      <c r="AL21" s="1">
        <v>5</v>
      </c>
      <c r="AM21" s="1">
        <v>7</v>
      </c>
      <c r="AN21" s="1">
        <v>4</v>
      </c>
      <c r="AO21" s="1">
        <v>2</v>
      </c>
      <c r="AP21" s="1">
        <v>5</v>
      </c>
      <c r="AQ21" s="1">
        <v>24683340</v>
      </c>
      <c r="AR21" s="1" t="s">
        <v>165</v>
      </c>
      <c r="AS21" s="1">
        <v>100</v>
      </c>
      <c r="AT21" s="1" t="s">
        <v>281</v>
      </c>
      <c r="AU21" s="1" t="s">
        <v>131</v>
      </c>
      <c r="AV21" s="1" t="s">
        <v>282</v>
      </c>
      <c r="AW21" s="1">
        <v>1995</v>
      </c>
      <c r="AX21" s="1">
        <v>100</v>
      </c>
      <c r="AY21" s="1">
        <v>13</v>
      </c>
      <c r="AZ21" s="1">
        <v>6.0469999999999997</v>
      </c>
      <c r="BA21" s="1">
        <v>1075.4449999999999</v>
      </c>
      <c r="BB21" s="1">
        <v>1112.797</v>
      </c>
      <c r="BC21" s="1" t="s">
        <v>192</v>
      </c>
      <c r="BD21" s="1">
        <v>2</v>
      </c>
      <c r="BE21" s="1">
        <v>6</v>
      </c>
      <c r="BF21" s="1">
        <v>5</v>
      </c>
      <c r="BG21" s="1">
        <v>5</v>
      </c>
      <c r="BH21" s="2">
        <v>42779.643055555556</v>
      </c>
      <c r="BI21" s="1" t="s">
        <v>283</v>
      </c>
      <c r="BJ21" s="1"/>
      <c r="BK21" s="2">
        <v>42779.505555555559</v>
      </c>
      <c r="BL21" s="1" t="s">
        <v>162</v>
      </c>
      <c r="BM21" s="1">
        <v>0</v>
      </c>
      <c r="BN21" s="1" t="s">
        <v>136</v>
      </c>
      <c r="BO21" s="1">
        <v>0</v>
      </c>
      <c r="BP21" s="1" t="s">
        <v>122</v>
      </c>
      <c r="BQ21" s="1" t="s">
        <v>137</v>
      </c>
      <c r="BR21" s="1">
        <v>21</v>
      </c>
      <c r="BS21" s="1" t="s">
        <v>139</v>
      </c>
      <c r="BT21" s="1" t="s">
        <v>140</v>
      </c>
      <c r="BU21" s="1">
        <v>186</v>
      </c>
      <c r="BV21" s="1" t="s">
        <v>158</v>
      </c>
      <c r="BW21" s="1">
        <v>2437</v>
      </c>
      <c r="BX21" s="2">
        <v>42781.441666666666</v>
      </c>
      <c r="BY21" s="1" t="b">
        <v>1</v>
      </c>
      <c r="BZ21" s="1"/>
      <c r="CA21" s="1"/>
      <c r="CB21" s="1" t="s">
        <v>159</v>
      </c>
      <c r="CC21" s="1">
        <v>37.866806029999999</v>
      </c>
      <c r="CD21" s="1">
        <v>-122.2536011</v>
      </c>
      <c r="CE21" s="1">
        <v>5</v>
      </c>
      <c r="CF21" s="1" t="s">
        <v>284</v>
      </c>
      <c r="CG21" s="1">
        <v>6</v>
      </c>
      <c r="CH21" s="1">
        <v>2</v>
      </c>
      <c r="CI21" s="1">
        <v>6</v>
      </c>
      <c r="CJ21" s="1">
        <v>7</v>
      </c>
      <c r="CK21" s="1">
        <v>5</v>
      </c>
      <c r="CL21" s="1">
        <v>4</v>
      </c>
      <c r="CM21" s="1">
        <v>2</v>
      </c>
      <c r="CN21" s="1">
        <v>6</v>
      </c>
      <c r="CO21" s="1">
        <v>4</v>
      </c>
      <c r="CP21" s="1">
        <v>4</v>
      </c>
      <c r="CQ21" s="1">
        <v>3</v>
      </c>
      <c r="CR21" s="1">
        <v>5</v>
      </c>
      <c r="CS21" s="1">
        <v>5</v>
      </c>
      <c r="CT21" s="1">
        <v>25158779</v>
      </c>
      <c r="CU21" s="1">
        <v>3</v>
      </c>
      <c r="CV21" s="1">
        <v>4</v>
      </c>
      <c r="CW21" s="1">
        <v>4</v>
      </c>
      <c r="CX21" s="1">
        <v>5</v>
      </c>
      <c r="CY21" s="1">
        <v>3</v>
      </c>
      <c r="CZ21" s="1">
        <v>5</v>
      </c>
      <c r="DA21" s="1">
        <v>5</v>
      </c>
      <c r="DB21" s="1">
        <v>5</v>
      </c>
      <c r="DC21" s="1">
        <v>5</v>
      </c>
      <c r="DD21" s="1">
        <v>3</v>
      </c>
      <c r="DE21" s="1">
        <v>6</v>
      </c>
      <c r="DF21" s="1">
        <v>4</v>
      </c>
      <c r="DG21" s="1">
        <v>2</v>
      </c>
      <c r="DH21" s="1">
        <v>6</v>
      </c>
      <c r="DI21" s="1">
        <v>75</v>
      </c>
      <c r="DJ21" s="1" t="s">
        <v>129</v>
      </c>
      <c r="DK21" s="1">
        <v>-100</v>
      </c>
      <c r="DL21" s="1" t="s">
        <v>285</v>
      </c>
      <c r="DM21" s="1" t="s">
        <v>167</v>
      </c>
      <c r="DN21" s="1">
        <v>1996</v>
      </c>
      <c r="DO21" s="1">
        <v>100</v>
      </c>
      <c r="DP21" s="1">
        <v>2</v>
      </c>
      <c r="DQ21" s="1">
        <v>4.2779999999999996</v>
      </c>
      <c r="DR21" s="1">
        <v>28.702000000000002</v>
      </c>
      <c r="DS21" s="1">
        <v>999.11500000000001</v>
      </c>
      <c r="DT21" s="1" t="s">
        <v>192</v>
      </c>
      <c r="DU21" s="1">
        <v>7</v>
      </c>
      <c r="DV21" s="1">
        <v>2</v>
      </c>
      <c r="DW21" s="1">
        <v>5</v>
      </c>
      <c r="DX21" s="1">
        <v>5</v>
      </c>
      <c r="DY21" s="2">
        <v>42781.441666666666</v>
      </c>
      <c r="DZ21" s="1" t="s">
        <v>286</v>
      </c>
      <c r="EA21" s="1"/>
      <c r="EB21" s="2">
        <v>42781.413194444445</v>
      </c>
      <c r="EC21" s="1" t="s">
        <v>162</v>
      </c>
      <c r="ED21" s="1">
        <v>0</v>
      </c>
      <c r="EE21" s="1" t="s">
        <v>136</v>
      </c>
      <c r="EF21" s="1">
        <v>1</v>
      </c>
      <c r="EG21" s="1" t="s">
        <v>122</v>
      </c>
      <c r="EH21" s="1" t="s">
        <v>137</v>
      </c>
      <c r="EI21" s="1">
        <f t="shared" si="0"/>
        <v>2</v>
      </c>
      <c r="EJ21" s="1">
        <f t="shared" si="0"/>
        <v>4</v>
      </c>
      <c r="EK21" s="1">
        <f t="shared" si="0"/>
        <v>3</v>
      </c>
      <c r="EL21" s="1">
        <f t="shared" ref="EL21:EP51" si="6">ABS(CU21-Q21)</f>
        <v>1</v>
      </c>
      <c r="EM21" s="1">
        <f t="shared" si="6"/>
        <v>3</v>
      </c>
      <c r="EN21" s="1">
        <f t="shared" si="6"/>
        <v>3</v>
      </c>
      <c r="EO21" s="1">
        <f t="shared" si="5"/>
        <v>2</v>
      </c>
      <c r="EP21" s="1">
        <f t="shared" si="5"/>
        <v>1</v>
      </c>
      <c r="EQ21" s="1">
        <f t="shared" si="5"/>
        <v>2</v>
      </c>
      <c r="ER21" s="1">
        <f t="shared" si="5"/>
        <v>3</v>
      </c>
      <c r="ES21" s="1">
        <f t="shared" si="5"/>
        <v>4</v>
      </c>
      <c r="ET21" s="1">
        <f t="shared" si="5"/>
        <v>4</v>
      </c>
      <c r="EU21" s="1">
        <f t="shared" si="5"/>
        <v>1</v>
      </c>
      <c r="EV21" s="1">
        <f t="shared" si="5"/>
        <v>0</v>
      </c>
      <c r="EW21" s="1">
        <f t="shared" si="5"/>
        <v>1</v>
      </c>
      <c r="EX21" s="1">
        <f t="shared" si="5"/>
        <v>1</v>
      </c>
      <c r="EY21" s="1">
        <f t="shared" si="5"/>
        <v>1</v>
      </c>
      <c r="EZ21" s="1">
        <f t="shared" si="2"/>
        <v>4</v>
      </c>
      <c r="FA21" s="1">
        <f t="shared" si="2"/>
        <v>4</v>
      </c>
      <c r="FB21" s="1">
        <f t="shared" si="2"/>
        <v>3</v>
      </c>
      <c r="FC21" s="1">
        <f t="shared" si="2"/>
        <v>1</v>
      </c>
      <c r="FD21" s="1">
        <f t="shared" si="2"/>
        <v>1</v>
      </c>
      <c r="FE21" s="1">
        <f t="shared" si="2"/>
        <v>1</v>
      </c>
      <c r="FF21" s="1">
        <f t="shared" si="2"/>
        <v>5</v>
      </c>
      <c r="FG21" s="1">
        <f t="shared" si="2"/>
        <v>2</v>
      </c>
      <c r="FH21" s="1">
        <f t="shared" si="2"/>
        <v>2</v>
      </c>
      <c r="FI21" s="1">
        <f t="shared" si="4"/>
        <v>5</v>
      </c>
      <c r="FJ21" s="1">
        <f t="shared" si="3"/>
        <v>5</v>
      </c>
      <c r="FK21" s="1">
        <f t="shared" si="3"/>
        <v>4</v>
      </c>
      <c r="FL21" s="1">
        <f t="shared" si="3"/>
        <v>0</v>
      </c>
      <c r="FM21" s="1">
        <f t="shared" si="3"/>
        <v>0</v>
      </c>
    </row>
    <row r="22" spans="1:169" x14ac:dyDescent="0.2">
      <c r="A22" s="1">
        <v>22</v>
      </c>
      <c r="B22" s="1" t="s">
        <v>139</v>
      </c>
      <c r="C22" s="1" t="s">
        <v>140</v>
      </c>
      <c r="D22" s="1">
        <v>181</v>
      </c>
      <c r="E22" s="1" t="s">
        <v>158</v>
      </c>
      <c r="F22" s="1">
        <v>20528</v>
      </c>
      <c r="G22" s="2">
        <v>42779.645833333336</v>
      </c>
      <c r="H22" s="1" t="b">
        <v>1</v>
      </c>
      <c r="I22" s="1"/>
      <c r="J22" s="1"/>
      <c r="K22" s="1" t="s">
        <v>287</v>
      </c>
      <c r="L22" s="1">
        <v>37.866806029999999</v>
      </c>
      <c r="M22" s="1">
        <v>-122.2536011</v>
      </c>
      <c r="N22" s="1">
        <v>5</v>
      </c>
      <c r="O22" s="1">
        <v>5</v>
      </c>
      <c r="P22" s="1">
        <v>5</v>
      </c>
      <c r="Q22" s="1">
        <v>5</v>
      </c>
      <c r="R22" s="1">
        <v>4</v>
      </c>
      <c r="S22" s="1">
        <v>5</v>
      </c>
      <c r="T22" s="1">
        <v>5</v>
      </c>
      <c r="U22" s="1">
        <v>6</v>
      </c>
      <c r="V22" s="1">
        <v>3</v>
      </c>
      <c r="W22" s="1">
        <v>3</v>
      </c>
      <c r="X22" s="1">
        <v>6</v>
      </c>
      <c r="Y22" s="1">
        <v>3</v>
      </c>
      <c r="Z22" s="1">
        <v>6</v>
      </c>
      <c r="AA22" s="1">
        <v>3</v>
      </c>
      <c r="AB22" s="1">
        <v>6</v>
      </c>
      <c r="AC22" s="1">
        <v>3</v>
      </c>
      <c r="AD22" s="1">
        <v>6</v>
      </c>
      <c r="AE22" s="1">
        <v>71</v>
      </c>
      <c r="AF22" s="1">
        <v>2</v>
      </c>
      <c r="AG22" s="1">
        <v>5</v>
      </c>
      <c r="AH22" s="1">
        <v>5</v>
      </c>
      <c r="AI22" s="1">
        <v>5</v>
      </c>
      <c r="AJ22" s="1">
        <v>5</v>
      </c>
      <c r="AK22" s="1">
        <v>4</v>
      </c>
      <c r="AL22" s="1">
        <v>5</v>
      </c>
      <c r="AM22" s="1">
        <v>5</v>
      </c>
      <c r="AN22" s="1">
        <v>4</v>
      </c>
      <c r="AO22" s="1">
        <v>4</v>
      </c>
      <c r="AP22" s="1">
        <v>5</v>
      </c>
      <c r="AQ22" s="1">
        <v>24677821</v>
      </c>
      <c r="AR22" s="1" t="s">
        <v>129</v>
      </c>
      <c r="AS22" s="1">
        <v>100</v>
      </c>
      <c r="AT22" s="1" t="s">
        <v>288</v>
      </c>
      <c r="AU22" s="1" t="s">
        <v>167</v>
      </c>
      <c r="AV22" s="1" t="s">
        <v>289</v>
      </c>
      <c r="AW22" s="1">
        <v>1994</v>
      </c>
      <c r="AX22" s="1">
        <v>100</v>
      </c>
      <c r="AY22" s="1">
        <v>15</v>
      </c>
      <c r="AZ22" s="1">
        <v>4.2210000000000001</v>
      </c>
      <c r="BA22" s="1">
        <v>26.437999999999999</v>
      </c>
      <c r="BB22" s="1">
        <v>1171.992</v>
      </c>
      <c r="BC22" s="1" t="s">
        <v>212</v>
      </c>
      <c r="BD22" s="1">
        <v>6</v>
      </c>
      <c r="BE22" s="1">
        <v>3</v>
      </c>
      <c r="BF22" s="1">
        <v>5</v>
      </c>
      <c r="BG22" s="1">
        <v>3</v>
      </c>
      <c r="BH22" s="2">
        <v>42779.645833333336</v>
      </c>
      <c r="BI22" s="1" t="s">
        <v>290</v>
      </c>
      <c r="BJ22" s="1"/>
      <c r="BK22" s="2">
        <v>42779.408333333333</v>
      </c>
      <c r="BL22" s="1" t="s">
        <v>162</v>
      </c>
      <c r="BM22" s="1">
        <v>0</v>
      </c>
      <c r="BN22" s="1" t="s">
        <v>136</v>
      </c>
      <c r="BO22" s="1">
        <v>0</v>
      </c>
      <c r="BP22" s="1" t="s">
        <v>122</v>
      </c>
      <c r="BQ22" s="1" t="s">
        <v>137</v>
      </c>
      <c r="BR22" s="1">
        <v>22</v>
      </c>
      <c r="BS22" s="1" t="s">
        <v>139</v>
      </c>
      <c r="BT22" s="1" t="s">
        <v>140</v>
      </c>
      <c r="BU22" s="1">
        <v>187</v>
      </c>
      <c r="BV22" s="1" t="s">
        <v>158</v>
      </c>
      <c r="BW22" s="1">
        <v>2152</v>
      </c>
      <c r="BX22" s="2">
        <v>42781.449305555558</v>
      </c>
      <c r="BY22" s="1" t="b">
        <v>1</v>
      </c>
      <c r="BZ22" s="1"/>
      <c r="CA22" s="1"/>
      <c r="CB22" s="1" t="s">
        <v>251</v>
      </c>
      <c r="CC22" s="1">
        <v>37.866806029999999</v>
      </c>
      <c r="CD22" s="1">
        <v>-122.2536011</v>
      </c>
      <c r="CE22" s="1">
        <v>2</v>
      </c>
      <c r="CF22" s="1" t="s">
        <v>291</v>
      </c>
      <c r="CG22" s="1">
        <v>5</v>
      </c>
      <c r="CH22" s="1">
        <v>4</v>
      </c>
      <c r="CI22" s="1">
        <v>4</v>
      </c>
      <c r="CJ22" s="1">
        <v>6</v>
      </c>
      <c r="CK22" s="1">
        <v>5</v>
      </c>
      <c r="CL22" s="1">
        <v>5</v>
      </c>
      <c r="CM22" s="1">
        <v>5</v>
      </c>
      <c r="CN22" s="1">
        <v>6</v>
      </c>
      <c r="CO22" s="1">
        <v>2</v>
      </c>
      <c r="CP22" s="1">
        <v>5</v>
      </c>
      <c r="CQ22" s="1">
        <v>1</v>
      </c>
      <c r="CR22" s="1">
        <v>1</v>
      </c>
      <c r="CS22" s="1">
        <v>1</v>
      </c>
      <c r="CT22" s="1">
        <v>3032259257</v>
      </c>
      <c r="CU22" s="1">
        <v>2</v>
      </c>
      <c r="CV22" s="1">
        <v>2</v>
      </c>
      <c r="CW22" s="1">
        <v>2</v>
      </c>
      <c r="CX22" s="1">
        <v>2</v>
      </c>
      <c r="CY22" s="1">
        <v>2</v>
      </c>
      <c r="CZ22" s="1">
        <v>6</v>
      </c>
      <c r="DA22" s="1">
        <v>5</v>
      </c>
      <c r="DB22" s="1">
        <v>7</v>
      </c>
      <c r="DC22" s="1">
        <v>5</v>
      </c>
      <c r="DD22" s="1">
        <v>4</v>
      </c>
      <c r="DE22" s="1">
        <v>5</v>
      </c>
      <c r="DF22" s="1">
        <v>2</v>
      </c>
      <c r="DG22" s="1">
        <v>2</v>
      </c>
      <c r="DH22" s="1">
        <v>4</v>
      </c>
      <c r="DI22" s="1">
        <v>25</v>
      </c>
      <c r="DJ22" s="1" t="s">
        <v>143</v>
      </c>
      <c r="DK22" s="1">
        <v>-100</v>
      </c>
      <c r="DL22" s="1" t="s">
        <v>292</v>
      </c>
      <c r="DM22" s="1" t="s">
        <v>167</v>
      </c>
      <c r="DN22" s="1">
        <v>1995</v>
      </c>
      <c r="DO22" s="1">
        <v>100</v>
      </c>
      <c r="DP22" s="1">
        <v>64</v>
      </c>
      <c r="DQ22" s="1">
        <v>5.5010000000000003</v>
      </c>
      <c r="DR22" s="1">
        <v>1566.45</v>
      </c>
      <c r="DS22" s="1">
        <v>1591.479</v>
      </c>
      <c r="DT22" s="1" t="s">
        <v>182</v>
      </c>
      <c r="DU22" s="1">
        <v>5</v>
      </c>
      <c r="DV22" s="1">
        <v>5</v>
      </c>
      <c r="DW22" s="1">
        <v>4</v>
      </c>
      <c r="DX22" s="1">
        <v>6</v>
      </c>
      <c r="DY22" s="2">
        <v>42781.449305555558</v>
      </c>
      <c r="DZ22" s="1" t="s">
        <v>293</v>
      </c>
      <c r="EA22" s="1"/>
      <c r="EB22" s="2">
        <v>42781.424305555556</v>
      </c>
      <c r="EC22" s="1" t="s">
        <v>162</v>
      </c>
      <c r="ED22" s="1">
        <v>0</v>
      </c>
      <c r="EE22" s="1" t="s">
        <v>136</v>
      </c>
      <c r="EF22" s="1">
        <v>1</v>
      </c>
      <c r="EG22" s="1" t="s">
        <v>122</v>
      </c>
      <c r="EH22" s="1" t="s">
        <v>137</v>
      </c>
      <c r="EI22" s="1">
        <f t="shared" si="0"/>
        <v>4</v>
      </c>
      <c r="EJ22" s="1">
        <f t="shared" si="0"/>
        <v>4</v>
      </c>
      <c r="EK22" s="1">
        <f t="shared" si="0"/>
        <v>4</v>
      </c>
      <c r="EL22" s="1">
        <f t="shared" si="6"/>
        <v>3</v>
      </c>
      <c r="EM22" s="1">
        <f t="shared" si="6"/>
        <v>2</v>
      </c>
      <c r="EN22" s="1">
        <f t="shared" si="6"/>
        <v>3</v>
      </c>
      <c r="EO22" s="1">
        <f t="shared" si="5"/>
        <v>3</v>
      </c>
      <c r="EP22" s="1">
        <f t="shared" si="5"/>
        <v>4</v>
      </c>
      <c r="EQ22" s="1">
        <f t="shared" si="5"/>
        <v>3</v>
      </c>
      <c r="ER22" s="1">
        <f t="shared" si="5"/>
        <v>2</v>
      </c>
      <c r="ES22" s="1">
        <f t="shared" si="5"/>
        <v>1</v>
      </c>
      <c r="ET22" s="1">
        <f t="shared" si="5"/>
        <v>2</v>
      </c>
      <c r="EU22" s="1">
        <f t="shared" si="5"/>
        <v>2</v>
      </c>
      <c r="EV22" s="1">
        <f t="shared" si="5"/>
        <v>2</v>
      </c>
      <c r="EW22" s="1">
        <f t="shared" si="5"/>
        <v>4</v>
      </c>
      <c r="EX22" s="1">
        <f t="shared" si="5"/>
        <v>1</v>
      </c>
      <c r="EY22" s="1">
        <f t="shared" si="5"/>
        <v>2</v>
      </c>
      <c r="EZ22" s="1">
        <f t="shared" si="2"/>
        <v>0</v>
      </c>
      <c r="FA22" s="1">
        <f t="shared" si="2"/>
        <v>1</v>
      </c>
      <c r="FB22" s="1">
        <f t="shared" si="2"/>
        <v>1</v>
      </c>
      <c r="FC22" s="1">
        <f t="shared" si="2"/>
        <v>1</v>
      </c>
      <c r="FD22" s="1">
        <f t="shared" si="2"/>
        <v>1</v>
      </c>
      <c r="FE22" s="1">
        <f t="shared" si="2"/>
        <v>0</v>
      </c>
      <c r="FF22" s="1">
        <f t="shared" si="2"/>
        <v>0</v>
      </c>
      <c r="FG22" s="1">
        <f t="shared" si="2"/>
        <v>2</v>
      </c>
      <c r="FH22" s="1">
        <f t="shared" si="2"/>
        <v>2</v>
      </c>
      <c r="FI22" s="1">
        <f t="shared" si="4"/>
        <v>5</v>
      </c>
      <c r="FJ22" s="1">
        <f t="shared" si="3"/>
        <v>1</v>
      </c>
      <c r="FK22" s="1">
        <f t="shared" si="3"/>
        <v>2</v>
      </c>
      <c r="FL22" s="1">
        <f t="shared" si="3"/>
        <v>1</v>
      </c>
      <c r="FM22" s="1">
        <f t="shared" si="3"/>
        <v>3</v>
      </c>
    </row>
    <row r="23" spans="1:169" x14ac:dyDescent="0.2">
      <c r="A23" s="1">
        <v>23</v>
      </c>
      <c r="B23" s="1"/>
      <c r="C23" s="1"/>
      <c r="D23" s="1">
        <v>182</v>
      </c>
      <c r="E23" s="1" t="s">
        <v>158</v>
      </c>
      <c r="F23" s="1">
        <v>14939</v>
      </c>
      <c r="G23" s="2">
        <v>42779.650694444441</v>
      </c>
      <c r="H23" s="1" t="b">
        <v>1</v>
      </c>
      <c r="I23" s="1" t="s">
        <v>139</v>
      </c>
      <c r="J23" s="1" t="s">
        <v>140</v>
      </c>
      <c r="K23" s="1" t="s">
        <v>233</v>
      </c>
      <c r="L23" s="1">
        <v>37.866806029999999</v>
      </c>
      <c r="M23" s="1">
        <v>-122.2536011</v>
      </c>
      <c r="N23" s="1">
        <v>1</v>
      </c>
      <c r="O23" s="1">
        <v>4</v>
      </c>
      <c r="P23" s="1">
        <v>4</v>
      </c>
      <c r="Q23" s="1">
        <v>5</v>
      </c>
      <c r="R23" s="1">
        <v>4</v>
      </c>
      <c r="S23" s="1">
        <v>2</v>
      </c>
      <c r="T23" s="1">
        <v>4</v>
      </c>
      <c r="U23" s="1">
        <v>2</v>
      </c>
      <c r="V23" s="1">
        <v>5</v>
      </c>
      <c r="W23" s="1">
        <v>4</v>
      </c>
      <c r="X23" s="1">
        <v>5</v>
      </c>
      <c r="Y23" s="1">
        <v>6</v>
      </c>
      <c r="Z23" s="1">
        <v>3</v>
      </c>
      <c r="AA23" s="1">
        <v>6</v>
      </c>
      <c r="AB23" s="1">
        <v>2</v>
      </c>
      <c r="AC23" s="1">
        <v>4</v>
      </c>
      <c r="AD23" s="1">
        <v>3</v>
      </c>
      <c r="AE23" s="1">
        <v>50</v>
      </c>
      <c r="AF23" s="1">
        <v>4</v>
      </c>
      <c r="AG23" s="1">
        <v>7</v>
      </c>
      <c r="AH23" s="1">
        <v>1</v>
      </c>
      <c r="AI23" s="1">
        <v>5</v>
      </c>
      <c r="AJ23" s="1">
        <v>7</v>
      </c>
      <c r="AK23" s="1">
        <v>5</v>
      </c>
      <c r="AL23" s="1">
        <v>5</v>
      </c>
      <c r="AM23" s="1">
        <v>3</v>
      </c>
      <c r="AN23" s="1">
        <v>7</v>
      </c>
      <c r="AO23" s="1">
        <v>2</v>
      </c>
      <c r="AP23" s="1">
        <v>6</v>
      </c>
      <c r="AQ23" s="1">
        <v>25708927</v>
      </c>
      <c r="AR23" s="1" t="s">
        <v>151</v>
      </c>
      <c r="AS23" s="1">
        <v>-100</v>
      </c>
      <c r="AT23" s="1" t="s">
        <v>294</v>
      </c>
      <c r="AU23" s="1" t="s">
        <v>131</v>
      </c>
      <c r="AV23" s="1" t="s">
        <v>295</v>
      </c>
      <c r="AW23" s="1">
        <v>1996</v>
      </c>
      <c r="AX23" s="1">
        <v>100</v>
      </c>
      <c r="AY23" s="1">
        <v>2</v>
      </c>
      <c r="AZ23" s="1">
        <v>5.5919999999999996</v>
      </c>
      <c r="BA23" s="1">
        <v>82.24</v>
      </c>
      <c r="BB23" s="1">
        <v>1451.56</v>
      </c>
      <c r="BC23" s="1" t="s">
        <v>192</v>
      </c>
      <c r="BD23" s="1">
        <v>6</v>
      </c>
      <c r="BE23" s="1">
        <v>1</v>
      </c>
      <c r="BF23" s="1">
        <v>6</v>
      </c>
      <c r="BG23" s="1">
        <v>1</v>
      </c>
      <c r="BH23" s="2">
        <v>42779.650694444441</v>
      </c>
      <c r="BI23" s="1" t="s">
        <v>296</v>
      </c>
      <c r="BJ23" s="1"/>
      <c r="BK23" s="2">
        <v>42779.477777777778</v>
      </c>
      <c r="BL23" s="1" t="s">
        <v>162</v>
      </c>
      <c r="BM23" s="1">
        <v>1</v>
      </c>
      <c r="BN23" s="1" t="s">
        <v>136</v>
      </c>
      <c r="BO23" s="1">
        <v>0</v>
      </c>
      <c r="BP23" s="1" t="s">
        <v>122</v>
      </c>
      <c r="BQ23" s="1" t="s">
        <v>157</v>
      </c>
      <c r="BR23" s="1">
        <v>23</v>
      </c>
      <c r="BS23" s="1"/>
      <c r="BT23" s="1"/>
      <c r="BU23" s="1">
        <v>188</v>
      </c>
      <c r="BV23" s="1" t="s">
        <v>158</v>
      </c>
      <c r="BW23" s="1">
        <v>2473</v>
      </c>
      <c r="BX23" s="2">
        <v>42781.453472222223</v>
      </c>
      <c r="BY23" s="1" t="b">
        <v>1</v>
      </c>
      <c r="BZ23" s="1" t="s">
        <v>139</v>
      </c>
      <c r="CA23" s="1" t="s">
        <v>140</v>
      </c>
      <c r="CB23" s="1" t="s">
        <v>200</v>
      </c>
      <c r="CC23" s="1">
        <v>37.866806029999999</v>
      </c>
      <c r="CD23" s="1">
        <v>-122.2536011</v>
      </c>
      <c r="CE23" s="1">
        <v>3</v>
      </c>
      <c r="CF23" s="1" t="s">
        <v>297</v>
      </c>
      <c r="CG23" s="1">
        <v>6</v>
      </c>
      <c r="CH23" s="1">
        <v>5</v>
      </c>
      <c r="CI23" s="1">
        <v>2</v>
      </c>
      <c r="CJ23" s="1">
        <v>5</v>
      </c>
      <c r="CK23" s="1">
        <v>5</v>
      </c>
      <c r="CL23" s="1">
        <v>7</v>
      </c>
      <c r="CM23" s="1">
        <v>2</v>
      </c>
      <c r="CN23" s="1">
        <v>6</v>
      </c>
      <c r="CO23" s="1">
        <v>3</v>
      </c>
      <c r="CP23" s="1">
        <v>5</v>
      </c>
      <c r="CQ23" s="1">
        <v>3</v>
      </c>
      <c r="CR23" s="1">
        <v>3</v>
      </c>
      <c r="CS23" s="1">
        <v>4</v>
      </c>
      <c r="CT23" s="1">
        <v>26873412</v>
      </c>
      <c r="CU23" s="1">
        <v>4</v>
      </c>
      <c r="CV23" s="1">
        <v>2</v>
      </c>
      <c r="CW23" s="1">
        <v>2</v>
      </c>
      <c r="CX23" s="1">
        <v>4</v>
      </c>
      <c r="CY23" s="1">
        <v>5</v>
      </c>
      <c r="CZ23" s="1">
        <v>5</v>
      </c>
      <c r="DA23" s="1">
        <v>2</v>
      </c>
      <c r="DB23" s="1">
        <v>2</v>
      </c>
      <c r="DC23" s="1">
        <v>4</v>
      </c>
      <c r="DD23" s="1">
        <v>5</v>
      </c>
      <c r="DE23" s="1">
        <v>2</v>
      </c>
      <c r="DF23" s="1">
        <v>4</v>
      </c>
      <c r="DG23" s="1">
        <v>3</v>
      </c>
      <c r="DH23" s="1">
        <v>5</v>
      </c>
      <c r="DI23" s="1">
        <v>72</v>
      </c>
      <c r="DJ23" s="1" t="s">
        <v>129</v>
      </c>
      <c r="DK23" s="1">
        <v>-43</v>
      </c>
      <c r="DL23" s="1" t="s">
        <v>298</v>
      </c>
      <c r="DM23" s="1" t="s">
        <v>131</v>
      </c>
      <c r="DN23" s="1">
        <v>1991</v>
      </c>
      <c r="DO23" s="1">
        <v>100</v>
      </c>
      <c r="DP23" s="1">
        <v>3</v>
      </c>
      <c r="DQ23" s="1">
        <v>5.351</v>
      </c>
      <c r="DR23" s="1">
        <v>322.57600000000002</v>
      </c>
      <c r="DS23" s="1">
        <v>1434.5619999999999</v>
      </c>
      <c r="DT23" s="1" t="s">
        <v>192</v>
      </c>
      <c r="DU23" s="1">
        <v>6</v>
      </c>
      <c r="DV23" s="1">
        <v>3</v>
      </c>
      <c r="DW23" s="1">
        <v>4</v>
      </c>
      <c r="DX23" s="1">
        <v>3</v>
      </c>
      <c r="DY23" s="2">
        <v>42781.453472222223</v>
      </c>
      <c r="DZ23" s="1" t="s">
        <v>299</v>
      </c>
      <c r="EA23" s="1"/>
      <c r="EB23" s="2">
        <v>42781.424305555556</v>
      </c>
      <c r="EC23" s="1" t="s">
        <v>162</v>
      </c>
      <c r="ED23" s="1">
        <v>1</v>
      </c>
      <c r="EE23" s="1" t="s">
        <v>136</v>
      </c>
      <c r="EF23" s="1">
        <v>1</v>
      </c>
      <c r="EG23" s="1" t="s">
        <v>122</v>
      </c>
      <c r="EH23" s="1" t="s">
        <v>137</v>
      </c>
      <c r="EI23" s="1">
        <f t="shared" si="0"/>
        <v>2</v>
      </c>
      <c r="EJ23" s="1">
        <f t="shared" si="0"/>
        <v>1</v>
      </c>
      <c r="EK23" s="1">
        <f t="shared" si="0"/>
        <v>0</v>
      </c>
      <c r="EL23" s="1">
        <f t="shared" si="6"/>
        <v>1</v>
      </c>
      <c r="EM23" s="1">
        <f t="shared" si="6"/>
        <v>2</v>
      </c>
      <c r="EN23" s="1">
        <f t="shared" si="6"/>
        <v>0</v>
      </c>
      <c r="EO23" s="1">
        <f t="shared" si="5"/>
        <v>0</v>
      </c>
      <c r="EP23" s="1">
        <f t="shared" si="5"/>
        <v>3</v>
      </c>
      <c r="EQ23" s="1">
        <f t="shared" si="5"/>
        <v>0</v>
      </c>
      <c r="ER23" s="1">
        <f t="shared" si="5"/>
        <v>2</v>
      </c>
      <c r="ES23" s="1">
        <f t="shared" si="5"/>
        <v>3</v>
      </c>
      <c r="ET23" s="1">
        <f t="shared" si="5"/>
        <v>2</v>
      </c>
      <c r="EU23" s="1">
        <f t="shared" si="5"/>
        <v>2</v>
      </c>
      <c r="EV23" s="1">
        <f t="shared" si="5"/>
        <v>4</v>
      </c>
      <c r="EW23" s="1">
        <f t="shared" si="5"/>
        <v>2</v>
      </c>
      <c r="EX23" s="1">
        <f t="shared" si="5"/>
        <v>1</v>
      </c>
      <c r="EY23" s="1">
        <f t="shared" si="5"/>
        <v>2</v>
      </c>
      <c r="EZ23" s="1">
        <f t="shared" si="2"/>
        <v>1</v>
      </c>
      <c r="FA23" s="1">
        <f t="shared" si="2"/>
        <v>4</v>
      </c>
      <c r="FB23" s="1">
        <f t="shared" si="2"/>
        <v>3</v>
      </c>
      <c r="FC23" s="1">
        <f t="shared" si="2"/>
        <v>2</v>
      </c>
      <c r="FD23" s="1">
        <f t="shared" si="2"/>
        <v>0</v>
      </c>
      <c r="FE23" s="1">
        <f t="shared" si="2"/>
        <v>2</v>
      </c>
      <c r="FF23" s="1">
        <f t="shared" si="2"/>
        <v>1</v>
      </c>
      <c r="FG23" s="1">
        <f t="shared" si="2"/>
        <v>1</v>
      </c>
      <c r="FH23" s="1">
        <f t="shared" si="2"/>
        <v>1</v>
      </c>
      <c r="FI23" s="1">
        <f t="shared" si="4"/>
        <v>6</v>
      </c>
      <c r="FJ23" s="1">
        <f t="shared" si="3"/>
        <v>0</v>
      </c>
      <c r="FK23" s="1">
        <f t="shared" si="3"/>
        <v>2</v>
      </c>
      <c r="FL23" s="1">
        <f t="shared" si="3"/>
        <v>2</v>
      </c>
      <c r="FM23" s="1">
        <f t="shared" si="3"/>
        <v>2</v>
      </c>
    </row>
    <row r="24" spans="1:169" x14ac:dyDescent="0.2">
      <c r="A24" s="1">
        <v>24</v>
      </c>
      <c r="B24" s="1"/>
      <c r="C24" s="1"/>
      <c r="D24" s="1">
        <v>183</v>
      </c>
      <c r="E24" s="1" t="s">
        <v>158</v>
      </c>
      <c r="F24" s="1">
        <v>14303</v>
      </c>
      <c r="G24" s="2">
        <v>42779.65347222222</v>
      </c>
      <c r="H24" s="1" t="b">
        <v>1</v>
      </c>
      <c r="I24" s="1" t="s">
        <v>139</v>
      </c>
      <c r="J24" s="1" t="s">
        <v>140</v>
      </c>
      <c r="K24" s="1" t="s">
        <v>267</v>
      </c>
      <c r="L24" s="1">
        <v>37.866806029999999</v>
      </c>
      <c r="M24" s="1">
        <v>-122.2536011</v>
      </c>
      <c r="N24" s="1">
        <v>1</v>
      </c>
      <c r="O24" s="1">
        <v>1</v>
      </c>
      <c r="P24" s="1">
        <v>4</v>
      </c>
      <c r="Q24" s="1">
        <v>3</v>
      </c>
      <c r="R24" s="1">
        <v>4</v>
      </c>
      <c r="S24" s="1">
        <v>1</v>
      </c>
      <c r="T24" s="1">
        <v>4</v>
      </c>
      <c r="U24" s="1">
        <v>5</v>
      </c>
      <c r="V24" s="1">
        <v>6</v>
      </c>
      <c r="W24" s="1">
        <v>2</v>
      </c>
      <c r="X24" s="1">
        <v>5</v>
      </c>
      <c r="Y24" s="1">
        <v>2</v>
      </c>
      <c r="Z24" s="1">
        <v>6</v>
      </c>
      <c r="AA24" s="1">
        <v>4</v>
      </c>
      <c r="AB24" s="1">
        <v>3</v>
      </c>
      <c r="AC24" s="1">
        <v>3</v>
      </c>
      <c r="AD24" s="1">
        <v>5</v>
      </c>
      <c r="AE24" s="1">
        <v>65</v>
      </c>
      <c r="AF24" s="1">
        <v>4</v>
      </c>
      <c r="AG24" s="1">
        <v>5</v>
      </c>
      <c r="AH24" s="1">
        <v>4</v>
      </c>
      <c r="AI24" s="1">
        <v>2</v>
      </c>
      <c r="AJ24" s="1">
        <v>4</v>
      </c>
      <c r="AK24" s="1">
        <v>2</v>
      </c>
      <c r="AL24" s="1">
        <v>6</v>
      </c>
      <c r="AM24" s="1">
        <v>4</v>
      </c>
      <c r="AN24" s="1">
        <v>6</v>
      </c>
      <c r="AO24" s="1">
        <v>4</v>
      </c>
      <c r="AP24" s="1">
        <v>5</v>
      </c>
      <c r="AQ24" s="1">
        <v>25751206</v>
      </c>
      <c r="AR24" s="1" t="s">
        <v>165</v>
      </c>
      <c r="AS24" s="1">
        <v>98</v>
      </c>
      <c r="AT24" s="1" t="s">
        <v>300</v>
      </c>
      <c r="AU24" s="1" t="s">
        <v>167</v>
      </c>
      <c r="AV24" s="1" t="s">
        <v>301</v>
      </c>
      <c r="AW24" s="1">
        <v>1996</v>
      </c>
      <c r="AX24" s="1">
        <v>100</v>
      </c>
      <c r="AY24" s="1">
        <v>2</v>
      </c>
      <c r="AZ24" s="1">
        <v>4.1820000000000004</v>
      </c>
      <c r="BA24" s="1">
        <v>52.927</v>
      </c>
      <c r="BB24" s="1">
        <v>1528.6780000000001</v>
      </c>
      <c r="BC24" s="1" t="s">
        <v>192</v>
      </c>
      <c r="BD24" s="1">
        <v>5</v>
      </c>
      <c r="BE24" s="1">
        <v>6</v>
      </c>
      <c r="BF24" s="1">
        <v>3</v>
      </c>
      <c r="BG24" s="1">
        <v>2</v>
      </c>
      <c r="BH24" s="2">
        <v>42779.65347222222</v>
      </c>
      <c r="BI24" s="1" t="s">
        <v>302</v>
      </c>
      <c r="BJ24" s="1"/>
      <c r="BK24" s="2">
        <v>42779.488194444442</v>
      </c>
      <c r="BL24" s="1" t="s">
        <v>162</v>
      </c>
      <c r="BM24" s="1">
        <v>1</v>
      </c>
      <c r="BN24" s="1" t="s">
        <v>136</v>
      </c>
      <c r="BO24" s="1">
        <v>0</v>
      </c>
      <c r="BP24" s="1" t="s">
        <v>122</v>
      </c>
      <c r="BQ24" s="1" t="s">
        <v>137</v>
      </c>
      <c r="BR24" s="1">
        <v>24</v>
      </c>
      <c r="BS24" s="1"/>
      <c r="BT24" s="1"/>
      <c r="BU24" s="1">
        <v>191</v>
      </c>
      <c r="BV24" s="1" t="s">
        <v>158</v>
      </c>
      <c r="BW24" s="1">
        <v>3077</v>
      </c>
      <c r="BX24" s="2">
        <v>42787.481249999997</v>
      </c>
      <c r="BY24" s="1" t="b">
        <v>1</v>
      </c>
      <c r="BZ24" s="1" t="s">
        <v>139</v>
      </c>
      <c r="CA24" s="1" t="s">
        <v>140</v>
      </c>
      <c r="CB24" s="1" t="s">
        <v>159</v>
      </c>
      <c r="CC24" s="1">
        <v>37.866806029999999</v>
      </c>
      <c r="CD24" s="1">
        <v>-122.2536011</v>
      </c>
      <c r="CE24" s="1">
        <v>3</v>
      </c>
      <c r="CF24" s="1" t="s">
        <v>303</v>
      </c>
      <c r="CG24" s="1">
        <v>7</v>
      </c>
      <c r="CH24" s="1">
        <v>6</v>
      </c>
      <c r="CI24" s="1">
        <v>2</v>
      </c>
      <c r="CJ24" s="1">
        <v>7</v>
      </c>
      <c r="CK24" s="1">
        <v>1</v>
      </c>
      <c r="CL24" s="1">
        <v>5</v>
      </c>
      <c r="CM24" s="1">
        <v>1</v>
      </c>
      <c r="CN24" s="1">
        <v>3</v>
      </c>
      <c r="CO24" s="1">
        <v>1</v>
      </c>
      <c r="CP24" s="1">
        <v>7</v>
      </c>
      <c r="CQ24" s="1">
        <v>3</v>
      </c>
      <c r="CR24" s="1">
        <v>1</v>
      </c>
      <c r="CS24" s="1">
        <v>3</v>
      </c>
      <c r="CT24" s="1">
        <v>25237912</v>
      </c>
      <c r="CU24" s="1">
        <v>2</v>
      </c>
      <c r="CV24" s="1">
        <v>6</v>
      </c>
      <c r="CW24" s="1">
        <v>1</v>
      </c>
      <c r="CX24" s="1">
        <v>2</v>
      </c>
      <c r="CY24" s="1">
        <v>4</v>
      </c>
      <c r="CZ24" s="1">
        <v>5</v>
      </c>
      <c r="DA24" s="1">
        <v>5</v>
      </c>
      <c r="DB24" s="1">
        <v>6</v>
      </c>
      <c r="DC24" s="1">
        <v>5</v>
      </c>
      <c r="DD24" s="1">
        <v>1</v>
      </c>
      <c r="DE24" s="1">
        <v>4</v>
      </c>
      <c r="DF24" s="1">
        <v>2</v>
      </c>
      <c r="DG24" s="1">
        <v>2</v>
      </c>
      <c r="DH24" s="1">
        <v>3</v>
      </c>
      <c r="DI24" s="1">
        <v>3</v>
      </c>
      <c r="DJ24" s="1" t="s">
        <v>143</v>
      </c>
      <c r="DK24" s="1">
        <v>-84</v>
      </c>
      <c r="DL24" s="1" t="s">
        <v>304</v>
      </c>
      <c r="DM24" s="1" t="s">
        <v>131</v>
      </c>
      <c r="DN24" s="1">
        <v>1996</v>
      </c>
      <c r="DO24" s="1">
        <v>100</v>
      </c>
      <c r="DP24" s="1">
        <v>5</v>
      </c>
      <c r="DQ24" s="1">
        <v>3.8149999999999999</v>
      </c>
      <c r="DR24" s="1">
        <v>1015.256</v>
      </c>
      <c r="DS24" s="1">
        <v>1025.6099999999999</v>
      </c>
      <c r="DT24" s="1" t="s">
        <v>192</v>
      </c>
      <c r="DU24" s="1">
        <v>1</v>
      </c>
      <c r="DV24" s="1">
        <v>5</v>
      </c>
      <c r="DW24" s="1">
        <v>5</v>
      </c>
      <c r="DX24" s="1">
        <v>7</v>
      </c>
      <c r="DY24" s="2">
        <v>42787.481249999997</v>
      </c>
      <c r="DZ24" s="1" t="s">
        <v>305</v>
      </c>
      <c r="EA24" s="1"/>
      <c r="EB24" s="2">
        <v>42787.445833333331</v>
      </c>
      <c r="EC24" s="1" t="s">
        <v>162</v>
      </c>
      <c r="ED24" s="1">
        <v>1</v>
      </c>
      <c r="EE24" s="1" t="s">
        <v>136</v>
      </c>
      <c r="EF24" s="1">
        <v>1</v>
      </c>
      <c r="EG24" s="1" t="s">
        <v>122</v>
      </c>
      <c r="EH24" s="1" t="s">
        <v>157</v>
      </c>
      <c r="EI24" s="1">
        <f t="shared" si="0"/>
        <v>2</v>
      </c>
      <c r="EJ24" s="1">
        <f t="shared" si="0"/>
        <v>0</v>
      </c>
      <c r="EK24" s="1">
        <f t="shared" si="0"/>
        <v>1</v>
      </c>
      <c r="EL24" s="1">
        <f t="shared" si="6"/>
        <v>1</v>
      </c>
      <c r="EM24" s="1">
        <f t="shared" si="6"/>
        <v>2</v>
      </c>
      <c r="EN24" s="1">
        <f t="shared" si="6"/>
        <v>0</v>
      </c>
      <c r="EO24" s="1">
        <f t="shared" si="5"/>
        <v>2</v>
      </c>
      <c r="EP24" s="1">
        <f t="shared" si="5"/>
        <v>1</v>
      </c>
      <c r="EQ24" s="1">
        <f t="shared" si="5"/>
        <v>1</v>
      </c>
      <c r="ER24" s="1">
        <f t="shared" si="5"/>
        <v>3</v>
      </c>
      <c r="ES24" s="1">
        <f t="shared" si="5"/>
        <v>1</v>
      </c>
      <c r="ET24" s="1">
        <f t="shared" si="5"/>
        <v>3</v>
      </c>
      <c r="EU24" s="1">
        <f t="shared" si="5"/>
        <v>5</v>
      </c>
      <c r="EV24" s="1">
        <f t="shared" si="5"/>
        <v>0</v>
      </c>
      <c r="EW24" s="1">
        <f t="shared" si="5"/>
        <v>1</v>
      </c>
      <c r="EX24" s="1">
        <f t="shared" si="5"/>
        <v>1</v>
      </c>
      <c r="EY24" s="1">
        <f t="shared" si="5"/>
        <v>2</v>
      </c>
      <c r="EZ24" s="1">
        <f t="shared" si="2"/>
        <v>2</v>
      </c>
      <c r="FA24" s="1">
        <f t="shared" si="2"/>
        <v>2</v>
      </c>
      <c r="FB24" s="1">
        <f t="shared" si="2"/>
        <v>0</v>
      </c>
      <c r="FC24" s="1">
        <f t="shared" si="2"/>
        <v>3</v>
      </c>
      <c r="FD24" s="1">
        <f t="shared" si="2"/>
        <v>1</v>
      </c>
      <c r="FE24" s="1">
        <f t="shared" si="2"/>
        <v>1</v>
      </c>
      <c r="FF24" s="1">
        <f t="shared" si="2"/>
        <v>3</v>
      </c>
      <c r="FG24" s="1">
        <f t="shared" si="2"/>
        <v>3</v>
      </c>
      <c r="FH24" s="1">
        <f t="shared" si="2"/>
        <v>3</v>
      </c>
      <c r="FI24" s="1">
        <f t="shared" si="4"/>
        <v>5</v>
      </c>
      <c r="FJ24" s="1">
        <f t="shared" si="3"/>
        <v>4</v>
      </c>
      <c r="FK24" s="1">
        <f t="shared" si="3"/>
        <v>1</v>
      </c>
      <c r="FL24" s="1">
        <f t="shared" si="3"/>
        <v>2</v>
      </c>
      <c r="FM24" s="1">
        <f t="shared" si="3"/>
        <v>5</v>
      </c>
    </row>
    <row r="25" spans="1:169" x14ac:dyDescent="0.2">
      <c r="A25" s="1">
        <v>25</v>
      </c>
      <c r="B25" s="1" t="s">
        <v>139</v>
      </c>
      <c r="C25" s="1" t="s">
        <v>140</v>
      </c>
      <c r="D25" s="1">
        <v>185</v>
      </c>
      <c r="E25" s="1" t="s">
        <v>158</v>
      </c>
      <c r="F25" s="1">
        <v>2156</v>
      </c>
      <c r="G25" s="2">
        <v>42781.40625</v>
      </c>
      <c r="H25" s="1" t="b">
        <v>1</v>
      </c>
      <c r="I25" s="1"/>
      <c r="J25" s="1"/>
      <c r="K25" s="1" t="s">
        <v>214</v>
      </c>
      <c r="L25" s="1">
        <v>37.866806029999999</v>
      </c>
      <c r="M25" s="1">
        <v>-122.2536011</v>
      </c>
      <c r="N25" s="1">
        <v>1</v>
      </c>
      <c r="O25" s="1">
        <v>1</v>
      </c>
      <c r="P25" s="1">
        <v>3</v>
      </c>
      <c r="Q25" s="1">
        <v>3</v>
      </c>
      <c r="R25" s="1">
        <v>2</v>
      </c>
      <c r="S25" s="1">
        <v>2</v>
      </c>
      <c r="T25" s="1">
        <v>4</v>
      </c>
      <c r="U25" s="1">
        <v>6</v>
      </c>
      <c r="V25" s="1">
        <v>4</v>
      </c>
      <c r="W25" s="1">
        <v>2</v>
      </c>
      <c r="X25" s="1">
        <v>5</v>
      </c>
      <c r="Y25" s="1">
        <v>2</v>
      </c>
      <c r="Z25" s="1">
        <v>5</v>
      </c>
      <c r="AA25" s="1">
        <v>2</v>
      </c>
      <c r="AB25" s="1">
        <v>5</v>
      </c>
      <c r="AC25" s="1">
        <v>4</v>
      </c>
      <c r="AD25" s="1">
        <v>4</v>
      </c>
      <c r="AE25" s="1">
        <v>60</v>
      </c>
      <c r="AF25" s="1">
        <v>3</v>
      </c>
      <c r="AG25" s="1">
        <v>3</v>
      </c>
      <c r="AH25" s="1">
        <v>5</v>
      </c>
      <c r="AI25" s="1">
        <v>5</v>
      </c>
      <c r="AJ25" s="1">
        <v>6</v>
      </c>
      <c r="AK25" s="1">
        <v>5</v>
      </c>
      <c r="AL25" s="1">
        <v>6</v>
      </c>
      <c r="AM25" s="1">
        <v>5</v>
      </c>
      <c r="AN25" s="1">
        <v>3</v>
      </c>
      <c r="AO25" s="1">
        <v>2</v>
      </c>
      <c r="AP25" s="1">
        <v>5</v>
      </c>
      <c r="AQ25" s="1">
        <v>25162572</v>
      </c>
      <c r="AR25" s="1" t="s">
        <v>165</v>
      </c>
      <c r="AS25" s="1">
        <v>-40</v>
      </c>
      <c r="AT25" s="1" t="s">
        <v>306</v>
      </c>
      <c r="AU25" s="1" t="s">
        <v>131</v>
      </c>
      <c r="AV25" s="1" t="s">
        <v>307</v>
      </c>
      <c r="AW25" s="1">
        <v>1996</v>
      </c>
      <c r="AX25" s="1">
        <v>100</v>
      </c>
      <c r="AY25" s="1">
        <v>16</v>
      </c>
      <c r="AZ25" s="1">
        <v>0.73899999999999999</v>
      </c>
      <c r="BA25" s="1">
        <v>1522.59</v>
      </c>
      <c r="BB25" s="1">
        <v>1540.1310000000001</v>
      </c>
      <c r="BC25" s="1" t="s">
        <v>192</v>
      </c>
      <c r="BD25" s="1">
        <v>3</v>
      </c>
      <c r="BE25" s="1">
        <v>6</v>
      </c>
      <c r="BF25" s="1">
        <v>3</v>
      </c>
      <c r="BG25" s="1">
        <v>6</v>
      </c>
      <c r="BH25" s="2">
        <v>42781.40625</v>
      </c>
      <c r="BI25" s="1" t="s">
        <v>308</v>
      </c>
      <c r="BJ25" s="1"/>
      <c r="BK25" s="2">
        <v>42781.381249999999</v>
      </c>
      <c r="BL25" s="1" t="s">
        <v>162</v>
      </c>
      <c r="BM25" s="1">
        <v>0</v>
      </c>
      <c r="BN25" s="1" t="s">
        <v>136</v>
      </c>
      <c r="BO25" s="1">
        <v>0</v>
      </c>
      <c r="BP25" s="1" t="s">
        <v>122</v>
      </c>
      <c r="BQ25" s="1" t="s">
        <v>157</v>
      </c>
      <c r="BR25" s="1">
        <v>25</v>
      </c>
      <c r="BS25" s="1"/>
      <c r="BT25" s="1"/>
      <c r="BU25" s="1">
        <v>196</v>
      </c>
      <c r="BV25" s="1" t="s">
        <v>158</v>
      </c>
      <c r="BW25" s="1">
        <v>2152</v>
      </c>
      <c r="BX25" s="2">
        <v>42787.631944444445</v>
      </c>
      <c r="BY25" s="1" t="b">
        <v>1</v>
      </c>
      <c r="BZ25" s="1" t="s">
        <v>139</v>
      </c>
      <c r="CA25" s="1" t="s">
        <v>140</v>
      </c>
      <c r="CB25" s="1" t="s">
        <v>200</v>
      </c>
      <c r="CC25" s="1">
        <v>37.866806029999999</v>
      </c>
      <c r="CD25" s="1">
        <v>-122.2536011</v>
      </c>
      <c r="CE25" s="1">
        <v>5</v>
      </c>
      <c r="CF25" s="1" t="s">
        <v>309</v>
      </c>
      <c r="CG25" s="1">
        <v>2</v>
      </c>
      <c r="CH25" s="1">
        <v>5</v>
      </c>
      <c r="CI25" s="1">
        <v>6</v>
      </c>
      <c r="CJ25" s="1">
        <v>4</v>
      </c>
      <c r="CK25" s="1">
        <v>5</v>
      </c>
      <c r="CL25" s="1">
        <v>5</v>
      </c>
      <c r="CM25" s="1">
        <v>6</v>
      </c>
      <c r="CN25" s="1">
        <v>5</v>
      </c>
      <c r="CO25" s="1">
        <v>5</v>
      </c>
      <c r="CP25" s="1">
        <v>5</v>
      </c>
      <c r="CQ25" s="1">
        <v>5</v>
      </c>
      <c r="CR25" s="1">
        <v>4</v>
      </c>
      <c r="CS25" s="1">
        <v>4</v>
      </c>
      <c r="CT25" s="1">
        <v>24261444</v>
      </c>
      <c r="CU25" s="1">
        <v>4</v>
      </c>
      <c r="CV25" s="1">
        <v>4</v>
      </c>
      <c r="CW25" s="1">
        <v>5</v>
      </c>
      <c r="CX25" s="1">
        <v>4</v>
      </c>
      <c r="CY25" s="1">
        <v>6</v>
      </c>
      <c r="CZ25" s="1">
        <v>3</v>
      </c>
      <c r="DA25" s="1">
        <v>6</v>
      </c>
      <c r="DB25" s="1">
        <v>6</v>
      </c>
      <c r="DC25" s="1">
        <v>5</v>
      </c>
      <c r="DD25" s="1">
        <v>5</v>
      </c>
      <c r="DE25" s="1">
        <v>2</v>
      </c>
      <c r="DF25" s="1">
        <v>5</v>
      </c>
      <c r="DG25" s="1">
        <v>5</v>
      </c>
      <c r="DH25" s="1">
        <v>3</v>
      </c>
      <c r="DI25" s="1">
        <v>40</v>
      </c>
      <c r="DJ25" s="1" t="s">
        <v>143</v>
      </c>
      <c r="DK25" s="1">
        <v>-100</v>
      </c>
      <c r="DL25" s="1" t="s">
        <v>310</v>
      </c>
      <c r="DM25" s="1" t="s">
        <v>167</v>
      </c>
      <c r="DN25" s="1">
        <v>1995</v>
      </c>
      <c r="DO25" s="1">
        <v>100</v>
      </c>
      <c r="DP25" s="1">
        <v>2</v>
      </c>
      <c r="DQ25" s="1">
        <v>22.222000000000001</v>
      </c>
      <c r="DR25" s="1">
        <v>74.006</v>
      </c>
      <c r="DS25" s="1">
        <v>1328.432</v>
      </c>
      <c r="DT25" s="1" t="s">
        <v>192</v>
      </c>
      <c r="DU25" s="1">
        <v>2</v>
      </c>
      <c r="DV25" s="1">
        <v>4</v>
      </c>
      <c r="DW25" s="1">
        <v>5</v>
      </c>
      <c r="DX25" s="1">
        <v>6</v>
      </c>
      <c r="DY25" s="2">
        <v>42787.631944444445</v>
      </c>
      <c r="DZ25" s="1" t="s">
        <v>311</v>
      </c>
      <c r="EA25" s="1"/>
      <c r="EB25" s="2">
        <v>42787.607638888891</v>
      </c>
      <c r="EC25" s="1" t="s">
        <v>162</v>
      </c>
      <c r="ED25" s="1">
        <v>1</v>
      </c>
      <c r="EE25" s="1" t="s">
        <v>136</v>
      </c>
      <c r="EF25" s="1">
        <v>1</v>
      </c>
      <c r="EG25" s="1" t="s">
        <v>122</v>
      </c>
      <c r="EH25" s="1" t="s">
        <v>137</v>
      </c>
      <c r="EI25" s="1">
        <f t="shared" si="0"/>
        <v>4</v>
      </c>
      <c r="EJ25" s="1">
        <f t="shared" si="0"/>
        <v>3</v>
      </c>
      <c r="EK25" s="1">
        <f t="shared" si="0"/>
        <v>1</v>
      </c>
      <c r="EL25" s="1">
        <f t="shared" si="6"/>
        <v>1</v>
      </c>
      <c r="EM25" s="1">
        <f t="shared" si="6"/>
        <v>2</v>
      </c>
      <c r="EN25" s="1">
        <f t="shared" si="6"/>
        <v>3</v>
      </c>
      <c r="EO25" s="1">
        <f t="shared" si="5"/>
        <v>0</v>
      </c>
      <c r="EP25" s="1">
        <f t="shared" si="5"/>
        <v>0</v>
      </c>
      <c r="EQ25" s="1">
        <f t="shared" si="5"/>
        <v>1</v>
      </c>
      <c r="ER25" s="1">
        <f t="shared" si="5"/>
        <v>4</v>
      </c>
      <c r="ES25" s="1">
        <f t="shared" si="5"/>
        <v>1</v>
      </c>
      <c r="ET25" s="1">
        <f t="shared" si="5"/>
        <v>3</v>
      </c>
      <c r="EU25" s="1">
        <f t="shared" si="5"/>
        <v>0</v>
      </c>
      <c r="EV25" s="1">
        <f t="shared" si="5"/>
        <v>0</v>
      </c>
      <c r="EW25" s="1">
        <f t="shared" si="5"/>
        <v>0</v>
      </c>
      <c r="EX25" s="1">
        <f t="shared" si="5"/>
        <v>1</v>
      </c>
      <c r="EY25" s="1">
        <f t="shared" si="5"/>
        <v>1</v>
      </c>
      <c r="EZ25" s="1">
        <f t="shared" si="2"/>
        <v>1</v>
      </c>
      <c r="FA25" s="1">
        <f t="shared" si="2"/>
        <v>0</v>
      </c>
      <c r="FB25" s="1">
        <f t="shared" si="2"/>
        <v>1</v>
      </c>
      <c r="FC25" s="1">
        <f t="shared" si="2"/>
        <v>2</v>
      </c>
      <c r="FD25" s="1">
        <f t="shared" si="2"/>
        <v>0</v>
      </c>
      <c r="FE25" s="1">
        <f t="shared" si="2"/>
        <v>1</v>
      </c>
      <c r="FF25" s="1">
        <f t="shared" si="2"/>
        <v>1</v>
      </c>
      <c r="FG25" s="1">
        <f t="shared" si="2"/>
        <v>2</v>
      </c>
      <c r="FH25" s="1">
        <f t="shared" si="2"/>
        <v>3</v>
      </c>
      <c r="FI25" s="1">
        <f t="shared" si="4"/>
        <v>5</v>
      </c>
      <c r="FJ25" s="1">
        <f t="shared" si="3"/>
        <v>1</v>
      </c>
      <c r="FK25" s="1">
        <f t="shared" si="3"/>
        <v>2</v>
      </c>
      <c r="FL25" s="1">
        <f t="shared" si="3"/>
        <v>2</v>
      </c>
      <c r="FM25" s="1">
        <f t="shared" si="3"/>
        <v>0</v>
      </c>
    </row>
    <row r="26" spans="1:169" x14ac:dyDescent="0.2">
      <c r="A26" s="1">
        <v>26</v>
      </c>
      <c r="B26" s="1"/>
      <c r="C26" s="1"/>
      <c r="D26" s="1">
        <v>184</v>
      </c>
      <c r="E26" s="1" t="s">
        <v>158</v>
      </c>
      <c r="F26" s="1">
        <v>2151</v>
      </c>
      <c r="G26" s="2">
        <v>42781.40625</v>
      </c>
      <c r="H26" s="1" t="b">
        <v>1</v>
      </c>
      <c r="I26" s="1" t="s">
        <v>139</v>
      </c>
      <c r="J26" s="1" t="s">
        <v>140</v>
      </c>
      <c r="K26" s="1" t="s">
        <v>233</v>
      </c>
      <c r="L26" s="1">
        <v>37.866806029999999</v>
      </c>
      <c r="M26" s="1">
        <v>-122.2536011</v>
      </c>
      <c r="N26" s="1">
        <v>5</v>
      </c>
      <c r="O26" s="1">
        <v>4</v>
      </c>
      <c r="P26" s="1">
        <v>6</v>
      </c>
      <c r="Q26" s="1">
        <v>6</v>
      </c>
      <c r="R26" s="1">
        <v>3</v>
      </c>
      <c r="S26" s="1">
        <v>5</v>
      </c>
      <c r="T26" s="1">
        <v>5</v>
      </c>
      <c r="U26" s="1">
        <v>4</v>
      </c>
      <c r="V26" s="1">
        <v>5</v>
      </c>
      <c r="W26" s="1">
        <v>4</v>
      </c>
      <c r="X26" s="1">
        <v>4</v>
      </c>
      <c r="Y26" s="1">
        <v>3</v>
      </c>
      <c r="Z26" s="1">
        <v>6</v>
      </c>
      <c r="AA26" s="1">
        <v>3</v>
      </c>
      <c r="AB26" s="1">
        <v>6</v>
      </c>
      <c r="AC26" s="1">
        <v>4</v>
      </c>
      <c r="AD26" s="1">
        <v>5</v>
      </c>
      <c r="AE26" s="1">
        <v>50</v>
      </c>
      <c r="AF26" s="1">
        <v>5</v>
      </c>
      <c r="AG26" s="1">
        <v>1</v>
      </c>
      <c r="AH26" s="1">
        <v>6</v>
      </c>
      <c r="AI26" s="1">
        <v>2</v>
      </c>
      <c r="AJ26" s="1">
        <v>3</v>
      </c>
      <c r="AK26" s="1">
        <v>7</v>
      </c>
      <c r="AL26" s="1">
        <v>3</v>
      </c>
      <c r="AM26" s="1">
        <v>6</v>
      </c>
      <c r="AN26" s="1">
        <v>3</v>
      </c>
      <c r="AO26" s="1">
        <v>3</v>
      </c>
      <c r="AP26" s="1">
        <v>2</v>
      </c>
      <c r="AQ26" s="1">
        <v>24672241</v>
      </c>
      <c r="AR26" s="1" t="s">
        <v>129</v>
      </c>
      <c r="AS26" s="1">
        <v>100</v>
      </c>
      <c r="AT26" s="1" t="s">
        <v>312</v>
      </c>
      <c r="AU26" s="1" t="s">
        <v>131</v>
      </c>
      <c r="AV26" s="1" t="s">
        <v>313</v>
      </c>
      <c r="AW26" s="1">
        <v>1995</v>
      </c>
      <c r="AX26" s="1">
        <v>100</v>
      </c>
      <c r="AY26" s="1">
        <v>2</v>
      </c>
      <c r="AZ26" s="1">
        <v>6.8179999999999996</v>
      </c>
      <c r="BA26" s="1">
        <v>44.905999999999999</v>
      </c>
      <c r="BB26" s="1">
        <v>1554.384</v>
      </c>
      <c r="BC26" s="1" t="s">
        <v>192</v>
      </c>
      <c r="BD26" s="1">
        <v>2</v>
      </c>
      <c r="BE26" s="1">
        <v>6</v>
      </c>
      <c r="BF26" s="1">
        <v>6</v>
      </c>
      <c r="BG26" s="1">
        <v>2</v>
      </c>
      <c r="BH26" s="2">
        <v>42781.40625</v>
      </c>
      <c r="BI26" s="1" t="s">
        <v>314</v>
      </c>
      <c r="BJ26" s="1"/>
      <c r="BK26" s="2">
        <v>42781.381249999999</v>
      </c>
      <c r="BL26" s="1" t="s">
        <v>162</v>
      </c>
      <c r="BM26" s="1">
        <v>1</v>
      </c>
      <c r="BN26" s="1" t="s">
        <v>136</v>
      </c>
      <c r="BO26" s="1">
        <v>0</v>
      </c>
      <c r="BP26" s="1" t="s">
        <v>122</v>
      </c>
      <c r="BQ26" s="1" t="s">
        <v>137</v>
      </c>
      <c r="BR26" s="1">
        <v>26</v>
      </c>
      <c r="BS26" s="1"/>
      <c r="BT26" s="1"/>
      <c r="BU26" s="1">
        <v>199</v>
      </c>
      <c r="BV26" s="1" t="s">
        <v>158</v>
      </c>
      <c r="BW26" s="1">
        <v>3698</v>
      </c>
      <c r="BX26" s="2">
        <v>42789.455555555556</v>
      </c>
      <c r="BY26" s="1" t="b">
        <v>1</v>
      </c>
      <c r="BZ26" s="1" t="s">
        <v>139</v>
      </c>
      <c r="CA26" s="1" t="s">
        <v>140</v>
      </c>
      <c r="CB26" s="1" t="s">
        <v>159</v>
      </c>
      <c r="CC26" s="1">
        <v>37.866806029999999</v>
      </c>
      <c r="CD26" s="1">
        <v>-122.2536011</v>
      </c>
      <c r="CE26" s="1">
        <v>4</v>
      </c>
      <c r="CF26" s="1" t="s">
        <v>315</v>
      </c>
      <c r="CG26" s="1">
        <v>3</v>
      </c>
      <c r="CH26" s="1">
        <v>3</v>
      </c>
      <c r="CI26" s="1">
        <v>3</v>
      </c>
      <c r="CJ26" s="1">
        <v>7</v>
      </c>
      <c r="CK26" s="1">
        <v>3</v>
      </c>
      <c r="CL26" s="1">
        <v>5</v>
      </c>
      <c r="CM26" s="1">
        <v>3</v>
      </c>
      <c r="CN26" s="1">
        <v>7</v>
      </c>
      <c r="CO26" s="1">
        <v>2</v>
      </c>
      <c r="CP26" s="1">
        <v>6</v>
      </c>
      <c r="CQ26" s="1">
        <v>2</v>
      </c>
      <c r="CR26" s="1">
        <v>2</v>
      </c>
      <c r="CS26" s="1">
        <v>5</v>
      </c>
      <c r="CT26" s="1">
        <v>25373553</v>
      </c>
      <c r="CU26" s="1">
        <v>4</v>
      </c>
      <c r="CV26" s="1">
        <v>3</v>
      </c>
      <c r="CW26" s="1">
        <v>4</v>
      </c>
      <c r="CX26" s="1">
        <v>5</v>
      </c>
      <c r="CY26" s="1">
        <v>5</v>
      </c>
      <c r="CZ26" s="1">
        <v>2</v>
      </c>
      <c r="DA26" s="1">
        <v>4</v>
      </c>
      <c r="DB26" s="1">
        <v>5</v>
      </c>
      <c r="DC26" s="1">
        <v>3</v>
      </c>
      <c r="DD26" s="1">
        <v>6</v>
      </c>
      <c r="DE26" s="1">
        <v>2</v>
      </c>
      <c r="DF26" s="1">
        <v>1</v>
      </c>
      <c r="DG26" s="1">
        <v>2</v>
      </c>
      <c r="DH26" s="1">
        <v>6</v>
      </c>
      <c r="DI26" s="1">
        <v>71</v>
      </c>
      <c r="DJ26" s="1" t="s">
        <v>165</v>
      </c>
      <c r="DK26" s="1">
        <v>100</v>
      </c>
      <c r="DL26" s="1" t="s">
        <v>316</v>
      </c>
      <c r="DM26" s="1" t="s">
        <v>131</v>
      </c>
      <c r="DN26" s="1">
        <v>1995</v>
      </c>
      <c r="DO26" s="1">
        <v>100</v>
      </c>
      <c r="DP26" s="1">
        <v>26</v>
      </c>
      <c r="DQ26" s="1">
        <v>4.226</v>
      </c>
      <c r="DR26" s="1">
        <v>2779.8270000000002</v>
      </c>
      <c r="DS26" s="1">
        <v>2796.0970000000002</v>
      </c>
      <c r="DT26" s="1" t="s">
        <v>243</v>
      </c>
      <c r="DU26" s="1">
        <v>3</v>
      </c>
      <c r="DV26" s="1">
        <v>6</v>
      </c>
      <c r="DW26" s="1">
        <v>1</v>
      </c>
      <c r="DX26" s="1">
        <v>5</v>
      </c>
      <c r="DY26" s="2">
        <v>42789.455555555556</v>
      </c>
      <c r="DZ26" s="1" t="s">
        <v>317</v>
      </c>
      <c r="EA26" s="1"/>
      <c r="EB26" s="2">
        <v>42789.413194444445</v>
      </c>
      <c r="EC26" s="1" t="s">
        <v>162</v>
      </c>
      <c r="ED26" s="1">
        <v>1</v>
      </c>
      <c r="EE26" s="1" t="s">
        <v>136</v>
      </c>
      <c r="EF26" s="1">
        <v>1</v>
      </c>
      <c r="EG26" s="1" t="s">
        <v>122</v>
      </c>
      <c r="EH26" s="1" t="s">
        <v>137</v>
      </c>
      <c r="EI26" s="1">
        <f t="shared" si="0"/>
        <v>3</v>
      </c>
      <c r="EJ26" s="1">
        <f t="shared" si="0"/>
        <v>2</v>
      </c>
      <c r="EK26" s="1">
        <f t="shared" si="0"/>
        <v>1</v>
      </c>
      <c r="EL26" s="1">
        <f t="shared" si="6"/>
        <v>2</v>
      </c>
      <c r="EM26" s="1">
        <f t="shared" si="6"/>
        <v>0</v>
      </c>
      <c r="EN26" s="1">
        <f t="shared" si="6"/>
        <v>1</v>
      </c>
      <c r="EO26" s="1">
        <f t="shared" si="5"/>
        <v>0</v>
      </c>
      <c r="EP26" s="1">
        <f t="shared" si="5"/>
        <v>1</v>
      </c>
      <c r="EQ26" s="1">
        <f t="shared" si="5"/>
        <v>3</v>
      </c>
      <c r="ER26" s="1">
        <f t="shared" si="5"/>
        <v>0</v>
      </c>
      <c r="ES26" s="1">
        <f t="shared" si="5"/>
        <v>1</v>
      </c>
      <c r="ET26" s="1">
        <f t="shared" si="5"/>
        <v>0</v>
      </c>
      <c r="EU26" s="1">
        <f t="shared" si="5"/>
        <v>0</v>
      </c>
      <c r="EV26" s="1">
        <f t="shared" si="5"/>
        <v>1</v>
      </c>
      <c r="EW26" s="1">
        <f t="shared" si="5"/>
        <v>5</v>
      </c>
      <c r="EX26" s="1">
        <f t="shared" si="5"/>
        <v>2</v>
      </c>
      <c r="EY26" s="1">
        <f t="shared" si="5"/>
        <v>1</v>
      </c>
      <c r="EZ26" s="1">
        <f t="shared" si="2"/>
        <v>2</v>
      </c>
      <c r="FA26" s="1">
        <f t="shared" si="2"/>
        <v>3</v>
      </c>
      <c r="FB26" s="1">
        <f t="shared" si="2"/>
        <v>1</v>
      </c>
      <c r="FC26" s="1">
        <f t="shared" si="2"/>
        <v>4</v>
      </c>
      <c r="FD26" s="1">
        <f t="shared" si="2"/>
        <v>4</v>
      </c>
      <c r="FE26" s="1">
        <f t="shared" si="2"/>
        <v>2</v>
      </c>
      <c r="FF26" s="1">
        <f t="shared" si="2"/>
        <v>3</v>
      </c>
      <c r="FG26" s="1">
        <f t="shared" si="2"/>
        <v>4</v>
      </c>
      <c r="FH26" s="1">
        <f t="shared" si="2"/>
        <v>1</v>
      </c>
      <c r="FI26" s="1">
        <f t="shared" si="4"/>
        <v>2</v>
      </c>
      <c r="FJ26" s="1">
        <f t="shared" si="3"/>
        <v>1</v>
      </c>
      <c r="FK26" s="1">
        <f t="shared" si="3"/>
        <v>0</v>
      </c>
      <c r="FL26" s="1">
        <f t="shared" si="3"/>
        <v>5</v>
      </c>
      <c r="FM26" s="1">
        <f t="shared" si="3"/>
        <v>3</v>
      </c>
    </row>
    <row r="27" spans="1:169" x14ac:dyDescent="0.2">
      <c r="A27" s="1">
        <v>27</v>
      </c>
      <c r="B27" s="1" t="s">
        <v>139</v>
      </c>
      <c r="C27" s="1" t="s">
        <v>140</v>
      </c>
      <c r="D27" s="1">
        <v>186</v>
      </c>
      <c r="E27" s="1" t="s">
        <v>158</v>
      </c>
      <c r="F27" s="1">
        <v>2535</v>
      </c>
      <c r="G27" s="2">
        <v>42781.44027777778</v>
      </c>
      <c r="H27" s="1" t="b">
        <v>1</v>
      </c>
      <c r="I27" s="1"/>
      <c r="J27" s="1"/>
      <c r="K27" s="1" t="s">
        <v>318</v>
      </c>
      <c r="L27" s="1">
        <v>37.866806029999999</v>
      </c>
      <c r="M27" s="1">
        <v>-122.2536011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2</v>
      </c>
      <c r="U27" s="1">
        <v>4</v>
      </c>
      <c r="V27" s="1">
        <v>4</v>
      </c>
      <c r="W27" s="1">
        <v>4</v>
      </c>
      <c r="X27" s="1">
        <v>4</v>
      </c>
      <c r="Y27" s="1">
        <v>4</v>
      </c>
      <c r="Z27" s="1">
        <v>4</v>
      </c>
      <c r="AA27" s="1">
        <v>4</v>
      </c>
      <c r="AB27" s="1">
        <v>4</v>
      </c>
      <c r="AC27" s="1">
        <v>4</v>
      </c>
      <c r="AD27" s="1">
        <v>4</v>
      </c>
      <c r="AE27" s="1">
        <v>0</v>
      </c>
      <c r="AF27" s="1">
        <v>5</v>
      </c>
      <c r="AG27" s="1">
        <v>6</v>
      </c>
      <c r="AH27" s="1">
        <v>5</v>
      </c>
      <c r="AI27" s="1">
        <v>4</v>
      </c>
      <c r="AJ27" s="1">
        <v>6</v>
      </c>
      <c r="AK27" s="1">
        <v>5</v>
      </c>
      <c r="AL27" s="1">
        <v>7</v>
      </c>
      <c r="AM27" s="1">
        <v>3</v>
      </c>
      <c r="AN27" s="1">
        <v>7</v>
      </c>
      <c r="AO27" s="1">
        <v>1</v>
      </c>
      <c r="AP27" s="1">
        <v>6</v>
      </c>
      <c r="AQ27" s="1">
        <v>24346092</v>
      </c>
      <c r="AR27" s="1" t="s">
        <v>165</v>
      </c>
      <c r="AS27" s="1">
        <v>-70</v>
      </c>
      <c r="AT27" s="1" t="s">
        <v>319</v>
      </c>
      <c r="AU27" s="1" t="s">
        <v>167</v>
      </c>
      <c r="AV27" s="1" t="s">
        <v>320</v>
      </c>
      <c r="AW27" s="1">
        <v>1995</v>
      </c>
      <c r="AX27" s="1">
        <v>100</v>
      </c>
      <c r="AY27" s="1">
        <v>3</v>
      </c>
      <c r="AZ27" s="1">
        <v>5.7750000000000004</v>
      </c>
      <c r="BA27" s="1">
        <v>101.801</v>
      </c>
      <c r="BB27" s="1">
        <v>1167.058</v>
      </c>
      <c r="BC27" s="1" t="s">
        <v>321</v>
      </c>
      <c r="BD27" s="1">
        <v>5</v>
      </c>
      <c r="BE27" s="1">
        <v>6</v>
      </c>
      <c r="BF27" s="1">
        <v>2</v>
      </c>
      <c r="BG27" s="1">
        <v>2</v>
      </c>
      <c r="BH27" s="2">
        <v>42781.44027777778</v>
      </c>
      <c r="BI27" s="1" t="s">
        <v>322</v>
      </c>
      <c r="BJ27" s="1"/>
      <c r="BK27" s="2">
        <v>42781.411111111112</v>
      </c>
      <c r="BL27" s="1" t="s">
        <v>162</v>
      </c>
      <c r="BM27" s="1">
        <v>0</v>
      </c>
      <c r="BN27" s="1" t="s">
        <v>136</v>
      </c>
      <c r="BO27" s="1">
        <v>0</v>
      </c>
      <c r="BP27" s="1" t="s">
        <v>122</v>
      </c>
      <c r="BQ27" s="1" t="s">
        <v>157</v>
      </c>
      <c r="BR27" s="1">
        <v>27</v>
      </c>
      <c r="BS27" s="1"/>
      <c r="BT27" s="1"/>
      <c r="BU27" s="1">
        <v>201</v>
      </c>
      <c r="BV27" s="1" t="s">
        <v>158</v>
      </c>
      <c r="BW27" s="1">
        <v>1900</v>
      </c>
      <c r="BX27" s="2">
        <v>42789.630555555559</v>
      </c>
      <c r="BY27" s="1" t="b">
        <v>1</v>
      </c>
      <c r="BZ27" s="1" t="s">
        <v>139</v>
      </c>
      <c r="CA27" s="1" t="s">
        <v>140</v>
      </c>
      <c r="CB27" s="1" t="s">
        <v>159</v>
      </c>
      <c r="CC27" s="1">
        <v>37.866806029999999</v>
      </c>
      <c r="CD27" s="1">
        <v>-122.2536011</v>
      </c>
      <c r="CE27" s="1">
        <v>3</v>
      </c>
      <c r="CF27" s="1" t="s">
        <v>323</v>
      </c>
      <c r="CG27" s="1">
        <v>6</v>
      </c>
      <c r="CH27" s="1">
        <v>5</v>
      </c>
      <c r="CI27" s="1">
        <v>2</v>
      </c>
      <c r="CJ27" s="1">
        <v>5</v>
      </c>
      <c r="CK27" s="1">
        <v>1</v>
      </c>
      <c r="CL27" s="1">
        <v>7</v>
      </c>
      <c r="CM27" s="1">
        <v>3</v>
      </c>
      <c r="CN27" s="1">
        <v>5</v>
      </c>
      <c r="CO27" s="1">
        <v>4</v>
      </c>
      <c r="CP27" s="1">
        <v>7</v>
      </c>
      <c r="CQ27" s="1">
        <v>2</v>
      </c>
      <c r="CR27" s="1">
        <v>4</v>
      </c>
      <c r="CS27" s="1">
        <v>4</v>
      </c>
      <c r="CT27" s="1">
        <v>25177766</v>
      </c>
      <c r="CU27" s="1">
        <v>3</v>
      </c>
      <c r="CV27" s="1">
        <v>3</v>
      </c>
      <c r="CW27" s="1">
        <v>3</v>
      </c>
      <c r="CX27" s="1">
        <v>3</v>
      </c>
      <c r="CY27" s="1">
        <v>5</v>
      </c>
      <c r="CZ27" s="1">
        <v>6</v>
      </c>
      <c r="DA27" s="1">
        <v>1</v>
      </c>
      <c r="DB27" s="1">
        <v>5</v>
      </c>
      <c r="DC27" s="1">
        <v>2</v>
      </c>
      <c r="DD27" s="1">
        <v>4</v>
      </c>
      <c r="DE27" s="1">
        <v>3</v>
      </c>
      <c r="DF27" s="1">
        <v>3</v>
      </c>
      <c r="DG27" s="1">
        <v>2</v>
      </c>
      <c r="DH27" s="1">
        <v>5</v>
      </c>
      <c r="DI27" s="1">
        <v>20</v>
      </c>
      <c r="DJ27" s="1" t="s">
        <v>129</v>
      </c>
      <c r="DK27" s="1">
        <v>-42</v>
      </c>
      <c r="DL27" s="1" t="s">
        <v>324</v>
      </c>
      <c r="DM27" s="1" t="s">
        <v>131</v>
      </c>
      <c r="DN27" s="1">
        <v>1996</v>
      </c>
      <c r="DO27" s="1">
        <v>100</v>
      </c>
      <c r="DP27" s="1">
        <v>3</v>
      </c>
      <c r="DQ27" s="1">
        <v>9.2319999999999993</v>
      </c>
      <c r="DR27" s="1">
        <v>473.94</v>
      </c>
      <c r="DS27" s="1">
        <v>1067.2439999999999</v>
      </c>
      <c r="DT27" s="1" t="s">
        <v>192</v>
      </c>
      <c r="DU27" s="1">
        <v>6</v>
      </c>
      <c r="DV27" s="1">
        <v>4</v>
      </c>
      <c r="DW27" s="1">
        <v>4</v>
      </c>
      <c r="DX27" s="1">
        <v>1</v>
      </c>
      <c r="DY27" s="2">
        <v>42789.630555555559</v>
      </c>
      <c r="DZ27" s="1" t="s">
        <v>325</v>
      </c>
      <c r="EA27" s="1"/>
      <c r="EB27" s="2">
        <v>42789.60833333333</v>
      </c>
      <c r="EC27" s="1" t="s">
        <v>162</v>
      </c>
      <c r="ED27" s="1">
        <v>1</v>
      </c>
      <c r="EE27" s="1" t="s">
        <v>136</v>
      </c>
      <c r="EF27" s="1">
        <v>1</v>
      </c>
      <c r="EG27" s="1" t="s">
        <v>122</v>
      </c>
      <c r="EH27" s="1" t="s">
        <v>157</v>
      </c>
      <c r="EI27" s="1">
        <f t="shared" si="0"/>
        <v>1</v>
      </c>
      <c r="EJ27" s="1">
        <f t="shared" si="0"/>
        <v>3</v>
      </c>
      <c r="EK27" s="1">
        <f t="shared" si="0"/>
        <v>3</v>
      </c>
      <c r="EL27" s="1">
        <f t="shared" si="6"/>
        <v>2</v>
      </c>
      <c r="EM27" s="1">
        <f t="shared" si="6"/>
        <v>2</v>
      </c>
      <c r="EN27" s="1">
        <f t="shared" si="6"/>
        <v>2</v>
      </c>
      <c r="EO27" s="1">
        <f t="shared" si="5"/>
        <v>1</v>
      </c>
      <c r="EP27" s="1">
        <f t="shared" si="5"/>
        <v>1</v>
      </c>
      <c r="EQ27" s="1">
        <f t="shared" si="5"/>
        <v>2</v>
      </c>
      <c r="ER27" s="1">
        <f t="shared" si="5"/>
        <v>3</v>
      </c>
      <c r="ES27" s="1">
        <f t="shared" si="5"/>
        <v>1</v>
      </c>
      <c r="ET27" s="1">
        <f t="shared" si="5"/>
        <v>2</v>
      </c>
      <c r="EU27" s="1">
        <f t="shared" si="5"/>
        <v>0</v>
      </c>
      <c r="EV27" s="1">
        <f t="shared" si="5"/>
        <v>1</v>
      </c>
      <c r="EW27" s="1">
        <f t="shared" si="5"/>
        <v>1</v>
      </c>
      <c r="EX27" s="1">
        <f t="shared" si="5"/>
        <v>2</v>
      </c>
      <c r="EY27" s="1">
        <f t="shared" si="5"/>
        <v>1</v>
      </c>
      <c r="EZ27" s="1">
        <f t="shared" si="2"/>
        <v>0</v>
      </c>
      <c r="FA27" s="1">
        <f t="shared" si="2"/>
        <v>0</v>
      </c>
      <c r="FB27" s="1">
        <f t="shared" si="2"/>
        <v>2</v>
      </c>
      <c r="FC27" s="1">
        <f t="shared" si="2"/>
        <v>1</v>
      </c>
      <c r="FD27" s="1">
        <f t="shared" si="2"/>
        <v>4</v>
      </c>
      <c r="FE27" s="1">
        <f t="shared" si="2"/>
        <v>0</v>
      </c>
      <c r="FF27" s="1">
        <f t="shared" si="2"/>
        <v>0</v>
      </c>
      <c r="FG27" s="1">
        <f t="shared" si="2"/>
        <v>2</v>
      </c>
      <c r="FH27" s="1">
        <f t="shared" si="2"/>
        <v>3</v>
      </c>
      <c r="FI27" s="1">
        <f t="shared" si="4"/>
        <v>6</v>
      </c>
      <c r="FJ27" s="1">
        <f t="shared" si="3"/>
        <v>1</v>
      </c>
      <c r="FK27" s="1">
        <f t="shared" si="3"/>
        <v>2</v>
      </c>
      <c r="FL27" s="1">
        <f t="shared" si="3"/>
        <v>2</v>
      </c>
      <c r="FM27" s="1">
        <f t="shared" si="3"/>
        <v>1</v>
      </c>
    </row>
    <row r="28" spans="1:169" x14ac:dyDescent="0.2">
      <c r="A28" s="1">
        <v>28</v>
      </c>
      <c r="B28" s="1" t="s">
        <v>139</v>
      </c>
      <c r="C28" s="1" t="s">
        <v>140</v>
      </c>
      <c r="D28" s="1">
        <v>187</v>
      </c>
      <c r="E28" s="1" t="s">
        <v>158</v>
      </c>
      <c r="F28" s="1">
        <v>2063</v>
      </c>
      <c r="G28" s="2">
        <v>42781.448611111111</v>
      </c>
      <c r="H28" s="1" t="b">
        <v>1</v>
      </c>
      <c r="I28" s="1"/>
      <c r="J28" s="1"/>
      <c r="K28" s="1" t="s">
        <v>287</v>
      </c>
      <c r="L28" s="1">
        <v>37.866806029999999</v>
      </c>
      <c r="M28" s="1">
        <v>-122.2536011</v>
      </c>
      <c r="N28" s="1">
        <v>1</v>
      </c>
      <c r="O28" s="1">
        <v>1</v>
      </c>
      <c r="P28" s="1">
        <v>4</v>
      </c>
      <c r="Q28" s="1">
        <v>4</v>
      </c>
      <c r="R28" s="1">
        <v>3</v>
      </c>
      <c r="S28" s="1">
        <v>2</v>
      </c>
      <c r="T28" s="1">
        <v>4</v>
      </c>
      <c r="U28" s="1">
        <v>5</v>
      </c>
      <c r="V28" s="1">
        <v>4</v>
      </c>
      <c r="W28" s="1">
        <v>4</v>
      </c>
      <c r="X28" s="1">
        <v>4</v>
      </c>
      <c r="Y28" s="1">
        <v>4</v>
      </c>
      <c r="Z28" s="1">
        <v>5</v>
      </c>
      <c r="AA28" s="1">
        <v>3</v>
      </c>
      <c r="AB28" s="1">
        <v>5</v>
      </c>
      <c r="AC28" s="1">
        <v>3</v>
      </c>
      <c r="AD28" s="1">
        <v>4</v>
      </c>
      <c r="AE28" s="1">
        <v>30</v>
      </c>
      <c r="AF28" s="1">
        <v>3</v>
      </c>
      <c r="AG28" s="1">
        <v>2</v>
      </c>
      <c r="AH28" s="1">
        <v>5</v>
      </c>
      <c r="AI28" s="1">
        <v>3</v>
      </c>
      <c r="AJ28" s="1">
        <v>6</v>
      </c>
      <c r="AK28" s="1">
        <v>3</v>
      </c>
      <c r="AL28" s="1">
        <v>5</v>
      </c>
      <c r="AM28" s="1">
        <v>6</v>
      </c>
      <c r="AN28" s="1">
        <v>4</v>
      </c>
      <c r="AO28" s="1">
        <v>2</v>
      </c>
      <c r="AP28" s="1">
        <v>5</v>
      </c>
      <c r="AQ28" s="1">
        <v>25237658</v>
      </c>
      <c r="AR28" s="1" t="s">
        <v>165</v>
      </c>
      <c r="AS28" s="1">
        <v>62</v>
      </c>
      <c r="AT28" s="1" t="s">
        <v>326</v>
      </c>
      <c r="AU28" s="1" t="s">
        <v>131</v>
      </c>
      <c r="AV28" s="1" t="s">
        <v>327</v>
      </c>
      <c r="AW28" s="1">
        <v>1996</v>
      </c>
      <c r="AX28" s="1">
        <v>100</v>
      </c>
      <c r="AY28" s="1">
        <v>4</v>
      </c>
      <c r="AZ28" s="1">
        <v>10.223000000000001</v>
      </c>
      <c r="BA28" s="1">
        <v>262.553</v>
      </c>
      <c r="BB28" s="1">
        <v>1599.0239999999999</v>
      </c>
      <c r="BC28" s="1" t="s">
        <v>192</v>
      </c>
      <c r="BD28" s="3">
        <v>4</v>
      </c>
      <c r="BE28" s="1">
        <v>6</v>
      </c>
      <c r="BF28" s="3">
        <v>4</v>
      </c>
      <c r="BG28" s="3">
        <v>4</v>
      </c>
      <c r="BH28" s="2">
        <v>42781.448611111111</v>
      </c>
      <c r="BI28" s="1" t="s">
        <v>328</v>
      </c>
      <c r="BJ28" s="1"/>
      <c r="BK28" s="2">
        <v>42781.424305555556</v>
      </c>
      <c r="BL28" s="1" t="s">
        <v>162</v>
      </c>
      <c r="BM28" s="1">
        <v>0</v>
      </c>
      <c r="BN28" s="1" t="s">
        <v>136</v>
      </c>
      <c r="BO28" s="1">
        <v>0</v>
      </c>
      <c r="BP28" s="1" t="s">
        <v>122</v>
      </c>
      <c r="BQ28" s="1" t="s">
        <v>137</v>
      </c>
      <c r="BR28" s="1">
        <v>28</v>
      </c>
      <c r="BS28" s="1" t="s">
        <v>139</v>
      </c>
      <c r="BT28" s="1" t="s">
        <v>140</v>
      </c>
      <c r="BU28" s="1">
        <v>200</v>
      </c>
      <c r="BV28" s="1" t="s">
        <v>158</v>
      </c>
      <c r="BW28" s="1">
        <v>2155</v>
      </c>
      <c r="BX28" s="2">
        <v>42789.631249999999</v>
      </c>
      <c r="BY28" s="1" t="b">
        <v>1</v>
      </c>
      <c r="BZ28" s="1"/>
      <c r="CA28" s="1"/>
      <c r="CB28" s="1" t="s">
        <v>200</v>
      </c>
      <c r="CC28" s="1">
        <v>37.866806029999999</v>
      </c>
      <c r="CD28" s="1">
        <v>-122.2536011</v>
      </c>
      <c r="CE28" s="1">
        <v>4</v>
      </c>
      <c r="CF28" s="1" t="s">
        <v>329</v>
      </c>
      <c r="CG28" s="1">
        <v>5</v>
      </c>
      <c r="CH28" s="1">
        <v>3</v>
      </c>
      <c r="CI28" s="1">
        <v>5</v>
      </c>
      <c r="CJ28" s="1">
        <v>6</v>
      </c>
      <c r="CK28" s="1">
        <v>5</v>
      </c>
      <c r="CL28" s="1">
        <v>5</v>
      </c>
      <c r="CM28" s="1">
        <v>2</v>
      </c>
      <c r="CN28" s="1">
        <v>6</v>
      </c>
      <c r="CO28" s="1">
        <v>1</v>
      </c>
      <c r="CP28" s="1">
        <v>3</v>
      </c>
      <c r="CQ28" s="1">
        <v>1</v>
      </c>
      <c r="CR28" s="1">
        <v>2</v>
      </c>
      <c r="CS28" s="1">
        <v>2</v>
      </c>
      <c r="CT28" s="1">
        <v>24415447</v>
      </c>
      <c r="CU28" s="1">
        <v>2</v>
      </c>
      <c r="CV28" s="1">
        <v>2</v>
      </c>
      <c r="CW28" s="1">
        <v>2</v>
      </c>
      <c r="CX28" s="1">
        <v>2</v>
      </c>
      <c r="CY28" s="1">
        <v>3</v>
      </c>
      <c r="CZ28" s="1">
        <v>5</v>
      </c>
      <c r="DA28" s="1">
        <v>5</v>
      </c>
      <c r="DB28" s="1">
        <v>6</v>
      </c>
      <c r="DC28" s="1">
        <v>5</v>
      </c>
      <c r="DD28" s="1">
        <v>4</v>
      </c>
      <c r="DE28" s="1">
        <v>6</v>
      </c>
      <c r="DF28" s="1">
        <v>3</v>
      </c>
      <c r="DG28" s="1">
        <v>2</v>
      </c>
      <c r="DH28" s="1">
        <v>3</v>
      </c>
      <c r="DI28" s="1">
        <v>25</v>
      </c>
      <c r="DJ28" s="1" t="s">
        <v>151</v>
      </c>
      <c r="DK28" s="1">
        <v>-32</v>
      </c>
      <c r="DL28" s="1" t="s">
        <v>330</v>
      </c>
      <c r="DM28" s="1" t="s">
        <v>131</v>
      </c>
      <c r="DN28" s="1">
        <v>1995</v>
      </c>
      <c r="DO28" s="1">
        <v>100</v>
      </c>
      <c r="DP28" s="1">
        <v>6</v>
      </c>
      <c r="DQ28" s="1">
        <v>3.7229999999999999</v>
      </c>
      <c r="DR28" s="1">
        <v>1358.1320000000001</v>
      </c>
      <c r="DS28" s="1">
        <v>1580.625</v>
      </c>
      <c r="DT28" s="1" t="s">
        <v>182</v>
      </c>
      <c r="DU28" s="1">
        <v>5</v>
      </c>
      <c r="DV28" s="1">
        <v>2</v>
      </c>
      <c r="DW28" s="1">
        <v>6</v>
      </c>
      <c r="DX28" s="1">
        <v>2</v>
      </c>
      <c r="DY28" s="2">
        <v>42789.631249999999</v>
      </c>
      <c r="DZ28" s="1" t="s">
        <v>331</v>
      </c>
      <c r="EA28" s="1"/>
      <c r="EB28" s="2">
        <v>42789.606944444444</v>
      </c>
      <c r="EC28" s="1" t="s">
        <v>162</v>
      </c>
      <c r="ED28" s="1">
        <v>0</v>
      </c>
      <c r="EE28" s="1" t="s">
        <v>136</v>
      </c>
      <c r="EF28" s="1">
        <v>1</v>
      </c>
      <c r="EG28" s="1" t="s">
        <v>122</v>
      </c>
      <c r="EH28" s="1" t="s">
        <v>137</v>
      </c>
      <c r="EI28" s="1">
        <f t="shared" si="0"/>
        <v>0</v>
      </c>
      <c r="EJ28" s="1">
        <f t="shared" si="0"/>
        <v>1</v>
      </c>
      <c r="EK28" s="1">
        <f t="shared" si="0"/>
        <v>2</v>
      </c>
      <c r="EL28" s="1">
        <f t="shared" si="6"/>
        <v>2</v>
      </c>
      <c r="EM28" s="1">
        <f t="shared" si="6"/>
        <v>1</v>
      </c>
      <c r="EN28" s="1">
        <f t="shared" si="6"/>
        <v>0</v>
      </c>
      <c r="EO28" s="1">
        <f t="shared" si="5"/>
        <v>2</v>
      </c>
      <c r="EP28" s="1">
        <f t="shared" si="5"/>
        <v>2</v>
      </c>
      <c r="EQ28" s="1">
        <f t="shared" si="5"/>
        <v>1</v>
      </c>
      <c r="ER28" s="1">
        <f t="shared" si="5"/>
        <v>1</v>
      </c>
      <c r="ES28" s="1">
        <f t="shared" si="5"/>
        <v>2</v>
      </c>
      <c r="ET28" s="1">
        <f t="shared" si="5"/>
        <v>1</v>
      </c>
      <c r="EU28" s="1">
        <f t="shared" si="5"/>
        <v>1</v>
      </c>
      <c r="EV28" s="1">
        <f t="shared" si="5"/>
        <v>3</v>
      </c>
      <c r="EW28" s="1">
        <f t="shared" si="5"/>
        <v>2</v>
      </c>
      <c r="EX28" s="1">
        <f t="shared" si="5"/>
        <v>1</v>
      </c>
      <c r="EY28" s="1">
        <f t="shared" si="5"/>
        <v>1</v>
      </c>
      <c r="EZ28" s="1">
        <f t="shared" si="2"/>
        <v>3</v>
      </c>
      <c r="FA28" s="1">
        <f t="shared" si="2"/>
        <v>2</v>
      </c>
      <c r="FB28" s="1">
        <f t="shared" si="2"/>
        <v>2</v>
      </c>
      <c r="FC28" s="1">
        <f t="shared" si="2"/>
        <v>0</v>
      </c>
      <c r="FD28" s="1">
        <f t="shared" si="2"/>
        <v>2</v>
      </c>
      <c r="FE28" s="1">
        <f t="shared" si="2"/>
        <v>0</v>
      </c>
      <c r="FF28" s="1">
        <f t="shared" si="2"/>
        <v>4</v>
      </c>
      <c r="FG28" s="1">
        <f t="shared" si="2"/>
        <v>2</v>
      </c>
      <c r="FH28" s="1">
        <f t="shared" si="2"/>
        <v>1</v>
      </c>
      <c r="FI28" s="1">
        <f t="shared" si="4"/>
        <v>5</v>
      </c>
      <c r="FJ28" s="1">
        <f t="shared" si="3"/>
        <v>1</v>
      </c>
      <c r="FK28" s="1">
        <f t="shared" si="3"/>
        <v>4</v>
      </c>
      <c r="FL28" s="1">
        <f t="shared" si="3"/>
        <v>2</v>
      </c>
      <c r="FM28" s="1">
        <f t="shared" si="3"/>
        <v>2</v>
      </c>
    </row>
    <row r="29" spans="1:169" x14ac:dyDescent="0.2">
      <c r="A29" s="1">
        <v>29</v>
      </c>
      <c r="B29" s="1" t="s">
        <v>139</v>
      </c>
      <c r="C29" s="1" t="s">
        <v>140</v>
      </c>
      <c r="D29" s="1">
        <v>188</v>
      </c>
      <c r="E29" s="1" t="s">
        <v>158</v>
      </c>
      <c r="F29" s="1">
        <v>3236</v>
      </c>
      <c r="G29" s="2">
        <v>42781.451388888891</v>
      </c>
      <c r="H29" s="1" t="b">
        <v>1</v>
      </c>
      <c r="I29" s="1"/>
      <c r="J29" s="1"/>
      <c r="K29" s="1" t="s">
        <v>332</v>
      </c>
      <c r="L29" s="1">
        <v>37.866806029999999</v>
      </c>
      <c r="M29" s="1">
        <v>-122.2536011</v>
      </c>
      <c r="N29" s="1">
        <v>1</v>
      </c>
      <c r="O29" s="1">
        <v>1</v>
      </c>
      <c r="P29" s="1">
        <v>3</v>
      </c>
      <c r="Q29" s="1">
        <v>4</v>
      </c>
      <c r="R29" s="1">
        <v>2</v>
      </c>
      <c r="S29" s="1">
        <v>1</v>
      </c>
      <c r="T29" s="1">
        <v>5</v>
      </c>
      <c r="U29" s="1">
        <v>3</v>
      </c>
      <c r="V29" s="1">
        <v>4</v>
      </c>
      <c r="W29" s="1">
        <v>2</v>
      </c>
      <c r="X29" s="1">
        <v>4</v>
      </c>
      <c r="Y29" s="1">
        <v>4</v>
      </c>
      <c r="Z29" s="1">
        <v>6</v>
      </c>
      <c r="AA29" s="1">
        <v>5</v>
      </c>
      <c r="AB29" s="1">
        <v>3</v>
      </c>
      <c r="AC29" s="1">
        <v>4</v>
      </c>
      <c r="AD29" s="1">
        <v>4</v>
      </c>
      <c r="AE29" s="1">
        <v>13</v>
      </c>
      <c r="AF29" s="1">
        <v>3</v>
      </c>
      <c r="AG29" s="1">
        <v>6</v>
      </c>
      <c r="AH29" s="1">
        <v>6</v>
      </c>
      <c r="AI29" s="1">
        <v>3</v>
      </c>
      <c r="AJ29" s="1">
        <v>6</v>
      </c>
      <c r="AK29" s="1">
        <v>5</v>
      </c>
      <c r="AL29" s="1">
        <v>6</v>
      </c>
      <c r="AM29" s="1">
        <v>2</v>
      </c>
      <c r="AN29" s="1">
        <v>7</v>
      </c>
      <c r="AO29" s="1">
        <v>1</v>
      </c>
      <c r="AP29" s="1">
        <v>4</v>
      </c>
      <c r="AQ29" s="1">
        <v>24309447</v>
      </c>
      <c r="AR29" s="1" t="s">
        <v>129</v>
      </c>
      <c r="AS29" s="1">
        <v>100</v>
      </c>
      <c r="AT29" s="1" t="s">
        <v>333</v>
      </c>
      <c r="AU29" s="1" t="s">
        <v>167</v>
      </c>
      <c r="AV29" s="1" t="s">
        <v>334</v>
      </c>
      <c r="AW29" s="1">
        <v>1994</v>
      </c>
      <c r="AX29" s="1">
        <v>100</v>
      </c>
      <c r="AY29" s="1">
        <v>6</v>
      </c>
      <c r="AZ29" s="1">
        <v>3.01</v>
      </c>
      <c r="BA29" s="1">
        <v>201.226</v>
      </c>
      <c r="BB29" s="1">
        <v>1892.098</v>
      </c>
      <c r="BC29" s="1" t="s">
        <v>243</v>
      </c>
      <c r="BD29" s="1">
        <v>7</v>
      </c>
      <c r="BE29" s="1">
        <v>2</v>
      </c>
      <c r="BF29" s="1">
        <v>5</v>
      </c>
      <c r="BG29" s="1">
        <v>2</v>
      </c>
      <c r="BH29" s="2">
        <v>42781.451388888891</v>
      </c>
      <c r="BI29" s="1" t="s">
        <v>335</v>
      </c>
      <c r="BJ29" s="1"/>
      <c r="BK29" s="2">
        <v>42781.413888888892</v>
      </c>
      <c r="BL29" s="1" t="s">
        <v>162</v>
      </c>
      <c r="BM29" s="1">
        <v>0</v>
      </c>
      <c r="BN29" s="1" t="s">
        <v>136</v>
      </c>
      <c r="BO29" s="1">
        <v>0</v>
      </c>
      <c r="BP29" s="1" t="s">
        <v>122</v>
      </c>
      <c r="BQ29" s="1" t="s">
        <v>137</v>
      </c>
      <c r="BR29" s="1">
        <v>29</v>
      </c>
      <c r="BS29" s="1"/>
      <c r="BT29" s="1"/>
      <c r="BU29" s="1">
        <v>202</v>
      </c>
      <c r="BV29" s="1" t="s">
        <v>158</v>
      </c>
      <c r="BW29" s="1">
        <v>2926</v>
      </c>
      <c r="BX29" s="2">
        <v>42793.45416666667</v>
      </c>
      <c r="BY29" s="1" t="b">
        <v>1</v>
      </c>
      <c r="BZ29" s="1" t="s">
        <v>139</v>
      </c>
      <c r="CA29" s="1" t="s">
        <v>140</v>
      </c>
      <c r="CB29" s="1" t="s">
        <v>200</v>
      </c>
      <c r="CC29" s="1">
        <v>37.866806029999999</v>
      </c>
      <c r="CD29" s="1">
        <v>-122.2536011</v>
      </c>
      <c r="CE29" s="1">
        <v>3</v>
      </c>
      <c r="CF29" s="1" t="s">
        <v>336</v>
      </c>
      <c r="CG29" s="1">
        <v>5</v>
      </c>
      <c r="CH29" s="1">
        <v>3</v>
      </c>
      <c r="CI29" s="1">
        <v>3</v>
      </c>
      <c r="CJ29" s="1">
        <v>7</v>
      </c>
      <c r="CK29" s="1">
        <v>5</v>
      </c>
      <c r="CL29" s="1">
        <v>6</v>
      </c>
      <c r="CM29" s="1">
        <v>5</v>
      </c>
      <c r="CN29" s="1">
        <v>6</v>
      </c>
      <c r="CO29" s="1">
        <v>5</v>
      </c>
      <c r="CP29" s="1">
        <v>5</v>
      </c>
      <c r="CQ29" s="1">
        <v>4</v>
      </c>
      <c r="CR29" s="1">
        <v>4</v>
      </c>
      <c r="CS29" s="1">
        <v>7</v>
      </c>
      <c r="CT29" s="1">
        <v>26871918</v>
      </c>
      <c r="CU29" s="1">
        <v>7</v>
      </c>
      <c r="CV29" s="1">
        <v>4</v>
      </c>
      <c r="CW29" s="1">
        <v>4</v>
      </c>
      <c r="CX29" s="1">
        <v>6</v>
      </c>
      <c r="CY29" s="1">
        <v>5</v>
      </c>
      <c r="CZ29" s="1">
        <v>3</v>
      </c>
      <c r="DA29" s="1">
        <v>2</v>
      </c>
      <c r="DB29" s="1">
        <v>6</v>
      </c>
      <c r="DC29" s="1">
        <v>3</v>
      </c>
      <c r="DD29" s="1">
        <v>6</v>
      </c>
      <c r="DE29" s="1">
        <v>5</v>
      </c>
      <c r="DF29" s="1">
        <v>7</v>
      </c>
      <c r="DG29" s="1">
        <v>4</v>
      </c>
      <c r="DH29" s="1">
        <v>6</v>
      </c>
      <c r="DI29" s="1">
        <v>50</v>
      </c>
      <c r="DJ29" s="1" t="s">
        <v>143</v>
      </c>
      <c r="DK29" s="1">
        <v>-100</v>
      </c>
      <c r="DL29" s="1" t="s">
        <v>337</v>
      </c>
      <c r="DM29" s="1" t="s">
        <v>131</v>
      </c>
      <c r="DN29" s="1">
        <v>1992</v>
      </c>
      <c r="DO29" s="1">
        <v>100</v>
      </c>
      <c r="DP29" s="1">
        <v>8</v>
      </c>
      <c r="DQ29" s="1">
        <v>15.744999999999999</v>
      </c>
      <c r="DR29" s="1">
        <v>2187.9059999999999</v>
      </c>
      <c r="DS29" s="1">
        <v>2395.1219999999998</v>
      </c>
      <c r="DT29" s="1" t="s">
        <v>192</v>
      </c>
      <c r="DU29" s="1">
        <v>5</v>
      </c>
      <c r="DV29" s="1">
        <v>2</v>
      </c>
      <c r="DW29" s="1">
        <v>1</v>
      </c>
      <c r="DX29" s="1">
        <v>7</v>
      </c>
      <c r="DY29" s="2">
        <v>42793.45416666667</v>
      </c>
      <c r="DZ29" s="1" t="s">
        <v>338</v>
      </c>
      <c r="EA29" s="1"/>
      <c r="EB29" s="2">
        <v>42793.42083333333</v>
      </c>
      <c r="EC29" s="1" t="s">
        <v>162</v>
      </c>
      <c r="ED29" s="1">
        <v>1</v>
      </c>
      <c r="EE29" s="1" t="s">
        <v>136</v>
      </c>
      <c r="EF29" s="1">
        <v>1</v>
      </c>
      <c r="EG29" s="1" t="s">
        <v>122</v>
      </c>
      <c r="EH29" s="1" t="s">
        <v>137</v>
      </c>
      <c r="EI29" s="1">
        <f t="shared" si="0"/>
        <v>3</v>
      </c>
      <c r="EJ29" s="1">
        <f t="shared" si="0"/>
        <v>3</v>
      </c>
      <c r="EK29" s="1">
        <f t="shared" si="0"/>
        <v>4</v>
      </c>
      <c r="EL29" s="1">
        <f t="shared" si="6"/>
        <v>3</v>
      </c>
      <c r="EM29" s="1">
        <f t="shared" si="6"/>
        <v>2</v>
      </c>
      <c r="EN29" s="1">
        <f t="shared" si="6"/>
        <v>3</v>
      </c>
      <c r="EO29" s="1">
        <f t="shared" si="5"/>
        <v>1</v>
      </c>
      <c r="EP29" s="1">
        <f t="shared" si="5"/>
        <v>2</v>
      </c>
      <c r="EQ29" s="1">
        <f t="shared" si="5"/>
        <v>1</v>
      </c>
      <c r="ER29" s="1">
        <f t="shared" si="5"/>
        <v>0</v>
      </c>
      <c r="ES29" s="1">
        <f t="shared" si="5"/>
        <v>2</v>
      </c>
      <c r="ET29" s="1">
        <f t="shared" si="5"/>
        <v>1</v>
      </c>
      <c r="EU29" s="1">
        <f t="shared" si="5"/>
        <v>0</v>
      </c>
      <c r="EV29" s="1">
        <f t="shared" si="5"/>
        <v>0</v>
      </c>
      <c r="EW29" s="1">
        <f t="shared" si="5"/>
        <v>4</v>
      </c>
      <c r="EX29" s="1">
        <f t="shared" si="5"/>
        <v>0</v>
      </c>
      <c r="EY29" s="1">
        <f t="shared" si="5"/>
        <v>2</v>
      </c>
      <c r="EZ29" s="1">
        <f t="shared" si="2"/>
        <v>1</v>
      </c>
      <c r="FA29" s="1">
        <f t="shared" si="2"/>
        <v>3</v>
      </c>
      <c r="FB29" s="1">
        <f t="shared" si="2"/>
        <v>0</v>
      </c>
      <c r="FC29" s="1">
        <f t="shared" si="2"/>
        <v>1</v>
      </c>
      <c r="FD29" s="1">
        <f t="shared" si="2"/>
        <v>0</v>
      </c>
      <c r="FE29" s="1">
        <f t="shared" si="2"/>
        <v>0</v>
      </c>
      <c r="FF29" s="1">
        <f t="shared" si="2"/>
        <v>3</v>
      </c>
      <c r="FG29" s="1">
        <f t="shared" si="2"/>
        <v>1</v>
      </c>
      <c r="FH29" s="1">
        <f t="shared" si="2"/>
        <v>4</v>
      </c>
      <c r="FI29" s="1">
        <f t="shared" si="4"/>
        <v>4</v>
      </c>
      <c r="FJ29" s="1">
        <f t="shared" si="3"/>
        <v>2</v>
      </c>
      <c r="FK29" s="1">
        <f t="shared" si="3"/>
        <v>0</v>
      </c>
      <c r="FL29" s="1">
        <f t="shared" si="3"/>
        <v>4</v>
      </c>
      <c r="FM29" s="1">
        <f t="shared" si="3"/>
        <v>5</v>
      </c>
    </row>
    <row r="30" spans="1:169" x14ac:dyDescent="0.2">
      <c r="A30" s="1">
        <v>30</v>
      </c>
      <c r="B30" s="1" t="s">
        <v>139</v>
      </c>
      <c r="C30" s="1"/>
      <c r="D30" s="1"/>
      <c r="E30" s="1" t="s">
        <v>158</v>
      </c>
      <c r="F30" s="1">
        <v>2072</v>
      </c>
      <c r="G30" s="2">
        <v>42781.436111111114</v>
      </c>
      <c r="H30" s="1" t="b">
        <v>0</v>
      </c>
      <c r="I30" s="1"/>
      <c r="J30" s="1"/>
      <c r="K30" s="1" t="s">
        <v>214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>
        <v>7</v>
      </c>
      <c r="AH30" s="1">
        <v>3</v>
      </c>
      <c r="AI30" s="1">
        <v>7</v>
      </c>
      <c r="AJ30" s="1">
        <v>7</v>
      </c>
      <c r="AK30" s="1">
        <v>5</v>
      </c>
      <c r="AL30" s="1">
        <v>7</v>
      </c>
      <c r="AM30" s="1">
        <v>1</v>
      </c>
      <c r="AN30" s="1">
        <v>5</v>
      </c>
      <c r="AO30" s="1">
        <v>2</v>
      </c>
      <c r="AP30" s="1">
        <v>5</v>
      </c>
      <c r="AQ30" s="1">
        <v>25208755</v>
      </c>
      <c r="AR30" s="1" t="s">
        <v>165</v>
      </c>
      <c r="AS30" s="1">
        <v>0</v>
      </c>
      <c r="AT30" s="1" t="s">
        <v>339</v>
      </c>
      <c r="AU30" s="1"/>
      <c r="AV30" s="1"/>
      <c r="AW30" s="1"/>
      <c r="AX30" s="1">
        <v>18</v>
      </c>
      <c r="AY30" s="1"/>
      <c r="AZ30" s="1"/>
      <c r="BA30" s="1"/>
      <c r="BB30" s="1"/>
      <c r="BC30" s="1"/>
      <c r="BD30" s="1">
        <v>5</v>
      </c>
      <c r="BE30" s="1">
        <v>2</v>
      </c>
      <c r="BF30" s="1">
        <v>3</v>
      </c>
      <c r="BG30" s="1">
        <v>5</v>
      </c>
      <c r="BH30" s="2">
        <v>42781.602777777778</v>
      </c>
      <c r="BI30" s="1" t="s">
        <v>340</v>
      </c>
      <c r="BJ30" s="1"/>
      <c r="BK30" s="2">
        <v>42781.411805555559</v>
      </c>
      <c r="BL30" s="1" t="s">
        <v>162</v>
      </c>
      <c r="BM30" s="1">
        <v>0</v>
      </c>
      <c r="BN30" s="1"/>
      <c r="BO30" s="1">
        <v>0</v>
      </c>
      <c r="BP30" s="1" t="s">
        <v>122</v>
      </c>
      <c r="BQ30" s="1"/>
      <c r="BR30" s="1">
        <v>30</v>
      </c>
      <c r="BS30" s="1" t="s">
        <v>139</v>
      </c>
      <c r="BT30" s="1" t="s">
        <v>140</v>
      </c>
      <c r="BU30" s="1">
        <v>203</v>
      </c>
      <c r="BV30" s="1" t="s">
        <v>158</v>
      </c>
      <c r="BW30" s="1">
        <v>1995</v>
      </c>
      <c r="BX30" s="2">
        <v>42793.484722222223</v>
      </c>
      <c r="BY30" s="1" t="b">
        <v>1</v>
      </c>
      <c r="BZ30" s="1"/>
      <c r="CA30" s="1"/>
      <c r="CB30" s="1" t="s">
        <v>159</v>
      </c>
      <c r="CC30" s="1">
        <v>37.866806029999999</v>
      </c>
      <c r="CD30" s="1">
        <v>-122.2536011</v>
      </c>
      <c r="CE30" s="1">
        <v>7</v>
      </c>
      <c r="CF30" s="1" t="s">
        <v>341</v>
      </c>
      <c r="CG30" s="1">
        <v>6</v>
      </c>
      <c r="CH30" s="1">
        <v>2</v>
      </c>
      <c r="CI30" s="1">
        <v>5</v>
      </c>
      <c r="CJ30" s="1">
        <v>6</v>
      </c>
      <c r="CK30" s="1">
        <v>2</v>
      </c>
      <c r="CL30" s="1">
        <v>6</v>
      </c>
      <c r="CM30" s="1">
        <v>3</v>
      </c>
      <c r="CN30" s="1">
        <v>4</v>
      </c>
      <c r="CO30" s="1">
        <v>1</v>
      </c>
      <c r="CP30" s="1">
        <v>5</v>
      </c>
      <c r="CQ30" s="1">
        <v>4</v>
      </c>
      <c r="CR30" s="1">
        <v>4</v>
      </c>
      <c r="CS30" s="1">
        <v>4</v>
      </c>
      <c r="CT30" s="1">
        <v>24625797</v>
      </c>
      <c r="CU30" s="1">
        <v>5</v>
      </c>
      <c r="CV30" s="1">
        <v>5</v>
      </c>
      <c r="CW30" s="1">
        <v>4</v>
      </c>
      <c r="CX30" s="1">
        <v>5</v>
      </c>
      <c r="CY30" s="1">
        <v>5</v>
      </c>
      <c r="CZ30" s="1">
        <v>6</v>
      </c>
      <c r="DA30" s="1">
        <v>2</v>
      </c>
      <c r="DB30" s="1">
        <v>5</v>
      </c>
      <c r="DC30" s="1">
        <v>4</v>
      </c>
      <c r="DD30" s="1">
        <v>5</v>
      </c>
      <c r="DE30" s="1">
        <v>3</v>
      </c>
      <c r="DF30" s="1">
        <v>6</v>
      </c>
      <c r="DG30" s="1">
        <v>2</v>
      </c>
      <c r="DH30" s="1">
        <v>7</v>
      </c>
      <c r="DI30" s="1">
        <v>90</v>
      </c>
      <c r="DJ30" s="1" t="s">
        <v>151</v>
      </c>
      <c r="DK30" s="1">
        <v>-70</v>
      </c>
      <c r="DL30" s="1" t="s">
        <v>342</v>
      </c>
      <c r="DM30" s="1" t="s">
        <v>167</v>
      </c>
      <c r="DN30" s="1">
        <v>1995</v>
      </c>
      <c r="DO30" s="1">
        <v>100</v>
      </c>
      <c r="DP30" s="1">
        <v>6</v>
      </c>
      <c r="DQ30" s="1">
        <v>6.3579999999999997</v>
      </c>
      <c r="DR30" s="1">
        <v>1068.7750000000001</v>
      </c>
      <c r="DS30" s="1">
        <v>1404.288</v>
      </c>
      <c r="DT30" s="1" t="s">
        <v>192</v>
      </c>
      <c r="DU30" s="1">
        <v>5</v>
      </c>
      <c r="DV30" s="1">
        <v>3</v>
      </c>
      <c r="DW30" s="1">
        <v>6</v>
      </c>
      <c r="DX30" s="1">
        <v>5</v>
      </c>
      <c r="DY30" s="2">
        <v>42793.484722222223</v>
      </c>
      <c r="DZ30" s="1" t="s">
        <v>343</v>
      </c>
      <c r="EA30" s="1"/>
      <c r="EB30" s="2">
        <v>42793.461805555555</v>
      </c>
      <c r="EC30" s="1" t="s">
        <v>162</v>
      </c>
      <c r="ED30" s="1">
        <v>0</v>
      </c>
      <c r="EE30" s="1" t="s">
        <v>136</v>
      </c>
      <c r="EF30" s="1">
        <v>1</v>
      </c>
      <c r="EG30" s="1" t="s">
        <v>122</v>
      </c>
      <c r="EH30" s="1" t="s">
        <v>157</v>
      </c>
      <c r="EI30" s="1">
        <f t="shared" si="0"/>
        <v>4</v>
      </c>
      <c r="EJ30" s="1">
        <f t="shared" si="0"/>
        <v>4</v>
      </c>
      <c r="EK30" s="1">
        <f t="shared" si="0"/>
        <v>4</v>
      </c>
      <c r="EL30" s="1">
        <f t="shared" si="6"/>
        <v>5</v>
      </c>
      <c r="EM30" s="1">
        <f t="shared" si="6"/>
        <v>5</v>
      </c>
      <c r="EN30" s="1">
        <f t="shared" si="6"/>
        <v>4</v>
      </c>
      <c r="EO30" s="1">
        <f t="shared" si="5"/>
        <v>5</v>
      </c>
      <c r="EP30" s="1">
        <f t="shared" si="5"/>
        <v>5</v>
      </c>
      <c r="EQ30" s="1">
        <f t="shared" si="5"/>
        <v>6</v>
      </c>
      <c r="ER30" s="1">
        <f t="shared" si="5"/>
        <v>2</v>
      </c>
      <c r="ES30" s="1">
        <f t="shared" si="5"/>
        <v>5</v>
      </c>
      <c r="ET30" s="1">
        <f t="shared" si="5"/>
        <v>4</v>
      </c>
      <c r="EU30" s="1">
        <f t="shared" si="5"/>
        <v>5</v>
      </c>
      <c r="EV30" s="1">
        <f t="shared" si="5"/>
        <v>3</v>
      </c>
      <c r="EW30" s="1">
        <f t="shared" si="5"/>
        <v>6</v>
      </c>
      <c r="EX30" s="1">
        <f t="shared" si="5"/>
        <v>2</v>
      </c>
      <c r="EY30" s="1">
        <f t="shared" si="5"/>
        <v>7</v>
      </c>
      <c r="EZ30" s="1">
        <f t="shared" si="2"/>
        <v>1</v>
      </c>
      <c r="FA30" s="1">
        <f t="shared" si="2"/>
        <v>1</v>
      </c>
      <c r="FB30" s="1">
        <f t="shared" si="2"/>
        <v>2</v>
      </c>
      <c r="FC30" s="1">
        <f t="shared" ref="FC30:FH51" si="7">ABS(CJ30-AJ30)</f>
        <v>1</v>
      </c>
      <c r="FD30" s="1">
        <f t="shared" si="7"/>
        <v>3</v>
      </c>
      <c r="FE30" s="1">
        <f t="shared" si="7"/>
        <v>1</v>
      </c>
      <c r="FF30" s="1">
        <f t="shared" si="7"/>
        <v>2</v>
      </c>
      <c r="FG30" s="1">
        <f t="shared" si="7"/>
        <v>1</v>
      </c>
      <c r="FH30" s="1">
        <f t="shared" si="7"/>
        <v>1</v>
      </c>
      <c r="FI30" s="1">
        <f t="shared" si="4"/>
        <v>5</v>
      </c>
      <c r="FJ30" s="1">
        <f t="shared" si="3"/>
        <v>0</v>
      </c>
      <c r="FK30" s="1">
        <f t="shared" si="3"/>
        <v>1</v>
      </c>
      <c r="FL30" s="1">
        <f t="shared" si="3"/>
        <v>3</v>
      </c>
      <c r="FM30" s="1">
        <f t="shared" si="3"/>
        <v>0</v>
      </c>
    </row>
    <row r="31" spans="1:169" x14ac:dyDescent="0.2">
      <c r="A31" s="1">
        <v>31</v>
      </c>
      <c r="B31" s="1" t="s">
        <v>139</v>
      </c>
      <c r="C31" s="1"/>
      <c r="D31" s="1"/>
      <c r="E31" s="1" t="s">
        <v>158</v>
      </c>
      <c r="F31" s="1">
        <v>1440</v>
      </c>
      <c r="G31" s="2">
        <v>42781.441666666666</v>
      </c>
      <c r="H31" s="1" t="b">
        <v>0</v>
      </c>
      <c r="I31" s="1"/>
      <c r="J31" s="1"/>
      <c r="K31" s="1" t="s">
        <v>233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>
        <v>4</v>
      </c>
      <c r="AH31" s="1">
        <v>3</v>
      </c>
      <c r="AI31" s="1">
        <v>4</v>
      </c>
      <c r="AJ31" s="1">
        <v>5</v>
      </c>
      <c r="AK31" s="1">
        <v>7</v>
      </c>
      <c r="AL31" s="1">
        <v>3</v>
      </c>
      <c r="AM31" s="1">
        <v>6</v>
      </c>
      <c r="AN31" s="1">
        <v>6</v>
      </c>
      <c r="AO31" s="1">
        <v>4</v>
      </c>
      <c r="AP31" s="1">
        <v>3</v>
      </c>
      <c r="AQ31" s="1">
        <v>24745205</v>
      </c>
      <c r="AR31" s="1" t="s">
        <v>151</v>
      </c>
      <c r="AS31" s="1">
        <v>0</v>
      </c>
      <c r="AT31" s="1" t="s">
        <v>344</v>
      </c>
      <c r="AU31" s="1"/>
      <c r="AV31" s="1"/>
      <c r="AW31" s="1"/>
      <c r="AX31" s="1">
        <v>18</v>
      </c>
      <c r="AY31" s="1"/>
      <c r="AZ31" s="1"/>
      <c r="BA31" s="1"/>
      <c r="BB31" s="1"/>
      <c r="BC31" s="1"/>
      <c r="BD31" s="1">
        <v>3</v>
      </c>
      <c r="BE31" s="1">
        <v>5</v>
      </c>
      <c r="BF31" s="1">
        <v>6</v>
      </c>
      <c r="BG31" s="3">
        <v>4</v>
      </c>
      <c r="BH31" s="2">
        <v>42781.60833333333</v>
      </c>
      <c r="BI31" s="1" t="s">
        <v>345</v>
      </c>
      <c r="BJ31" s="1"/>
      <c r="BK31" s="2">
        <v>42781.425000000003</v>
      </c>
      <c r="BL31" s="1" t="s">
        <v>162</v>
      </c>
      <c r="BM31" s="1">
        <v>0</v>
      </c>
      <c r="BN31" s="1"/>
      <c r="BO31" s="1">
        <v>0</v>
      </c>
      <c r="BP31" s="1" t="s">
        <v>122</v>
      </c>
      <c r="BQ31" s="1"/>
      <c r="BR31" s="1">
        <v>31</v>
      </c>
      <c r="BS31" s="1"/>
      <c r="BT31" s="1"/>
      <c r="BU31" s="1">
        <v>205</v>
      </c>
      <c r="BV31" s="1" t="s">
        <v>158</v>
      </c>
      <c r="BW31" s="1">
        <v>1149</v>
      </c>
      <c r="BX31" s="2">
        <v>42793.663194444445</v>
      </c>
      <c r="BY31" s="1" t="b">
        <v>1</v>
      </c>
      <c r="BZ31" s="1" t="s">
        <v>139</v>
      </c>
      <c r="CA31" s="1" t="s">
        <v>140</v>
      </c>
      <c r="CB31" s="1" t="s">
        <v>251</v>
      </c>
      <c r="CC31" s="1">
        <v>37.866806029999999</v>
      </c>
      <c r="CD31" s="1">
        <v>-122.2536011</v>
      </c>
      <c r="CE31" s="1">
        <v>5</v>
      </c>
      <c r="CF31" s="1" t="s">
        <v>346</v>
      </c>
      <c r="CG31" s="1">
        <v>2</v>
      </c>
      <c r="CH31" s="1">
        <v>6</v>
      </c>
      <c r="CI31" s="1">
        <v>3</v>
      </c>
      <c r="CJ31" s="1">
        <v>3</v>
      </c>
      <c r="CK31" s="1">
        <v>5</v>
      </c>
      <c r="CL31" s="1">
        <v>2</v>
      </c>
      <c r="CM31" s="1">
        <v>3</v>
      </c>
      <c r="CN31" s="1">
        <v>3</v>
      </c>
      <c r="CO31" s="1">
        <v>5</v>
      </c>
      <c r="CP31" s="1">
        <v>3</v>
      </c>
      <c r="CQ31" s="1">
        <v>5</v>
      </c>
      <c r="CR31" s="1">
        <v>6</v>
      </c>
      <c r="CS31" s="1">
        <v>6</v>
      </c>
      <c r="CT31" s="1">
        <v>24348718</v>
      </c>
      <c r="CU31" s="1">
        <v>7</v>
      </c>
      <c r="CV31" s="1">
        <v>5</v>
      </c>
      <c r="CW31" s="1">
        <v>7</v>
      </c>
      <c r="CX31" s="1">
        <v>5</v>
      </c>
      <c r="CY31" s="1">
        <v>5</v>
      </c>
      <c r="CZ31" s="1">
        <v>4</v>
      </c>
      <c r="DA31" s="1">
        <v>6</v>
      </c>
      <c r="DB31" s="1">
        <v>7</v>
      </c>
      <c r="DC31" s="1">
        <v>6</v>
      </c>
      <c r="DD31" s="1">
        <v>5</v>
      </c>
      <c r="DE31" s="1">
        <v>4</v>
      </c>
      <c r="DF31" s="1">
        <v>5</v>
      </c>
      <c r="DG31" s="1">
        <v>5</v>
      </c>
      <c r="DH31" s="1">
        <v>3</v>
      </c>
      <c r="DI31" s="1">
        <v>71</v>
      </c>
      <c r="DJ31" s="1" t="s">
        <v>143</v>
      </c>
      <c r="DK31" s="1">
        <v>-100</v>
      </c>
      <c r="DL31" s="1" t="s">
        <v>347</v>
      </c>
      <c r="DM31" s="1" t="s">
        <v>167</v>
      </c>
      <c r="DN31" s="1">
        <v>1995</v>
      </c>
      <c r="DO31" s="1">
        <v>100</v>
      </c>
      <c r="DP31" s="1">
        <v>3</v>
      </c>
      <c r="DQ31" s="1">
        <v>3.1560000000000001</v>
      </c>
      <c r="DR31" s="1">
        <v>445.25200000000001</v>
      </c>
      <c r="DS31" s="1">
        <v>678.00400000000002</v>
      </c>
      <c r="DT31" s="1" t="s">
        <v>182</v>
      </c>
      <c r="DU31" s="1">
        <v>5</v>
      </c>
      <c r="DV31" s="1">
        <v>3</v>
      </c>
      <c r="DW31" s="1">
        <v>4</v>
      </c>
      <c r="DX31" s="1">
        <v>6</v>
      </c>
      <c r="DY31" s="2">
        <v>42793.663194444445</v>
      </c>
      <c r="DZ31" s="1" t="s">
        <v>348</v>
      </c>
      <c r="EA31" s="1"/>
      <c r="EB31" s="2">
        <v>42793.65</v>
      </c>
      <c r="EC31" s="1" t="s">
        <v>162</v>
      </c>
      <c r="ED31" s="1">
        <v>1</v>
      </c>
      <c r="EE31" s="1" t="s">
        <v>136</v>
      </c>
      <c r="EF31" s="1">
        <v>1</v>
      </c>
      <c r="EG31" s="1" t="s">
        <v>122</v>
      </c>
      <c r="EH31" s="1" t="s">
        <v>137</v>
      </c>
      <c r="EI31" s="1">
        <f t="shared" si="0"/>
        <v>5</v>
      </c>
      <c r="EJ31" s="1">
        <f t="shared" si="0"/>
        <v>6</v>
      </c>
      <c r="EK31" s="1">
        <f t="shared" si="0"/>
        <v>6</v>
      </c>
      <c r="EL31" s="1">
        <f t="shared" si="6"/>
        <v>7</v>
      </c>
      <c r="EM31" s="1">
        <f t="shared" si="6"/>
        <v>5</v>
      </c>
      <c r="EN31" s="1">
        <f t="shared" si="6"/>
        <v>7</v>
      </c>
      <c r="EO31" s="1">
        <f t="shared" si="5"/>
        <v>5</v>
      </c>
      <c r="EP31" s="1">
        <f t="shared" si="5"/>
        <v>5</v>
      </c>
      <c r="EQ31" s="1">
        <f t="shared" si="5"/>
        <v>4</v>
      </c>
      <c r="ER31" s="1">
        <f t="shared" si="5"/>
        <v>6</v>
      </c>
      <c r="ES31" s="1">
        <f t="shared" si="5"/>
        <v>7</v>
      </c>
      <c r="ET31" s="1">
        <f t="shared" si="5"/>
        <v>6</v>
      </c>
      <c r="EU31" s="1">
        <f t="shared" si="5"/>
        <v>5</v>
      </c>
      <c r="EV31" s="1">
        <f t="shared" si="5"/>
        <v>4</v>
      </c>
      <c r="EW31" s="1">
        <f t="shared" si="5"/>
        <v>5</v>
      </c>
      <c r="EX31" s="1">
        <f t="shared" si="5"/>
        <v>5</v>
      </c>
      <c r="EY31" s="1">
        <f t="shared" si="5"/>
        <v>3</v>
      </c>
      <c r="EZ31" s="1">
        <f t="shared" ref="EZ31:FB51" si="8">ABS(CG31-AG31)</f>
        <v>2</v>
      </c>
      <c r="FA31" s="1">
        <f t="shared" si="8"/>
        <v>3</v>
      </c>
      <c r="FB31" s="1">
        <f t="shared" si="8"/>
        <v>1</v>
      </c>
      <c r="FC31" s="1">
        <f t="shared" si="7"/>
        <v>2</v>
      </c>
      <c r="FD31" s="1">
        <f t="shared" si="7"/>
        <v>2</v>
      </c>
      <c r="FE31" s="1">
        <f t="shared" si="7"/>
        <v>1</v>
      </c>
      <c r="FF31" s="1">
        <f t="shared" si="7"/>
        <v>3</v>
      </c>
      <c r="FG31" s="1">
        <f t="shared" si="7"/>
        <v>3</v>
      </c>
      <c r="FH31" s="1">
        <f t="shared" si="7"/>
        <v>1</v>
      </c>
      <c r="FI31" s="1">
        <f t="shared" si="4"/>
        <v>3</v>
      </c>
      <c r="FJ31" s="1">
        <f t="shared" si="3"/>
        <v>2</v>
      </c>
      <c r="FK31" s="1">
        <f t="shared" si="3"/>
        <v>2</v>
      </c>
      <c r="FL31" s="1">
        <f t="shared" si="3"/>
        <v>2</v>
      </c>
      <c r="FM31" s="1">
        <f t="shared" si="3"/>
        <v>2</v>
      </c>
    </row>
    <row r="32" spans="1:169" x14ac:dyDescent="0.2">
      <c r="A32" s="1">
        <v>32</v>
      </c>
      <c r="B32" s="1" t="s">
        <v>139</v>
      </c>
      <c r="C32" s="1" t="s">
        <v>140</v>
      </c>
      <c r="D32" s="1">
        <v>191</v>
      </c>
      <c r="E32" s="1" t="s">
        <v>158</v>
      </c>
      <c r="F32" s="1">
        <v>3152</v>
      </c>
      <c r="G32" s="2">
        <v>42787.481944444444</v>
      </c>
      <c r="H32" s="1" t="b">
        <v>1</v>
      </c>
      <c r="I32" s="1"/>
      <c r="J32" s="1"/>
      <c r="K32" s="1" t="s">
        <v>214</v>
      </c>
      <c r="L32" s="1">
        <v>37.866806029999999</v>
      </c>
      <c r="M32" s="1">
        <v>-122.2536011</v>
      </c>
      <c r="N32" s="1">
        <v>4</v>
      </c>
      <c r="O32" s="1">
        <v>3</v>
      </c>
      <c r="P32" s="1">
        <v>4</v>
      </c>
      <c r="Q32" s="1">
        <v>5</v>
      </c>
      <c r="R32" s="1">
        <v>6</v>
      </c>
      <c r="S32" s="1">
        <v>3</v>
      </c>
      <c r="T32" s="1">
        <v>5</v>
      </c>
      <c r="U32" s="1">
        <v>4</v>
      </c>
      <c r="V32" s="1">
        <v>3</v>
      </c>
      <c r="W32" s="1">
        <v>2</v>
      </c>
      <c r="X32" s="1">
        <v>5</v>
      </c>
      <c r="Y32" s="1">
        <v>4</v>
      </c>
      <c r="Z32" s="1">
        <v>5</v>
      </c>
      <c r="AA32" s="1">
        <v>6</v>
      </c>
      <c r="AB32" s="1">
        <v>5</v>
      </c>
      <c r="AC32" s="1">
        <v>3</v>
      </c>
      <c r="AD32" s="1">
        <v>5</v>
      </c>
      <c r="AE32" s="1">
        <v>40</v>
      </c>
      <c r="AF32" s="1">
        <v>3</v>
      </c>
      <c r="AG32" s="1">
        <v>4</v>
      </c>
      <c r="AH32" s="1">
        <v>5</v>
      </c>
      <c r="AI32" s="1">
        <v>2</v>
      </c>
      <c r="AJ32" s="1">
        <v>6</v>
      </c>
      <c r="AK32" s="1">
        <v>5</v>
      </c>
      <c r="AL32" s="1">
        <v>6</v>
      </c>
      <c r="AM32" s="1">
        <v>5</v>
      </c>
      <c r="AN32" s="1">
        <v>5</v>
      </c>
      <c r="AO32" s="1">
        <v>4</v>
      </c>
      <c r="AP32" s="1">
        <v>4</v>
      </c>
      <c r="AQ32" s="1">
        <v>26485742</v>
      </c>
      <c r="AR32" s="1" t="s">
        <v>165</v>
      </c>
      <c r="AS32" s="1">
        <v>-5</v>
      </c>
      <c r="AT32" s="1" t="s">
        <v>349</v>
      </c>
      <c r="AU32" s="1" t="s">
        <v>131</v>
      </c>
      <c r="AV32" s="1" t="s">
        <v>350</v>
      </c>
      <c r="AW32" s="1">
        <v>1997</v>
      </c>
      <c r="AX32" s="1">
        <v>100</v>
      </c>
      <c r="AY32" s="1">
        <v>3</v>
      </c>
      <c r="AZ32" s="1">
        <v>6.3959999999999999</v>
      </c>
      <c r="BA32" s="1">
        <v>45.076000000000001</v>
      </c>
      <c r="BB32" s="1">
        <v>1051.3050000000001</v>
      </c>
      <c r="BC32" s="1" t="s">
        <v>243</v>
      </c>
      <c r="BD32" s="3">
        <v>4</v>
      </c>
      <c r="BE32" s="1">
        <v>6</v>
      </c>
      <c r="BF32" s="1">
        <v>5</v>
      </c>
      <c r="BG32" s="1">
        <v>3</v>
      </c>
      <c r="BH32" s="2">
        <v>42787.481944444444</v>
      </c>
      <c r="BI32" s="1" t="s">
        <v>351</v>
      </c>
      <c r="BJ32" s="1"/>
      <c r="BK32" s="2">
        <v>42787.445833333331</v>
      </c>
      <c r="BL32" s="1" t="s">
        <v>162</v>
      </c>
      <c r="BM32" s="1">
        <v>0</v>
      </c>
      <c r="BN32" s="1" t="s">
        <v>136</v>
      </c>
      <c r="BO32" s="1">
        <v>0</v>
      </c>
      <c r="BP32" s="1" t="s">
        <v>122</v>
      </c>
      <c r="BQ32" s="1" t="s">
        <v>157</v>
      </c>
      <c r="BR32" s="1">
        <v>32</v>
      </c>
      <c r="BS32" s="1"/>
      <c r="BT32" s="1"/>
      <c r="BU32" s="1">
        <v>204</v>
      </c>
      <c r="BV32" s="1" t="s">
        <v>158</v>
      </c>
      <c r="BW32" s="1">
        <v>711</v>
      </c>
      <c r="BX32" s="2">
        <v>42793.506944444445</v>
      </c>
      <c r="BY32" s="1" t="b">
        <v>0</v>
      </c>
      <c r="BZ32" s="1" t="s">
        <v>139</v>
      </c>
      <c r="CA32" s="1"/>
      <c r="CB32" s="1" t="s">
        <v>159</v>
      </c>
      <c r="CC32" s="1"/>
      <c r="CD32" s="1"/>
      <c r="CE32" s="1"/>
      <c r="CF32" s="1"/>
      <c r="CG32" s="1">
        <v>5</v>
      </c>
      <c r="CH32" s="1">
        <v>1</v>
      </c>
      <c r="CI32" s="1">
        <v>6</v>
      </c>
      <c r="CJ32" s="1">
        <v>7</v>
      </c>
      <c r="CK32" s="1">
        <v>5</v>
      </c>
      <c r="CL32" s="1">
        <v>4</v>
      </c>
      <c r="CM32" s="1">
        <v>5</v>
      </c>
      <c r="CN32" s="1">
        <v>6</v>
      </c>
      <c r="CO32" s="1">
        <v>2</v>
      </c>
      <c r="CP32" s="1">
        <v>5</v>
      </c>
      <c r="CQ32" s="1"/>
      <c r="CR32" s="1"/>
      <c r="CS32" s="1"/>
      <c r="CT32" s="1">
        <v>25101947</v>
      </c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 t="s">
        <v>129</v>
      </c>
      <c r="DK32" s="1">
        <v>0</v>
      </c>
      <c r="DL32" s="1" t="s">
        <v>352</v>
      </c>
      <c r="DM32" s="1"/>
      <c r="DN32" s="1"/>
      <c r="DO32" s="1">
        <v>35</v>
      </c>
      <c r="DP32" s="1">
        <v>8</v>
      </c>
      <c r="DQ32" s="1">
        <v>5.4729999999999999</v>
      </c>
      <c r="DR32" s="1">
        <v>249.93</v>
      </c>
      <c r="DS32" s="1">
        <v>302.87400000000002</v>
      </c>
      <c r="DT32" s="1"/>
      <c r="DU32" s="1">
        <v>6</v>
      </c>
      <c r="DV32" s="1">
        <v>1</v>
      </c>
      <c r="DW32" s="1">
        <v>5</v>
      </c>
      <c r="DX32" s="1">
        <v>5</v>
      </c>
      <c r="DY32" s="2">
        <v>42793.673611111109</v>
      </c>
      <c r="DZ32" s="1" t="s">
        <v>353</v>
      </c>
      <c r="EA32" s="1"/>
      <c r="EB32" s="2">
        <v>42793.498611111114</v>
      </c>
      <c r="EC32" s="1" t="s">
        <v>162</v>
      </c>
      <c r="ED32" s="1">
        <v>1</v>
      </c>
      <c r="EE32" s="1" t="s">
        <v>136</v>
      </c>
      <c r="EF32" s="1">
        <v>1</v>
      </c>
      <c r="EG32" s="1" t="s">
        <v>122</v>
      </c>
      <c r="EH32" s="1"/>
      <c r="EI32" s="1">
        <f t="shared" si="0"/>
        <v>4</v>
      </c>
      <c r="EJ32" s="1">
        <f t="shared" si="0"/>
        <v>3</v>
      </c>
      <c r="EK32" s="1">
        <f t="shared" si="0"/>
        <v>4</v>
      </c>
      <c r="EL32" s="1">
        <f t="shared" si="6"/>
        <v>5</v>
      </c>
      <c r="EM32" s="1">
        <f t="shared" si="6"/>
        <v>6</v>
      </c>
      <c r="EN32" s="1">
        <f t="shared" si="6"/>
        <v>3</v>
      </c>
      <c r="EO32" s="1">
        <f t="shared" si="5"/>
        <v>5</v>
      </c>
      <c r="EP32" s="1">
        <f t="shared" si="5"/>
        <v>4</v>
      </c>
      <c r="EQ32" s="1">
        <f t="shared" si="5"/>
        <v>3</v>
      </c>
      <c r="ER32" s="1">
        <f t="shared" si="5"/>
        <v>2</v>
      </c>
      <c r="ES32" s="1">
        <f t="shared" si="5"/>
        <v>5</v>
      </c>
      <c r="ET32" s="1">
        <f t="shared" si="5"/>
        <v>4</v>
      </c>
      <c r="EU32" s="1">
        <f t="shared" si="5"/>
        <v>5</v>
      </c>
      <c r="EV32" s="1">
        <f t="shared" si="5"/>
        <v>6</v>
      </c>
      <c r="EW32" s="1">
        <f t="shared" si="5"/>
        <v>5</v>
      </c>
      <c r="EX32" s="1">
        <f t="shared" si="5"/>
        <v>3</v>
      </c>
      <c r="EY32" s="1">
        <f t="shared" si="5"/>
        <v>5</v>
      </c>
      <c r="EZ32" s="1">
        <f t="shared" si="8"/>
        <v>1</v>
      </c>
      <c r="FA32" s="1">
        <f t="shared" si="8"/>
        <v>4</v>
      </c>
      <c r="FB32" s="1">
        <f t="shared" si="8"/>
        <v>4</v>
      </c>
      <c r="FC32" s="1">
        <f t="shared" si="7"/>
        <v>1</v>
      </c>
      <c r="FD32" s="1">
        <f t="shared" si="7"/>
        <v>0</v>
      </c>
      <c r="FE32" s="1">
        <f t="shared" si="7"/>
        <v>2</v>
      </c>
      <c r="FF32" s="1">
        <f t="shared" si="7"/>
        <v>0</v>
      </c>
      <c r="FG32" s="1">
        <f t="shared" si="7"/>
        <v>1</v>
      </c>
      <c r="FH32" s="1">
        <f t="shared" si="7"/>
        <v>2</v>
      </c>
      <c r="FI32" s="1">
        <f t="shared" si="4"/>
        <v>4</v>
      </c>
      <c r="FJ32" s="1">
        <f t="shared" si="3"/>
        <v>2</v>
      </c>
      <c r="FK32" s="1">
        <f t="shared" si="3"/>
        <v>5</v>
      </c>
      <c r="FL32" s="1">
        <f t="shared" si="3"/>
        <v>0</v>
      </c>
      <c r="FM32" s="1">
        <f t="shared" si="3"/>
        <v>2</v>
      </c>
    </row>
    <row r="33" spans="1:169" x14ac:dyDescent="0.2">
      <c r="A33" s="1">
        <v>33</v>
      </c>
      <c r="B33" s="1"/>
      <c r="C33" s="1"/>
      <c r="D33" s="1">
        <v>196</v>
      </c>
      <c r="E33" s="1" t="s">
        <v>158</v>
      </c>
      <c r="F33" s="1">
        <v>2100</v>
      </c>
      <c r="G33" s="2">
        <v>42787.631249999999</v>
      </c>
      <c r="H33" s="1" t="b">
        <v>1</v>
      </c>
      <c r="I33" s="1" t="s">
        <v>139</v>
      </c>
      <c r="J33" s="1" t="s">
        <v>140</v>
      </c>
      <c r="K33" s="1" t="s">
        <v>233</v>
      </c>
      <c r="L33" s="1">
        <v>37.866806029999999</v>
      </c>
      <c r="M33" s="1">
        <v>-122.2536011</v>
      </c>
      <c r="N33" s="1">
        <v>4</v>
      </c>
      <c r="O33" s="1">
        <v>4</v>
      </c>
      <c r="P33" s="1">
        <v>6</v>
      </c>
      <c r="Q33" s="1">
        <v>5</v>
      </c>
      <c r="R33" s="1">
        <v>6</v>
      </c>
      <c r="S33" s="1">
        <v>2</v>
      </c>
      <c r="T33" s="1">
        <v>6</v>
      </c>
      <c r="U33" s="1">
        <v>3</v>
      </c>
      <c r="V33" s="1">
        <v>4</v>
      </c>
      <c r="W33" s="1">
        <v>5</v>
      </c>
      <c r="X33" s="1">
        <v>6</v>
      </c>
      <c r="Y33" s="1">
        <v>6</v>
      </c>
      <c r="Z33" s="1">
        <v>4</v>
      </c>
      <c r="AA33" s="1">
        <v>5</v>
      </c>
      <c r="AB33" s="1">
        <v>6</v>
      </c>
      <c r="AC33" s="1">
        <v>3</v>
      </c>
      <c r="AD33" s="1">
        <v>4</v>
      </c>
      <c r="AE33" s="1">
        <v>71</v>
      </c>
      <c r="AF33" s="1">
        <v>5</v>
      </c>
      <c r="AG33" s="1">
        <v>6</v>
      </c>
      <c r="AH33" s="1">
        <v>4</v>
      </c>
      <c r="AI33" s="1">
        <v>5</v>
      </c>
      <c r="AJ33" s="1">
        <v>5</v>
      </c>
      <c r="AK33" s="1">
        <v>5</v>
      </c>
      <c r="AL33" s="1">
        <v>6</v>
      </c>
      <c r="AM33" s="1">
        <v>3</v>
      </c>
      <c r="AN33" s="1">
        <v>4</v>
      </c>
      <c r="AO33" s="1">
        <v>5</v>
      </c>
      <c r="AP33" s="1">
        <v>5</v>
      </c>
      <c r="AQ33" s="1">
        <v>26263599</v>
      </c>
      <c r="AR33" s="1" t="s">
        <v>151</v>
      </c>
      <c r="AS33" s="1">
        <v>-100</v>
      </c>
      <c r="AT33" s="1" t="s">
        <v>354</v>
      </c>
      <c r="AU33" s="1" t="s">
        <v>167</v>
      </c>
      <c r="AV33" s="1" t="s">
        <v>355</v>
      </c>
      <c r="AW33" s="1">
        <v>1995</v>
      </c>
      <c r="AX33" s="1">
        <v>100</v>
      </c>
      <c r="AY33" s="1">
        <v>2</v>
      </c>
      <c r="AZ33" s="1">
        <v>7.78</v>
      </c>
      <c r="BA33" s="1">
        <v>75.355999999999995</v>
      </c>
      <c r="BB33" s="1">
        <v>1355.4269999999999</v>
      </c>
      <c r="BC33" s="1" t="s">
        <v>192</v>
      </c>
      <c r="BD33" s="3">
        <v>4</v>
      </c>
      <c r="BE33" s="1">
        <v>6</v>
      </c>
      <c r="BF33" s="1">
        <v>7</v>
      </c>
      <c r="BG33" s="1">
        <v>1</v>
      </c>
      <c r="BH33" s="2">
        <v>42787.631249999999</v>
      </c>
      <c r="BI33" s="1" t="s">
        <v>356</v>
      </c>
      <c r="BJ33" s="1"/>
      <c r="BK33" s="2">
        <v>42787.606944444444</v>
      </c>
      <c r="BL33" s="1" t="s">
        <v>162</v>
      </c>
      <c r="BM33" s="1">
        <v>1</v>
      </c>
      <c r="BN33" s="1" t="s">
        <v>136</v>
      </c>
      <c r="BO33" s="1">
        <v>0</v>
      </c>
      <c r="BP33" s="1" t="s">
        <v>122</v>
      </c>
      <c r="BQ33" s="1" t="s">
        <v>137</v>
      </c>
      <c r="BR33" s="1">
        <v>33</v>
      </c>
      <c r="BS33" s="1"/>
      <c r="BT33" s="1"/>
      <c r="BU33" s="1">
        <v>206</v>
      </c>
      <c r="BV33" s="1" t="s">
        <v>158</v>
      </c>
      <c r="BW33" s="1">
        <v>2583</v>
      </c>
      <c r="BX33" s="2">
        <v>42793.681250000001</v>
      </c>
      <c r="BY33" s="1" t="b">
        <v>1</v>
      </c>
      <c r="BZ33" s="1" t="s">
        <v>139</v>
      </c>
      <c r="CA33" s="1" t="s">
        <v>140</v>
      </c>
      <c r="CB33" s="1" t="s">
        <v>237</v>
      </c>
      <c r="CC33" s="1">
        <v>37.866806029999999</v>
      </c>
      <c r="CD33" s="1">
        <v>-122.2536011</v>
      </c>
      <c r="CE33" s="1">
        <v>4</v>
      </c>
      <c r="CF33" s="1" t="s">
        <v>357</v>
      </c>
      <c r="CG33" s="1">
        <v>5</v>
      </c>
      <c r="CH33" s="1">
        <v>4</v>
      </c>
      <c r="CI33" s="1">
        <v>2</v>
      </c>
      <c r="CJ33" s="1">
        <v>6</v>
      </c>
      <c r="CK33" s="1">
        <v>1</v>
      </c>
      <c r="CL33" s="1">
        <v>6</v>
      </c>
      <c r="CM33" s="1">
        <v>5</v>
      </c>
      <c r="CN33" s="1">
        <v>4</v>
      </c>
      <c r="CO33" s="1">
        <v>2</v>
      </c>
      <c r="CP33" s="1">
        <v>6</v>
      </c>
      <c r="CQ33" s="1">
        <v>3</v>
      </c>
      <c r="CR33" s="1">
        <v>3</v>
      </c>
      <c r="CS33" s="1">
        <v>5</v>
      </c>
      <c r="CT33" s="1">
        <v>25824937</v>
      </c>
      <c r="CU33" s="1">
        <v>4</v>
      </c>
      <c r="CV33" s="1">
        <v>5</v>
      </c>
      <c r="CW33" s="1">
        <v>4</v>
      </c>
      <c r="CX33" s="1">
        <v>7</v>
      </c>
      <c r="CY33" s="1">
        <v>6</v>
      </c>
      <c r="CZ33" s="1">
        <v>2</v>
      </c>
      <c r="DA33" s="1">
        <v>1</v>
      </c>
      <c r="DB33" s="1">
        <v>6</v>
      </c>
      <c r="DC33" s="1">
        <v>2</v>
      </c>
      <c r="DD33" s="1">
        <v>6</v>
      </c>
      <c r="DE33" s="1">
        <v>3</v>
      </c>
      <c r="DF33" s="1">
        <v>6</v>
      </c>
      <c r="DG33" s="1">
        <v>1</v>
      </c>
      <c r="DH33" s="1">
        <v>4</v>
      </c>
      <c r="DI33" s="1">
        <v>60</v>
      </c>
      <c r="DJ33" s="1" t="s">
        <v>129</v>
      </c>
      <c r="DK33" s="1">
        <v>-91</v>
      </c>
      <c r="DL33" s="1" t="s">
        <v>358</v>
      </c>
      <c r="DM33" s="1" t="s">
        <v>167</v>
      </c>
      <c r="DN33" s="1">
        <v>1995</v>
      </c>
      <c r="DO33" s="1">
        <v>100</v>
      </c>
      <c r="DP33" s="1">
        <v>2</v>
      </c>
      <c r="DQ33" s="1">
        <v>4.2489999999999997</v>
      </c>
      <c r="DR33" s="1">
        <v>38.866</v>
      </c>
      <c r="DS33" s="1">
        <v>1944.962</v>
      </c>
      <c r="DT33" s="1" t="s">
        <v>192</v>
      </c>
      <c r="DU33" s="1">
        <v>6</v>
      </c>
      <c r="DV33" s="1">
        <v>1</v>
      </c>
      <c r="DW33" s="1">
        <v>4</v>
      </c>
      <c r="DX33" s="1">
        <v>5</v>
      </c>
      <c r="DY33" s="2">
        <v>42793.681250000001</v>
      </c>
      <c r="DZ33" s="1" t="s">
        <v>359</v>
      </c>
      <c r="EA33" s="1"/>
      <c r="EB33" s="2">
        <v>42793.651388888888</v>
      </c>
      <c r="EC33" s="1" t="s">
        <v>162</v>
      </c>
      <c r="ED33" s="1">
        <v>1</v>
      </c>
      <c r="EE33" s="1" t="s">
        <v>136</v>
      </c>
      <c r="EF33" s="1">
        <v>1</v>
      </c>
      <c r="EG33" s="1" t="s">
        <v>122</v>
      </c>
      <c r="EH33" s="1" t="s">
        <v>137</v>
      </c>
      <c r="EI33" s="1">
        <f t="shared" si="0"/>
        <v>1</v>
      </c>
      <c r="EJ33" s="1">
        <f t="shared" si="0"/>
        <v>1</v>
      </c>
      <c r="EK33" s="1">
        <f t="shared" si="0"/>
        <v>1</v>
      </c>
      <c r="EL33" s="1">
        <f t="shared" si="6"/>
        <v>1</v>
      </c>
      <c r="EM33" s="1">
        <f t="shared" si="6"/>
        <v>1</v>
      </c>
      <c r="EN33" s="1">
        <f t="shared" si="6"/>
        <v>2</v>
      </c>
      <c r="EO33" s="1">
        <f t="shared" si="5"/>
        <v>1</v>
      </c>
      <c r="EP33" s="1">
        <f t="shared" si="5"/>
        <v>3</v>
      </c>
      <c r="EQ33" s="1">
        <f t="shared" si="5"/>
        <v>2</v>
      </c>
      <c r="ER33" s="1">
        <f t="shared" si="5"/>
        <v>4</v>
      </c>
      <c r="ES33" s="1">
        <f t="shared" si="5"/>
        <v>0</v>
      </c>
      <c r="ET33" s="1">
        <f t="shared" si="5"/>
        <v>4</v>
      </c>
      <c r="EU33" s="1">
        <f t="shared" si="5"/>
        <v>2</v>
      </c>
      <c r="EV33" s="1">
        <f t="shared" si="5"/>
        <v>2</v>
      </c>
      <c r="EW33" s="1">
        <f t="shared" si="5"/>
        <v>0</v>
      </c>
      <c r="EX33" s="1">
        <f t="shared" si="5"/>
        <v>2</v>
      </c>
      <c r="EY33" s="1">
        <f t="shared" si="5"/>
        <v>0</v>
      </c>
      <c r="EZ33" s="1">
        <f t="shared" si="8"/>
        <v>1</v>
      </c>
      <c r="FA33" s="1">
        <f t="shared" si="8"/>
        <v>0</v>
      </c>
      <c r="FB33" s="1">
        <f t="shared" si="8"/>
        <v>3</v>
      </c>
      <c r="FC33" s="1">
        <f t="shared" si="7"/>
        <v>1</v>
      </c>
      <c r="FD33" s="1">
        <f t="shared" si="7"/>
        <v>4</v>
      </c>
      <c r="FE33" s="1">
        <f t="shared" si="7"/>
        <v>0</v>
      </c>
      <c r="FF33" s="1">
        <f t="shared" si="7"/>
        <v>2</v>
      </c>
      <c r="FG33" s="1">
        <f t="shared" si="7"/>
        <v>0</v>
      </c>
      <c r="FH33" s="1">
        <f t="shared" si="7"/>
        <v>3</v>
      </c>
      <c r="FI33" s="1">
        <f t="shared" si="4"/>
        <v>5</v>
      </c>
      <c r="FJ33" s="1">
        <f t="shared" si="3"/>
        <v>2</v>
      </c>
      <c r="FK33" s="1">
        <f t="shared" si="3"/>
        <v>5</v>
      </c>
      <c r="FL33" s="1">
        <f t="shared" si="3"/>
        <v>3</v>
      </c>
      <c r="FM33" s="1">
        <f t="shared" si="3"/>
        <v>4</v>
      </c>
    </row>
    <row r="34" spans="1:169" x14ac:dyDescent="0.2">
      <c r="A34" s="1">
        <v>34</v>
      </c>
      <c r="B34" s="1" t="s">
        <v>139</v>
      </c>
      <c r="C34" s="1"/>
      <c r="D34" s="1"/>
      <c r="E34" s="1" t="s">
        <v>158</v>
      </c>
      <c r="F34" s="1">
        <v>719</v>
      </c>
      <c r="G34" s="2">
        <v>42787.551388888889</v>
      </c>
      <c r="H34" s="1" t="b">
        <v>0</v>
      </c>
      <c r="I34" s="1"/>
      <c r="J34" s="1"/>
      <c r="K34" s="1" t="s">
        <v>360</v>
      </c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>
        <v>2</v>
      </c>
      <c r="AH34" s="1">
        <v>3</v>
      </c>
      <c r="AI34" s="1">
        <v>5</v>
      </c>
      <c r="AJ34" s="1">
        <v>4</v>
      </c>
      <c r="AK34" s="1">
        <v>5</v>
      </c>
      <c r="AL34" s="1">
        <v>5</v>
      </c>
      <c r="AM34" s="1">
        <v>6</v>
      </c>
      <c r="AN34" s="1">
        <v>7</v>
      </c>
      <c r="AO34" s="1">
        <v>2</v>
      </c>
      <c r="AP34" s="1">
        <v>6</v>
      </c>
      <c r="AQ34" s="1">
        <v>26614169</v>
      </c>
      <c r="AR34" s="1" t="s">
        <v>143</v>
      </c>
      <c r="AS34" s="1">
        <v>0</v>
      </c>
      <c r="AT34" s="1" t="s">
        <v>361</v>
      </c>
      <c r="AU34" s="1"/>
      <c r="AV34" s="1"/>
      <c r="AW34" s="1"/>
      <c r="AX34" s="1">
        <v>18</v>
      </c>
      <c r="AY34" s="1"/>
      <c r="AZ34" s="1"/>
      <c r="BA34" s="1"/>
      <c r="BB34" s="1"/>
      <c r="BC34" s="1"/>
      <c r="BD34" s="3">
        <v>4</v>
      </c>
      <c r="BE34" s="3">
        <v>4</v>
      </c>
      <c r="BF34" s="3">
        <v>4</v>
      </c>
      <c r="BG34" s="3">
        <v>4</v>
      </c>
      <c r="BH34" s="2">
        <v>42787.71875</v>
      </c>
      <c r="BI34" s="1" t="s">
        <v>362</v>
      </c>
      <c r="BJ34" s="1"/>
      <c r="BK34" s="2">
        <v>42787.543055555558</v>
      </c>
      <c r="BL34" s="1" t="s">
        <v>162</v>
      </c>
      <c r="BM34" s="1">
        <v>0</v>
      </c>
      <c r="BN34" s="1"/>
      <c r="BO34" s="1">
        <v>0</v>
      </c>
      <c r="BP34" s="1" t="s">
        <v>122</v>
      </c>
      <c r="BQ34" s="1"/>
      <c r="BR34" s="1">
        <v>34</v>
      </c>
      <c r="BS34" s="1" t="s">
        <v>139</v>
      </c>
      <c r="BT34" s="1" t="s">
        <v>140</v>
      </c>
      <c r="BU34" s="1">
        <v>207</v>
      </c>
      <c r="BV34" s="1" t="s">
        <v>158</v>
      </c>
      <c r="BW34" s="1">
        <v>2670</v>
      </c>
      <c r="BX34" s="2">
        <v>42794.573611111111</v>
      </c>
      <c r="BY34" s="1" t="b">
        <v>1</v>
      </c>
      <c r="BZ34" s="1"/>
      <c r="CA34" s="1"/>
      <c r="CB34" s="1" t="s">
        <v>200</v>
      </c>
      <c r="CC34" s="1">
        <v>37.866806029999999</v>
      </c>
      <c r="CD34" s="1">
        <v>-122.2536011</v>
      </c>
      <c r="CE34" s="1">
        <v>5</v>
      </c>
      <c r="CF34" s="1" t="s">
        <v>363</v>
      </c>
      <c r="CG34" s="1">
        <v>7</v>
      </c>
      <c r="CH34" s="1">
        <v>1</v>
      </c>
      <c r="CI34" s="1">
        <v>6</v>
      </c>
      <c r="CJ34" s="1">
        <v>7</v>
      </c>
      <c r="CK34" s="1">
        <v>6</v>
      </c>
      <c r="CL34" s="1">
        <v>7</v>
      </c>
      <c r="CM34" s="1">
        <v>1</v>
      </c>
      <c r="CN34" s="1">
        <v>7</v>
      </c>
      <c r="CO34" s="1">
        <v>6</v>
      </c>
      <c r="CP34" s="1">
        <v>2</v>
      </c>
      <c r="CQ34" s="1">
        <v>2</v>
      </c>
      <c r="CR34" s="1">
        <v>3</v>
      </c>
      <c r="CS34" s="1">
        <v>5</v>
      </c>
      <c r="CT34" s="1">
        <v>25583938</v>
      </c>
      <c r="CU34" s="1">
        <v>5</v>
      </c>
      <c r="CV34" s="1">
        <v>3</v>
      </c>
      <c r="CW34" s="1">
        <v>6</v>
      </c>
      <c r="CX34" s="1">
        <v>4</v>
      </c>
      <c r="CY34" s="1">
        <v>7</v>
      </c>
      <c r="CZ34" s="1">
        <v>5</v>
      </c>
      <c r="DA34" s="1">
        <v>2</v>
      </c>
      <c r="DB34" s="1">
        <v>3</v>
      </c>
      <c r="DC34" s="1">
        <v>2</v>
      </c>
      <c r="DD34" s="1">
        <v>6</v>
      </c>
      <c r="DE34" s="1">
        <v>1</v>
      </c>
      <c r="DF34" s="1">
        <v>5</v>
      </c>
      <c r="DG34" s="1">
        <v>2</v>
      </c>
      <c r="DH34" s="1">
        <v>4</v>
      </c>
      <c r="DI34" s="1">
        <v>70</v>
      </c>
      <c r="DJ34" s="1" t="s">
        <v>129</v>
      </c>
      <c r="DK34" s="1">
        <v>-100</v>
      </c>
      <c r="DL34" s="1" t="s">
        <v>364</v>
      </c>
      <c r="DM34" s="1" t="s">
        <v>131</v>
      </c>
      <c r="DN34" s="1">
        <v>1996</v>
      </c>
      <c r="DO34" s="1">
        <v>100</v>
      </c>
      <c r="DP34" s="1">
        <v>23</v>
      </c>
      <c r="DQ34" s="1">
        <v>6.1710000000000003</v>
      </c>
      <c r="DR34" s="1">
        <v>1761.8019999999999</v>
      </c>
      <c r="DS34" s="1">
        <v>1791.825</v>
      </c>
      <c r="DT34" s="1" t="s">
        <v>192</v>
      </c>
      <c r="DU34" s="1">
        <v>7</v>
      </c>
      <c r="DV34" s="1">
        <v>1</v>
      </c>
      <c r="DW34" s="1">
        <v>4</v>
      </c>
      <c r="DX34" s="1">
        <v>2</v>
      </c>
      <c r="DY34" s="2">
        <v>42794.584027777775</v>
      </c>
      <c r="DZ34" s="1" t="s">
        <v>365</v>
      </c>
      <c r="EA34" s="1"/>
      <c r="EB34" s="2">
        <v>42794.542361111111</v>
      </c>
      <c r="EC34" s="1" t="s">
        <v>162</v>
      </c>
      <c r="ED34" s="1">
        <v>0</v>
      </c>
      <c r="EE34" s="1" t="s">
        <v>136</v>
      </c>
      <c r="EF34" s="1">
        <v>1</v>
      </c>
      <c r="EG34" s="1" t="s">
        <v>122</v>
      </c>
      <c r="EH34" s="1" t="s">
        <v>157</v>
      </c>
      <c r="EI34" s="1">
        <f t="shared" ref="EI34:EK51" si="9">ABS(CQ34-N34)</f>
        <v>2</v>
      </c>
      <c r="EJ34" s="1">
        <f t="shared" si="9"/>
        <v>3</v>
      </c>
      <c r="EK34" s="1">
        <f t="shared" si="9"/>
        <v>5</v>
      </c>
      <c r="EL34" s="1">
        <f t="shared" si="6"/>
        <v>5</v>
      </c>
      <c r="EM34" s="1">
        <f t="shared" si="6"/>
        <v>3</v>
      </c>
      <c r="EN34" s="1">
        <f t="shared" si="6"/>
        <v>6</v>
      </c>
      <c r="EO34" s="1">
        <f t="shared" si="5"/>
        <v>4</v>
      </c>
      <c r="EP34" s="1">
        <f t="shared" si="5"/>
        <v>7</v>
      </c>
      <c r="EQ34" s="1">
        <f t="shared" si="5"/>
        <v>5</v>
      </c>
      <c r="ER34" s="1">
        <f t="shared" si="5"/>
        <v>2</v>
      </c>
      <c r="ES34" s="1">
        <f t="shared" si="5"/>
        <v>3</v>
      </c>
      <c r="ET34" s="1">
        <f t="shared" si="5"/>
        <v>2</v>
      </c>
      <c r="EU34" s="1">
        <f t="shared" si="5"/>
        <v>6</v>
      </c>
      <c r="EV34" s="1">
        <f t="shared" si="5"/>
        <v>1</v>
      </c>
      <c r="EW34" s="1">
        <f t="shared" si="5"/>
        <v>5</v>
      </c>
      <c r="EX34" s="1">
        <f t="shared" si="5"/>
        <v>2</v>
      </c>
      <c r="EY34" s="1">
        <f t="shared" si="5"/>
        <v>4</v>
      </c>
      <c r="EZ34" s="1">
        <f t="shared" si="8"/>
        <v>5</v>
      </c>
      <c r="FA34" s="1">
        <f t="shared" si="8"/>
        <v>2</v>
      </c>
      <c r="FB34" s="1">
        <f t="shared" si="8"/>
        <v>1</v>
      </c>
      <c r="FC34" s="1">
        <f t="shared" si="7"/>
        <v>3</v>
      </c>
      <c r="FD34" s="1">
        <f t="shared" si="7"/>
        <v>1</v>
      </c>
      <c r="FE34" s="1">
        <f t="shared" si="7"/>
        <v>2</v>
      </c>
      <c r="FF34" s="1">
        <f t="shared" si="7"/>
        <v>5</v>
      </c>
      <c r="FG34" s="1">
        <f t="shared" si="7"/>
        <v>0</v>
      </c>
      <c r="FH34" s="1">
        <f t="shared" si="7"/>
        <v>4</v>
      </c>
      <c r="FI34" s="1">
        <f t="shared" si="4"/>
        <v>6</v>
      </c>
      <c r="FJ34" s="1">
        <f t="shared" ref="FJ34:FM51" si="10">ABS(DU34-BD34)</f>
        <v>3</v>
      </c>
      <c r="FK34" s="1">
        <f t="shared" si="10"/>
        <v>3</v>
      </c>
      <c r="FL34" s="1">
        <f t="shared" si="10"/>
        <v>0</v>
      </c>
      <c r="FM34" s="1">
        <f t="shared" si="10"/>
        <v>2</v>
      </c>
    </row>
    <row r="35" spans="1:169" x14ac:dyDescent="0.2">
      <c r="A35" s="1">
        <v>35</v>
      </c>
      <c r="B35" s="1"/>
      <c r="C35" s="1"/>
      <c r="D35" s="1"/>
      <c r="E35" s="1" t="s">
        <v>158</v>
      </c>
      <c r="F35" s="1">
        <v>806</v>
      </c>
      <c r="G35" s="2">
        <v>42787.552083333336</v>
      </c>
      <c r="H35" s="1" t="b">
        <v>0</v>
      </c>
      <c r="I35" s="1" t="s">
        <v>139</v>
      </c>
      <c r="J35" s="1"/>
      <c r="K35" s="1" t="s">
        <v>214</v>
      </c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>
        <v>6</v>
      </c>
      <c r="AH35" s="1">
        <v>4</v>
      </c>
      <c r="AI35" s="1">
        <v>5</v>
      </c>
      <c r="AJ35" s="1">
        <v>7</v>
      </c>
      <c r="AK35" s="1">
        <v>4</v>
      </c>
      <c r="AL35" s="1">
        <v>6</v>
      </c>
      <c r="AM35" s="1">
        <v>3</v>
      </c>
      <c r="AN35" s="1">
        <v>5</v>
      </c>
      <c r="AO35" s="1">
        <v>2</v>
      </c>
      <c r="AP35" s="1">
        <v>5</v>
      </c>
      <c r="AQ35" s="1">
        <v>24307863</v>
      </c>
      <c r="AR35" s="1" t="s">
        <v>129</v>
      </c>
      <c r="AS35" s="1">
        <v>0</v>
      </c>
      <c r="AT35" s="1" t="s">
        <v>366</v>
      </c>
      <c r="AU35" s="1"/>
      <c r="AV35" s="1"/>
      <c r="AW35" s="1"/>
      <c r="AX35" s="1">
        <v>18</v>
      </c>
      <c r="AY35" s="1"/>
      <c r="AZ35" s="1"/>
      <c r="BA35" s="1"/>
      <c r="BB35" s="1"/>
      <c r="BC35" s="1"/>
      <c r="BD35" s="1">
        <v>6</v>
      </c>
      <c r="BE35" s="3">
        <v>4</v>
      </c>
      <c r="BF35" s="1">
        <v>5</v>
      </c>
      <c r="BG35" s="3">
        <v>4</v>
      </c>
      <c r="BH35" s="2">
        <v>42787.71875</v>
      </c>
      <c r="BI35" s="1" t="s">
        <v>367</v>
      </c>
      <c r="BJ35" s="1"/>
      <c r="BK35" s="2">
        <v>42787.543055555558</v>
      </c>
      <c r="BL35" s="1" t="s">
        <v>162</v>
      </c>
      <c r="BM35" s="1">
        <v>1</v>
      </c>
      <c r="BN35" s="1"/>
      <c r="BO35" s="1">
        <v>0</v>
      </c>
      <c r="BP35" s="1" t="s">
        <v>122</v>
      </c>
      <c r="BQ35" s="1"/>
      <c r="BR35" s="1">
        <v>35</v>
      </c>
      <c r="BS35" s="1"/>
      <c r="BT35" s="1"/>
      <c r="BU35" s="1">
        <v>208</v>
      </c>
      <c r="BV35" s="1" t="s">
        <v>158</v>
      </c>
      <c r="BW35" s="1">
        <v>1633</v>
      </c>
      <c r="BX35" s="2">
        <v>42794.626388888886</v>
      </c>
      <c r="BY35" s="1" t="b">
        <v>1</v>
      </c>
      <c r="BZ35" s="1" t="s">
        <v>139</v>
      </c>
      <c r="CA35" s="1" t="s">
        <v>140</v>
      </c>
      <c r="CB35" s="1" t="s">
        <v>159</v>
      </c>
      <c r="CC35" s="1">
        <v>37.866806029999999</v>
      </c>
      <c r="CD35" s="1">
        <v>-122.2536011</v>
      </c>
      <c r="CE35" s="1">
        <v>2</v>
      </c>
      <c r="CF35" s="1" t="s">
        <v>368</v>
      </c>
      <c r="CG35" s="1">
        <v>7</v>
      </c>
      <c r="CH35" s="1">
        <v>4</v>
      </c>
      <c r="CI35" s="1">
        <v>5</v>
      </c>
      <c r="CJ35" s="1">
        <v>6</v>
      </c>
      <c r="CK35" s="1">
        <v>5</v>
      </c>
      <c r="CL35" s="1">
        <v>6</v>
      </c>
      <c r="CM35" s="1">
        <v>3</v>
      </c>
      <c r="CN35" s="1">
        <v>6</v>
      </c>
      <c r="CO35" s="1">
        <v>1</v>
      </c>
      <c r="CP35" s="1">
        <v>2</v>
      </c>
      <c r="CQ35" s="1">
        <v>4</v>
      </c>
      <c r="CR35" s="1">
        <v>3</v>
      </c>
      <c r="CS35" s="1">
        <v>4</v>
      </c>
      <c r="CT35" s="1">
        <v>24658070</v>
      </c>
      <c r="CU35" s="1">
        <v>3</v>
      </c>
      <c r="CV35" s="1">
        <v>2</v>
      </c>
      <c r="CW35" s="1">
        <v>3</v>
      </c>
      <c r="CX35" s="1">
        <v>3</v>
      </c>
      <c r="CY35" s="1">
        <v>5</v>
      </c>
      <c r="CZ35" s="1">
        <v>6</v>
      </c>
      <c r="DA35" s="1">
        <v>3</v>
      </c>
      <c r="DB35" s="1">
        <v>1</v>
      </c>
      <c r="DC35" s="1">
        <v>6</v>
      </c>
      <c r="DD35" s="1">
        <v>3</v>
      </c>
      <c r="DE35" s="1">
        <v>5</v>
      </c>
      <c r="DF35" s="1">
        <v>2</v>
      </c>
      <c r="DG35" s="1">
        <v>5</v>
      </c>
      <c r="DH35" s="1">
        <v>1</v>
      </c>
      <c r="DI35" s="1">
        <v>58</v>
      </c>
      <c r="DJ35" s="1" t="s">
        <v>151</v>
      </c>
      <c r="DK35" s="1">
        <v>56</v>
      </c>
      <c r="DL35" s="1" t="s">
        <v>369</v>
      </c>
      <c r="DM35" s="1" t="s">
        <v>167</v>
      </c>
      <c r="DN35" s="1">
        <v>1995</v>
      </c>
      <c r="DO35" s="1">
        <v>100</v>
      </c>
      <c r="DP35" s="1">
        <v>3</v>
      </c>
      <c r="DQ35" s="1">
        <v>3.9950000000000001</v>
      </c>
      <c r="DR35" s="1">
        <v>51.436</v>
      </c>
      <c r="DS35" s="1">
        <v>1178.0930000000001</v>
      </c>
      <c r="DT35" s="1" t="s">
        <v>279</v>
      </c>
      <c r="DU35" s="1">
        <v>5</v>
      </c>
      <c r="DV35" s="1">
        <v>3</v>
      </c>
      <c r="DW35" s="1">
        <v>6</v>
      </c>
      <c r="DX35" s="1">
        <v>3</v>
      </c>
      <c r="DY35" s="2">
        <v>42794.626388888886</v>
      </c>
      <c r="DZ35" s="1" t="s">
        <v>370</v>
      </c>
      <c r="EA35" s="1"/>
      <c r="EB35" s="2">
        <v>42794.607638888891</v>
      </c>
      <c r="EC35" s="1" t="s">
        <v>162</v>
      </c>
      <c r="ED35" s="1">
        <v>1</v>
      </c>
      <c r="EE35" s="1" t="s">
        <v>136</v>
      </c>
      <c r="EF35" s="1">
        <v>1</v>
      </c>
      <c r="EG35" s="1" t="s">
        <v>122</v>
      </c>
      <c r="EH35" s="1" t="s">
        <v>157</v>
      </c>
      <c r="EI35" s="1">
        <f t="shared" si="9"/>
        <v>4</v>
      </c>
      <c r="EJ35" s="1">
        <f t="shared" si="9"/>
        <v>3</v>
      </c>
      <c r="EK35" s="1">
        <f t="shared" si="9"/>
        <v>4</v>
      </c>
      <c r="EL35" s="1">
        <f t="shared" si="6"/>
        <v>3</v>
      </c>
      <c r="EM35" s="1">
        <f t="shared" si="6"/>
        <v>2</v>
      </c>
      <c r="EN35" s="1">
        <f t="shared" si="6"/>
        <v>3</v>
      </c>
      <c r="EO35" s="1">
        <f t="shared" si="5"/>
        <v>3</v>
      </c>
      <c r="EP35" s="1">
        <f t="shared" si="5"/>
        <v>5</v>
      </c>
      <c r="EQ35" s="1">
        <f t="shared" si="5"/>
        <v>6</v>
      </c>
      <c r="ER35" s="1">
        <f t="shared" si="5"/>
        <v>3</v>
      </c>
      <c r="ES35" s="1">
        <f t="shared" si="5"/>
        <v>1</v>
      </c>
      <c r="ET35" s="1">
        <f t="shared" si="5"/>
        <v>6</v>
      </c>
      <c r="EU35" s="1">
        <f t="shared" si="5"/>
        <v>3</v>
      </c>
      <c r="EV35" s="1">
        <f t="shared" si="5"/>
        <v>5</v>
      </c>
      <c r="EW35" s="1">
        <f t="shared" si="5"/>
        <v>2</v>
      </c>
      <c r="EX35" s="1">
        <f t="shared" si="5"/>
        <v>5</v>
      </c>
      <c r="EY35" s="1">
        <f t="shared" si="5"/>
        <v>1</v>
      </c>
      <c r="EZ35" s="1">
        <f t="shared" si="8"/>
        <v>1</v>
      </c>
      <c r="FA35" s="1">
        <f t="shared" si="8"/>
        <v>0</v>
      </c>
      <c r="FB35" s="1">
        <f t="shared" si="8"/>
        <v>0</v>
      </c>
      <c r="FC35" s="1">
        <f t="shared" si="7"/>
        <v>1</v>
      </c>
      <c r="FD35" s="1">
        <f t="shared" si="7"/>
        <v>1</v>
      </c>
      <c r="FE35" s="1">
        <f t="shared" si="7"/>
        <v>0</v>
      </c>
      <c r="FF35" s="1">
        <f t="shared" si="7"/>
        <v>0</v>
      </c>
      <c r="FG35" s="1">
        <f t="shared" si="7"/>
        <v>1</v>
      </c>
      <c r="FH35" s="1">
        <f t="shared" si="7"/>
        <v>1</v>
      </c>
      <c r="FI35" s="1">
        <f t="shared" si="4"/>
        <v>5</v>
      </c>
      <c r="FJ35" s="1">
        <f t="shared" si="10"/>
        <v>1</v>
      </c>
      <c r="FK35" s="1">
        <f t="shared" si="10"/>
        <v>1</v>
      </c>
      <c r="FL35" s="1">
        <f t="shared" si="10"/>
        <v>1</v>
      </c>
      <c r="FM35" s="1">
        <f t="shared" si="10"/>
        <v>1</v>
      </c>
    </row>
    <row r="36" spans="1:169" x14ac:dyDescent="0.2">
      <c r="A36" s="1">
        <v>36</v>
      </c>
      <c r="B36" s="1"/>
      <c r="C36" s="1"/>
      <c r="D36" s="1"/>
      <c r="E36" s="1" t="s">
        <v>158</v>
      </c>
      <c r="F36" s="1">
        <v>61</v>
      </c>
      <c r="G36" s="2">
        <v>42787.607638888891</v>
      </c>
      <c r="H36" s="1" t="b">
        <v>0</v>
      </c>
      <c r="I36" s="1"/>
      <c r="J36" s="1"/>
      <c r="K36" s="1" t="s">
        <v>214</v>
      </c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>
        <v>24261444</v>
      </c>
      <c r="AR36" s="1"/>
      <c r="AS36" s="1">
        <v>0</v>
      </c>
      <c r="AT36" s="1" t="s">
        <v>310</v>
      </c>
      <c r="AU36" s="1"/>
      <c r="AV36" s="1"/>
      <c r="AW36" s="1"/>
      <c r="AX36" s="1">
        <v>4</v>
      </c>
      <c r="AY36" s="1"/>
      <c r="AZ36" s="1"/>
      <c r="BA36" s="1"/>
      <c r="BB36" s="1"/>
      <c r="BC36" s="1"/>
      <c r="BD36" s="1"/>
      <c r="BE36" s="1"/>
      <c r="BF36" s="1"/>
      <c r="BG36" s="1"/>
      <c r="BH36" s="2">
        <v>42787.774305555555</v>
      </c>
      <c r="BI36" s="1" t="s">
        <v>371</v>
      </c>
      <c r="BJ36" s="1"/>
      <c r="BK36" s="2">
        <v>42787.606944444444</v>
      </c>
      <c r="BL36" s="1" t="s">
        <v>162</v>
      </c>
      <c r="BM36" s="1">
        <v>1</v>
      </c>
      <c r="BN36" s="1"/>
      <c r="BO36" s="1">
        <v>0</v>
      </c>
      <c r="BP36" s="1" t="s">
        <v>122</v>
      </c>
      <c r="BQ36" s="1"/>
      <c r="BR36" s="1">
        <v>36</v>
      </c>
      <c r="BS36" s="1"/>
      <c r="BT36" s="1"/>
      <c r="BU36" s="1">
        <v>211</v>
      </c>
      <c r="BV36" s="1" t="s">
        <v>158</v>
      </c>
      <c r="BW36" s="1">
        <v>2523</v>
      </c>
      <c r="BX36" s="2">
        <v>42800.500694444447</v>
      </c>
      <c r="BY36" s="1" t="b">
        <v>1</v>
      </c>
      <c r="BZ36" s="1" t="s">
        <v>139</v>
      </c>
      <c r="CA36" s="1" t="s">
        <v>140</v>
      </c>
      <c r="CB36" s="1" t="s">
        <v>237</v>
      </c>
      <c r="CC36" s="1">
        <v>37.866806029999999</v>
      </c>
      <c r="CD36" s="1">
        <v>-122.2536011</v>
      </c>
      <c r="CE36" s="1">
        <v>4</v>
      </c>
      <c r="CF36" s="1" t="s">
        <v>372</v>
      </c>
      <c r="CG36" s="1">
        <v>5</v>
      </c>
      <c r="CH36" s="1">
        <v>4</v>
      </c>
      <c r="CI36" s="1">
        <v>6</v>
      </c>
      <c r="CJ36" s="1">
        <v>7</v>
      </c>
      <c r="CK36" s="1">
        <v>6</v>
      </c>
      <c r="CL36" s="1">
        <v>6</v>
      </c>
      <c r="CM36" s="1">
        <v>6</v>
      </c>
      <c r="CN36" s="1">
        <v>7</v>
      </c>
      <c r="CO36" s="1">
        <v>1</v>
      </c>
      <c r="CP36" s="1">
        <v>6</v>
      </c>
      <c r="CQ36" s="1">
        <v>1</v>
      </c>
      <c r="CR36" s="1">
        <v>2</v>
      </c>
      <c r="CS36" s="1">
        <v>3</v>
      </c>
      <c r="CT36" s="1">
        <v>25125316</v>
      </c>
      <c r="CU36" s="1">
        <v>1</v>
      </c>
      <c r="CV36" s="1">
        <v>3</v>
      </c>
      <c r="CW36" s="1">
        <v>1</v>
      </c>
      <c r="CX36" s="1">
        <v>3</v>
      </c>
      <c r="CY36" s="1">
        <v>7</v>
      </c>
      <c r="CZ36" s="1">
        <v>3</v>
      </c>
      <c r="DA36" s="1">
        <v>3</v>
      </c>
      <c r="DB36" s="1">
        <v>7</v>
      </c>
      <c r="DC36" s="1">
        <v>3</v>
      </c>
      <c r="DD36" s="1">
        <v>7</v>
      </c>
      <c r="DE36" s="1">
        <v>5</v>
      </c>
      <c r="DF36" s="1">
        <v>6</v>
      </c>
      <c r="DG36" s="1">
        <v>1</v>
      </c>
      <c r="DH36" s="1">
        <v>5</v>
      </c>
      <c r="DI36" s="1">
        <v>25</v>
      </c>
      <c r="DJ36" s="1" t="s">
        <v>151</v>
      </c>
      <c r="DK36" s="1">
        <v>-100</v>
      </c>
      <c r="DL36" s="1" t="s">
        <v>373</v>
      </c>
      <c r="DM36" s="1" t="s">
        <v>131</v>
      </c>
      <c r="DN36" s="1">
        <v>1996</v>
      </c>
      <c r="DO36" s="1">
        <v>100</v>
      </c>
      <c r="DP36" s="1">
        <v>6</v>
      </c>
      <c r="DQ36" s="1">
        <v>11.032999999999999</v>
      </c>
      <c r="DR36" s="1">
        <v>116.184</v>
      </c>
      <c r="DS36" s="1">
        <v>1728.2159999999999</v>
      </c>
      <c r="DT36" s="1" t="s">
        <v>192</v>
      </c>
      <c r="DU36" s="1">
        <v>5</v>
      </c>
      <c r="DV36" s="1">
        <v>4</v>
      </c>
      <c r="DW36" s="1">
        <v>6</v>
      </c>
      <c r="DX36" s="1">
        <v>2</v>
      </c>
      <c r="DY36" s="2">
        <v>42800.500694444447</v>
      </c>
      <c r="DZ36" s="1" t="s">
        <v>374</v>
      </c>
      <c r="EA36" s="1"/>
      <c r="EB36" s="2">
        <v>42800.47152777778</v>
      </c>
      <c r="EC36" s="1" t="s">
        <v>162</v>
      </c>
      <c r="ED36" s="1">
        <v>1</v>
      </c>
      <c r="EE36" s="1" t="s">
        <v>136</v>
      </c>
      <c r="EF36" s="1">
        <v>1</v>
      </c>
      <c r="EG36" s="1" t="s">
        <v>122</v>
      </c>
      <c r="EH36" s="1" t="s">
        <v>157</v>
      </c>
      <c r="EI36" s="1">
        <f t="shared" si="9"/>
        <v>1</v>
      </c>
      <c r="EJ36" s="1">
        <f t="shared" si="9"/>
        <v>2</v>
      </c>
      <c r="EK36" s="1">
        <f t="shared" si="9"/>
        <v>3</v>
      </c>
      <c r="EL36" s="1">
        <f t="shared" si="6"/>
        <v>1</v>
      </c>
      <c r="EM36" s="1">
        <f t="shared" si="6"/>
        <v>3</v>
      </c>
      <c r="EN36" s="1">
        <f t="shared" si="6"/>
        <v>1</v>
      </c>
      <c r="EO36" s="1">
        <f t="shared" si="5"/>
        <v>3</v>
      </c>
      <c r="EP36" s="1">
        <f t="shared" si="5"/>
        <v>7</v>
      </c>
      <c r="EQ36" s="1">
        <f t="shared" si="5"/>
        <v>3</v>
      </c>
      <c r="ER36" s="1">
        <f t="shared" si="5"/>
        <v>3</v>
      </c>
      <c r="ES36" s="1">
        <f t="shared" si="5"/>
        <v>7</v>
      </c>
      <c r="ET36" s="1">
        <f t="shared" si="5"/>
        <v>3</v>
      </c>
      <c r="EU36" s="1">
        <f t="shared" si="5"/>
        <v>7</v>
      </c>
      <c r="EV36" s="1">
        <f t="shared" si="5"/>
        <v>5</v>
      </c>
      <c r="EW36" s="1">
        <f t="shared" si="5"/>
        <v>6</v>
      </c>
      <c r="EX36" s="1">
        <f t="shared" si="5"/>
        <v>1</v>
      </c>
      <c r="EY36" s="1">
        <f t="shared" si="5"/>
        <v>5</v>
      </c>
      <c r="EZ36" s="1">
        <f t="shared" si="8"/>
        <v>5</v>
      </c>
      <c r="FA36" s="1">
        <f t="shared" si="8"/>
        <v>4</v>
      </c>
      <c r="FB36" s="1">
        <f t="shared" si="8"/>
        <v>6</v>
      </c>
      <c r="FC36" s="1">
        <f t="shared" si="7"/>
        <v>7</v>
      </c>
      <c r="FD36" s="1">
        <f t="shared" si="7"/>
        <v>6</v>
      </c>
      <c r="FE36" s="1">
        <f t="shared" si="7"/>
        <v>6</v>
      </c>
      <c r="FF36" s="1">
        <f t="shared" si="7"/>
        <v>6</v>
      </c>
      <c r="FG36" s="1">
        <f t="shared" si="7"/>
        <v>7</v>
      </c>
      <c r="FH36" s="1">
        <f t="shared" si="7"/>
        <v>1</v>
      </c>
      <c r="FI36" s="1">
        <f t="shared" si="4"/>
        <v>0</v>
      </c>
      <c r="FJ36" s="1">
        <f t="shared" si="10"/>
        <v>5</v>
      </c>
      <c r="FK36" s="1">
        <f t="shared" si="10"/>
        <v>4</v>
      </c>
      <c r="FL36" s="1">
        <f t="shared" si="10"/>
        <v>6</v>
      </c>
      <c r="FM36" s="1">
        <f t="shared" si="10"/>
        <v>2</v>
      </c>
    </row>
    <row r="37" spans="1:169" x14ac:dyDescent="0.2">
      <c r="A37" s="1">
        <v>37</v>
      </c>
      <c r="B37" s="1" t="s">
        <v>139</v>
      </c>
      <c r="C37" s="1" t="s">
        <v>140</v>
      </c>
      <c r="D37" s="1">
        <v>199</v>
      </c>
      <c r="E37" s="1" t="s">
        <v>158</v>
      </c>
      <c r="F37" s="1">
        <v>3792</v>
      </c>
      <c r="G37" s="2">
        <v>42789.456944444442</v>
      </c>
      <c r="H37" s="1" t="b">
        <v>1</v>
      </c>
      <c r="I37" s="1"/>
      <c r="J37" s="1"/>
      <c r="K37" s="1" t="s">
        <v>214</v>
      </c>
      <c r="L37" s="1">
        <v>37.866806029999999</v>
      </c>
      <c r="M37" s="1">
        <v>-122.2536011</v>
      </c>
      <c r="N37" s="1">
        <v>2</v>
      </c>
      <c r="O37" s="1">
        <v>4</v>
      </c>
      <c r="P37" s="1">
        <v>5</v>
      </c>
      <c r="Q37" s="1">
        <v>4</v>
      </c>
      <c r="R37" s="1">
        <v>4</v>
      </c>
      <c r="S37" s="1">
        <v>3</v>
      </c>
      <c r="T37" s="1">
        <v>5</v>
      </c>
      <c r="U37" s="1">
        <v>5</v>
      </c>
      <c r="V37" s="1">
        <v>5</v>
      </c>
      <c r="W37" s="1">
        <v>2</v>
      </c>
      <c r="X37" s="1">
        <v>6</v>
      </c>
      <c r="Y37" s="1">
        <v>3</v>
      </c>
      <c r="Z37" s="1">
        <v>5</v>
      </c>
      <c r="AA37" s="1">
        <v>4</v>
      </c>
      <c r="AB37" s="1">
        <v>6</v>
      </c>
      <c r="AC37" s="1">
        <v>3</v>
      </c>
      <c r="AD37" s="1">
        <v>5</v>
      </c>
      <c r="AE37" s="1">
        <v>50</v>
      </c>
      <c r="AF37" s="1">
        <v>4</v>
      </c>
      <c r="AG37" s="1">
        <v>5</v>
      </c>
      <c r="AH37" s="3">
        <v>4</v>
      </c>
      <c r="AI37" s="1">
        <v>3</v>
      </c>
      <c r="AJ37" s="1">
        <v>6</v>
      </c>
      <c r="AK37" s="3">
        <v>4</v>
      </c>
      <c r="AL37" s="1">
        <v>5</v>
      </c>
      <c r="AM37" s="3">
        <v>4</v>
      </c>
      <c r="AN37" s="1">
        <v>6</v>
      </c>
      <c r="AO37" s="1">
        <v>5</v>
      </c>
      <c r="AP37" s="1">
        <v>5</v>
      </c>
      <c r="AQ37" s="1">
        <v>24578620</v>
      </c>
      <c r="AR37" s="1" t="s">
        <v>129</v>
      </c>
      <c r="AS37" s="1">
        <v>-25</v>
      </c>
      <c r="AT37" s="1" t="s">
        <v>375</v>
      </c>
      <c r="AU37" s="1" t="s">
        <v>167</v>
      </c>
      <c r="AV37" s="1" t="s">
        <v>376</v>
      </c>
      <c r="AW37" s="1">
        <v>1995</v>
      </c>
      <c r="AX37" s="1">
        <v>100</v>
      </c>
      <c r="AY37" s="1">
        <v>15</v>
      </c>
      <c r="AZ37" s="1">
        <v>15.952</v>
      </c>
      <c r="BA37" s="1">
        <v>2609.837</v>
      </c>
      <c r="BB37" s="1">
        <v>2613.835</v>
      </c>
      <c r="BC37" s="1" t="s">
        <v>225</v>
      </c>
      <c r="BD37" s="1">
        <v>5</v>
      </c>
      <c r="BE37" s="1">
        <v>2</v>
      </c>
      <c r="BF37" s="3">
        <v>4</v>
      </c>
      <c r="BG37" s="1">
        <v>3</v>
      </c>
      <c r="BH37" s="2">
        <v>42789.456944444442</v>
      </c>
      <c r="BI37" s="1" t="s">
        <v>377</v>
      </c>
      <c r="BJ37" s="1"/>
      <c r="BK37" s="2">
        <v>42789.413194444445</v>
      </c>
      <c r="BL37" s="1" t="s">
        <v>162</v>
      </c>
      <c r="BM37" s="1">
        <v>0</v>
      </c>
      <c r="BN37" s="1" t="s">
        <v>136</v>
      </c>
      <c r="BO37" s="1">
        <v>0</v>
      </c>
      <c r="BP37" s="1" t="s">
        <v>122</v>
      </c>
      <c r="BQ37" s="1" t="s">
        <v>157</v>
      </c>
      <c r="BR37" s="1">
        <v>37</v>
      </c>
      <c r="BS37" s="1"/>
      <c r="BT37" s="1"/>
      <c r="BU37" s="1">
        <v>212</v>
      </c>
      <c r="BV37" s="1" t="s">
        <v>158</v>
      </c>
      <c r="BW37" s="1">
        <v>4438</v>
      </c>
      <c r="BX37" s="2">
        <v>42800.684027777781</v>
      </c>
      <c r="BY37" s="1" t="b">
        <v>1</v>
      </c>
      <c r="BZ37" s="1" t="s">
        <v>139</v>
      </c>
      <c r="CA37" s="1" t="s">
        <v>140</v>
      </c>
      <c r="CB37" s="1" t="s">
        <v>159</v>
      </c>
      <c r="CC37" s="1">
        <v>37.866806029999999</v>
      </c>
      <c r="CD37" s="1">
        <v>-122.2536011</v>
      </c>
      <c r="CE37" s="1">
        <v>6</v>
      </c>
      <c r="CF37" s="1" t="s">
        <v>378</v>
      </c>
      <c r="CG37" s="1">
        <v>5</v>
      </c>
      <c r="CH37" s="1">
        <v>2</v>
      </c>
      <c r="CI37" s="1">
        <v>6</v>
      </c>
      <c r="CJ37" s="1">
        <v>6</v>
      </c>
      <c r="CK37" s="1">
        <v>3</v>
      </c>
      <c r="CL37" s="1">
        <v>6</v>
      </c>
      <c r="CM37" s="1">
        <v>2</v>
      </c>
      <c r="CN37" s="1">
        <v>6</v>
      </c>
      <c r="CO37" s="1">
        <v>4</v>
      </c>
      <c r="CP37" s="1">
        <v>5</v>
      </c>
      <c r="CQ37" s="1">
        <v>5</v>
      </c>
      <c r="CR37" s="1">
        <v>4</v>
      </c>
      <c r="CS37" s="1">
        <v>5</v>
      </c>
      <c r="CT37" s="1">
        <v>3032376998</v>
      </c>
      <c r="CU37" s="1">
        <v>5</v>
      </c>
      <c r="CV37" s="1">
        <v>4</v>
      </c>
      <c r="CW37" s="1">
        <v>5</v>
      </c>
      <c r="CX37" s="1">
        <v>6</v>
      </c>
      <c r="CY37" s="1">
        <v>5</v>
      </c>
      <c r="CZ37" s="1">
        <v>2</v>
      </c>
      <c r="DA37" s="1">
        <v>5</v>
      </c>
      <c r="DB37" s="1">
        <v>5</v>
      </c>
      <c r="DC37" s="1">
        <v>3</v>
      </c>
      <c r="DD37" s="1">
        <v>6</v>
      </c>
      <c r="DE37" s="1">
        <v>2</v>
      </c>
      <c r="DF37" s="1">
        <v>5</v>
      </c>
      <c r="DG37" s="1">
        <v>2</v>
      </c>
      <c r="DH37" s="1">
        <v>6</v>
      </c>
      <c r="DI37" s="1">
        <v>85</v>
      </c>
      <c r="DJ37" s="1" t="s">
        <v>165</v>
      </c>
      <c r="DK37" s="1">
        <v>-100</v>
      </c>
      <c r="DL37" s="1" t="s">
        <v>379</v>
      </c>
      <c r="DM37" s="1" t="s">
        <v>167</v>
      </c>
      <c r="DN37" s="1">
        <v>1996</v>
      </c>
      <c r="DO37" s="1">
        <v>100</v>
      </c>
      <c r="DP37" s="1">
        <v>4</v>
      </c>
      <c r="DQ37" s="1">
        <v>7.13</v>
      </c>
      <c r="DR37" s="1">
        <v>1333.665</v>
      </c>
      <c r="DS37" s="1">
        <v>1500.634</v>
      </c>
      <c r="DT37" s="1" t="s">
        <v>225</v>
      </c>
      <c r="DU37" s="1">
        <v>4</v>
      </c>
      <c r="DV37" s="1">
        <v>5</v>
      </c>
      <c r="DW37" s="1">
        <v>3</v>
      </c>
      <c r="DX37" s="1">
        <v>2</v>
      </c>
      <c r="DY37" s="2">
        <v>42800.684027777781</v>
      </c>
      <c r="DZ37" s="1" t="s">
        <v>380</v>
      </c>
      <c r="EA37" s="1"/>
      <c r="EB37" s="2">
        <v>42800.632638888892</v>
      </c>
      <c r="EC37" s="1" t="s">
        <v>162</v>
      </c>
      <c r="ED37" s="1">
        <v>1</v>
      </c>
      <c r="EE37" s="1" t="s">
        <v>136</v>
      </c>
      <c r="EF37" s="1">
        <v>1</v>
      </c>
      <c r="EG37" s="1" t="s">
        <v>122</v>
      </c>
      <c r="EH37" s="1" t="s">
        <v>137</v>
      </c>
      <c r="EI37" s="1">
        <f t="shared" si="9"/>
        <v>3</v>
      </c>
      <c r="EJ37" s="1">
        <f t="shared" si="9"/>
        <v>0</v>
      </c>
      <c r="EK37" s="1">
        <f t="shared" si="9"/>
        <v>0</v>
      </c>
      <c r="EL37" s="1">
        <f t="shared" si="6"/>
        <v>1</v>
      </c>
      <c r="EM37" s="1">
        <f t="shared" si="6"/>
        <v>0</v>
      </c>
      <c r="EN37" s="1">
        <f t="shared" si="6"/>
        <v>2</v>
      </c>
      <c r="EO37" s="1">
        <f t="shared" si="5"/>
        <v>1</v>
      </c>
      <c r="EP37" s="1">
        <f t="shared" si="5"/>
        <v>0</v>
      </c>
      <c r="EQ37" s="1">
        <f t="shared" si="5"/>
        <v>3</v>
      </c>
      <c r="ER37" s="1">
        <f t="shared" si="5"/>
        <v>3</v>
      </c>
      <c r="ES37" s="1">
        <f t="shared" si="5"/>
        <v>1</v>
      </c>
      <c r="ET37" s="1">
        <f t="shared" si="5"/>
        <v>0</v>
      </c>
      <c r="EU37" s="1">
        <f t="shared" si="5"/>
        <v>1</v>
      </c>
      <c r="EV37" s="1">
        <f t="shared" si="5"/>
        <v>2</v>
      </c>
      <c r="EW37" s="1">
        <f t="shared" si="5"/>
        <v>1</v>
      </c>
      <c r="EX37" s="1">
        <f t="shared" si="5"/>
        <v>1</v>
      </c>
      <c r="EY37" s="1">
        <f t="shared" si="5"/>
        <v>1</v>
      </c>
      <c r="EZ37" s="1">
        <f t="shared" si="8"/>
        <v>0</v>
      </c>
      <c r="FA37" s="1">
        <f t="shared" si="8"/>
        <v>2</v>
      </c>
      <c r="FB37" s="1">
        <f t="shared" si="8"/>
        <v>3</v>
      </c>
      <c r="FC37" s="1">
        <f t="shared" si="7"/>
        <v>0</v>
      </c>
      <c r="FD37" s="1">
        <f t="shared" si="7"/>
        <v>1</v>
      </c>
      <c r="FE37" s="1">
        <f t="shared" si="7"/>
        <v>1</v>
      </c>
      <c r="FF37" s="1">
        <f t="shared" si="7"/>
        <v>2</v>
      </c>
      <c r="FG37" s="1">
        <f t="shared" si="7"/>
        <v>0</v>
      </c>
      <c r="FH37" s="1">
        <f t="shared" si="7"/>
        <v>1</v>
      </c>
      <c r="FI37" s="1">
        <f t="shared" si="4"/>
        <v>5</v>
      </c>
      <c r="FJ37" s="1">
        <f t="shared" si="10"/>
        <v>1</v>
      </c>
      <c r="FK37" s="1">
        <f t="shared" si="10"/>
        <v>3</v>
      </c>
      <c r="FL37" s="1">
        <f t="shared" si="10"/>
        <v>1</v>
      </c>
      <c r="FM37" s="1">
        <f t="shared" si="10"/>
        <v>1</v>
      </c>
    </row>
    <row r="38" spans="1:169" x14ac:dyDescent="0.2">
      <c r="A38" s="1">
        <v>38</v>
      </c>
      <c r="B38" s="1" t="s">
        <v>139</v>
      </c>
      <c r="C38" s="1" t="s">
        <v>140</v>
      </c>
      <c r="D38" s="1">
        <v>201</v>
      </c>
      <c r="E38" s="1" t="s">
        <v>158</v>
      </c>
      <c r="F38" s="1">
        <v>1806</v>
      </c>
      <c r="G38" s="2">
        <v>42789.62777777778</v>
      </c>
      <c r="H38" s="1" t="b">
        <v>1</v>
      </c>
      <c r="I38" s="1"/>
      <c r="J38" s="1"/>
      <c r="K38" s="1" t="s">
        <v>233</v>
      </c>
      <c r="L38" s="1">
        <v>37.866806029999999</v>
      </c>
      <c r="M38" s="1">
        <v>-122.2536011</v>
      </c>
      <c r="N38" s="1">
        <v>1</v>
      </c>
      <c r="O38" s="1">
        <v>2</v>
      </c>
      <c r="P38" s="1">
        <v>4</v>
      </c>
      <c r="Q38" s="1">
        <v>2</v>
      </c>
      <c r="R38" s="1">
        <v>3</v>
      </c>
      <c r="S38" s="1">
        <v>2</v>
      </c>
      <c r="T38" s="1">
        <v>3</v>
      </c>
      <c r="U38" s="1">
        <v>3</v>
      </c>
      <c r="V38" s="1">
        <v>3</v>
      </c>
      <c r="W38" s="1">
        <v>3</v>
      </c>
      <c r="X38" s="1">
        <v>5</v>
      </c>
      <c r="Y38" s="1">
        <v>3</v>
      </c>
      <c r="Z38" s="1">
        <v>6</v>
      </c>
      <c r="AA38" s="1">
        <v>3</v>
      </c>
      <c r="AB38" s="1">
        <v>3</v>
      </c>
      <c r="AC38" s="1">
        <v>4</v>
      </c>
      <c r="AD38" s="1">
        <v>5</v>
      </c>
      <c r="AE38" s="1">
        <v>34</v>
      </c>
      <c r="AF38" s="1">
        <v>2</v>
      </c>
      <c r="AG38" s="1">
        <v>5</v>
      </c>
      <c r="AH38" s="1">
        <v>5</v>
      </c>
      <c r="AI38" s="1">
        <v>6</v>
      </c>
      <c r="AJ38" s="1">
        <v>5</v>
      </c>
      <c r="AK38" s="1">
        <v>3</v>
      </c>
      <c r="AL38" s="1">
        <v>5</v>
      </c>
      <c r="AM38" s="1">
        <v>2</v>
      </c>
      <c r="AN38" s="1">
        <v>3</v>
      </c>
      <c r="AO38" s="3">
        <v>4</v>
      </c>
      <c r="AP38" s="1">
        <v>3</v>
      </c>
      <c r="AQ38" s="1">
        <v>25601195</v>
      </c>
      <c r="AR38" s="1" t="s">
        <v>143</v>
      </c>
      <c r="AS38" s="1">
        <v>56</v>
      </c>
      <c r="AT38" s="1" t="s">
        <v>381</v>
      </c>
      <c r="AU38" s="1" t="s">
        <v>131</v>
      </c>
      <c r="AV38" s="1" t="s">
        <v>382</v>
      </c>
      <c r="AW38" s="1">
        <v>1996</v>
      </c>
      <c r="AX38" s="1">
        <v>100</v>
      </c>
      <c r="AY38" s="1">
        <v>13</v>
      </c>
      <c r="AZ38" s="1">
        <v>1.569</v>
      </c>
      <c r="BA38" s="1">
        <v>1102.546</v>
      </c>
      <c r="BB38" s="1">
        <v>1114.095</v>
      </c>
      <c r="BC38" s="1" t="s">
        <v>243</v>
      </c>
      <c r="BD38" s="1">
        <v>6</v>
      </c>
      <c r="BE38" s="1">
        <v>2</v>
      </c>
      <c r="BF38" s="1">
        <v>1</v>
      </c>
      <c r="BG38" s="1">
        <v>5</v>
      </c>
      <c r="BH38" s="2">
        <v>42789.62777777778</v>
      </c>
      <c r="BI38" s="1" t="s">
        <v>383</v>
      </c>
      <c r="BJ38" s="1"/>
      <c r="BK38" s="2">
        <v>42789.606944444444</v>
      </c>
      <c r="BL38" s="1" t="s">
        <v>162</v>
      </c>
      <c r="BM38" s="1">
        <v>0</v>
      </c>
      <c r="BN38" s="1" t="s">
        <v>136</v>
      </c>
      <c r="BO38" s="1">
        <v>0</v>
      </c>
      <c r="BP38" s="1" t="s">
        <v>122</v>
      </c>
      <c r="BQ38" s="1" t="s">
        <v>137</v>
      </c>
      <c r="BR38" s="1">
        <v>38</v>
      </c>
      <c r="BS38" s="1" t="s">
        <v>139</v>
      </c>
      <c r="BT38" s="1" t="s">
        <v>140</v>
      </c>
      <c r="BU38" s="1">
        <v>213</v>
      </c>
      <c r="BV38" s="1" t="s">
        <v>158</v>
      </c>
      <c r="BW38" s="1">
        <v>1408</v>
      </c>
      <c r="BX38" s="2">
        <v>42802.4375</v>
      </c>
      <c r="BY38" s="1" t="b">
        <v>1</v>
      </c>
      <c r="BZ38" s="1"/>
      <c r="CA38" s="1"/>
      <c r="CB38" s="1" t="s">
        <v>159</v>
      </c>
      <c r="CC38" s="1">
        <v>37.866806029999999</v>
      </c>
      <c r="CD38" s="1">
        <v>-122.2536011</v>
      </c>
      <c r="CE38" s="1">
        <v>4</v>
      </c>
      <c r="CF38" s="1" t="s">
        <v>384</v>
      </c>
      <c r="CG38" s="1">
        <v>5</v>
      </c>
      <c r="CH38" s="1">
        <v>3</v>
      </c>
      <c r="CI38" s="1">
        <v>2</v>
      </c>
      <c r="CJ38" s="1">
        <v>7</v>
      </c>
      <c r="CK38" s="1">
        <v>2</v>
      </c>
      <c r="CL38" s="1">
        <v>6</v>
      </c>
      <c r="CM38" s="1">
        <v>2</v>
      </c>
      <c r="CN38" s="1">
        <v>6</v>
      </c>
      <c r="CO38" s="1">
        <v>1</v>
      </c>
      <c r="CP38" s="1">
        <v>7</v>
      </c>
      <c r="CQ38" s="1">
        <v>3</v>
      </c>
      <c r="CR38" s="1">
        <v>3</v>
      </c>
      <c r="CS38" s="1">
        <v>3</v>
      </c>
      <c r="CT38" s="1">
        <v>24655623</v>
      </c>
      <c r="CU38" s="1">
        <v>3</v>
      </c>
      <c r="CV38" s="1">
        <v>2</v>
      </c>
      <c r="CW38" s="1">
        <v>3</v>
      </c>
      <c r="CX38" s="1">
        <v>3</v>
      </c>
      <c r="CY38" s="1">
        <v>5</v>
      </c>
      <c r="CZ38" s="1">
        <v>4</v>
      </c>
      <c r="DA38" s="1">
        <v>3</v>
      </c>
      <c r="DB38" s="1">
        <v>4</v>
      </c>
      <c r="DC38" s="1">
        <v>4</v>
      </c>
      <c r="DD38" s="1">
        <v>4</v>
      </c>
      <c r="DE38" s="1">
        <v>4</v>
      </c>
      <c r="DF38" s="1">
        <v>4</v>
      </c>
      <c r="DG38" s="1">
        <v>4</v>
      </c>
      <c r="DH38" s="1">
        <v>4</v>
      </c>
      <c r="DI38" s="1">
        <v>33</v>
      </c>
      <c r="DJ38" s="1" t="s">
        <v>129</v>
      </c>
      <c r="DK38" s="1">
        <v>86</v>
      </c>
      <c r="DL38" s="1" t="s">
        <v>385</v>
      </c>
      <c r="DM38" s="1" t="s">
        <v>131</v>
      </c>
      <c r="DN38" s="1">
        <v>1995</v>
      </c>
      <c r="DO38" s="1">
        <v>100</v>
      </c>
      <c r="DP38" s="1">
        <v>7</v>
      </c>
      <c r="DQ38" s="1">
        <v>4.8659999999999997</v>
      </c>
      <c r="DR38" s="1">
        <v>819.93</v>
      </c>
      <c r="DS38" s="1">
        <v>1089.827</v>
      </c>
      <c r="DT38" s="1" t="s">
        <v>192</v>
      </c>
      <c r="DU38" s="1">
        <v>7</v>
      </c>
      <c r="DV38" s="1">
        <v>2</v>
      </c>
      <c r="DW38" s="1">
        <v>1</v>
      </c>
      <c r="DX38" s="1">
        <v>3</v>
      </c>
      <c r="DY38" s="2">
        <v>42802.4375</v>
      </c>
      <c r="DZ38" s="1" t="s">
        <v>386</v>
      </c>
      <c r="EA38" s="1"/>
      <c r="EB38" s="2">
        <v>42802.421527777777</v>
      </c>
      <c r="EC38" s="1" t="s">
        <v>162</v>
      </c>
      <c r="ED38" s="1">
        <v>0</v>
      </c>
      <c r="EE38" s="1" t="s">
        <v>136</v>
      </c>
      <c r="EF38" s="1">
        <v>1</v>
      </c>
      <c r="EG38" s="1" t="s">
        <v>122</v>
      </c>
      <c r="EH38" s="1" t="s">
        <v>137</v>
      </c>
      <c r="EI38" s="1">
        <f t="shared" si="9"/>
        <v>2</v>
      </c>
      <c r="EJ38" s="1">
        <f t="shared" si="9"/>
        <v>1</v>
      </c>
      <c r="EK38" s="1">
        <f t="shared" si="9"/>
        <v>1</v>
      </c>
      <c r="EL38" s="1">
        <f t="shared" si="6"/>
        <v>1</v>
      </c>
      <c r="EM38" s="1">
        <f t="shared" si="6"/>
        <v>1</v>
      </c>
      <c r="EN38" s="1">
        <f t="shared" si="6"/>
        <v>1</v>
      </c>
      <c r="EO38" s="1">
        <f t="shared" si="5"/>
        <v>0</v>
      </c>
      <c r="EP38" s="1">
        <f t="shared" si="5"/>
        <v>2</v>
      </c>
      <c r="EQ38" s="1">
        <f t="shared" si="5"/>
        <v>1</v>
      </c>
      <c r="ER38" s="1">
        <f t="shared" si="5"/>
        <v>0</v>
      </c>
      <c r="ES38" s="1">
        <f t="shared" si="5"/>
        <v>1</v>
      </c>
      <c r="ET38" s="1">
        <f t="shared" si="5"/>
        <v>1</v>
      </c>
      <c r="EU38" s="1">
        <f t="shared" si="5"/>
        <v>2</v>
      </c>
      <c r="EV38" s="1">
        <f t="shared" si="5"/>
        <v>1</v>
      </c>
      <c r="EW38" s="1">
        <f t="shared" si="5"/>
        <v>1</v>
      </c>
      <c r="EX38" s="1">
        <f t="shared" si="5"/>
        <v>0</v>
      </c>
      <c r="EY38" s="1">
        <f t="shared" si="5"/>
        <v>1</v>
      </c>
      <c r="EZ38" s="1">
        <f t="shared" si="8"/>
        <v>0</v>
      </c>
      <c r="FA38" s="1">
        <f t="shared" si="8"/>
        <v>2</v>
      </c>
      <c r="FB38" s="1">
        <f t="shared" si="8"/>
        <v>4</v>
      </c>
      <c r="FC38" s="1">
        <f t="shared" si="7"/>
        <v>2</v>
      </c>
      <c r="FD38" s="1">
        <f t="shared" si="7"/>
        <v>1</v>
      </c>
      <c r="FE38" s="1">
        <f t="shared" si="7"/>
        <v>1</v>
      </c>
      <c r="FF38" s="1">
        <f t="shared" si="7"/>
        <v>0</v>
      </c>
      <c r="FG38" s="1">
        <f t="shared" si="7"/>
        <v>3</v>
      </c>
      <c r="FH38" s="1">
        <f t="shared" si="7"/>
        <v>3</v>
      </c>
      <c r="FI38" s="1">
        <f t="shared" si="4"/>
        <v>3</v>
      </c>
      <c r="FJ38" s="1">
        <f t="shared" si="10"/>
        <v>1</v>
      </c>
      <c r="FK38" s="1">
        <f t="shared" si="10"/>
        <v>0</v>
      </c>
      <c r="FL38" s="1">
        <f t="shared" si="10"/>
        <v>0</v>
      </c>
      <c r="FM38" s="1">
        <f t="shared" si="10"/>
        <v>2</v>
      </c>
    </row>
    <row r="39" spans="1:169" x14ac:dyDescent="0.2">
      <c r="A39" s="1">
        <v>39</v>
      </c>
      <c r="B39" s="1" t="s">
        <v>139</v>
      </c>
      <c r="C39" s="1" t="s">
        <v>140</v>
      </c>
      <c r="D39" s="1">
        <v>200</v>
      </c>
      <c r="E39" s="1" t="s">
        <v>158</v>
      </c>
      <c r="F39" s="1">
        <v>2022</v>
      </c>
      <c r="G39" s="2">
        <v>42789.629861111112</v>
      </c>
      <c r="H39" s="1" t="b">
        <v>1</v>
      </c>
      <c r="I39" s="1"/>
      <c r="J39" s="1"/>
      <c r="K39" s="1" t="s">
        <v>267</v>
      </c>
      <c r="L39" s="1">
        <v>37.866806029999999</v>
      </c>
      <c r="M39" s="1">
        <v>-122.2536011</v>
      </c>
      <c r="N39" s="1">
        <v>1</v>
      </c>
      <c r="O39" s="1">
        <v>1</v>
      </c>
      <c r="P39" s="1">
        <v>2</v>
      </c>
      <c r="Q39" s="1">
        <v>2</v>
      </c>
      <c r="R39" s="1">
        <v>2</v>
      </c>
      <c r="S39" s="1">
        <v>2</v>
      </c>
      <c r="T39" s="1">
        <v>3</v>
      </c>
      <c r="U39" s="1">
        <v>6</v>
      </c>
      <c r="V39" s="1">
        <v>3</v>
      </c>
      <c r="W39" s="1">
        <v>2</v>
      </c>
      <c r="X39" s="1">
        <v>4</v>
      </c>
      <c r="Y39" s="1">
        <v>2</v>
      </c>
      <c r="Z39" s="1">
        <v>5</v>
      </c>
      <c r="AA39" s="1">
        <v>3</v>
      </c>
      <c r="AB39" s="1">
        <v>5</v>
      </c>
      <c r="AC39" s="1">
        <v>2</v>
      </c>
      <c r="AD39" s="1">
        <v>4</v>
      </c>
      <c r="AE39" s="1">
        <v>30</v>
      </c>
      <c r="AF39" s="1">
        <v>3</v>
      </c>
      <c r="AG39" s="3">
        <v>4</v>
      </c>
      <c r="AH39" s="1">
        <v>6</v>
      </c>
      <c r="AI39" s="1">
        <v>5</v>
      </c>
      <c r="AJ39" s="1">
        <v>7</v>
      </c>
      <c r="AK39" s="1">
        <v>6</v>
      </c>
      <c r="AL39" s="1">
        <v>1</v>
      </c>
      <c r="AM39" s="1">
        <v>5</v>
      </c>
      <c r="AN39" s="3">
        <v>4</v>
      </c>
      <c r="AO39" s="1">
        <v>1</v>
      </c>
      <c r="AP39" s="1">
        <v>2</v>
      </c>
      <c r="AQ39" s="1">
        <v>24631150</v>
      </c>
      <c r="AR39" s="1" t="s">
        <v>151</v>
      </c>
      <c r="AS39" s="1">
        <v>10</v>
      </c>
      <c r="AT39" s="1" t="s">
        <v>387</v>
      </c>
      <c r="AU39" s="1" t="s">
        <v>131</v>
      </c>
      <c r="AV39" s="1" t="s">
        <v>388</v>
      </c>
      <c r="AW39" s="1">
        <v>1994</v>
      </c>
      <c r="AX39" s="1">
        <v>100</v>
      </c>
      <c r="AY39" s="1">
        <v>3</v>
      </c>
      <c r="AZ39" s="1">
        <v>11.058</v>
      </c>
      <c r="BA39" s="1">
        <v>328.78800000000001</v>
      </c>
      <c r="BB39" s="1">
        <v>1325.338</v>
      </c>
      <c r="BC39" s="1" t="s">
        <v>192</v>
      </c>
      <c r="BD39" s="1">
        <v>5</v>
      </c>
      <c r="BE39" s="1">
        <v>5</v>
      </c>
      <c r="BF39" s="1">
        <v>6</v>
      </c>
      <c r="BG39" s="1">
        <v>2</v>
      </c>
      <c r="BH39" s="2">
        <v>42789.629861111112</v>
      </c>
      <c r="BI39" s="1" t="s">
        <v>389</v>
      </c>
      <c r="BJ39" s="1"/>
      <c r="BK39" s="2">
        <v>42789.606944444444</v>
      </c>
      <c r="BL39" s="1" t="s">
        <v>162</v>
      </c>
      <c r="BM39" s="1">
        <v>0</v>
      </c>
      <c r="BN39" s="1" t="s">
        <v>136</v>
      </c>
      <c r="BO39" s="1">
        <v>0</v>
      </c>
      <c r="BP39" s="1" t="s">
        <v>122</v>
      </c>
      <c r="BQ39" s="1" t="s">
        <v>157</v>
      </c>
      <c r="BR39" s="1">
        <v>39</v>
      </c>
      <c r="BS39" s="1" t="s">
        <v>139</v>
      </c>
      <c r="BT39" s="1" t="s">
        <v>140</v>
      </c>
      <c r="BU39" s="1">
        <v>214</v>
      </c>
      <c r="BV39" s="1" t="s">
        <v>158</v>
      </c>
      <c r="BW39" s="1">
        <v>2565</v>
      </c>
      <c r="BX39" s="2">
        <v>42808.478472222225</v>
      </c>
      <c r="BY39" s="1" t="b">
        <v>1</v>
      </c>
      <c r="BZ39" s="1"/>
      <c r="CA39" s="1"/>
      <c r="CB39" s="1" t="s">
        <v>159</v>
      </c>
      <c r="CC39" s="1">
        <v>37.866806029999999</v>
      </c>
      <c r="CD39" s="1">
        <v>-122.2536011</v>
      </c>
      <c r="CE39" s="1">
        <v>2</v>
      </c>
      <c r="CF39" s="1" t="s">
        <v>390</v>
      </c>
      <c r="CG39" s="1">
        <v>5</v>
      </c>
      <c r="CH39" s="1">
        <v>3</v>
      </c>
      <c r="CI39" s="1">
        <v>4</v>
      </c>
      <c r="CJ39" s="1">
        <v>5</v>
      </c>
      <c r="CK39" s="1">
        <v>3</v>
      </c>
      <c r="CL39" s="1">
        <v>6</v>
      </c>
      <c r="CM39" s="1">
        <v>4</v>
      </c>
      <c r="CN39" s="1">
        <v>6</v>
      </c>
      <c r="CO39" s="1">
        <v>2</v>
      </c>
      <c r="CP39" s="1">
        <v>6</v>
      </c>
      <c r="CQ39" s="1">
        <v>3</v>
      </c>
      <c r="CR39" s="1">
        <v>3</v>
      </c>
      <c r="CS39" s="1">
        <v>5</v>
      </c>
      <c r="CT39" s="1">
        <v>24570419</v>
      </c>
      <c r="CU39" s="1">
        <v>5</v>
      </c>
      <c r="CV39" s="1">
        <v>4</v>
      </c>
      <c r="CW39" s="1">
        <v>3</v>
      </c>
      <c r="CX39" s="1">
        <v>5</v>
      </c>
      <c r="CY39" s="1">
        <v>6</v>
      </c>
      <c r="CZ39" s="1">
        <v>2</v>
      </c>
      <c r="DA39" s="1">
        <v>3</v>
      </c>
      <c r="DB39" s="1">
        <v>5</v>
      </c>
      <c r="DC39" s="1">
        <v>2</v>
      </c>
      <c r="DD39" s="1">
        <v>6</v>
      </c>
      <c r="DE39" s="1">
        <v>2</v>
      </c>
      <c r="DF39" s="1">
        <v>6</v>
      </c>
      <c r="DG39" s="1">
        <v>2</v>
      </c>
      <c r="DH39" s="1">
        <v>5</v>
      </c>
      <c r="DI39" s="1">
        <v>50</v>
      </c>
      <c r="DJ39" s="1" t="s">
        <v>151</v>
      </c>
      <c r="DK39" s="1">
        <v>85</v>
      </c>
      <c r="DL39" s="1" t="s">
        <v>391</v>
      </c>
      <c r="DM39" s="1" t="s">
        <v>167</v>
      </c>
      <c r="DN39" s="1">
        <v>1994</v>
      </c>
      <c r="DO39" s="1">
        <v>100</v>
      </c>
      <c r="DP39" s="1">
        <v>8</v>
      </c>
      <c r="DQ39" s="1">
        <v>5.7910000000000004</v>
      </c>
      <c r="DR39" s="1">
        <v>1083.7570000000001</v>
      </c>
      <c r="DS39" s="1">
        <v>1089.7850000000001</v>
      </c>
      <c r="DT39" s="1" t="s">
        <v>192</v>
      </c>
      <c r="DU39" s="1">
        <v>5</v>
      </c>
      <c r="DV39" s="1">
        <v>2</v>
      </c>
      <c r="DW39" s="1">
        <v>6</v>
      </c>
      <c r="DX39" s="1">
        <v>5</v>
      </c>
      <c r="DY39" s="2">
        <v>42808.478472222225</v>
      </c>
      <c r="DZ39" s="1" t="s">
        <v>392</v>
      </c>
      <c r="EA39" s="1"/>
      <c r="EB39" s="2">
        <v>42808.448611111111</v>
      </c>
      <c r="EC39" s="1" t="s">
        <v>162</v>
      </c>
      <c r="ED39" s="1">
        <v>0</v>
      </c>
      <c r="EE39" s="1" t="s">
        <v>136</v>
      </c>
      <c r="EF39" s="1">
        <v>1</v>
      </c>
      <c r="EG39" s="1" t="s">
        <v>122</v>
      </c>
      <c r="EH39" s="1" t="s">
        <v>137</v>
      </c>
      <c r="EI39" s="1">
        <f t="shared" si="9"/>
        <v>2</v>
      </c>
      <c r="EJ39" s="1">
        <f t="shared" si="9"/>
        <v>2</v>
      </c>
      <c r="EK39" s="1">
        <f t="shared" si="9"/>
        <v>3</v>
      </c>
      <c r="EL39" s="1">
        <f t="shared" si="6"/>
        <v>3</v>
      </c>
      <c r="EM39" s="1">
        <f t="shared" si="6"/>
        <v>2</v>
      </c>
      <c r="EN39" s="1">
        <f t="shared" si="6"/>
        <v>1</v>
      </c>
      <c r="EO39" s="1">
        <f t="shared" si="5"/>
        <v>2</v>
      </c>
      <c r="EP39" s="1">
        <f t="shared" si="5"/>
        <v>0</v>
      </c>
      <c r="EQ39" s="1">
        <f t="shared" si="5"/>
        <v>1</v>
      </c>
      <c r="ER39" s="1">
        <f t="shared" si="5"/>
        <v>1</v>
      </c>
      <c r="ES39" s="1">
        <f t="shared" si="5"/>
        <v>1</v>
      </c>
      <c r="ET39" s="1">
        <f t="shared" si="5"/>
        <v>0</v>
      </c>
      <c r="EU39" s="1">
        <f t="shared" si="5"/>
        <v>1</v>
      </c>
      <c r="EV39" s="1">
        <f t="shared" si="5"/>
        <v>1</v>
      </c>
      <c r="EW39" s="1">
        <f t="shared" si="5"/>
        <v>1</v>
      </c>
      <c r="EX39" s="1">
        <f t="shared" si="5"/>
        <v>0</v>
      </c>
      <c r="EY39" s="1">
        <f t="shared" si="5"/>
        <v>1</v>
      </c>
      <c r="EZ39" s="1">
        <f t="shared" si="8"/>
        <v>1</v>
      </c>
      <c r="FA39" s="1">
        <f t="shared" si="8"/>
        <v>3</v>
      </c>
      <c r="FB39" s="1">
        <f t="shared" si="8"/>
        <v>1</v>
      </c>
      <c r="FC39" s="1">
        <f t="shared" si="7"/>
        <v>2</v>
      </c>
      <c r="FD39" s="1">
        <f t="shared" si="7"/>
        <v>3</v>
      </c>
      <c r="FE39" s="1">
        <f t="shared" si="7"/>
        <v>5</v>
      </c>
      <c r="FF39" s="1">
        <f t="shared" si="7"/>
        <v>1</v>
      </c>
      <c r="FG39" s="1">
        <f t="shared" si="7"/>
        <v>2</v>
      </c>
      <c r="FH39" s="1">
        <f t="shared" si="7"/>
        <v>1</v>
      </c>
      <c r="FI39" s="1">
        <f t="shared" si="4"/>
        <v>2</v>
      </c>
      <c r="FJ39" s="1">
        <f t="shared" si="10"/>
        <v>0</v>
      </c>
      <c r="FK39" s="1">
        <f t="shared" si="10"/>
        <v>3</v>
      </c>
      <c r="FL39" s="1">
        <f t="shared" si="10"/>
        <v>0</v>
      </c>
      <c r="FM39" s="1">
        <f t="shared" si="10"/>
        <v>3</v>
      </c>
    </row>
    <row r="40" spans="1:169" x14ac:dyDescent="0.2">
      <c r="A40" s="1">
        <v>40</v>
      </c>
      <c r="B40" s="1" t="s">
        <v>139</v>
      </c>
      <c r="C40" s="1" t="s">
        <v>140</v>
      </c>
      <c r="D40" s="1">
        <v>202</v>
      </c>
      <c r="E40" s="1" t="s">
        <v>158</v>
      </c>
      <c r="F40" s="1">
        <v>3116</v>
      </c>
      <c r="G40" s="2">
        <v>42793.456250000003</v>
      </c>
      <c r="H40" s="1" t="b">
        <v>1</v>
      </c>
      <c r="I40" s="1"/>
      <c r="J40" s="1"/>
      <c r="K40" s="1" t="s">
        <v>233</v>
      </c>
      <c r="L40" s="1">
        <v>37.866806029999999</v>
      </c>
      <c r="M40" s="1">
        <v>-122.2536011</v>
      </c>
      <c r="N40" s="1">
        <v>5</v>
      </c>
      <c r="O40" s="1">
        <v>4</v>
      </c>
      <c r="P40" s="1">
        <v>6</v>
      </c>
      <c r="Q40" s="1">
        <v>6</v>
      </c>
      <c r="R40" s="1">
        <v>6</v>
      </c>
      <c r="S40" s="1">
        <v>5</v>
      </c>
      <c r="T40" s="1">
        <v>6</v>
      </c>
      <c r="U40" s="1">
        <v>6</v>
      </c>
      <c r="V40" s="1">
        <v>3</v>
      </c>
      <c r="W40" s="1">
        <v>4</v>
      </c>
      <c r="X40" s="1">
        <v>5</v>
      </c>
      <c r="Y40" s="1">
        <v>6</v>
      </c>
      <c r="Z40" s="1">
        <v>6</v>
      </c>
      <c r="AA40" s="1">
        <v>2</v>
      </c>
      <c r="AB40" s="1">
        <v>7</v>
      </c>
      <c r="AC40" s="1">
        <v>3</v>
      </c>
      <c r="AD40" s="1">
        <v>3</v>
      </c>
      <c r="AE40" s="1">
        <v>75</v>
      </c>
      <c r="AF40" s="1">
        <v>6</v>
      </c>
      <c r="AG40" s="1">
        <v>6</v>
      </c>
      <c r="AH40" s="1">
        <v>1</v>
      </c>
      <c r="AI40" s="1">
        <v>3</v>
      </c>
      <c r="AJ40" s="1">
        <v>3</v>
      </c>
      <c r="AK40" s="1">
        <v>6</v>
      </c>
      <c r="AL40" s="1">
        <v>6</v>
      </c>
      <c r="AM40" s="1">
        <v>2</v>
      </c>
      <c r="AN40" s="1">
        <v>7</v>
      </c>
      <c r="AO40" s="3">
        <v>4</v>
      </c>
      <c r="AP40" s="1">
        <v>2</v>
      </c>
      <c r="AQ40" s="1">
        <v>25370588</v>
      </c>
      <c r="AR40" s="1" t="s">
        <v>165</v>
      </c>
      <c r="AS40" s="1">
        <v>100</v>
      </c>
      <c r="AT40" s="1" t="s">
        <v>393</v>
      </c>
      <c r="AU40" s="1" t="s">
        <v>131</v>
      </c>
      <c r="AV40" s="1" t="s">
        <v>394</v>
      </c>
      <c r="AW40" s="1">
        <v>1995</v>
      </c>
      <c r="AX40" s="1">
        <v>100</v>
      </c>
      <c r="AY40" s="1">
        <v>2</v>
      </c>
      <c r="AZ40" s="1">
        <v>8.7449999999999992</v>
      </c>
      <c r="BA40" s="1">
        <v>26.433</v>
      </c>
      <c r="BB40" s="1">
        <v>2400.7330000000002</v>
      </c>
      <c r="BC40" s="1" t="s">
        <v>192</v>
      </c>
      <c r="BD40" s="1">
        <v>3</v>
      </c>
      <c r="BE40" s="1">
        <v>5</v>
      </c>
      <c r="BF40" s="1">
        <v>2</v>
      </c>
      <c r="BG40" s="1">
        <v>1</v>
      </c>
      <c r="BH40" s="2">
        <v>42793.456250000003</v>
      </c>
      <c r="BI40" s="1" t="s">
        <v>395</v>
      </c>
      <c r="BJ40" s="1"/>
      <c r="BK40" s="2">
        <v>42793.420138888891</v>
      </c>
      <c r="BL40" s="1" t="s">
        <v>162</v>
      </c>
      <c r="BM40" s="1">
        <v>0</v>
      </c>
      <c r="BN40" s="1" t="s">
        <v>136</v>
      </c>
      <c r="BO40" s="1">
        <v>0</v>
      </c>
      <c r="BP40" s="1" t="s">
        <v>122</v>
      </c>
      <c r="BQ40" s="1" t="s">
        <v>137</v>
      </c>
      <c r="BR40" s="1">
        <v>40</v>
      </c>
      <c r="BS40" s="1"/>
      <c r="BT40" s="1"/>
      <c r="BU40" s="1">
        <v>222</v>
      </c>
      <c r="BV40" s="1" t="s">
        <v>158</v>
      </c>
      <c r="BW40" s="1">
        <v>2148</v>
      </c>
      <c r="BX40" s="2">
        <v>42808.630555555559</v>
      </c>
      <c r="BY40" s="1" t="b">
        <v>1</v>
      </c>
      <c r="BZ40" s="1" t="s">
        <v>139</v>
      </c>
      <c r="CA40" s="1" t="s">
        <v>140</v>
      </c>
      <c r="CB40" s="1" t="s">
        <v>200</v>
      </c>
      <c r="CC40" s="1">
        <v>37.866806029999999</v>
      </c>
      <c r="CD40" s="1">
        <v>-122.2536011</v>
      </c>
      <c r="CE40" s="1">
        <v>4</v>
      </c>
      <c r="CF40" s="1" t="s">
        <v>396</v>
      </c>
      <c r="CG40" s="1">
        <v>5</v>
      </c>
      <c r="CH40" s="1">
        <v>5</v>
      </c>
      <c r="CI40" s="1">
        <v>2</v>
      </c>
      <c r="CJ40" s="1">
        <v>6</v>
      </c>
      <c r="CK40" s="1">
        <v>2</v>
      </c>
      <c r="CL40" s="1">
        <v>5</v>
      </c>
      <c r="CM40" s="1">
        <v>2</v>
      </c>
      <c r="CN40" s="1">
        <v>6</v>
      </c>
      <c r="CO40" s="1">
        <v>2</v>
      </c>
      <c r="CP40" s="1">
        <v>6</v>
      </c>
      <c r="CQ40" s="1">
        <v>3</v>
      </c>
      <c r="CR40" s="1">
        <v>2</v>
      </c>
      <c r="CS40" s="1">
        <v>3</v>
      </c>
      <c r="CT40" s="1">
        <v>25118104</v>
      </c>
      <c r="CU40" s="1">
        <v>3</v>
      </c>
      <c r="CV40" s="1">
        <v>3</v>
      </c>
      <c r="CW40" s="1">
        <v>3</v>
      </c>
      <c r="CX40" s="1">
        <v>4</v>
      </c>
      <c r="CY40" s="1">
        <v>4</v>
      </c>
      <c r="CZ40" s="1">
        <v>5</v>
      </c>
      <c r="DA40" s="1">
        <v>3</v>
      </c>
      <c r="DB40" s="1">
        <v>4</v>
      </c>
      <c r="DC40" s="1">
        <v>3</v>
      </c>
      <c r="DD40" s="1">
        <v>6</v>
      </c>
      <c r="DE40" s="1">
        <v>3</v>
      </c>
      <c r="DF40" s="1">
        <v>4</v>
      </c>
      <c r="DG40" s="1">
        <v>3</v>
      </c>
      <c r="DH40" s="1">
        <v>5</v>
      </c>
      <c r="DI40" s="1">
        <v>40</v>
      </c>
      <c r="DJ40" s="1" t="s">
        <v>129</v>
      </c>
      <c r="DK40" s="1">
        <v>-63</v>
      </c>
      <c r="DL40" s="1" t="s">
        <v>397</v>
      </c>
      <c r="DM40" s="1" t="s">
        <v>167</v>
      </c>
      <c r="DN40" s="1">
        <v>1996</v>
      </c>
      <c r="DO40" s="1">
        <v>100</v>
      </c>
      <c r="DP40" s="1">
        <v>4</v>
      </c>
      <c r="DQ40" s="1">
        <v>6.1779999999999999</v>
      </c>
      <c r="DR40" s="1">
        <v>1063.771</v>
      </c>
      <c r="DS40" s="1">
        <v>1425.2739999999999</v>
      </c>
      <c r="DT40" s="1" t="s">
        <v>192</v>
      </c>
      <c r="DU40" s="1">
        <v>6</v>
      </c>
      <c r="DV40" s="1">
        <v>2</v>
      </c>
      <c r="DW40" s="1">
        <v>3</v>
      </c>
      <c r="DX40" s="1">
        <v>2</v>
      </c>
      <c r="DY40" s="2">
        <v>42808.630555555559</v>
      </c>
      <c r="DZ40" s="1" t="s">
        <v>398</v>
      </c>
      <c r="EA40" s="1"/>
      <c r="EB40" s="2">
        <v>42808.606249999997</v>
      </c>
      <c r="EC40" s="1" t="s">
        <v>162</v>
      </c>
      <c r="ED40" s="1">
        <v>1</v>
      </c>
      <c r="EE40" s="1" t="s">
        <v>136</v>
      </c>
      <c r="EF40" s="1">
        <v>1</v>
      </c>
      <c r="EG40" s="1" t="s">
        <v>122</v>
      </c>
      <c r="EH40" s="1" t="s">
        <v>137</v>
      </c>
      <c r="EI40" s="1">
        <f t="shared" si="9"/>
        <v>2</v>
      </c>
      <c r="EJ40" s="1">
        <f t="shared" si="9"/>
        <v>2</v>
      </c>
      <c r="EK40" s="1">
        <f t="shared" si="9"/>
        <v>3</v>
      </c>
      <c r="EL40" s="1">
        <f t="shared" si="6"/>
        <v>3</v>
      </c>
      <c r="EM40" s="1">
        <f t="shared" si="6"/>
        <v>3</v>
      </c>
      <c r="EN40" s="1">
        <f t="shared" si="6"/>
        <v>2</v>
      </c>
      <c r="EO40" s="1">
        <f t="shared" si="5"/>
        <v>2</v>
      </c>
      <c r="EP40" s="1">
        <f t="shared" si="5"/>
        <v>2</v>
      </c>
      <c r="EQ40" s="1">
        <f t="shared" si="5"/>
        <v>2</v>
      </c>
      <c r="ER40" s="1">
        <f t="shared" si="5"/>
        <v>1</v>
      </c>
      <c r="ES40" s="1">
        <f t="shared" si="5"/>
        <v>1</v>
      </c>
      <c r="ET40" s="1">
        <f t="shared" si="5"/>
        <v>3</v>
      </c>
      <c r="EU40" s="1">
        <f t="shared" si="5"/>
        <v>0</v>
      </c>
      <c r="EV40" s="1">
        <f t="shared" si="5"/>
        <v>1</v>
      </c>
      <c r="EW40" s="1">
        <f t="shared" si="5"/>
        <v>3</v>
      </c>
      <c r="EX40" s="1">
        <f t="shared" si="5"/>
        <v>0</v>
      </c>
      <c r="EY40" s="1">
        <f t="shared" si="5"/>
        <v>2</v>
      </c>
      <c r="EZ40" s="1">
        <f t="shared" si="8"/>
        <v>1</v>
      </c>
      <c r="FA40" s="1">
        <f t="shared" si="8"/>
        <v>4</v>
      </c>
      <c r="FB40" s="1">
        <f t="shared" si="8"/>
        <v>1</v>
      </c>
      <c r="FC40" s="1">
        <f t="shared" si="7"/>
        <v>3</v>
      </c>
      <c r="FD40" s="1">
        <f t="shared" si="7"/>
        <v>4</v>
      </c>
      <c r="FE40" s="1">
        <f t="shared" si="7"/>
        <v>1</v>
      </c>
      <c r="FF40" s="1">
        <f t="shared" si="7"/>
        <v>0</v>
      </c>
      <c r="FG40" s="1">
        <f t="shared" si="7"/>
        <v>1</v>
      </c>
      <c r="FH40" s="1">
        <f t="shared" si="7"/>
        <v>2</v>
      </c>
      <c r="FI40" s="1">
        <f t="shared" si="4"/>
        <v>2</v>
      </c>
      <c r="FJ40" s="1">
        <f t="shared" si="10"/>
        <v>3</v>
      </c>
      <c r="FK40" s="1">
        <f t="shared" si="10"/>
        <v>3</v>
      </c>
      <c r="FL40" s="1">
        <f t="shared" si="10"/>
        <v>1</v>
      </c>
      <c r="FM40" s="1">
        <f t="shared" si="10"/>
        <v>1</v>
      </c>
    </row>
    <row r="41" spans="1:169" x14ac:dyDescent="0.2">
      <c r="A41" s="1">
        <v>41</v>
      </c>
      <c r="B41" s="1"/>
      <c r="C41" s="1"/>
      <c r="D41" s="1">
        <v>203</v>
      </c>
      <c r="E41" s="1" t="s">
        <v>158</v>
      </c>
      <c r="F41" s="1">
        <v>2457</v>
      </c>
      <c r="G41" s="2">
        <v>42793.48541666667</v>
      </c>
      <c r="H41" s="1" t="b">
        <v>1</v>
      </c>
      <c r="I41" s="1" t="s">
        <v>139</v>
      </c>
      <c r="J41" s="1" t="s">
        <v>140</v>
      </c>
      <c r="K41" s="1" t="s">
        <v>318</v>
      </c>
      <c r="L41" s="1">
        <v>37.866806029999999</v>
      </c>
      <c r="M41" s="1">
        <v>-122.2536011</v>
      </c>
      <c r="N41" s="1">
        <v>1</v>
      </c>
      <c r="O41" s="1">
        <v>2</v>
      </c>
      <c r="P41" s="1">
        <v>3</v>
      </c>
      <c r="Q41" s="1">
        <v>2</v>
      </c>
      <c r="R41" s="1">
        <v>2</v>
      </c>
      <c r="S41" s="1">
        <v>4</v>
      </c>
      <c r="T41" s="1">
        <v>4</v>
      </c>
      <c r="U41" s="1">
        <v>2</v>
      </c>
      <c r="V41" s="1">
        <v>5</v>
      </c>
      <c r="W41" s="1">
        <v>4</v>
      </c>
      <c r="X41" s="1">
        <v>5</v>
      </c>
      <c r="Y41" s="1">
        <v>4</v>
      </c>
      <c r="Z41" s="1">
        <v>5</v>
      </c>
      <c r="AA41" s="1">
        <v>5</v>
      </c>
      <c r="AB41" s="1">
        <v>3</v>
      </c>
      <c r="AC41" s="1">
        <v>4</v>
      </c>
      <c r="AD41" s="1">
        <v>5</v>
      </c>
      <c r="AE41" s="1">
        <v>41</v>
      </c>
      <c r="AF41" s="1">
        <v>2</v>
      </c>
      <c r="AG41" s="3">
        <v>4</v>
      </c>
      <c r="AH41" s="1">
        <v>5</v>
      </c>
      <c r="AI41" s="1">
        <v>5</v>
      </c>
      <c r="AJ41" s="3">
        <v>4</v>
      </c>
      <c r="AK41" s="1">
        <v>5</v>
      </c>
      <c r="AL41" s="1">
        <v>5</v>
      </c>
      <c r="AM41" s="1">
        <v>5</v>
      </c>
      <c r="AN41" s="1">
        <v>6</v>
      </c>
      <c r="AO41" s="1">
        <v>3</v>
      </c>
      <c r="AP41" s="1">
        <v>3</v>
      </c>
      <c r="AQ41" s="1">
        <v>24403815</v>
      </c>
      <c r="AR41" s="1" t="s">
        <v>129</v>
      </c>
      <c r="AS41" s="1">
        <v>39</v>
      </c>
      <c r="AT41" s="1" t="s">
        <v>399</v>
      </c>
      <c r="AU41" s="1" t="s">
        <v>131</v>
      </c>
      <c r="AV41" s="1" t="s">
        <v>400</v>
      </c>
      <c r="AW41" s="1">
        <v>1995</v>
      </c>
      <c r="AX41" s="1">
        <v>100</v>
      </c>
      <c r="AY41" s="1">
        <v>3</v>
      </c>
      <c r="AZ41" s="1">
        <v>8.0790000000000006</v>
      </c>
      <c r="BA41" s="1">
        <v>1576.415</v>
      </c>
      <c r="BB41" s="1">
        <v>1578.798</v>
      </c>
      <c r="BC41" s="1" t="s">
        <v>182</v>
      </c>
      <c r="BD41" s="1">
        <v>5</v>
      </c>
      <c r="BE41" s="3">
        <v>4</v>
      </c>
      <c r="BF41" s="3">
        <v>4</v>
      </c>
      <c r="BG41" s="1">
        <v>5</v>
      </c>
      <c r="BH41" s="2">
        <v>42793.48541666667</v>
      </c>
      <c r="BI41" s="1" t="s">
        <v>401</v>
      </c>
      <c r="BJ41" s="1"/>
      <c r="BK41" s="2">
        <v>42793.456944444442</v>
      </c>
      <c r="BL41" s="1" t="s">
        <v>162</v>
      </c>
      <c r="BM41" s="1">
        <v>1</v>
      </c>
      <c r="BN41" s="1" t="s">
        <v>136</v>
      </c>
      <c r="BO41" s="1">
        <v>0</v>
      </c>
      <c r="BP41" s="1" t="s">
        <v>122</v>
      </c>
      <c r="BQ41" s="1" t="s">
        <v>137</v>
      </c>
      <c r="BR41" s="1">
        <v>41</v>
      </c>
      <c r="BS41" s="1" t="s">
        <v>139</v>
      </c>
      <c r="BT41" s="1"/>
      <c r="BU41" s="1">
        <v>221</v>
      </c>
      <c r="BV41" s="1" t="s">
        <v>158</v>
      </c>
      <c r="BW41" s="1">
        <v>1373</v>
      </c>
      <c r="BX41" s="2">
        <v>42808.620138888888</v>
      </c>
      <c r="BY41" s="1" t="b">
        <v>0</v>
      </c>
      <c r="BZ41" s="1"/>
      <c r="CA41" s="1"/>
      <c r="CB41" s="1" t="s">
        <v>159</v>
      </c>
      <c r="CC41" s="1"/>
      <c r="CD41" s="1"/>
      <c r="CE41" s="1">
        <v>3</v>
      </c>
      <c r="CF41" s="1" t="s">
        <v>402</v>
      </c>
      <c r="CG41" s="1">
        <v>3</v>
      </c>
      <c r="CH41" s="1">
        <v>6</v>
      </c>
      <c r="CI41" s="1">
        <v>3</v>
      </c>
      <c r="CJ41" s="1">
        <v>6</v>
      </c>
      <c r="CK41" s="1">
        <v>5</v>
      </c>
      <c r="CL41" s="1">
        <v>6</v>
      </c>
      <c r="CM41" s="1">
        <v>6</v>
      </c>
      <c r="CN41" s="1">
        <v>7</v>
      </c>
      <c r="CO41" s="1">
        <v>2</v>
      </c>
      <c r="CP41" s="1">
        <v>7</v>
      </c>
      <c r="CQ41" s="1">
        <v>1</v>
      </c>
      <c r="CR41" s="1">
        <v>1</v>
      </c>
      <c r="CS41" s="1">
        <v>1</v>
      </c>
      <c r="CT41" s="1">
        <v>24447391</v>
      </c>
      <c r="CU41" s="1">
        <v>2</v>
      </c>
      <c r="CV41" s="1">
        <v>1</v>
      </c>
      <c r="CW41" s="1">
        <v>1</v>
      </c>
      <c r="CX41" s="1">
        <v>1</v>
      </c>
      <c r="CY41" s="1">
        <v>5</v>
      </c>
      <c r="CZ41" s="1">
        <v>2</v>
      </c>
      <c r="DA41" s="1">
        <v>5</v>
      </c>
      <c r="DB41" s="1">
        <v>5</v>
      </c>
      <c r="DC41" s="1">
        <v>6</v>
      </c>
      <c r="DD41" s="1">
        <v>4</v>
      </c>
      <c r="DE41" s="1">
        <v>5</v>
      </c>
      <c r="DF41" s="1">
        <v>5</v>
      </c>
      <c r="DG41" s="1">
        <v>3</v>
      </c>
      <c r="DH41" s="1">
        <v>3</v>
      </c>
      <c r="DI41" s="1">
        <v>0</v>
      </c>
      <c r="DJ41" s="1" t="s">
        <v>165</v>
      </c>
      <c r="DK41" s="1">
        <v>0</v>
      </c>
      <c r="DL41" s="1" t="s">
        <v>403</v>
      </c>
      <c r="DM41" s="1"/>
      <c r="DN41" s="1"/>
      <c r="DO41" s="1">
        <v>57</v>
      </c>
      <c r="DP41" s="1">
        <v>3</v>
      </c>
      <c r="DQ41" s="1">
        <v>3.7050000000000001</v>
      </c>
      <c r="DR41" s="1">
        <v>758.51499999999999</v>
      </c>
      <c r="DS41" s="1">
        <v>759.80899999999997</v>
      </c>
      <c r="DT41" s="1"/>
      <c r="DU41" s="1">
        <v>2</v>
      </c>
      <c r="DV41" s="1">
        <v>3</v>
      </c>
      <c r="DW41" s="1">
        <v>4</v>
      </c>
      <c r="DX41" s="1">
        <v>7</v>
      </c>
      <c r="DY41" s="2">
        <v>42808.786805555559</v>
      </c>
      <c r="DZ41" s="1" t="s">
        <v>404</v>
      </c>
      <c r="EA41" s="1"/>
      <c r="EB41" s="2">
        <v>42808.604166666664</v>
      </c>
      <c r="EC41" s="1" t="s">
        <v>162</v>
      </c>
      <c r="ED41" s="1">
        <v>0</v>
      </c>
      <c r="EE41" s="1" t="s">
        <v>136</v>
      </c>
      <c r="EF41" s="1">
        <v>1</v>
      </c>
      <c r="EG41" s="1" t="s">
        <v>122</v>
      </c>
      <c r="EH41" s="1"/>
      <c r="EI41" s="1">
        <f t="shared" si="9"/>
        <v>0</v>
      </c>
      <c r="EJ41" s="1">
        <f t="shared" si="9"/>
        <v>1</v>
      </c>
      <c r="EK41" s="1">
        <f t="shared" si="9"/>
        <v>2</v>
      </c>
      <c r="EL41" s="1">
        <f t="shared" si="6"/>
        <v>0</v>
      </c>
      <c r="EM41" s="1">
        <f t="shared" si="6"/>
        <v>1</v>
      </c>
      <c r="EN41" s="1">
        <f t="shared" si="6"/>
        <v>3</v>
      </c>
      <c r="EO41" s="1">
        <f t="shared" si="5"/>
        <v>3</v>
      </c>
      <c r="EP41" s="1">
        <f t="shared" si="5"/>
        <v>3</v>
      </c>
      <c r="EQ41" s="1">
        <f t="shared" si="5"/>
        <v>3</v>
      </c>
      <c r="ER41" s="1">
        <f t="shared" si="5"/>
        <v>1</v>
      </c>
      <c r="ES41" s="1">
        <f t="shared" si="5"/>
        <v>0</v>
      </c>
      <c r="ET41" s="1">
        <f t="shared" si="5"/>
        <v>2</v>
      </c>
      <c r="EU41" s="1">
        <f t="shared" si="5"/>
        <v>1</v>
      </c>
      <c r="EV41" s="1">
        <f t="shared" si="5"/>
        <v>0</v>
      </c>
      <c r="EW41" s="1">
        <f t="shared" si="5"/>
        <v>2</v>
      </c>
      <c r="EX41" s="1">
        <f t="shared" si="5"/>
        <v>1</v>
      </c>
      <c r="EY41" s="1">
        <f t="shared" si="5"/>
        <v>2</v>
      </c>
      <c r="EZ41" s="1">
        <f t="shared" si="8"/>
        <v>1</v>
      </c>
      <c r="FA41" s="1">
        <f t="shared" si="8"/>
        <v>1</v>
      </c>
      <c r="FB41" s="1">
        <f t="shared" si="8"/>
        <v>2</v>
      </c>
      <c r="FC41" s="1">
        <f t="shared" si="7"/>
        <v>2</v>
      </c>
      <c r="FD41" s="1">
        <f t="shared" si="7"/>
        <v>0</v>
      </c>
      <c r="FE41" s="1">
        <f t="shared" si="7"/>
        <v>1</v>
      </c>
      <c r="FF41" s="1">
        <f t="shared" si="7"/>
        <v>1</v>
      </c>
      <c r="FG41" s="1">
        <f t="shared" si="7"/>
        <v>1</v>
      </c>
      <c r="FH41" s="1">
        <f t="shared" si="7"/>
        <v>1</v>
      </c>
      <c r="FI41" s="1">
        <f t="shared" si="4"/>
        <v>3</v>
      </c>
      <c r="FJ41" s="1">
        <f t="shared" si="10"/>
        <v>3</v>
      </c>
      <c r="FK41" s="1">
        <f t="shared" si="10"/>
        <v>1</v>
      </c>
      <c r="FL41" s="1">
        <f t="shared" si="10"/>
        <v>0</v>
      </c>
      <c r="FM41" s="1">
        <f t="shared" si="10"/>
        <v>2</v>
      </c>
    </row>
    <row r="42" spans="1:169" x14ac:dyDescent="0.2">
      <c r="A42" s="1">
        <v>42</v>
      </c>
      <c r="B42" s="1" t="s">
        <v>139</v>
      </c>
      <c r="C42" s="1"/>
      <c r="D42" s="1"/>
      <c r="E42" s="1" t="s">
        <v>158</v>
      </c>
      <c r="F42" s="1">
        <v>263</v>
      </c>
      <c r="G42" s="2">
        <v>42793.465277777781</v>
      </c>
      <c r="H42" s="1" t="b">
        <v>0</v>
      </c>
      <c r="I42" s="1"/>
      <c r="J42" s="1"/>
      <c r="K42" s="1" t="s">
        <v>214</v>
      </c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>
        <v>7</v>
      </c>
      <c r="AH42" s="1">
        <v>1</v>
      </c>
      <c r="AI42" s="1">
        <v>5</v>
      </c>
      <c r="AJ42" s="1">
        <v>6</v>
      </c>
      <c r="AK42" s="1">
        <v>6</v>
      </c>
      <c r="AL42" s="3">
        <v>4</v>
      </c>
      <c r="AM42" s="1">
        <v>3</v>
      </c>
      <c r="AN42" s="1">
        <v>6</v>
      </c>
      <c r="AO42" s="1">
        <v>5</v>
      </c>
      <c r="AP42" s="3">
        <v>4</v>
      </c>
      <c r="AQ42" s="1">
        <v>25736446</v>
      </c>
      <c r="AR42" s="1" t="s">
        <v>151</v>
      </c>
      <c r="AS42" s="1">
        <v>0</v>
      </c>
      <c r="AT42" s="1" t="s">
        <v>405</v>
      </c>
      <c r="AU42" s="1"/>
      <c r="AV42" s="1"/>
      <c r="AW42" s="1"/>
      <c r="AX42" s="1">
        <v>18</v>
      </c>
      <c r="AY42" s="1"/>
      <c r="AZ42" s="1"/>
      <c r="BA42" s="1"/>
      <c r="BB42" s="1"/>
      <c r="BC42" s="1"/>
      <c r="BD42" s="3">
        <v>4</v>
      </c>
      <c r="BE42" s="3">
        <v>4</v>
      </c>
      <c r="BF42" s="1">
        <v>6</v>
      </c>
      <c r="BG42" s="3">
        <v>4</v>
      </c>
      <c r="BH42" s="2">
        <v>42793.631944444445</v>
      </c>
      <c r="BI42" s="1" t="s">
        <v>406</v>
      </c>
      <c r="BJ42" s="1"/>
      <c r="BK42" s="2">
        <v>42793.461805555555</v>
      </c>
      <c r="BL42" s="1" t="s">
        <v>162</v>
      </c>
      <c r="BM42" s="1">
        <v>0</v>
      </c>
      <c r="BN42" s="1"/>
      <c r="BO42" s="1">
        <v>0</v>
      </c>
      <c r="BP42" s="1" t="s">
        <v>122</v>
      </c>
      <c r="BQ42" s="1"/>
      <c r="BR42" s="1">
        <v>42</v>
      </c>
      <c r="BS42" s="1"/>
      <c r="BT42" s="1"/>
      <c r="BU42" s="1"/>
      <c r="BV42" s="1" t="s">
        <v>158</v>
      </c>
      <c r="BW42" s="1">
        <v>25</v>
      </c>
      <c r="BX42" s="2">
        <v>42808.620833333334</v>
      </c>
      <c r="BY42" s="1" t="b">
        <v>0</v>
      </c>
      <c r="BZ42" s="1" t="s">
        <v>139</v>
      </c>
      <c r="CA42" s="1"/>
      <c r="CB42" s="1" t="s">
        <v>159</v>
      </c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>
        <v>24447391</v>
      </c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>
        <v>0</v>
      </c>
      <c r="DL42" s="1" t="s">
        <v>403</v>
      </c>
      <c r="DM42" s="1"/>
      <c r="DN42" s="1"/>
      <c r="DO42" s="1">
        <v>8</v>
      </c>
      <c r="DP42" s="1"/>
      <c r="DQ42" s="1"/>
      <c r="DR42" s="1"/>
      <c r="DS42" s="1"/>
      <c r="DT42" s="1"/>
      <c r="DU42" s="1"/>
      <c r="DV42" s="1"/>
      <c r="DW42" s="1"/>
      <c r="DX42" s="1"/>
      <c r="DY42" s="2">
        <v>42808.787499999999</v>
      </c>
      <c r="DZ42" s="1" t="s">
        <v>407</v>
      </c>
      <c r="EA42" s="1"/>
      <c r="EB42" s="2">
        <v>42808.620138888888</v>
      </c>
      <c r="EC42" s="1" t="s">
        <v>162</v>
      </c>
      <c r="ED42" s="1">
        <v>1</v>
      </c>
      <c r="EE42" s="1"/>
      <c r="EF42" s="1">
        <v>1</v>
      </c>
      <c r="EG42" s="1" t="s">
        <v>122</v>
      </c>
      <c r="EH42" s="1"/>
      <c r="EI42" s="1">
        <f t="shared" si="9"/>
        <v>0</v>
      </c>
      <c r="EJ42" s="1">
        <f t="shared" si="9"/>
        <v>0</v>
      </c>
      <c r="EK42" s="1">
        <f t="shared" si="9"/>
        <v>0</v>
      </c>
      <c r="EL42" s="1">
        <f t="shared" si="6"/>
        <v>0</v>
      </c>
      <c r="EM42" s="1">
        <f t="shared" si="6"/>
        <v>0</v>
      </c>
      <c r="EN42" s="1">
        <f t="shared" si="6"/>
        <v>0</v>
      </c>
      <c r="EO42" s="1">
        <f t="shared" si="5"/>
        <v>0</v>
      </c>
      <c r="EP42" s="1">
        <f t="shared" si="5"/>
        <v>0</v>
      </c>
      <c r="EQ42" s="1">
        <f t="shared" si="5"/>
        <v>0</v>
      </c>
      <c r="ER42" s="1">
        <f t="shared" si="5"/>
        <v>0</v>
      </c>
      <c r="ES42" s="1">
        <f t="shared" si="5"/>
        <v>0</v>
      </c>
      <c r="ET42" s="1">
        <f t="shared" si="5"/>
        <v>0</v>
      </c>
      <c r="EU42" s="1">
        <f t="shared" si="5"/>
        <v>0</v>
      </c>
      <c r="EV42" s="1">
        <f t="shared" si="5"/>
        <v>0</v>
      </c>
      <c r="EW42" s="1">
        <f t="shared" si="5"/>
        <v>0</v>
      </c>
      <c r="EX42" s="1">
        <f t="shared" si="5"/>
        <v>0</v>
      </c>
      <c r="EY42" s="1">
        <f t="shared" si="5"/>
        <v>0</v>
      </c>
      <c r="EZ42" s="1">
        <f t="shared" si="8"/>
        <v>7</v>
      </c>
      <c r="FA42" s="1">
        <f t="shared" si="8"/>
        <v>1</v>
      </c>
      <c r="FB42" s="1">
        <f t="shared" si="8"/>
        <v>5</v>
      </c>
      <c r="FC42" s="1">
        <f t="shared" si="7"/>
        <v>6</v>
      </c>
      <c r="FD42" s="1">
        <f t="shared" si="7"/>
        <v>6</v>
      </c>
      <c r="FE42" s="1">
        <f t="shared" si="7"/>
        <v>4</v>
      </c>
      <c r="FF42" s="1">
        <f t="shared" si="7"/>
        <v>3</v>
      </c>
      <c r="FG42" s="1">
        <f t="shared" si="7"/>
        <v>6</v>
      </c>
      <c r="FH42" s="1">
        <f t="shared" si="7"/>
        <v>5</v>
      </c>
      <c r="FI42" s="1">
        <f t="shared" si="4"/>
        <v>4</v>
      </c>
      <c r="FJ42" s="1">
        <f t="shared" si="10"/>
        <v>4</v>
      </c>
      <c r="FK42" s="1">
        <f t="shared" si="10"/>
        <v>4</v>
      </c>
      <c r="FL42" s="1">
        <f t="shared" si="10"/>
        <v>6</v>
      </c>
      <c r="FM42" s="1">
        <f t="shared" si="10"/>
        <v>4</v>
      </c>
    </row>
    <row r="43" spans="1:169" x14ac:dyDescent="0.2">
      <c r="A43" s="1">
        <v>43</v>
      </c>
      <c r="B43" s="1"/>
      <c r="C43" s="1"/>
      <c r="D43" s="1">
        <v>205</v>
      </c>
      <c r="E43" s="1" t="s">
        <v>158</v>
      </c>
      <c r="F43" s="1">
        <v>1262</v>
      </c>
      <c r="G43" s="2">
        <v>42793.665972222225</v>
      </c>
      <c r="H43" s="1" t="b">
        <v>1</v>
      </c>
      <c r="I43" s="1" t="s">
        <v>139</v>
      </c>
      <c r="J43" s="1" t="s">
        <v>140</v>
      </c>
      <c r="K43" s="1" t="s">
        <v>267</v>
      </c>
      <c r="L43" s="1">
        <v>37.866806029999999</v>
      </c>
      <c r="M43" s="1">
        <v>-122.2536011</v>
      </c>
      <c r="N43" s="1">
        <v>2</v>
      </c>
      <c r="O43" s="1">
        <v>1</v>
      </c>
      <c r="P43" s="1">
        <v>4</v>
      </c>
      <c r="Q43" s="1">
        <v>3</v>
      </c>
      <c r="R43" s="1">
        <v>2</v>
      </c>
      <c r="S43" s="1">
        <v>3</v>
      </c>
      <c r="T43" s="1">
        <v>3</v>
      </c>
      <c r="U43" s="1">
        <v>5</v>
      </c>
      <c r="V43" s="1">
        <v>7</v>
      </c>
      <c r="W43" s="1">
        <v>2</v>
      </c>
      <c r="X43" s="1">
        <v>5</v>
      </c>
      <c r="Y43" s="1">
        <v>1</v>
      </c>
      <c r="Z43" s="1">
        <v>3</v>
      </c>
      <c r="AA43" s="1">
        <v>3</v>
      </c>
      <c r="AB43" s="1">
        <v>2</v>
      </c>
      <c r="AC43" s="1">
        <v>1</v>
      </c>
      <c r="AD43" s="1">
        <v>6</v>
      </c>
      <c r="AE43" s="1">
        <v>50</v>
      </c>
      <c r="AF43" s="1">
        <v>5</v>
      </c>
      <c r="AG43" s="1">
        <v>5</v>
      </c>
      <c r="AH43" s="1">
        <v>5</v>
      </c>
      <c r="AI43" s="1">
        <v>3</v>
      </c>
      <c r="AJ43" s="1">
        <v>7</v>
      </c>
      <c r="AK43" s="1">
        <v>1</v>
      </c>
      <c r="AL43" s="1">
        <v>7</v>
      </c>
      <c r="AM43" s="1">
        <v>5</v>
      </c>
      <c r="AN43" s="1">
        <v>3</v>
      </c>
      <c r="AO43" s="1">
        <v>2</v>
      </c>
      <c r="AP43" s="1">
        <v>6</v>
      </c>
      <c r="AQ43" s="1">
        <v>24373484</v>
      </c>
      <c r="AR43" s="1" t="s">
        <v>143</v>
      </c>
      <c r="AS43" s="1">
        <v>-70</v>
      </c>
      <c r="AT43" s="1" t="s">
        <v>408</v>
      </c>
      <c r="AU43" s="1" t="s">
        <v>167</v>
      </c>
      <c r="AV43" s="1" t="s">
        <v>409</v>
      </c>
      <c r="AW43" s="1">
        <v>1995</v>
      </c>
      <c r="AX43" s="1">
        <v>100</v>
      </c>
      <c r="AY43" s="1">
        <v>12</v>
      </c>
      <c r="AZ43" s="1">
        <v>5.9169999999999998</v>
      </c>
      <c r="BA43" s="1">
        <v>678.57</v>
      </c>
      <c r="BB43" s="1">
        <v>708.17700000000002</v>
      </c>
      <c r="BC43" s="1" t="s">
        <v>192</v>
      </c>
      <c r="BD43" s="1">
        <v>5</v>
      </c>
      <c r="BE43" s="1">
        <v>3</v>
      </c>
      <c r="BF43" s="1">
        <v>3</v>
      </c>
      <c r="BG43" s="1">
        <v>6</v>
      </c>
      <c r="BH43" s="2">
        <v>42793.665972222225</v>
      </c>
      <c r="BI43" s="1" t="s">
        <v>410</v>
      </c>
      <c r="BJ43" s="1"/>
      <c r="BK43" s="2">
        <v>42793.650694444441</v>
      </c>
      <c r="BL43" s="1" t="s">
        <v>162</v>
      </c>
      <c r="BM43" s="1">
        <v>1</v>
      </c>
      <c r="BN43" s="1" t="s">
        <v>136</v>
      </c>
      <c r="BO43" s="1">
        <v>0</v>
      </c>
      <c r="BP43" s="1" t="s">
        <v>122</v>
      </c>
      <c r="BQ43" s="1" t="s">
        <v>157</v>
      </c>
      <c r="BR43" s="1">
        <v>43</v>
      </c>
      <c r="BS43" s="1" t="s">
        <v>139</v>
      </c>
      <c r="BT43" s="1"/>
      <c r="BU43" s="1"/>
      <c r="BV43" s="1" t="s">
        <v>158</v>
      </c>
      <c r="BW43" s="1">
        <v>6222</v>
      </c>
      <c r="BX43" s="2">
        <v>42814.509027777778</v>
      </c>
      <c r="BY43" s="1" t="b">
        <v>0</v>
      </c>
      <c r="BZ43" s="1"/>
      <c r="CA43" s="1"/>
      <c r="CB43" s="1" t="s">
        <v>159</v>
      </c>
      <c r="CC43" s="1"/>
      <c r="CD43" s="1"/>
      <c r="CE43" s="1"/>
      <c r="CF43" s="1"/>
      <c r="CG43" s="1">
        <v>4</v>
      </c>
      <c r="CH43" s="1">
        <v>3</v>
      </c>
      <c r="CI43" s="1">
        <v>2</v>
      </c>
      <c r="CJ43" s="1">
        <v>5</v>
      </c>
      <c r="CK43" s="1">
        <v>4</v>
      </c>
      <c r="CL43" s="1">
        <v>6</v>
      </c>
      <c r="CM43" s="1">
        <v>4</v>
      </c>
      <c r="CN43" s="1">
        <v>5</v>
      </c>
      <c r="CO43" s="1">
        <v>2</v>
      </c>
      <c r="CP43" s="1">
        <v>5</v>
      </c>
      <c r="CQ43" s="1"/>
      <c r="CR43" s="1"/>
      <c r="CS43" s="1"/>
      <c r="CT43" s="1">
        <v>24424993</v>
      </c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>
        <v>0</v>
      </c>
      <c r="DL43" s="1" t="s">
        <v>411</v>
      </c>
      <c r="DM43" s="1"/>
      <c r="DN43" s="1"/>
      <c r="DO43" s="1">
        <v>10</v>
      </c>
      <c r="DP43" s="1"/>
      <c r="DQ43" s="1"/>
      <c r="DR43" s="1"/>
      <c r="DS43" s="1"/>
      <c r="DT43" s="1"/>
      <c r="DU43" s="1"/>
      <c r="DV43" s="1"/>
      <c r="DW43" s="1"/>
      <c r="DX43" s="1"/>
      <c r="DY43" s="2">
        <v>42814.676388888889</v>
      </c>
      <c r="DZ43" s="1" t="s">
        <v>412</v>
      </c>
      <c r="EA43" s="1"/>
      <c r="EB43" s="2">
        <v>42814.4375</v>
      </c>
      <c r="EC43" s="1" t="s">
        <v>162</v>
      </c>
      <c r="ED43" s="1">
        <v>0</v>
      </c>
      <c r="EE43" s="1"/>
      <c r="EF43" s="1">
        <v>1</v>
      </c>
      <c r="EG43" s="1" t="s">
        <v>122</v>
      </c>
      <c r="EH43" s="1"/>
      <c r="EI43" s="1">
        <f t="shared" si="9"/>
        <v>2</v>
      </c>
      <c r="EJ43" s="1">
        <f t="shared" si="9"/>
        <v>1</v>
      </c>
      <c r="EK43" s="1">
        <f t="shared" si="9"/>
        <v>4</v>
      </c>
      <c r="EL43" s="1">
        <f t="shared" si="6"/>
        <v>3</v>
      </c>
      <c r="EM43" s="1">
        <f t="shared" si="6"/>
        <v>2</v>
      </c>
      <c r="EN43" s="1">
        <f t="shared" si="6"/>
        <v>3</v>
      </c>
      <c r="EO43" s="1">
        <f t="shared" si="5"/>
        <v>3</v>
      </c>
      <c r="EP43" s="1">
        <f t="shared" si="5"/>
        <v>5</v>
      </c>
      <c r="EQ43" s="1">
        <f t="shared" ref="EQ43:EY51" si="11">ABS(CZ43-V43)</f>
        <v>7</v>
      </c>
      <c r="ER43" s="1">
        <f t="shared" si="11"/>
        <v>2</v>
      </c>
      <c r="ES43" s="1">
        <f t="shared" si="11"/>
        <v>5</v>
      </c>
      <c r="ET43" s="1">
        <f t="shared" si="11"/>
        <v>1</v>
      </c>
      <c r="EU43" s="1">
        <f t="shared" si="11"/>
        <v>3</v>
      </c>
      <c r="EV43" s="1">
        <f t="shared" si="11"/>
        <v>3</v>
      </c>
      <c r="EW43" s="1">
        <f t="shared" si="11"/>
        <v>2</v>
      </c>
      <c r="EX43" s="1">
        <f t="shared" si="11"/>
        <v>1</v>
      </c>
      <c r="EY43" s="1">
        <f t="shared" si="11"/>
        <v>6</v>
      </c>
      <c r="EZ43" s="1">
        <f t="shared" si="8"/>
        <v>1</v>
      </c>
      <c r="FA43" s="1">
        <f t="shared" si="8"/>
        <v>2</v>
      </c>
      <c r="FB43" s="1">
        <f t="shared" si="8"/>
        <v>1</v>
      </c>
      <c r="FC43" s="1">
        <f t="shared" si="7"/>
        <v>2</v>
      </c>
      <c r="FD43" s="1">
        <f t="shared" si="7"/>
        <v>3</v>
      </c>
      <c r="FE43" s="1">
        <f t="shared" si="7"/>
        <v>1</v>
      </c>
      <c r="FF43" s="1">
        <f t="shared" si="7"/>
        <v>1</v>
      </c>
      <c r="FG43" s="1">
        <f t="shared" si="7"/>
        <v>2</v>
      </c>
      <c r="FH43" s="1">
        <f t="shared" si="7"/>
        <v>0</v>
      </c>
      <c r="FI43" s="1">
        <f t="shared" si="4"/>
        <v>6</v>
      </c>
      <c r="FJ43" s="1">
        <f t="shared" si="10"/>
        <v>5</v>
      </c>
      <c r="FK43" s="1">
        <f t="shared" si="10"/>
        <v>3</v>
      </c>
      <c r="FL43" s="1">
        <f t="shared" si="10"/>
        <v>3</v>
      </c>
      <c r="FM43" s="1">
        <f t="shared" si="10"/>
        <v>6</v>
      </c>
    </row>
    <row r="44" spans="1:169" x14ac:dyDescent="0.2">
      <c r="A44" s="1">
        <v>44</v>
      </c>
      <c r="B44" s="1"/>
      <c r="C44" s="1"/>
      <c r="D44" s="1">
        <v>206</v>
      </c>
      <c r="E44" s="1" t="s">
        <v>158</v>
      </c>
      <c r="F44" s="1">
        <v>2521</v>
      </c>
      <c r="G44" s="2">
        <v>42793.680555555555</v>
      </c>
      <c r="H44" s="1" t="b">
        <v>1</v>
      </c>
      <c r="I44" s="1" t="s">
        <v>139</v>
      </c>
      <c r="J44" s="1" t="s">
        <v>140</v>
      </c>
      <c r="K44" s="1" t="s">
        <v>287</v>
      </c>
      <c r="L44" s="1">
        <v>37.866806029999999</v>
      </c>
      <c r="M44" s="1">
        <v>-122.2536011</v>
      </c>
      <c r="N44" s="1">
        <v>1</v>
      </c>
      <c r="O44" s="1">
        <v>3</v>
      </c>
      <c r="P44" s="1">
        <v>5</v>
      </c>
      <c r="Q44" s="1">
        <v>5</v>
      </c>
      <c r="R44" s="1">
        <v>4</v>
      </c>
      <c r="S44" s="1">
        <v>4</v>
      </c>
      <c r="T44" s="1">
        <v>5</v>
      </c>
      <c r="U44" s="1">
        <v>5</v>
      </c>
      <c r="V44" s="1">
        <v>3</v>
      </c>
      <c r="W44" s="1">
        <v>5</v>
      </c>
      <c r="X44" s="1">
        <v>5</v>
      </c>
      <c r="Y44" s="1">
        <v>2</v>
      </c>
      <c r="Z44" s="1">
        <v>6</v>
      </c>
      <c r="AA44" s="1">
        <v>2</v>
      </c>
      <c r="AB44" s="1">
        <v>6</v>
      </c>
      <c r="AC44" s="1">
        <v>2</v>
      </c>
      <c r="AD44" s="1">
        <v>5</v>
      </c>
      <c r="AE44" s="1">
        <v>71</v>
      </c>
      <c r="AF44" s="1">
        <v>2</v>
      </c>
      <c r="AG44" s="1">
        <v>5</v>
      </c>
      <c r="AH44" s="3">
        <v>4</v>
      </c>
      <c r="AI44" s="1">
        <v>5</v>
      </c>
      <c r="AJ44" s="1">
        <v>7</v>
      </c>
      <c r="AK44" s="3">
        <v>4</v>
      </c>
      <c r="AL44" s="1">
        <v>6</v>
      </c>
      <c r="AM44" s="1">
        <v>2</v>
      </c>
      <c r="AN44" s="3">
        <v>4</v>
      </c>
      <c r="AO44" s="1">
        <v>2</v>
      </c>
      <c r="AP44" s="3">
        <v>4</v>
      </c>
      <c r="AQ44" s="1">
        <v>25744063</v>
      </c>
      <c r="AR44" s="1" t="s">
        <v>143</v>
      </c>
      <c r="AS44" s="1">
        <v>35</v>
      </c>
      <c r="AT44" s="1" t="s">
        <v>413</v>
      </c>
      <c r="AU44" s="1" t="s">
        <v>131</v>
      </c>
      <c r="AV44" s="1" t="s">
        <v>414</v>
      </c>
      <c r="AW44" s="1">
        <v>1995</v>
      </c>
      <c r="AX44" s="1">
        <v>100</v>
      </c>
      <c r="AY44" s="1">
        <v>2</v>
      </c>
      <c r="AZ44" s="1">
        <v>20.141999999999999</v>
      </c>
      <c r="BA44" s="1">
        <v>32.253999999999998</v>
      </c>
      <c r="BB44" s="1">
        <v>1873.066</v>
      </c>
      <c r="BC44" s="1" t="s">
        <v>415</v>
      </c>
      <c r="BD44" s="1">
        <v>5</v>
      </c>
      <c r="BE44" s="1">
        <v>3</v>
      </c>
      <c r="BF44" s="1">
        <v>1</v>
      </c>
      <c r="BG44" s="1">
        <v>6</v>
      </c>
      <c r="BH44" s="2">
        <v>42793.680555555555</v>
      </c>
      <c r="BI44" s="1" t="s">
        <v>416</v>
      </c>
      <c r="BJ44" s="1"/>
      <c r="BK44" s="2">
        <v>42793.651388888888</v>
      </c>
      <c r="BL44" s="1" t="s">
        <v>162</v>
      </c>
      <c r="BM44" s="1">
        <v>1</v>
      </c>
      <c r="BN44" s="1" t="s">
        <v>136</v>
      </c>
      <c r="BO44" s="1">
        <v>0</v>
      </c>
      <c r="BP44" s="1" t="s">
        <v>122</v>
      </c>
      <c r="BQ44" s="1" t="s">
        <v>137</v>
      </c>
      <c r="BR44" s="1">
        <v>44</v>
      </c>
      <c r="BS44" s="1"/>
      <c r="BT44" s="1"/>
      <c r="BU44" s="1">
        <v>223</v>
      </c>
      <c r="BV44" s="1" t="s">
        <v>158</v>
      </c>
      <c r="BW44" s="1">
        <v>8296</v>
      </c>
      <c r="BX44" s="2">
        <v>42814.53402777778</v>
      </c>
      <c r="BY44" s="1" t="b">
        <v>0</v>
      </c>
      <c r="BZ44" s="1" t="s">
        <v>139</v>
      </c>
      <c r="CA44" s="1"/>
      <c r="CB44" s="1" t="s">
        <v>237</v>
      </c>
      <c r="CC44" s="1"/>
      <c r="CD44" s="1"/>
      <c r="CE44" s="1"/>
      <c r="CF44" s="1"/>
      <c r="CG44" s="1">
        <v>5</v>
      </c>
      <c r="CH44" s="1">
        <v>4</v>
      </c>
      <c r="CI44" s="1">
        <v>4</v>
      </c>
      <c r="CJ44" s="1">
        <v>4</v>
      </c>
      <c r="CK44" s="1">
        <v>3</v>
      </c>
      <c r="CL44" s="1">
        <v>6</v>
      </c>
      <c r="CM44" s="1">
        <v>4</v>
      </c>
      <c r="CN44" s="1">
        <v>5</v>
      </c>
      <c r="CO44" s="1">
        <v>5</v>
      </c>
      <c r="CP44" s="1">
        <v>5</v>
      </c>
      <c r="CQ44" s="1"/>
      <c r="CR44" s="1"/>
      <c r="CS44" s="1"/>
      <c r="CT44" s="1">
        <v>24694567</v>
      </c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 t="s">
        <v>151</v>
      </c>
      <c r="DK44" s="1">
        <v>0</v>
      </c>
      <c r="DL44" s="1" t="s">
        <v>417</v>
      </c>
      <c r="DM44" s="1"/>
      <c r="DN44" s="1"/>
      <c r="DO44" s="1">
        <v>18</v>
      </c>
      <c r="DP44" s="1"/>
      <c r="DQ44" s="1"/>
      <c r="DR44" s="1"/>
      <c r="DS44" s="1"/>
      <c r="DT44" s="1"/>
      <c r="DU44" s="1">
        <v>3</v>
      </c>
      <c r="DV44" s="1">
        <v>5</v>
      </c>
      <c r="DW44" s="1">
        <v>3</v>
      </c>
      <c r="DX44" s="1">
        <v>2</v>
      </c>
      <c r="DY44" s="2">
        <v>42814.701388888891</v>
      </c>
      <c r="DZ44" s="1" t="s">
        <v>418</v>
      </c>
      <c r="EA44" s="1"/>
      <c r="EB44" s="2">
        <v>42814.438194444447</v>
      </c>
      <c r="EC44" s="1" t="s">
        <v>162</v>
      </c>
      <c r="ED44" s="1">
        <v>1</v>
      </c>
      <c r="EE44" s="1"/>
      <c r="EF44" s="1">
        <v>1</v>
      </c>
      <c r="EG44" s="1" t="s">
        <v>122</v>
      </c>
      <c r="EH44" s="1"/>
      <c r="EI44" s="1">
        <f t="shared" si="9"/>
        <v>1</v>
      </c>
      <c r="EJ44" s="1">
        <f t="shared" si="9"/>
        <v>3</v>
      </c>
      <c r="EK44" s="1">
        <f t="shared" si="9"/>
        <v>5</v>
      </c>
      <c r="EL44" s="1">
        <f t="shared" si="6"/>
        <v>5</v>
      </c>
      <c r="EM44" s="1">
        <f t="shared" si="6"/>
        <v>4</v>
      </c>
      <c r="EN44" s="1">
        <f t="shared" si="6"/>
        <v>4</v>
      </c>
      <c r="EO44" s="1">
        <f t="shared" si="6"/>
        <v>5</v>
      </c>
      <c r="EP44" s="1">
        <f t="shared" si="6"/>
        <v>5</v>
      </c>
      <c r="EQ44" s="1">
        <f t="shared" si="11"/>
        <v>3</v>
      </c>
      <c r="ER44" s="1">
        <f t="shared" si="11"/>
        <v>5</v>
      </c>
      <c r="ES44" s="1">
        <f t="shared" si="11"/>
        <v>5</v>
      </c>
      <c r="ET44" s="1">
        <f t="shared" si="11"/>
        <v>2</v>
      </c>
      <c r="EU44" s="1">
        <f t="shared" si="11"/>
        <v>6</v>
      </c>
      <c r="EV44" s="1">
        <f t="shared" si="11"/>
        <v>2</v>
      </c>
      <c r="EW44" s="1">
        <f t="shared" si="11"/>
        <v>6</v>
      </c>
      <c r="EX44" s="1">
        <f t="shared" si="11"/>
        <v>2</v>
      </c>
      <c r="EY44" s="1">
        <f t="shared" si="11"/>
        <v>5</v>
      </c>
      <c r="EZ44" s="1">
        <f t="shared" si="8"/>
        <v>0</v>
      </c>
      <c r="FA44" s="1">
        <f t="shared" si="8"/>
        <v>0</v>
      </c>
      <c r="FB44" s="1">
        <f t="shared" si="8"/>
        <v>1</v>
      </c>
      <c r="FC44" s="1">
        <f t="shared" si="7"/>
        <v>3</v>
      </c>
      <c r="FD44" s="1">
        <f t="shared" si="7"/>
        <v>1</v>
      </c>
      <c r="FE44" s="1">
        <f t="shared" si="7"/>
        <v>0</v>
      </c>
      <c r="FF44" s="1">
        <f t="shared" si="7"/>
        <v>2</v>
      </c>
      <c r="FG44" s="1">
        <f t="shared" si="7"/>
        <v>1</v>
      </c>
      <c r="FH44" s="1">
        <f t="shared" si="7"/>
        <v>3</v>
      </c>
      <c r="FI44" s="1">
        <f t="shared" si="4"/>
        <v>4</v>
      </c>
      <c r="FJ44" s="1">
        <f t="shared" si="10"/>
        <v>2</v>
      </c>
      <c r="FK44" s="1">
        <f t="shared" si="10"/>
        <v>2</v>
      </c>
      <c r="FL44" s="1">
        <f t="shared" si="10"/>
        <v>2</v>
      </c>
      <c r="FM44" s="1">
        <f t="shared" si="10"/>
        <v>4</v>
      </c>
    </row>
    <row r="45" spans="1:169" x14ac:dyDescent="0.2">
      <c r="A45" s="1">
        <v>45</v>
      </c>
      <c r="B45" s="1"/>
      <c r="C45" s="1"/>
      <c r="D45" s="1">
        <v>207</v>
      </c>
      <c r="E45" s="1" t="s">
        <v>158</v>
      </c>
      <c r="F45" s="1">
        <v>2475</v>
      </c>
      <c r="G45" s="2">
        <v>42794.571527777778</v>
      </c>
      <c r="H45" s="1" t="b">
        <v>1</v>
      </c>
      <c r="I45" s="1" t="s">
        <v>139</v>
      </c>
      <c r="J45" s="1" t="s">
        <v>140</v>
      </c>
      <c r="K45" s="1" t="s">
        <v>233</v>
      </c>
      <c r="L45" s="1">
        <v>37.866806029999999</v>
      </c>
      <c r="M45" s="1">
        <v>-122.2536011</v>
      </c>
      <c r="N45" s="1">
        <v>5</v>
      </c>
      <c r="O45" s="1">
        <v>7</v>
      </c>
      <c r="P45" s="1">
        <v>7</v>
      </c>
      <c r="Q45" s="1">
        <v>7</v>
      </c>
      <c r="R45" s="1">
        <v>6</v>
      </c>
      <c r="S45" s="1">
        <v>5</v>
      </c>
      <c r="T45" s="1">
        <v>6</v>
      </c>
      <c r="U45" s="1">
        <v>6</v>
      </c>
      <c r="V45" s="1">
        <v>5</v>
      </c>
      <c r="W45" s="1">
        <v>2</v>
      </c>
      <c r="X45" s="1">
        <v>6</v>
      </c>
      <c r="Y45" s="1">
        <v>3</v>
      </c>
      <c r="Z45" s="1">
        <v>4</v>
      </c>
      <c r="AA45" s="1">
        <v>3</v>
      </c>
      <c r="AB45" s="1">
        <v>6</v>
      </c>
      <c r="AC45" s="1">
        <v>3</v>
      </c>
      <c r="AD45" s="1">
        <v>5</v>
      </c>
      <c r="AE45" s="1">
        <v>60</v>
      </c>
      <c r="AF45" s="1">
        <v>3</v>
      </c>
      <c r="AG45" s="1">
        <v>7</v>
      </c>
      <c r="AH45" s="1">
        <v>2</v>
      </c>
      <c r="AI45" s="1">
        <v>5</v>
      </c>
      <c r="AJ45" s="1">
        <v>5</v>
      </c>
      <c r="AK45" s="1">
        <v>3</v>
      </c>
      <c r="AL45" s="1">
        <v>6</v>
      </c>
      <c r="AM45" s="1">
        <v>3</v>
      </c>
      <c r="AN45" s="1">
        <v>6</v>
      </c>
      <c r="AO45" s="1">
        <v>3</v>
      </c>
      <c r="AP45" s="1">
        <v>5</v>
      </c>
      <c r="AQ45" s="1">
        <v>25733933</v>
      </c>
      <c r="AR45" s="1" t="s">
        <v>151</v>
      </c>
      <c r="AS45" s="1">
        <v>70</v>
      </c>
      <c r="AT45" s="1" t="s">
        <v>419</v>
      </c>
      <c r="AU45" s="1" t="s">
        <v>131</v>
      </c>
      <c r="AV45" s="1" t="s">
        <v>420</v>
      </c>
      <c r="AW45" s="1">
        <v>1996</v>
      </c>
      <c r="AX45" s="1">
        <v>100</v>
      </c>
      <c r="AY45" s="1">
        <v>3</v>
      </c>
      <c r="AZ45" s="1">
        <v>4.141</v>
      </c>
      <c r="BA45" s="1">
        <v>335.62200000000001</v>
      </c>
      <c r="BB45" s="1">
        <v>1944.816</v>
      </c>
      <c r="BC45" s="1" t="s">
        <v>243</v>
      </c>
      <c r="BD45" s="1">
        <v>5</v>
      </c>
      <c r="BE45" s="1">
        <v>3</v>
      </c>
      <c r="BF45" s="1">
        <v>5</v>
      </c>
      <c r="BG45" s="1">
        <v>5</v>
      </c>
      <c r="BH45" s="2">
        <v>42794.571527777778</v>
      </c>
      <c r="BI45" s="1" t="s">
        <v>421</v>
      </c>
      <c r="BJ45" s="1"/>
      <c r="BK45" s="2">
        <v>42794.542361111111</v>
      </c>
      <c r="BL45" s="1" t="s">
        <v>162</v>
      </c>
      <c r="BM45" s="1">
        <v>1</v>
      </c>
      <c r="BN45" s="1" t="s">
        <v>136</v>
      </c>
      <c r="BO45" s="1">
        <v>0</v>
      </c>
      <c r="BP45" s="1" t="s">
        <v>122</v>
      </c>
      <c r="BQ45" s="1" t="s">
        <v>137</v>
      </c>
      <c r="BR45" s="1">
        <v>45</v>
      </c>
      <c r="BS45" s="1"/>
      <c r="BT45" s="1"/>
      <c r="BU45" s="1">
        <v>224</v>
      </c>
      <c r="BV45" s="1" t="s">
        <v>158</v>
      </c>
      <c r="BW45" s="1">
        <v>1837</v>
      </c>
      <c r="BX45" s="2">
        <v>42816.393750000003</v>
      </c>
      <c r="BY45" s="1" t="b">
        <v>1</v>
      </c>
      <c r="BZ45" s="1" t="s">
        <v>139</v>
      </c>
      <c r="CA45" s="1" t="s">
        <v>140</v>
      </c>
      <c r="CB45" s="1" t="s">
        <v>200</v>
      </c>
      <c r="CC45" s="1">
        <v>37.866806029999999</v>
      </c>
      <c r="CD45" s="1">
        <v>-122.2536011</v>
      </c>
      <c r="CE45" s="1">
        <v>5</v>
      </c>
      <c r="CF45" s="1" t="s">
        <v>422</v>
      </c>
      <c r="CG45" s="1">
        <v>1</v>
      </c>
      <c r="CH45" s="1">
        <v>4</v>
      </c>
      <c r="CI45" s="1">
        <v>5</v>
      </c>
      <c r="CJ45" s="1">
        <v>5</v>
      </c>
      <c r="CK45" s="1">
        <v>6</v>
      </c>
      <c r="CL45" s="1">
        <v>4</v>
      </c>
      <c r="CM45" s="1">
        <v>6</v>
      </c>
      <c r="CN45" s="1">
        <v>5</v>
      </c>
      <c r="CO45" s="1">
        <v>2</v>
      </c>
      <c r="CP45" s="1">
        <v>2</v>
      </c>
      <c r="CQ45" s="1">
        <v>3</v>
      </c>
      <c r="CR45" s="1">
        <v>3</v>
      </c>
      <c r="CS45" s="1">
        <v>3</v>
      </c>
      <c r="CT45" s="1">
        <v>24284335</v>
      </c>
      <c r="CU45" s="1">
        <v>3</v>
      </c>
      <c r="CV45" s="1">
        <v>3</v>
      </c>
      <c r="CW45" s="1">
        <v>3</v>
      </c>
      <c r="CX45" s="1">
        <v>4</v>
      </c>
      <c r="CY45" s="1">
        <v>5</v>
      </c>
      <c r="CZ45" s="1">
        <v>3</v>
      </c>
      <c r="DA45" s="1">
        <v>3</v>
      </c>
      <c r="DB45" s="1">
        <v>5</v>
      </c>
      <c r="DC45" s="1">
        <v>2</v>
      </c>
      <c r="DD45" s="1">
        <v>5</v>
      </c>
      <c r="DE45" s="1">
        <v>2</v>
      </c>
      <c r="DF45" s="1">
        <v>3</v>
      </c>
      <c r="DG45" s="1">
        <v>1</v>
      </c>
      <c r="DH45" s="1">
        <v>5</v>
      </c>
      <c r="DI45" s="1">
        <v>10</v>
      </c>
      <c r="DJ45" s="1" t="s">
        <v>151</v>
      </c>
      <c r="DK45" s="1">
        <v>-64</v>
      </c>
      <c r="DL45" s="1" t="s">
        <v>423</v>
      </c>
      <c r="DM45" s="1" t="s">
        <v>131</v>
      </c>
      <c r="DN45" s="1">
        <v>1995</v>
      </c>
      <c r="DO45" s="1">
        <v>100</v>
      </c>
      <c r="DP45" s="1">
        <v>5</v>
      </c>
      <c r="DQ45" s="1">
        <v>12.45</v>
      </c>
      <c r="DR45" s="1">
        <v>736.87300000000005</v>
      </c>
      <c r="DS45" s="1">
        <v>1408.6369999999999</v>
      </c>
      <c r="DT45" s="1" t="s">
        <v>212</v>
      </c>
      <c r="DU45" s="1">
        <v>5</v>
      </c>
      <c r="DV45" s="1">
        <v>4</v>
      </c>
      <c r="DW45" s="1">
        <v>5</v>
      </c>
      <c r="DX45" s="1">
        <v>4</v>
      </c>
      <c r="DY45" s="2">
        <v>42816.393750000003</v>
      </c>
      <c r="DZ45" s="1" t="s">
        <v>424</v>
      </c>
      <c r="EA45" s="1"/>
      <c r="EB45" s="2">
        <v>42816.37222222222</v>
      </c>
      <c r="EC45" s="1" t="s">
        <v>162</v>
      </c>
      <c r="ED45" s="1">
        <v>1</v>
      </c>
      <c r="EE45" s="1" t="s">
        <v>136</v>
      </c>
      <c r="EF45" s="1">
        <v>1</v>
      </c>
      <c r="EG45" s="1" t="s">
        <v>122</v>
      </c>
      <c r="EH45" s="1" t="s">
        <v>137</v>
      </c>
      <c r="EI45" s="1">
        <f t="shared" si="9"/>
        <v>2</v>
      </c>
      <c r="EJ45" s="1">
        <f t="shared" si="9"/>
        <v>4</v>
      </c>
      <c r="EK45" s="1">
        <f t="shared" si="9"/>
        <v>4</v>
      </c>
      <c r="EL45" s="1">
        <f t="shared" si="6"/>
        <v>4</v>
      </c>
      <c r="EM45" s="1">
        <f t="shared" si="6"/>
        <v>3</v>
      </c>
      <c r="EN45" s="1">
        <f t="shared" si="6"/>
        <v>2</v>
      </c>
      <c r="EO45" s="1">
        <f t="shared" si="6"/>
        <v>2</v>
      </c>
      <c r="EP45" s="1">
        <f t="shared" si="6"/>
        <v>1</v>
      </c>
      <c r="EQ45" s="1">
        <f t="shared" si="11"/>
        <v>2</v>
      </c>
      <c r="ER45" s="1">
        <f t="shared" si="11"/>
        <v>1</v>
      </c>
      <c r="ES45" s="1">
        <f t="shared" si="11"/>
        <v>1</v>
      </c>
      <c r="ET45" s="1">
        <f t="shared" si="11"/>
        <v>1</v>
      </c>
      <c r="EU45" s="1">
        <f t="shared" si="11"/>
        <v>1</v>
      </c>
      <c r="EV45" s="1">
        <f t="shared" si="11"/>
        <v>1</v>
      </c>
      <c r="EW45" s="1">
        <f t="shared" si="11"/>
        <v>3</v>
      </c>
      <c r="EX45" s="1">
        <f t="shared" si="11"/>
        <v>2</v>
      </c>
      <c r="EY45" s="1">
        <f t="shared" si="11"/>
        <v>0</v>
      </c>
      <c r="EZ45" s="1">
        <f t="shared" si="8"/>
        <v>6</v>
      </c>
      <c r="FA45" s="1">
        <f t="shared" si="8"/>
        <v>2</v>
      </c>
      <c r="FB45" s="1">
        <f t="shared" si="8"/>
        <v>0</v>
      </c>
      <c r="FC45" s="1">
        <f t="shared" si="7"/>
        <v>0</v>
      </c>
      <c r="FD45" s="1">
        <f t="shared" si="7"/>
        <v>3</v>
      </c>
      <c r="FE45" s="1">
        <f t="shared" si="7"/>
        <v>2</v>
      </c>
      <c r="FF45" s="1">
        <f t="shared" si="7"/>
        <v>3</v>
      </c>
      <c r="FG45" s="1">
        <f t="shared" si="7"/>
        <v>1</v>
      </c>
      <c r="FH45" s="1">
        <f t="shared" si="7"/>
        <v>1</v>
      </c>
      <c r="FI45" s="1">
        <f t="shared" si="4"/>
        <v>5</v>
      </c>
      <c r="FJ45" s="1">
        <f t="shared" si="10"/>
        <v>0</v>
      </c>
      <c r="FK45" s="1">
        <f t="shared" si="10"/>
        <v>1</v>
      </c>
      <c r="FL45" s="1">
        <f t="shared" si="10"/>
        <v>0</v>
      </c>
      <c r="FM45" s="1">
        <f t="shared" si="10"/>
        <v>1</v>
      </c>
    </row>
    <row r="46" spans="1:169" x14ac:dyDescent="0.2">
      <c r="A46" s="1">
        <v>46</v>
      </c>
      <c r="B46" s="1" t="s">
        <v>139</v>
      </c>
      <c r="C46" s="1" t="s">
        <v>140</v>
      </c>
      <c r="D46" s="1">
        <v>208</v>
      </c>
      <c r="E46" s="1" t="s">
        <v>158</v>
      </c>
      <c r="F46" s="1">
        <v>1797</v>
      </c>
      <c r="G46" s="2">
        <v>42794.62777777778</v>
      </c>
      <c r="H46" s="1" t="b">
        <v>1</v>
      </c>
      <c r="I46" s="1"/>
      <c r="J46" s="1"/>
      <c r="K46" s="1" t="s">
        <v>214</v>
      </c>
      <c r="L46" s="1">
        <v>37.866806029999999</v>
      </c>
      <c r="M46" s="1">
        <v>-122.2536011</v>
      </c>
      <c r="N46" s="1">
        <v>3</v>
      </c>
      <c r="O46" s="1">
        <v>2</v>
      </c>
      <c r="P46" s="1">
        <v>2</v>
      </c>
      <c r="Q46" s="1">
        <v>2</v>
      </c>
      <c r="R46" s="1">
        <v>2</v>
      </c>
      <c r="S46" s="1">
        <v>3</v>
      </c>
      <c r="T46" s="1">
        <v>3</v>
      </c>
      <c r="U46" s="1">
        <v>5</v>
      </c>
      <c r="V46" s="1">
        <v>5</v>
      </c>
      <c r="W46" s="1">
        <v>4</v>
      </c>
      <c r="X46" s="1">
        <v>4</v>
      </c>
      <c r="Y46" s="1">
        <v>4</v>
      </c>
      <c r="Z46" s="1">
        <v>4</v>
      </c>
      <c r="AA46" s="1">
        <v>4</v>
      </c>
      <c r="AB46" s="1">
        <v>6</v>
      </c>
      <c r="AC46" s="1">
        <v>4</v>
      </c>
      <c r="AD46" s="1">
        <v>6</v>
      </c>
      <c r="AE46" s="1">
        <v>50</v>
      </c>
      <c r="AF46" s="1">
        <v>3</v>
      </c>
      <c r="AG46" s="1">
        <v>6</v>
      </c>
      <c r="AH46" s="1">
        <v>2</v>
      </c>
      <c r="AI46" s="1">
        <v>6</v>
      </c>
      <c r="AJ46" s="1">
        <v>6</v>
      </c>
      <c r="AK46" s="1">
        <v>3</v>
      </c>
      <c r="AL46" s="1">
        <v>6</v>
      </c>
      <c r="AM46" s="1">
        <v>3</v>
      </c>
      <c r="AN46" s="1">
        <v>6</v>
      </c>
      <c r="AO46" s="1">
        <v>2</v>
      </c>
      <c r="AP46" s="1">
        <v>6</v>
      </c>
      <c r="AQ46" s="1">
        <v>25302623</v>
      </c>
      <c r="AR46" s="1" t="s">
        <v>129</v>
      </c>
      <c r="AS46" s="1">
        <v>-80</v>
      </c>
      <c r="AT46" s="1" t="s">
        <v>425</v>
      </c>
      <c r="AU46" s="1" t="s">
        <v>167</v>
      </c>
      <c r="AV46" s="1" t="s">
        <v>426</v>
      </c>
      <c r="AW46" s="1">
        <v>1994</v>
      </c>
      <c r="AX46" s="1">
        <v>100</v>
      </c>
      <c r="AY46" s="1">
        <v>17</v>
      </c>
      <c r="AZ46" s="1">
        <v>8.9529999999999994</v>
      </c>
      <c r="BA46" s="1">
        <v>1351.2570000000001</v>
      </c>
      <c r="BB46" s="1">
        <v>1352.9929999999999</v>
      </c>
      <c r="BC46" s="1" t="s">
        <v>427</v>
      </c>
      <c r="BD46" s="1">
        <v>6</v>
      </c>
      <c r="BE46" s="1">
        <v>3</v>
      </c>
      <c r="BF46" s="1">
        <v>3</v>
      </c>
      <c r="BG46" s="1">
        <v>1</v>
      </c>
      <c r="BH46" s="2">
        <v>42794.62777777778</v>
      </c>
      <c r="BI46" s="1" t="s">
        <v>428</v>
      </c>
      <c r="BJ46" s="1"/>
      <c r="BK46" s="2">
        <v>42794.606944444444</v>
      </c>
      <c r="BL46" s="1" t="s">
        <v>162</v>
      </c>
      <c r="BM46" s="1">
        <v>0</v>
      </c>
      <c r="BN46" s="1" t="s">
        <v>136</v>
      </c>
      <c r="BO46" s="1">
        <v>0</v>
      </c>
      <c r="BP46" s="1" t="s">
        <v>122</v>
      </c>
      <c r="BQ46" s="1" t="s">
        <v>157</v>
      </c>
      <c r="BR46" s="1">
        <v>46</v>
      </c>
      <c r="BS46" s="1"/>
      <c r="BT46" s="1"/>
      <c r="BU46" s="1">
        <v>225</v>
      </c>
      <c r="BV46" s="1" t="s">
        <v>158</v>
      </c>
      <c r="BW46" s="1">
        <v>2267</v>
      </c>
      <c r="BX46" s="2">
        <v>42816.447222222225</v>
      </c>
      <c r="BY46" s="1" t="b">
        <v>1</v>
      </c>
      <c r="BZ46" s="1" t="s">
        <v>139</v>
      </c>
      <c r="CA46" s="1" t="s">
        <v>140</v>
      </c>
      <c r="CB46" s="1" t="s">
        <v>200</v>
      </c>
      <c r="CC46" s="1">
        <v>37.866806029999999</v>
      </c>
      <c r="CD46" s="1">
        <v>-122.2536011</v>
      </c>
      <c r="CE46" s="1">
        <v>3</v>
      </c>
      <c r="CF46" s="1" t="s">
        <v>429</v>
      </c>
      <c r="CG46" s="1">
        <v>5</v>
      </c>
      <c r="CH46" s="1">
        <v>3</v>
      </c>
      <c r="CI46" s="1">
        <v>3</v>
      </c>
      <c r="CJ46" s="1">
        <v>5</v>
      </c>
      <c r="CK46" s="1">
        <v>5</v>
      </c>
      <c r="CL46" s="1">
        <v>6</v>
      </c>
      <c r="CM46" s="1">
        <v>5</v>
      </c>
      <c r="CN46" s="1">
        <v>6</v>
      </c>
      <c r="CO46" s="1">
        <v>2</v>
      </c>
      <c r="CP46" s="1">
        <v>5</v>
      </c>
      <c r="CQ46" s="1">
        <v>2</v>
      </c>
      <c r="CR46" s="1">
        <v>2</v>
      </c>
      <c r="CS46" s="1">
        <v>4</v>
      </c>
      <c r="CT46" s="1">
        <v>25110535</v>
      </c>
      <c r="CU46" s="1">
        <v>4</v>
      </c>
      <c r="CV46" s="1">
        <v>4</v>
      </c>
      <c r="CW46" s="1">
        <v>4</v>
      </c>
      <c r="CX46" s="1">
        <v>4</v>
      </c>
      <c r="CY46" s="1">
        <v>6</v>
      </c>
      <c r="CZ46" s="1">
        <v>2</v>
      </c>
      <c r="DA46" s="1">
        <v>2</v>
      </c>
      <c r="DB46" s="1">
        <v>4</v>
      </c>
      <c r="DC46" s="1">
        <v>2</v>
      </c>
      <c r="DD46" s="1">
        <v>6</v>
      </c>
      <c r="DE46" s="1">
        <v>3</v>
      </c>
      <c r="DF46" s="1">
        <v>5</v>
      </c>
      <c r="DG46" s="1">
        <v>4</v>
      </c>
      <c r="DH46" s="1">
        <v>5</v>
      </c>
      <c r="DI46" s="1">
        <v>53</v>
      </c>
      <c r="DJ46" s="1" t="s">
        <v>129</v>
      </c>
      <c r="DK46" s="1">
        <v>-93</v>
      </c>
      <c r="DL46" s="1" t="s">
        <v>430</v>
      </c>
      <c r="DM46" s="1" t="s">
        <v>131</v>
      </c>
      <c r="DN46" s="1">
        <v>1996</v>
      </c>
      <c r="DO46" s="1">
        <v>100</v>
      </c>
      <c r="DP46" s="1">
        <v>2</v>
      </c>
      <c r="DQ46" s="1">
        <v>7.6210000000000004</v>
      </c>
      <c r="DR46" s="1">
        <v>52.51</v>
      </c>
      <c r="DS46" s="1">
        <v>1569.0219999999999</v>
      </c>
      <c r="DT46" s="1" t="s">
        <v>192</v>
      </c>
      <c r="DU46" s="1">
        <v>5</v>
      </c>
      <c r="DV46" s="1">
        <v>3</v>
      </c>
      <c r="DW46" s="1">
        <v>4</v>
      </c>
      <c r="DX46" s="1">
        <v>2</v>
      </c>
      <c r="DY46" s="2">
        <v>42816.447222222225</v>
      </c>
      <c r="DZ46" s="1" t="s">
        <v>431</v>
      </c>
      <c r="EA46" s="1"/>
      <c r="EB46" s="2">
        <v>42816.42083333333</v>
      </c>
      <c r="EC46" s="1" t="s">
        <v>162</v>
      </c>
      <c r="ED46" s="1">
        <v>1</v>
      </c>
      <c r="EE46" s="1" t="s">
        <v>136</v>
      </c>
      <c r="EF46" s="1">
        <v>1</v>
      </c>
      <c r="EG46" s="1" t="s">
        <v>122</v>
      </c>
      <c r="EH46" s="1" t="s">
        <v>137</v>
      </c>
      <c r="EI46" s="1">
        <f t="shared" si="9"/>
        <v>1</v>
      </c>
      <c r="EJ46" s="1">
        <f t="shared" si="9"/>
        <v>0</v>
      </c>
      <c r="EK46" s="1">
        <f t="shared" si="9"/>
        <v>2</v>
      </c>
      <c r="EL46" s="1">
        <f t="shared" si="6"/>
        <v>2</v>
      </c>
      <c r="EM46" s="1">
        <f t="shared" si="6"/>
        <v>2</v>
      </c>
      <c r="EN46" s="1">
        <f t="shared" si="6"/>
        <v>1</v>
      </c>
      <c r="EO46" s="1">
        <f t="shared" si="6"/>
        <v>1</v>
      </c>
      <c r="EP46" s="1">
        <f t="shared" si="6"/>
        <v>1</v>
      </c>
      <c r="EQ46" s="1">
        <f t="shared" si="11"/>
        <v>3</v>
      </c>
      <c r="ER46" s="1">
        <f t="shared" si="11"/>
        <v>2</v>
      </c>
      <c r="ES46" s="1">
        <f t="shared" si="11"/>
        <v>0</v>
      </c>
      <c r="ET46" s="1">
        <f t="shared" si="11"/>
        <v>2</v>
      </c>
      <c r="EU46" s="1">
        <f t="shared" si="11"/>
        <v>2</v>
      </c>
      <c r="EV46" s="1">
        <f t="shared" si="11"/>
        <v>1</v>
      </c>
      <c r="EW46" s="1">
        <f t="shared" si="11"/>
        <v>1</v>
      </c>
      <c r="EX46" s="1">
        <f t="shared" si="11"/>
        <v>0</v>
      </c>
      <c r="EY46" s="1">
        <f t="shared" si="11"/>
        <v>1</v>
      </c>
      <c r="EZ46" s="1">
        <f t="shared" si="8"/>
        <v>1</v>
      </c>
      <c r="FA46" s="1">
        <f t="shared" si="8"/>
        <v>1</v>
      </c>
      <c r="FB46" s="1">
        <f t="shared" si="8"/>
        <v>3</v>
      </c>
      <c r="FC46" s="1">
        <f t="shared" si="7"/>
        <v>1</v>
      </c>
      <c r="FD46" s="1">
        <f t="shared" si="7"/>
        <v>2</v>
      </c>
      <c r="FE46" s="1">
        <f t="shared" si="7"/>
        <v>0</v>
      </c>
      <c r="FF46" s="1">
        <f t="shared" si="7"/>
        <v>2</v>
      </c>
      <c r="FG46" s="1">
        <f t="shared" si="7"/>
        <v>0</v>
      </c>
      <c r="FH46" s="1">
        <f t="shared" si="7"/>
        <v>0</v>
      </c>
      <c r="FI46" s="1">
        <f t="shared" si="4"/>
        <v>6</v>
      </c>
      <c r="FJ46" s="1">
        <f t="shared" si="10"/>
        <v>1</v>
      </c>
      <c r="FK46" s="1">
        <f t="shared" si="10"/>
        <v>0</v>
      </c>
      <c r="FL46" s="1">
        <f t="shared" si="10"/>
        <v>1</v>
      </c>
      <c r="FM46" s="1">
        <f t="shared" si="10"/>
        <v>1</v>
      </c>
    </row>
    <row r="47" spans="1:169" x14ac:dyDescent="0.2">
      <c r="A47" s="1">
        <v>47</v>
      </c>
      <c r="B47" s="1"/>
      <c r="C47" s="1"/>
      <c r="D47" s="1">
        <v>211</v>
      </c>
      <c r="E47" s="1" t="s">
        <v>158</v>
      </c>
      <c r="F47" s="1">
        <v>2363</v>
      </c>
      <c r="G47" s="2">
        <v>42800.499305555553</v>
      </c>
      <c r="H47" s="1" t="b">
        <v>1</v>
      </c>
      <c r="I47" s="1" t="s">
        <v>139</v>
      </c>
      <c r="J47" s="1" t="s">
        <v>140</v>
      </c>
      <c r="K47" s="1" t="s">
        <v>267</v>
      </c>
      <c r="L47" s="1">
        <v>37.866806029999999</v>
      </c>
      <c r="M47" s="1">
        <v>-122.2536011</v>
      </c>
      <c r="N47" s="1">
        <v>6</v>
      </c>
      <c r="O47" s="1">
        <v>5</v>
      </c>
      <c r="P47" s="1">
        <v>5</v>
      </c>
      <c r="Q47" s="1">
        <v>6</v>
      </c>
      <c r="R47" s="1">
        <v>5</v>
      </c>
      <c r="S47" s="1">
        <v>1</v>
      </c>
      <c r="T47" s="1">
        <v>5</v>
      </c>
      <c r="U47" s="1">
        <v>4</v>
      </c>
      <c r="V47" s="1">
        <v>5</v>
      </c>
      <c r="W47" s="1">
        <v>4</v>
      </c>
      <c r="X47" s="1">
        <v>6</v>
      </c>
      <c r="Y47" s="1">
        <v>4</v>
      </c>
      <c r="Z47" s="1">
        <v>4</v>
      </c>
      <c r="AA47" s="1">
        <v>4</v>
      </c>
      <c r="AB47" s="1">
        <v>7</v>
      </c>
      <c r="AC47" s="1">
        <v>4</v>
      </c>
      <c r="AD47" s="1">
        <v>5</v>
      </c>
      <c r="AE47" s="1">
        <v>80</v>
      </c>
      <c r="AF47" s="1">
        <v>3</v>
      </c>
      <c r="AG47" s="1">
        <v>6</v>
      </c>
      <c r="AH47" s="1">
        <v>2</v>
      </c>
      <c r="AI47" s="1">
        <v>3</v>
      </c>
      <c r="AJ47" s="1">
        <v>5</v>
      </c>
      <c r="AK47" s="1">
        <v>5</v>
      </c>
      <c r="AL47" s="1">
        <v>7</v>
      </c>
      <c r="AM47" s="1">
        <v>2</v>
      </c>
      <c r="AN47" s="1">
        <v>7</v>
      </c>
      <c r="AO47" s="1">
        <v>3</v>
      </c>
      <c r="AP47" s="1">
        <v>6</v>
      </c>
      <c r="AQ47" s="1">
        <v>25132288</v>
      </c>
      <c r="AR47" s="1" t="s">
        <v>143</v>
      </c>
      <c r="AS47" s="1">
        <v>-100</v>
      </c>
      <c r="AT47" s="1" t="s">
        <v>432</v>
      </c>
      <c r="AU47" s="1" t="s">
        <v>167</v>
      </c>
      <c r="AV47" s="1" t="s">
        <v>433</v>
      </c>
      <c r="AW47" s="1">
        <v>1996</v>
      </c>
      <c r="AX47" s="1">
        <v>100</v>
      </c>
      <c r="AY47" s="1">
        <v>11</v>
      </c>
      <c r="AZ47" s="1">
        <v>6.726</v>
      </c>
      <c r="BA47" s="1">
        <v>143.102</v>
      </c>
      <c r="BB47" s="1">
        <v>1799.646</v>
      </c>
      <c r="BC47" s="1" t="s">
        <v>192</v>
      </c>
      <c r="BD47" s="1">
        <v>5</v>
      </c>
      <c r="BE47" s="3">
        <v>4</v>
      </c>
      <c r="BF47" s="1">
        <v>3</v>
      </c>
      <c r="BG47" s="1">
        <v>7</v>
      </c>
      <c r="BH47" s="2">
        <v>42800.499305555553</v>
      </c>
      <c r="BI47" s="1" t="s">
        <v>434</v>
      </c>
      <c r="BJ47" s="1"/>
      <c r="BK47" s="2">
        <v>42800.47152777778</v>
      </c>
      <c r="BL47" s="1" t="s">
        <v>162</v>
      </c>
      <c r="BM47" s="1">
        <v>1</v>
      </c>
      <c r="BN47" s="1" t="s">
        <v>136</v>
      </c>
      <c r="BO47" s="1">
        <v>0</v>
      </c>
      <c r="BP47" s="1" t="s">
        <v>122</v>
      </c>
      <c r="BQ47" s="1" t="s">
        <v>137</v>
      </c>
      <c r="BR47" s="1">
        <v>47</v>
      </c>
      <c r="BS47" s="1"/>
      <c r="BT47" s="1"/>
      <c r="BU47" s="1"/>
      <c r="BV47" s="1" t="s">
        <v>158</v>
      </c>
      <c r="BW47" s="1">
        <v>76</v>
      </c>
      <c r="BX47" s="2">
        <v>42816.42083333333</v>
      </c>
      <c r="BY47" s="1" t="b">
        <v>0</v>
      </c>
      <c r="BZ47" s="1" t="s">
        <v>139</v>
      </c>
      <c r="CA47" s="1"/>
      <c r="CB47" s="1" t="s">
        <v>200</v>
      </c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>
        <v>24543923</v>
      </c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>
        <v>0</v>
      </c>
      <c r="DL47" s="1" t="s">
        <v>435</v>
      </c>
      <c r="DM47" s="1"/>
      <c r="DN47" s="1"/>
      <c r="DO47" s="1">
        <v>8</v>
      </c>
      <c r="DP47" s="1"/>
      <c r="DQ47" s="1"/>
      <c r="DR47" s="1"/>
      <c r="DS47" s="1"/>
      <c r="DT47" s="1"/>
      <c r="DU47" s="1"/>
      <c r="DV47" s="1"/>
      <c r="DW47" s="1"/>
      <c r="DX47" s="1"/>
      <c r="DY47" s="2">
        <v>42816.587500000001</v>
      </c>
      <c r="DZ47" s="1" t="s">
        <v>436</v>
      </c>
      <c r="EA47" s="1"/>
      <c r="EB47" s="2">
        <v>42816.419444444444</v>
      </c>
      <c r="EC47" s="1" t="s">
        <v>162</v>
      </c>
      <c r="ED47" s="1">
        <v>1</v>
      </c>
      <c r="EE47" s="1"/>
      <c r="EF47" s="1">
        <v>1</v>
      </c>
      <c r="EG47" s="1" t="s">
        <v>122</v>
      </c>
      <c r="EH47" s="1"/>
      <c r="EI47" s="1">
        <f t="shared" si="9"/>
        <v>6</v>
      </c>
      <c r="EJ47" s="1">
        <f t="shared" si="9"/>
        <v>5</v>
      </c>
      <c r="EK47" s="1">
        <f t="shared" si="9"/>
        <v>5</v>
      </c>
      <c r="EL47" s="1">
        <f t="shared" si="6"/>
        <v>6</v>
      </c>
      <c r="EM47" s="1">
        <f t="shared" si="6"/>
        <v>5</v>
      </c>
      <c r="EN47" s="1">
        <f t="shared" si="6"/>
        <v>1</v>
      </c>
      <c r="EO47" s="1">
        <f t="shared" si="6"/>
        <v>5</v>
      </c>
      <c r="EP47" s="1">
        <f t="shared" si="6"/>
        <v>4</v>
      </c>
      <c r="EQ47" s="1">
        <f t="shared" si="11"/>
        <v>5</v>
      </c>
      <c r="ER47" s="1">
        <f t="shared" si="11"/>
        <v>4</v>
      </c>
      <c r="ES47" s="1">
        <f t="shared" si="11"/>
        <v>6</v>
      </c>
      <c r="ET47" s="1">
        <f t="shared" si="11"/>
        <v>4</v>
      </c>
      <c r="EU47" s="1">
        <f t="shared" si="11"/>
        <v>4</v>
      </c>
      <c r="EV47" s="1">
        <f t="shared" si="11"/>
        <v>4</v>
      </c>
      <c r="EW47" s="1">
        <f t="shared" si="11"/>
        <v>7</v>
      </c>
      <c r="EX47" s="1">
        <f t="shared" si="11"/>
        <v>4</v>
      </c>
      <c r="EY47" s="1">
        <f t="shared" si="11"/>
        <v>5</v>
      </c>
      <c r="EZ47" s="1">
        <f t="shared" si="8"/>
        <v>6</v>
      </c>
      <c r="FA47" s="1">
        <f t="shared" si="8"/>
        <v>2</v>
      </c>
      <c r="FB47" s="1">
        <f t="shared" si="8"/>
        <v>3</v>
      </c>
      <c r="FC47" s="1">
        <f t="shared" si="7"/>
        <v>5</v>
      </c>
      <c r="FD47" s="1">
        <f t="shared" si="7"/>
        <v>5</v>
      </c>
      <c r="FE47" s="1">
        <f t="shared" si="7"/>
        <v>7</v>
      </c>
      <c r="FF47" s="1">
        <f t="shared" si="7"/>
        <v>2</v>
      </c>
      <c r="FG47" s="1">
        <f t="shared" si="7"/>
        <v>7</v>
      </c>
      <c r="FH47" s="1">
        <f t="shared" si="7"/>
        <v>3</v>
      </c>
      <c r="FI47" s="1">
        <f t="shared" si="4"/>
        <v>6</v>
      </c>
      <c r="FJ47" s="1">
        <f t="shared" si="10"/>
        <v>5</v>
      </c>
      <c r="FK47" s="1">
        <f t="shared" si="10"/>
        <v>4</v>
      </c>
      <c r="FL47" s="1">
        <f t="shared" si="10"/>
        <v>3</v>
      </c>
      <c r="FM47" s="1">
        <f t="shared" si="10"/>
        <v>7</v>
      </c>
    </row>
    <row r="48" spans="1:169" x14ac:dyDescent="0.2">
      <c r="A48" s="1">
        <v>48</v>
      </c>
      <c r="B48" s="1"/>
      <c r="C48" s="1"/>
      <c r="D48" s="1">
        <v>212</v>
      </c>
      <c r="E48" s="1" t="s">
        <v>158</v>
      </c>
      <c r="F48" s="1">
        <v>4101</v>
      </c>
      <c r="G48" s="2">
        <v>42800.679861111108</v>
      </c>
      <c r="H48" s="1" t="b">
        <v>1</v>
      </c>
      <c r="I48" s="1" t="s">
        <v>139</v>
      </c>
      <c r="J48" s="1" t="s">
        <v>140</v>
      </c>
      <c r="K48" s="1" t="s">
        <v>214</v>
      </c>
      <c r="L48" s="1">
        <v>37.866806029999999</v>
      </c>
      <c r="M48" s="1">
        <v>-122.2536011</v>
      </c>
      <c r="N48" s="1">
        <v>3</v>
      </c>
      <c r="O48" s="1">
        <v>4</v>
      </c>
      <c r="P48" s="1">
        <v>6</v>
      </c>
      <c r="Q48" s="1">
        <v>6</v>
      </c>
      <c r="R48" s="1">
        <v>4</v>
      </c>
      <c r="S48" s="1">
        <v>3</v>
      </c>
      <c r="T48" s="1">
        <v>6</v>
      </c>
      <c r="U48" s="1">
        <v>6</v>
      </c>
      <c r="V48" s="1">
        <v>4</v>
      </c>
      <c r="W48" s="1">
        <v>5</v>
      </c>
      <c r="X48" s="1">
        <v>5</v>
      </c>
      <c r="Y48" s="1">
        <v>4</v>
      </c>
      <c r="Z48" s="1">
        <v>6</v>
      </c>
      <c r="AA48" s="1">
        <v>4</v>
      </c>
      <c r="AB48" s="1">
        <v>7</v>
      </c>
      <c r="AC48" s="1">
        <v>4</v>
      </c>
      <c r="AD48" s="1">
        <v>4</v>
      </c>
      <c r="AE48" s="1">
        <v>65</v>
      </c>
      <c r="AF48" s="1">
        <v>4</v>
      </c>
      <c r="AG48" s="1">
        <v>2</v>
      </c>
      <c r="AH48" s="1">
        <v>5</v>
      </c>
      <c r="AI48" s="1">
        <v>3</v>
      </c>
      <c r="AJ48" s="1">
        <v>6</v>
      </c>
      <c r="AK48" s="1">
        <v>2</v>
      </c>
      <c r="AL48" s="1">
        <v>6</v>
      </c>
      <c r="AM48" s="1">
        <v>7</v>
      </c>
      <c r="AN48" s="1">
        <v>3</v>
      </c>
      <c r="AO48" s="3">
        <v>4</v>
      </c>
      <c r="AP48" s="1">
        <v>6</v>
      </c>
      <c r="AQ48" s="1">
        <v>3032265237</v>
      </c>
      <c r="AR48" s="1" t="s">
        <v>143</v>
      </c>
      <c r="AS48" s="1">
        <v>100</v>
      </c>
      <c r="AT48" s="1" t="s">
        <v>437</v>
      </c>
      <c r="AU48" s="1" t="s">
        <v>167</v>
      </c>
      <c r="AV48" s="1" t="s">
        <v>438</v>
      </c>
      <c r="AW48" s="1">
        <v>1995</v>
      </c>
      <c r="AX48" s="1">
        <v>100</v>
      </c>
      <c r="AY48" s="1">
        <v>2</v>
      </c>
      <c r="AZ48" s="1">
        <v>4.8620000000000001</v>
      </c>
      <c r="BA48" s="1">
        <v>16.236000000000001</v>
      </c>
      <c r="BB48" s="1">
        <v>1627.183</v>
      </c>
      <c r="BC48" s="1" t="s">
        <v>192</v>
      </c>
      <c r="BD48" s="1">
        <v>1</v>
      </c>
      <c r="BE48" s="1">
        <v>5</v>
      </c>
      <c r="BF48" s="1">
        <v>3</v>
      </c>
      <c r="BG48" s="1">
        <v>7</v>
      </c>
      <c r="BH48" s="2">
        <v>42800.679861111108</v>
      </c>
      <c r="BI48" s="1" t="s">
        <v>439</v>
      </c>
      <c r="BJ48" s="1"/>
      <c r="BK48" s="2">
        <v>42800.631944444445</v>
      </c>
      <c r="BL48" s="1" t="s">
        <v>162</v>
      </c>
      <c r="BM48" s="1">
        <v>1</v>
      </c>
      <c r="BN48" s="1" t="s">
        <v>136</v>
      </c>
      <c r="BO48" s="1">
        <v>0</v>
      </c>
      <c r="BP48" s="1" t="s">
        <v>122</v>
      </c>
      <c r="BQ48" s="1" t="s">
        <v>137</v>
      </c>
      <c r="BR48" s="1">
        <v>48</v>
      </c>
      <c r="BS48" s="1"/>
      <c r="BT48" s="1"/>
      <c r="BU48" s="1"/>
      <c r="BV48" s="1" t="s">
        <v>158</v>
      </c>
      <c r="BW48" s="1">
        <v>183</v>
      </c>
      <c r="BX48" s="2">
        <v>42816.42083333333</v>
      </c>
      <c r="BY48" s="1" t="b">
        <v>0</v>
      </c>
      <c r="BZ48" s="1"/>
      <c r="CA48" s="1"/>
      <c r="CB48" s="1" t="s">
        <v>159</v>
      </c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>
        <v>25110535</v>
      </c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>
        <v>0</v>
      </c>
      <c r="DL48" s="1" t="s">
        <v>430</v>
      </c>
      <c r="DM48" s="1"/>
      <c r="DN48" s="1"/>
      <c r="DO48" s="1">
        <v>4</v>
      </c>
      <c r="DP48" s="1"/>
      <c r="DQ48" s="1"/>
      <c r="DR48" s="1"/>
      <c r="DS48" s="1"/>
      <c r="DT48" s="1"/>
      <c r="DU48" s="1"/>
      <c r="DV48" s="1"/>
      <c r="DW48" s="1"/>
      <c r="DX48" s="1"/>
      <c r="DY48" s="2">
        <v>42816.587500000001</v>
      </c>
      <c r="DZ48" s="1" t="s">
        <v>440</v>
      </c>
      <c r="EA48" s="1"/>
      <c r="EB48" s="2">
        <v>42816.418749999997</v>
      </c>
      <c r="EC48" s="1" t="s">
        <v>162</v>
      </c>
      <c r="ED48" s="1">
        <v>0</v>
      </c>
      <c r="EE48" s="1"/>
      <c r="EF48" s="1">
        <v>1</v>
      </c>
      <c r="EG48" s="1" t="s">
        <v>122</v>
      </c>
      <c r="EH48" s="1"/>
      <c r="EI48" s="1">
        <f t="shared" si="9"/>
        <v>3</v>
      </c>
      <c r="EJ48" s="1">
        <f t="shared" si="9"/>
        <v>4</v>
      </c>
      <c r="EK48" s="1">
        <f t="shared" si="9"/>
        <v>6</v>
      </c>
      <c r="EL48" s="1">
        <f t="shared" si="6"/>
        <v>6</v>
      </c>
      <c r="EM48" s="1">
        <f t="shared" si="6"/>
        <v>4</v>
      </c>
      <c r="EN48" s="1">
        <f t="shared" si="6"/>
        <v>3</v>
      </c>
      <c r="EO48" s="1">
        <f t="shared" si="6"/>
        <v>6</v>
      </c>
      <c r="EP48" s="1">
        <f t="shared" si="6"/>
        <v>6</v>
      </c>
      <c r="EQ48" s="1">
        <f t="shared" si="11"/>
        <v>4</v>
      </c>
      <c r="ER48" s="1">
        <f t="shared" si="11"/>
        <v>5</v>
      </c>
      <c r="ES48" s="1">
        <f t="shared" si="11"/>
        <v>5</v>
      </c>
      <c r="ET48" s="1">
        <f t="shared" si="11"/>
        <v>4</v>
      </c>
      <c r="EU48" s="1">
        <f t="shared" si="11"/>
        <v>6</v>
      </c>
      <c r="EV48" s="1">
        <f t="shared" si="11"/>
        <v>4</v>
      </c>
      <c r="EW48" s="1">
        <f t="shared" si="11"/>
        <v>7</v>
      </c>
      <c r="EX48" s="1">
        <f t="shared" si="11"/>
        <v>4</v>
      </c>
      <c r="EY48" s="1">
        <f t="shared" si="11"/>
        <v>4</v>
      </c>
      <c r="EZ48" s="1">
        <f t="shared" si="8"/>
        <v>2</v>
      </c>
      <c r="FA48" s="1">
        <f t="shared" si="8"/>
        <v>5</v>
      </c>
      <c r="FB48" s="1">
        <f t="shared" si="8"/>
        <v>3</v>
      </c>
      <c r="FC48" s="1">
        <f t="shared" si="7"/>
        <v>6</v>
      </c>
      <c r="FD48" s="1">
        <f t="shared" si="7"/>
        <v>2</v>
      </c>
      <c r="FE48" s="1">
        <f t="shared" si="7"/>
        <v>6</v>
      </c>
      <c r="FF48" s="1">
        <f t="shared" si="7"/>
        <v>7</v>
      </c>
      <c r="FG48" s="1">
        <f t="shared" si="7"/>
        <v>3</v>
      </c>
      <c r="FH48" s="1">
        <f t="shared" si="7"/>
        <v>4</v>
      </c>
      <c r="FI48" s="1">
        <f t="shared" si="4"/>
        <v>6</v>
      </c>
      <c r="FJ48" s="1">
        <f t="shared" si="10"/>
        <v>1</v>
      </c>
      <c r="FK48" s="1">
        <f t="shared" si="10"/>
        <v>5</v>
      </c>
      <c r="FL48" s="1">
        <f t="shared" si="10"/>
        <v>3</v>
      </c>
      <c r="FM48" s="1">
        <f t="shared" si="10"/>
        <v>7</v>
      </c>
    </row>
    <row r="49" spans="1:169" x14ac:dyDescent="0.2">
      <c r="A49" s="1">
        <v>49</v>
      </c>
      <c r="B49" s="1"/>
      <c r="C49" s="1"/>
      <c r="D49" s="1">
        <v>213</v>
      </c>
      <c r="E49" s="1" t="s">
        <v>158</v>
      </c>
      <c r="F49" s="1">
        <v>1537</v>
      </c>
      <c r="G49" s="2">
        <v>42802.438888888886</v>
      </c>
      <c r="H49" s="1" t="b">
        <v>1</v>
      </c>
      <c r="I49" s="1" t="s">
        <v>139</v>
      </c>
      <c r="J49" s="1" t="s">
        <v>140</v>
      </c>
      <c r="K49" s="1" t="s">
        <v>214</v>
      </c>
      <c r="L49" s="1">
        <v>37.866806029999999</v>
      </c>
      <c r="M49" s="1">
        <v>-122.2536011</v>
      </c>
      <c r="N49" s="1">
        <v>2</v>
      </c>
      <c r="O49" s="1">
        <v>3</v>
      </c>
      <c r="P49" s="1">
        <v>3</v>
      </c>
      <c r="Q49" s="1">
        <v>3</v>
      </c>
      <c r="R49" s="1">
        <v>2</v>
      </c>
      <c r="S49" s="1">
        <v>2</v>
      </c>
      <c r="T49" s="1">
        <v>3</v>
      </c>
      <c r="U49" s="1">
        <v>3</v>
      </c>
      <c r="V49" s="1">
        <v>6</v>
      </c>
      <c r="W49" s="1">
        <v>5</v>
      </c>
      <c r="X49" s="1">
        <v>3</v>
      </c>
      <c r="Y49" s="1">
        <v>2</v>
      </c>
      <c r="Z49" s="1">
        <v>2</v>
      </c>
      <c r="AA49" s="1">
        <v>7</v>
      </c>
      <c r="AB49" s="1">
        <v>3</v>
      </c>
      <c r="AC49" s="1">
        <v>3</v>
      </c>
      <c r="AD49" s="1">
        <v>4</v>
      </c>
      <c r="AE49" s="1">
        <v>20</v>
      </c>
      <c r="AF49" s="1">
        <v>3</v>
      </c>
      <c r="AG49" s="1">
        <v>6</v>
      </c>
      <c r="AH49" s="3">
        <v>4</v>
      </c>
      <c r="AI49" s="1">
        <v>3</v>
      </c>
      <c r="AJ49" s="1">
        <v>6</v>
      </c>
      <c r="AK49" s="1">
        <v>3</v>
      </c>
      <c r="AL49" s="1">
        <v>6</v>
      </c>
      <c r="AM49" s="1">
        <v>1</v>
      </c>
      <c r="AN49" s="1">
        <v>2</v>
      </c>
      <c r="AO49" s="1">
        <v>2</v>
      </c>
      <c r="AP49" s="1">
        <v>5</v>
      </c>
      <c r="AQ49" s="1">
        <v>25231347</v>
      </c>
      <c r="AR49" s="1" t="s">
        <v>143</v>
      </c>
      <c r="AS49" s="1">
        <v>42</v>
      </c>
      <c r="AT49" s="1" t="s">
        <v>441</v>
      </c>
      <c r="AU49" s="1" t="s">
        <v>167</v>
      </c>
      <c r="AV49" s="1" t="s">
        <v>442</v>
      </c>
      <c r="AW49" s="1">
        <v>1995</v>
      </c>
      <c r="AX49" s="1">
        <v>100</v>
      </c>
      <c r="AY49" s="1">
        <v>5</v>
      </c>
      <c r="AZ49" s="1">
        <v>6.0739999999999998</v>
      </c>
      <c r="BA49" s="1">
        <v>60.738</v>
      </c>
      <c r="BB49" s="1">
        <v>1067.6500000000001</v>
      </c>
      <c r="BC49" s="1" t="s">
        <v>192</v>
      </c>
      <c r="BD49" s="3">
        <v>4</v>
      </c>
      <c r="BE49" s="1">
        <v>2</v>
      </c>
      <c r="BF49" s="1">
        <v>1</v>
      </c>
      <c r="BG49" s="1">
        <v>6</v>
      </c>
      <c r="BH49" s="2">
        <v>42802.438888888886</v>
      </c>
      <c r="BI49" s="1" t="s">
        <v>443</v>
      </c>
      <c r="BJ49" s="1"/>
      <c r="BK49" s="2">
        <v>42802.421527777777</v>
      </c>
      <c r="BL49" s="1" t="s">
        <v>162</v>
      </c>
      <c r="BM49" s="1">
        <v>1</v>
      </c>
      <c r="BN49" s="1" t="s">
        <v>136</v>
      </c>
      <c r="BO49" s="1">
        <v>0</v>
      </c>
      <c r="BP49" s="1" t="s">
        <v>122</v>
      </c>
      <c r="BQ49" s="1" t="s">
        <v>137</v>
      </c>
      <c r="BR49" s="1">
        <v>49</v>
      </c>
      <c r="BS49" s="1"/>
      <c r="BT49" s="1"/>
      <c r="BU49" s="1">
        <v>226</v>
      </c>
      <c r="BV49" s="1" t="s">
        <v>158</v>
      </c>
      <c r="BW49" s="1">
        <v>2286</v>
      </c>
      <c r="BX49" s="2">
        <v>42832.45</v>
      </c>
      <c r="BY49" s="1" t="b">
        <v>1</v>
      </c>
      <c r="BZ49" s="1" t="s">
        <v>139</v>
      </c>
      <c r="CA49" s="1" t="s">
        <v>140</v>
      </c>
      <c r="CB49" s="1" t="s">
        <v>200</v>
      </c>
      <c r="CC49" s="1">
        <v>37.866806029999999</v>
      </c>
      <c r="CD49" s="1">
        <v>-122.2536011</v>
      </c>
      <c r="CE49" s="1">
        <v>5</v>
      </c>
      <c r="CF49" s="1" t="s">
        <v>444</v>
      </c>
      <c r="CG49" s="1">
        <v>6</v>
      </c>
      <c r="CH49" s="1">
        <v>2</v>
      </c>
      <c r="CI49" s="1">
        <v>5</v>
      </c>
      <c r="CJ49" s="1">
        <v>6</v>
      </c>
      <c r="CK49" s="1">
        <v>3</v>
      </c>
      <c r="CL49" s="1">
        <v>4</v>
      </c>
      <c r="CM49" s="1">
        <v>2</v>
      </c>
      <c r="CN49" s="1">
        <v>5</v>
      </c>
      <c r="CO49" s="1">
        <v>3</v>
      </c>
      <c r="CP49" s="1">
        <v>4</v>
      </c>
      <c r="CQ49" s="1">
        <v>4</v>
      </c>
      <c r="CR49" s="1">
        <v>4</v>
      </c>
      <c r="CS49" s="1">
        <v>5</v>
      </c>
      <c r="CT49" s="1">
        <v>24507412</v>
      </c>
      <c r="CU49" s="1">
        <v>5</v>
      </c>
      <c r="CV49" s="1">
        <v>2</v>
      </c>
      <c r="CW49" s="1">
        <v>3</v>
      </c>
      <c r="CX49" s="1">
        <v>5</v>
      </c>
      <c r="CY49" s="1">
        <v>5</v>
      </c>
      <c r="CZ49" s="1">
        <v>5</v>
      </c>
      <c r="DA49" s="1">
        <v>6</v>
      </c>
      <c r="DB49" s="1">
        <v>5</v>
      </c>
      <c r="DC49" s="1">
        <v>6</v>
      </c>
      <c r="DD49" s="1">
        <v>4</v>
      </c>
      <c r="DE49" s="1">
        <v>3</v>
      </c>
      <c r="DF49" s="1">
        <v>5</v>
      </c>
      <c r="DG49" s="1">
        <v>3</v>
      </c>
      <c r="DH49" s="1">
        <v>3</v>
      </c>
      <c r="DI49" s="1">
        <v>40</v>
      </c>
      <c r="DJ49" s="1" t="s">
        <v>165</v>
      </c>
      <c r="DK49" s="1">
        <v>100</v>
      </c>
      <c r="DL49" s="1" t="s">
        <v>445</v>
      </c>
      <c r="DM49" s="1" t="s">
        <v>131</v>
      </c>
      <c r="DN49" s="1">
        <v>1995</v>
      </c>
      <c r="DO49" s="1">
        <v>100</v>
      </c>
      <c r="DP49" s="1">
        <v>3</v>
      </c>
      <c r="DQ49" s="1">
        <v>18.359000000000002</v>
      </c>
      <c r="DR49" s="1">
        <v>80.582999999999998</v>
      </c>
      <c r="DS49" s="1">
        <v>1858.52</v>
      </c>
      <c r="DT49" s="1" t="s">
        <v>192</v>
      </c>
      <c r="DU49" s="1">
        <v>2</v>
      </c>
      <c r="DV49" s="1">
        <v>7</v>
      </c>
      <c r="DW49" s="1">
        <v>5</v>
      </c>
      <c r="DX49" s="1">
        <v>4</v>
      </c>
      <c r="DY49" s="2">
        <v>42832.45</v>
      </c>
      <c r="DZ49" s="1" t="s">
        <v>446</v>
      </c>
      <c r="EA49" s="1"/>
      <c r="EB49" s="2">
        <v>42832.423611111109</v>
      </c>
      <c r="EC49" s="1" t="s">
        <v>162</v>
      </c>
      <c r="ED49" s="1">
        <v>1</v>
      </c>
      <c r="EE49" s="1" t="s">
        <v>136</v>
      </c>
      <c r="EF49" s="1">
        <v>1</v>
      </c>
      <c r="EG49" s="1" t="s">
        <v>122</v>
      </c>
      <c r="EH49" s="1" t="s">
        <v>137</v>
      </c>
      <c r="EI49" s="1">
        <f t="shared" si="9"/>
        <v>2</v>
      </c>
      <c r="EJ49" s="1">
        <f t="shared" si="9"/>
        <v>1</v>
      </c>
      <c r="EK49" s="1">
        <f t="shared" si="9"/>
        <v>2</v>
      </c>
      <c r="EL49" s="1">
        <f t="shared" si="6"/>
        <v>2</v>
      </c>
      <c r="EM49" s="1">
        <f t="shared" si="6"/>
        <v>0</v>
      </c>
      <c r="EN49" s="1">
        <f t="shared" si="6"/>
        <v>1</v>
      </c>
      <c r="EO49" s="1">
        <f t="shared" si="6"/>
        <v>2</v>
      </c>
      <c r="EP49" s="1">
        <f t="shared" si="6"/>
        <v>2</v>
      </c>
      <c r="EQ49" s="1">
        <f t="shared" si="11"/>
        <v>1</v>
      </c>
      <c r="ER49" s="1">
        <f t="shared" si="11"/>
        <v>1</v>
      </c>
      <c r="ES49" s="1">
        <f t="shared" si="11"/>
        <v>2</v>
      </c>
      <c r="ET49" s="1">
        <f t="shared" si="11"/>
        <v>4</v>
      </c>
      <c r="EU49" s="1">
        <f t="shared" si="11"/>
        <v>2</v>
      </c>
      <c r="EV49" s="1">
        <f t="shared" si="11"/>
        <v>4</v>
      </c>
      <c r="EW49" s="1">
        <f t="shared" si="11"/>
        <v>2</v>
      </c>
      <c r="EX49" s="1">
        <f t="shared" si="11"/>
        <v>0</v>
      </c>
      <c r="EY49" s="1">
        <f t="shared" si="11"/>
        <v>1</v>
      </c>
      <c r="EZ49" s="1">
        <f t="shared" si="8"/>
        <v>0</v>
      </c>
      <c r="FA49" s="1">
        <f t="shared" si="8"/>
        <v>2</v>
      </c>
      <c r="FB49" s="1">
        <f t="shared" si="8"/>
        <v>2</v>
      </c>
      <c r="FC49" s="1">
        <f t="shared" si="7"/>
        <v>0</v>
      </c>
      <c r="FD49" s="1">
        <f t="shared" si="7"/>
        <v>0</v>
      </c>
      <c r="FE49" s="1">
        <f t="shared" si="7"/>
        <v>2</v>
      </c>
      <c r="FF49" s="1">
        <f t="shared" si="7"/>
        <v>1</v>
      </c>
      <c r="FG49" s="1">
        <f t="shared" si="7"/>
        <v>3</v>
      </c>
      <c r="FH49" s="1">
        <f t="shared" si="7"/>
        <v>1</v>
      </c>
      <c r="FI49" s="1">
        <f t="shared" si="4"/>
        <v>5</v>
      </c>
      <c r="FJ49" s="1">
        <f t="shared" si="10"/>
        <v>2</v>
      </c>
      <c r="FK49" s="1">
        <f t="shared" si="10"/>
        <v>5</v>
      </c>
      <c r="FL49" s="1">
        <f t="shared" si="10"/>
        <v>4</v>
      </c>
      <c r="FM49" s="1">
        <f t="shared" si="10"/>
        <v>2</v>
      </c>
    </row>
    <row r="50" spans="1:169" x14ac:dyDescent="0.2">
      <c r="A50" s="1">
        <v>50</v>
      </c>
      <c r="B50" s="1"/>
      <c r="C50" s="1"/>
      <c r="D50" s="1">
        <v>214</v>
      </c>
      <c r="E50" s="1" t="s">
        <v>158</v>
      </c>
      <c r="F50" s="1">
        <v>2605</v>
      </c>
      <c r="G50" s="2">
        <v>42808.478472222225</v>
      </c>
      <c r="H50" s="1" t="b">
        <v>1</v>
      </c>
      <c r="I50" s="1" t="s">
        <v>139</v>
      </c>
      <c r="J50" s="1" t="s">
        <v>140</v>
      </c>
      <c r="K50" s="1" t="s">
        <v>214</v>
      </c>
      <c r="L50" s="1">
        <v>37.866806029999999</v>
      </c>
      <c r="M50" s="1">
        <v>-122.2536011</v>
      </c>
      <c r="N50" s="1">
        <v>6</v>
      </c>
      <c r="O50" s="1">
        <v>6</v>
      </c>
      <c r="P50" s="1">
        <v>7</v>
      </c>
      <c r="Q50" s="1">
        <v>7</v>
      </c>
      <c r="R50" s="1">
        <v>6</v>
      </c>
      <c r="S50" s="1">
        <v>7</v>
      </c>
      <c r="T50" s="1">
        <v>7</v>
      </c>
      <c r="U50" s="1">
        <v>7</v>
      </c>
      <c r="V50" s="1">
        <v>2</v>
      </c>
      <c r="W50" s="1">
        <v>2</v>
      </c>
      <c r="X50" s="1">
        <v>5</v>
      </c>
      <c r="Y50" s="1">
        <v>2</v>
      </c>
      <c r="Z50" s="1">
        <v>7</v>
      </c>
      <c r="AA50" s="1">
        <v>2</v>
      </c>
      <c r="AB50" s="1">
        <v>6</v>
      </c>
      <c r="AC50" s="1">
        <v>2</v>
      </c>
      <c r="AD50" s="1">
        <v>5</v>
      </c>
      <c r="AE50" s="1">
        <v>62</v>
      </c>
      <c r="AF50" s="1">
        <v>3</v>
      </c>
      <c r="AG50" s="1">
        <v>7</v>
      </c>
      <c r="AH50" s="1">
        <v>5</v>
      </c>
      <c r="AI50" s="1">
        <v>3</v>
      </c>
      <c r="AJ50" s="1">
        <v>3</v>
      </c>
      <c r="AK50" s="3">
        <v>4</v>
      </c>
      <c r="AL50" s="1">
        <v>6</v>
      </c>
      <c r="AM50" s="1">
        <v>1</v>
      </c>
      <c r="AN50" s="1">
        <v>5</v>
      </c>
      <c r="AO50" s="1">
        <v>5</v>
      </c>
      <c r="AP50" s="1">
        <v>3</v>
      </c>
      <c r="AQ50" s="1">
        <v>25827440</v>
      </c>
      <c r="AR50" s="1" t="s">
        <v>151</v>
      </c>
      <c r="AS50" s="1">
        <v>100</v>
      </c>
      <c r="AT50" s="1" t="s">
        <v>447</v>
      </c>
      <c r="AU50" s="1" t="s">
        <v>131</v>
      </c>
      <c r="AV50" s="1" t="s">
        <v>448</v>
      </c>
      <c r="AW50" s="1">
        <v>1996</v>
      </c>
      <c r="AX50" s="1">
        <v>100</v>
      </c>
      <c r="AY50" s="1">
        <v>2</v>
      </c>
      <c r="AZ50" s="1">
        <v>6.5670000000000002</v>
      </c>
      <c r="BA50" s="1">
        <v>46.551000000000002</v>
      </c>
      <c r="BB50" s="1">
        <v>1036.096</v>
      </c>
      <c r="BC50" s="1" t="s">
        <v>192</v>
      </c>
      <c r="BD50" s="1">
        <v>5</v>
      </c>
      <c r="BE50" s="1">
        <v>1</v>
      </c>
      <c r="BF50" s="1">
        <v>7</v>
      </c>
      <c r="BG50" s="1">
        <v>2</v>
      </c>
      <c r="BH50" s="2">
        <v>42808.478472222225</v>
      </c>
      <c r="BI50" s="1" t="s">
        <v>449</v>
      </c>
      <c r="BJ50" s="1"/>
      <c r="BK50" s="2">
        <v>42808.448611111111</v>
      </c>
      <c r="BL50" s="1" t="s">
        <v>162</v>
      </c>
      <c r="BM50" s="1">
        <v>1</v>
      </c>
      <c r="BN50" s="1" t="s">
        <v>136</v>
      </c>
      <c r="BO50" s="1">
        <v>0</v>
      </c>
      <c r="BP50" s="1" t="s">
        <v>122</v>
      </c>
      <c r="BQ50" s="1" t="s">
        <v>137</v>
      </c>
      <c r="BR50" s="1">
        <v>50</v>
      </c>
      <c r="BS50" s="1"/>
      <c r="BT50" s="1"/>
      <c r="BU50" s="1">
        <v>227</v>
      </c>
      <c r="BV50" s="1" t="s">
        <v>158</v>
      </c>
      <c r="BW50" s="1">
        <v>2914</v>
      </c>
      <c r="BX50" s="2">
        <v>42832.493750000001</v>
      </c>
      <c r="BY50" s="1" t="b">
        <v>1</v>
      </c>
      <c r="BZ50" s="1" t="s">
        <v>139</v>
      </c>
      <c r="CA50" s="1" t="s">
        <v>140</v>
      </c>
      <c r="CB50" s="1" t="s">
        <v>159</v>
      </c>
      <c r="CC50" s="1">
        <v>37.866806029999999</v>
      </c>
      <c r="CD50" s="1">
        <v>-122.2536011</v>
      </c>
      <c r="CE50" s="1">
        <v>2</v>
      </c>
      <c r="CF50" s="1" t="s">
        <v>450</v>
      </c>
      <c r="CG50" s="1">
        <v>4</v>
      </c>
      <c r="CH50" s="1">
        <v>5</v>
      </c>
      <c r="CI50" s="1">
        <v>4</v>
      </c>
      <c r="CJ50" s="1">
        <v>7</v>
      </c>
      <c r="CK50" s="1">
        <v>5</v>
      </c>
      <c r="CL50" s="1">
        <v>6</v>
      </c>
      <c r="CM50" s="1">
        <v>6</v>
      </c>
      <c r="CN50" s="1">
        <v>6</v>
      </c>
      <c r="CO50" s="1">
        <v>3</v>
      </c>
      <c r="CP50" s="1">
        <v>4</v>
      </c>
      <c r="CQ50" s="1">
        <v>2</v>
      </c>
      <c r="CR50" s="1">
        <v>2</v>
      </c>
      <c r="CS50" s="1">
        <v>3</v>
      </c>
      <c r="CT50" s="1">
        <v>25395560</v>
      </c>
      <c r="CU50" s="1">
        <v>4</v>
      </c>
      <c r="CV50" s="1">
        <v>3</v>
      </c>
      <c r="CW50" s="1">
        <v>3</v>
      </c>
      <c r="CX50" s="1">
        <v>3</v>
      </c>
      <c r="CY50" s="1">
        <v>6</v>
      </c>
      <c r="CZ50" s="1">
        <v>2</v>
      </c>
      <c r="DA50" s="1">
        <v>5</v>
      </c>
      <c r="DB50" s="1">
        <v>4</v>
      </c>
      <c r="DC50" s="1">
        <v>2</v>
      </c>
      <c r="DD50" s="1">
        <v>4</v>
      </c>
      <c r="DE50" s="1">
        <v>3</v>
      </c>
      <c r="DF50" s="1">
        <v>3</v>
      </c>
      <c r="DG50" s="1">
        <v>4</v>
      </c>
      <c r="DH50" s="1">
        <v>5</v>
      </c>
      <c r="DI50" s="1">
        <v>41</v>
      </c>
      <c r="DJ50" s="1" t="s">
        <v>151</v>
      </c>
      <c r="DK50" s="1">
        <v>29</v>
      </c>
      <c r="DL50" s="1" t="s">
        <v>451</v>
      </c>
      <c r="DM50" s="1" t="s">
        <v>131</v>
      </c>
      <c r="DN50" s="1">
        <v>1995</v>
      </c>
      <c r="DO50" s="1">
        <v>100</v>
      </c>
      <c r="DP50" s="1">
        <v>22</v>
      </c>
      <c r="DQ50" s="1">
        <v>25.812999999999999</v>
      </c>
      <c r="DR50" s="1">
        <v>2164.69</v>
      </c>
      <c r="DS50" s="1">
        <v>2214.2979999999998</v>
      </c>
      <c r="DT50" s="1" t="s">
        <v>243</v>
      </c>
      <c r="DU50" s="1">
        <v>3</v>
      </c>
      <c r="DV50" s="1">
        <v>2</v>
      </c>
      <c r="DW50" s="1">
        <v>6</v>
      </c>
      <c r="DX50" s="1">
        <v>4</v>
      </c>
      <c r="DY50" s="2">
        <v>42832.493750000001</v>
      </c>
      <c r="DZ50" s="1" t="s">
        <v>452</v>
      </c>
      <c r="EA50" s="1"/>
      <c r="EB50" s="2">
        <v>42832.459722222222</v>
      </c>
      <c r="EC50" s="1" t="s">
        <v>162</v>
      </c>
      <c r="ED50" s="1">
        <v>1</v>
      </c>
      <c r="EE50" s="1" t="s">
        <v>136</v>
      </c>
      <c r="EF50" s="1">
        <v>1</v>
      </c>
      <c r="EG50" s="1" t="s">
        <v>122</v>
      </c>
      <c r="EH50" s="1" t="s">
        <v>137</v>
      </c>
      <c r="EI50" s="1">
        <f t="shared" si="9"/>
        <v>4</v>
      </c>
      <c r="EJ50" s="1">
        <f t="shared" si="9"/>
        <v>4</v>
      </c>
      <c r="EK50" s="1">
        <f t="shared" si="9"/>
        <v>4</v>
      </c>
      <c r="EL50" s="1">
        <f t="shared" si="6"/>
        <v>3</v>
      </c>
      <c r="EM50" s="1">
        <f t="shared" si="6"/>
        <v>3</v>
      </c>
      <c r="EN50" s="1">
        <f t="shared" si="6"/>
        <v>4</v>
      </c>
      <c r="EO50" s="1">
        <f t="shared" si="6"/>
        <v>4</v>
      </c>
      <c r="EP50" s="1">
        <f t="shared" si="6"/>
        <v>1</v>
      </c>
      <c r="EQ50" s="1">
        <f t="shared" si="11"/>
        <v>0</v>
      </c>
      <c r="ER50" s="1">
        <f t="shared" si="11"/>
        <v>3</v>
      </c>
      <c r="ES50" s="1">
        <f t="shared" si="11"/>
        <v>1</v>
      </c>
      <c r="ET50" s="1">
        <f t="shared" si="11"/>
        <v>0</v>
      </c>
      <c r="EU50" s="1">
        <f t="shared" si="11"/>
        <v>3</v>
      </c>
      <c r="EV50" s="1">
        <f t="shared" si="11"/>
        <v>1</v>
      </c>
      <c r="EW50" s="1">
        <f t="shared" si="11"/>
        <v>3</v>
      </c>
      <c r="EX50" s="1">
        <f t="shared" si="11"/>
        <v>2</v>
      </c>
      <c r="EY50" s="1">
        <f t="shared" si="11"/>
        <v>0</v>
      </c>
      <c r="EZ50" s="1">
        <f t="shared" si="8"/>
        <v>3</v>
      </c>
      <c r="FA50" s="1">
        <f t="shared" si="8"/>
        <v>0</v>
      </c>
      <c r="FB50" s="1">
        <f t="shared" si="8"/>
        <v>1</v>
      </c>
      <c r="FC50" s="1">
        <f t="shared" si="7"/>
        <v>4</v>
      </c>
      <c r="FD50" s="1">
        <f t="shared" si="7"/>
        <v>1</v>
      </c>
      <c r="FE50" s="1">
        <f t="shared" si="7"/>
        <v>0</v>
      </c>
      <c r="FF50" s="1">
        <f t="shared" si="7"/>
        <v>5</v>
      </c>
      <c r="FG50" s="1">
        <f t="shared" si="7"/>
        <v>1</v>
      </c>
      <c r="FH50" s="1">
        <f t="shared" si="7"/>
        <v>2</v>
      </c>
      <c r="FI50" s="1">
        <f t="shared" si="4"/>
        <v>3</v>
      </c>
      <c r="FJ50" s="1">
        <f t="shared" si="10"/>
        <v>2</v>
      </c>
      <c r="FK50" s="1">
        <f t="shared" si="10"/>
        <v>1</v>
      </c>
      <c r="FL50" s="1">
        <f t="shared" si="10"/>
        <v>1</v>
      </c>
      <c r="FM50" s="1">
        <f t="shared" si="10"/>
        <v>2</v>
      </c>
    </row>
    <row r="51" spans="1:169" x14ac:dyDescent="0.2">
      <c r="A51" s="1">
        <v>51</v>
      </c>
      <c r="B51" s="1" t="s">
        <v>139</v>
      </c>
      <c r="C51" s="1" t="s">
        <v>140</v>
      </c>
      <c r="D51" s="1">
        <v>221</v>
      </c>
      <c r="E51" s="1" t="s">
        <v>158</v>
      </c>
      <c r="F51" s="1">
        <v>1396</v>
      </c>
      <c r="G51" s="2">
        <v>42808.620833333334</v>
      </c>
      <c r="H51" s="1" t="b">
        <v>1</v>
      </c>
      <c r="I51" s="1"/>
      <c r="J51" s="1"/>
      <c r="K51" s="1" t="s">
        <v>214</v>
      </c>
      <c r="L51" s="1">
        <v>37.866806029999999</v>
      </c>
      <c r="M51" s="1">
        <v>-122.2536011</v>
      </c>
      <c r="N51" s="1">
        <v>1</v>
      </c>
      <c r="O51" s="1">
        <v>1</v>
      </c>
      <c r="P51" s="1">
        <v>1</v>
      </c>
      <c r="Q51" s="1">
        <v>1</v>
      </c>
      <c r="R51" s="1">
        <v>2</v>
      </c>
      <c r="S51" s="1">
        <v>1</v>
      </c>
      <c r="T51" s="1">
        <v>1</v>
      </c>
      <c r="U51" s="1">
        <v>6</v>
      </c>
      <c r="V51" s="1">
        <v>4</v>
      </c>
      <c r="W51" s="1">
        <v>5</v>
      </c>
      <c r="X51" s="1">
        <v>6</v>
      </c>
      <c r="Y51" s="1">
        <v>5</v>
      </c>
      <c r="Z51" s="1">
        <v>6</v>
      </c>
      <c r="AA51" s="1">
        <v>6</v>
      </c>
      <c r="AB51" s="1">
        <v>2</v>
      </c>
      <c r="AC51" s="1">
        <v>4</v>
      </c>
      <c r="AD51" s="1">
        <v>4</v>
      </c>
      <c r="AE51" s="1">
        <v>40</v>
      </c>
      <c r="AF51" s="1">
        <v>7</v>
      </c>
      <c r="AG51" s="1">
        <v>6</v>
      </c>
      <c r="AH51" s="1">
        <v>2</v>
      </c>
      <c r="AI51" s="1">
        <v>5</v>
      </c>
      <c r="AJ51" s="1">
        <v>6</v>
      </c>
      <c r="AK51" s="1">
        <v>5</v>
      </c>
      <c r="AL51" s="1">
        <v>6</v>
      </c>
      <c r="AM51" s="3">
        <v>4</v>
      </c>
      <c r="AN51" s="1">
        <v>6</v>
      </c>
      <c r="AO51" s="3">
        <v>4</v>
      </c>
      <c r="AP51" s="3">
        <v>4</v>
      </c>
      <c r="AQ51" s="1">
        <v>24332008</v>
      </c>
      <c r="AR51" s="1" t="s">
        <v>129</v>
      </c>
      <c r="AS51" s="1">
        <v>100</v>
      </c>
      <c r="AT51" s="1" t="s">
        <v>453</v>
      </c>
      <c r="AU51" s="1" t="s">
        <v>131</v>
      </c>
      <c r="AV51" s="1" t="s">
        <v>454</v>
      </c>
      <c r="AW51" s="1">
        <v>1995</v>
      </c>
      <c r="AX51" s="1">
        <v>100</v>
      </c>
      <c r="AY51" s="1">
        <v>4</v>
      </c>
      <c r="AZ51" s="1">
        <v>5.298</v>
      </c>
      <c r="BA51" s="1">
        <v>82.992999999999995</v>
      </c>
      <c r="BB51" s="1">
        <v>819.47400000000005</v>
      </c>
      <c r="BC51" s="1" t="s">
        <v>192</v>
      </c>
      <c r="BD51" s="1">
        <v>7</v>
      </c>
      <c r="BE51" s="1">
        <v>5</v>
      </c>
      <c r="BF51" s="1">
        <v>3</v>
      </c>
      <c r="BG51" s="1">
        <v>6</v>
      </c>
      <c r="BH51" s="2">
        <v>42808.620833333334</v>
      </c>
      <c r="BI51" s="1" t="s">
        <v>455</v>
      </c>
      <c r="BJ51" s="1"/>
      <c r="BK51" s="2">
        <v>42808.604861111111</v>
      </c>
      <c r="BL51" s="1" t="s">
        <v>162</v>
      </c>
      <c r="BM51" s="1">
        <v>0</v>
      </c>
      <c r="BN51" s="1" t="s">
        <v>136</v>
      </c>
      <c r="BO51" s="1">
        <v>0</v>
      </c>
      <c r="BP51" s="1" t="s">
        <v>122</v>
      </c>
      <c r="BQ51" s="1" t="s">
        <v>137</v>
      </c>
      <c r="BR51" s="1">
        <v>51</v>
      </c>
      <c r="BS51" s="1" t="s">
        <v>139</v>
      </c>
      <c r="BT51" s="1" t="s">
        <v>140</v>
      </c>
      <c r="BU51" s="1">
        <v>232</v>
      </c>
      <c r="BV51" s="1" t="s">
        <v>158</v>
      </c>
      <c r="BW51" s="1">
        <v>2662</v>
      </c>
      <c r="BX51" s="2">
        <v>42832.537499999999</v>
      </c>
      <c r="BY51" s="1" t="b">
        <v>1</v>
      </c>
      <c r="BZ51" s="1"/>
      <c r="CA51" s="1"/>
      <c r="CB51" s="1" t="s">
        <v>159</v>
      </c>
      <c r="CC51" s="1">
        <v>37.866806029999999</v>
      </c>
      <c r="CD51" s="1">
        <v>-122.2536011</v>
      </c>
      <c r="CE51" s="1">
        <v>3</v>
      </c>
      <c r="CF51" s="1" t="s">
        <v>456</v>
      </c>
      <c r="CG51" s="1">
        <v>6</v>
      </c>
      <c r="CH51" s="1">
        <v>1</v>
      </c>
      <c r="CI51" s="1">
        <v>5</v>
      </c>
      <c r="CJ51" s="1">
        <v>6</v>
      </c>
      <c r="CK51" s="1">
        <v>2</v>
      </c>
      <c r="CL51" s="1">
        <v>5</v>
      </c>
      <c r="CM51" s="1">
        <v>2</v>
      </c>
      <c r="CN51" s="1">
        <v>5</v>
      </c>
      <c r="CO51" s="1">
        <v>3</v>
      </c>
      <c r="CP51" s="1">
        <v>6</v>
      </c>
      <c r="CQ51" s="1">
        <v>3</v>
      </c>
      <c r="CR51" s="1">
        <v>5</v>
      </c>
      <c r="CS51" s="1">
        <v>4</v>
      </c>
      <c r="CT51" s="1">
        <v>25153120</v>
      </c>
      <c r="CU51" s="1">
        <v>4</v>
      </c>
      <c r="CV51" s="1">
        <v>3</v>
      </c>
      <c r="CW51" s="1">
        <v>5</v>
      </c>
      <c r="CX51" s="1">
        <v>5</v>
      </c>
      <c r="CY51" s="1">
        <v>4</v>
      </c>
      <c r="CZ51" s="1">
        <v>6</v>
      </c>
      <c r="DA51" s="1">
        <v>3</v>
      </c>
      <c r="DB51" s="1">
        <v>5</v>
      </c>
      <c r="DC51" s="1">
        <v>6</v>
      </c>
      <c r="DD51" s="1">
        <v>4</v>
      </c>
      <c r="DE51" s="1">
        <v>5</v>
      </c>
      <c r="DF51" s="1">
        <v>5</v>
      </c>
      <c r="DG51" s="1">
        <v>3</v>
      </c>
      <c r="DH51" s="1">
        <v>3</v>
      </c>
      <c r="DI51" s="1">
        <v>92</v>
      </c>
      <c r="DJ51" s="1" t="s">
        <v>129</v>
      </c>
      <c r="DK51" s="1">
        <v>-70</v>
      </c>
      <c r="DL51" s="1" t="s">
        <v>457</v>
      </c>
      <c r="DM51" s="1" t="s">
        <v>167</v>
      </c>
      <c r="DN51" s="1">
        <v>1996</v>
      </c>
      <c r="DO51" s="1">
        <v>100</v>
      </c>
      <c r="DP51" s="1">
        <v>4</v>
      </c>
      <c r="DQ51" s="1">
        <v>6.6219999999999999</v>
      </c>
      <c r="DR51" s="1">
        <v>1833.691</v>
      </c>
      <c r="DS51" s="1">
        <v>1860.2380000000001</v>
      </c>
      <c r="DT51" s="1" t="s">
        <v>243</v>
      </c>
      <c r="DU51" s="1">
        <v>7</v>
      </c>
      <c r="DV51" s="1">
        <v>1</v>
      </c>
      <c r="DW51" s="1">
        <v>2</v>
      </c>
      <c r="DX51" s="1">
        <v>5</v>
      </c>
      <c r="DY51" s="2">
        <v>42832.537499999999</v>
      </c>
      <c r="DZ51" s="1" t="s">
        <v>458</v>
      </c>
      <c r="EA51" s="1"/>
      <c r="EB51" s="2">
        <v>42832.506249999999</v>
      </c>
      <c r="EC51" s="1" t="s">
        <v>162</v>
      </c>
      <c r="ED51" s="1">
        <v>0</v>
      </c>
      <c r="EE51" s="1" t="s">
        <v>136</v>
      </c>
      <c r="EF51" s="1">
        <v>1</v>
      </c>
      <c r="EG51" s="1" t="s">
        <v>122</v>
      </c>
      <c r="EH51" s="1" t="s">
        <v>157</v>
      </c>
      <c r="EI51" s="1">
        <f t="shared" si="9"/>
        <v>2</v>
      </c>
      <c r="EJ51" s="1">
        <f t="shared" si="9"/>
        <v>4</v>
      </c>
      <c r="EK51" s="1">
        <f t="shared" si="9"/>
        <v>3</v>
      </c>
      <c r="EL51" s="1">
        <f t="shared" si="6"/>
        <v>3</v>
      </c>
      <c r="EM51" s="1">
        <f t="shared" si="6"/>
        <v>1</v>
      </c>
      <c r="EN51" s="1">
        <f t="shared" si="6"/>
        <v>4</v>
      </c>
      <c r="EO51" s="1">
        <f t="shared" si="6"/>
        <v>4</v>
      </c>
      <c r="EP51" s="1">
        <f t="shared" si="6"/>
        <v>2</v>
      </c>
      <c r="EQ51" s="1">
        <f t="shared" si="11"/>
        <v>2</v>
      </c>
      <c r="ER51" s="1">
        <f t="shared" si="11"/>
        <v>2</v>
      </c>
      <c r="ES51" s="1">
        <f t="shared" si="11"/>
        <v>1</v>
      </c>
      <c r="ET51" s="1">
        <f t="shared" si="11"/>
        <v>1</v>
      </c>
      <c r="EU51" s="1">
        <f t="shared" si="11"/>
        <v>2</v>
      </c>
      <c r="EV51" s="1">
        <f t="shared" si="11"/>
        <v>1</v>
      </c>
      <c r="EW51" s="1">
        <f t="shared" si="11"/>
        <v>3</v>
      </c>
      <c r="EX51" s="1">
        <f t="shared" si="11"/>
        <v>1</v>
      </c>
      <c r="EY51" s="1">
        <f t="shared" si="11"/>
        <v>1</v>
      </c>
      <c r="EZ51" s="1">
        <f t="shared" si="8"/>
        <v>0</v>
      </c>
      <c r="FA51" s="1">
        <f t="shared" si="8"/>
        <v>1</v>
      </c>
      <c r="FB51" s="1">
        <f t="shared" si="8"/>
        <v>0</v>
      </c>
      <c r="FC51" s="1">
        <f t="shared" si="7"/>
        <v>0</v>
      </c>
      <c r="FD51" s="1">
        <f t="shared" si="7"/>
        <v>3</v>
      </c>
      <c r="FE51" s="1">
        <f t="shared" si="7"/>
        <v>1</v>
      </c>
      <c r="FF51" s="1">
        <f t="shared" si="7"/>
        <v>2</v>
      </c>
      <c r="FG51" s="1">
        <f t="shared" si="7"/>
        <v>1</v>
      </c>
      <c r="FH51" s="1">
        <f t="shared" si="7"/>
        <v>1</v>
      </c>
      <c r="FI51" s="1">
        <f t="shared" si="4"/>
        <v>4</v>
      </c>
      <c r="FJ51" s="1">
        <f t="shared" si="10"/>
        <v>0</v>
      </c>
      <c r="FK51" s="1">
        <f t="shared" si="10"/>
        <v>4</v>
      </c>
      <c r="FL51" s="1">
        <f t="shared" si="10"/>
        <v>1</v>
      </c>
      <c r="FM51" s="1">
        <f t="shared" si="10"/>
        <v>1</v>
      </c>
    </row>
    <row r="52" spans="1:169" x14ac:dyDescent="0.2">
      <c r="A52" s="1">
        <v>52</v>
      </c>
      <c r="B52" s="1" t="s">
        <v>139</v>
      </c>
      <c r="C52" s="1" t="s">
        <v>140</v>
      </c>
      <c r="D52" s="1">
        <v>222</v>
      </c>
      <c r="E52" s="1" t="s">
        <v>158</v>
      </c>
      <c r="F52" s="1">
        <v>15657</v>
      </c>
      <c r="G52" s="2">
        <v>42808.629861111112</v>
      </c>
      <c r="H52" s="1" t="b">
        <v>1</v>
      </c>
      <c r="I52" s="1"/>
      <c r="J52" s="1"/>
      <c r="K52" s="1" t="s">
        <v>233</v>
      </c>
      <c r="L52" s="1">
        <v>37.866806029999999</v>
      </c>
      <c r="M52" s="1">
        <v>-122.2536011</v>
      </c>
      <c r="N52" s="1">
        <v>1</v>
      </c>
      <c r="O52" s="1">
        <v>1</v>
      </c>
      <c r="P52" s="1">
        <v>1</v>
      </c>
      <c r="Q52" s="1">
        <v>1</v>
      </c>
      <c r="R52" s="1">
        <v>2</v>
      </c>
      <c r="S52" s="1">
        <v>1</v>
      </c>
      <c r="T52" s="1">
        <v>1</v>
      </c>
      <c r="U52" s="1">
        <v>4</v>
      </c>
      <c r="V52" s="1">
        <v>5</v>
      </c>
      <c r="W52" s="1">
        <v>2</v>
      </c>
      <c r="X52" s="1">
        <v>2</v>
      </c>
      <c r="Y52" s="1">
        <v>2</v>
      </c>
      <c r="Z52" s="1">
        <v>2</v>
      </c>
      <c r="AA52" s="1">
        <v>4</v>
      </c>
      <c r="AB52" s="1">
        <v>4</v>
      </c>
      <c r="AC52" s="1">
        <v>4</v>
      </c>
      <c r="AD52" s="1">
        <v>4</v>
      </c>
      <c r="AE52" s="1">
        <v>25</v>
      </c>
      <c r="AF52" s="1">
        <v>2</v>
      </c>
      <c r="AG52" s="3">
        <v>4</v>
      </c>
      <c r="AH52" s="1">
        <v>5</v>
      </c>
      <c r="AI52" s="1">
        <v>2</v>
      </c>
      <c r="AJ52" s="1">
        <v>6</v>
      </c>
      <c r="AK52" s="1">
        <v>2</v>
      </c>
      <c r="AL52" s="1">
        <v>6</v>
      </c>
      <c r="AM52" s="1">
        <v>5</v>
      </c>
      <c r="AN52" s="1">
        <v>5</v>
      </c>
      <c r="AO52" s="1">
        <v>2</v>
      </c>
      <c r="AP52" s="1">
        <v>7</v>
      </c>
      <c r="AQ52" s="1">
        <v>24182367</v>
      </c>
      <c r="AR52" s="1" t="s">
        <v>143</v>
      </c>
      <c r="AS52" s="1">
        <v>-85</v>
      </c>
      <c r="AT52" s="1" t="s">
        <v>459</v>
      </c>
      <c r="AU52" s="1" t="s">
        <v>167</v>
      </c>
      <c r="AV52" s="1" t="s">
        <v>460</v>
      </c>
      <c r="AW52" s="1">
        <v>1994</v>
      </c>
      <c r="AX52" s="1">
        <v>100</v>
      </c>
      <c r="AY52" s="1">
        <v>5</v>
      </c>
      <c r="AZ52" s="1">
        <v>26.831</v>
      </c>
      <c r="BA52" s="1">
        <v>1294.8219999999999</v>
      </c>
      <c r="BB52" s="1">
        <v>1395.463</v>
      </c>
      <c r="BC52" s="1" t="s">
        <v>192</v>
      </c>
      <c r="BD52" s="3">
        <v>4</v>
      </c>
      <c r="BE52" s="3">
        <v>4</v>
      </c>
      <c r="BF52" s="1">
        <v>2</v>
      </c>
      <c r="BG52" s="1">
        <v>5</v>
      </c>
      <c r="BH52" s="2">
        <v>42808.629861111112</v>
      </c>
      <c r="BI52" s="1" t="s">
        <v>461</v>
      </c>
      <c r="BJ52" s="1"/>
      <c r="BK52" s="2">
        <v>42808.448611111111</v>
      </c>
      <c r="BL52" s="1" t="s">
        <v>162</v>
      </c>
      <c r="BM52" s="1">
        <v>0</v>
      </c>
      <c r="BN52" s="1" t="s">
        <v>136</v>
      </c>
      <c r="BO52" s="1">
        <v>0</v>
      </c>
      <c r="BP52" s="1" t="s">
        <v>122</v>
      </c>
      <c r="BQ52" s="1" t="s">
        <v>157</v>
      </c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</row>
    <row r="53" spans="1:169" x14ac:dyDescent="0.2">
      <c r="A53" s="1">
        <v>53</v>
      </c>
      <c r="B53" s="1" t="s">
        <v>139</v>
      </c>
      <c r="C53" s="1"/>
      <c r="D53" s="1"/>
      <c r="E53" s="1" t="s">
        <v>158</v>
      </c>
      <c r="F53" s="1">
        <v>854</v>
      </c>
      <c r="G53" s="2">
        <v>42808.557638888888</v>
      </c>
      <c r="H53" s="1" t="b">
        <v>0</v>
      </c>
      <c r="I53" s="1"/>
      <c r="J53" s="1"/>
      <c r="K53" s="1" t="s">
        <v>318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3">
        <v>4</v>
      </c>
      <c r="AH53" s="3">
        <v>4</v>
      </c>
      <c r="AI53" s="3">
        <v>4</v>
      </c>
      <c r="AJ53" s="3">
        <v>4</v>
      </c>
      <c r="AK53" s="3">
        <v>4</v>
      </c>
      <c r="AL53" s="3">
        <v>4</v>
      </c>
      <c r="AM53" s="3">
        <v>4</v>
      </c>
      <c r="AN53" s="3">
        <v>4</v>
      </c>
      <c r="AO53" s="3">
        <v>4</v>
      </c>
      <c r="AP53" s="3">
        <v>4</v>
      </c>
      <c r="AQ53" s="1">
        <v>3032387801</v>
      </c>
      <c r="AR53" s="1" t="s">
        <v>165</v>
      </c>
      <c r="AS53" s="1">
        <v>0</v>
      </c>
      <c r="AT53" s="1" t="s">
        <v>462</v>
      </c>
      <c r="AU53" s="1"/>
      <c r="AV53" s="1"/>
      <c r="AW53" s="1"/>
      <c r="AX53" s="1">
        <v>18</v>
      </c>
      <c r="AY53" s="1"/>
      <c r="AZ53" s="1"/>
      <c r="BA53" s="1"/>
      <c r="BB53" s="1"/>
      <c r="BC53" s="1"/>
      <c r="BD53" s="3">
        <v>4</v>
      </c>
      <c r="BE53" s="3">
        <v>4</v>
      </c>
      <c r="BF53" s="3">
        <v>4</v>
      </c>
      <c r="BG53" s="3">
        <v>4</v>
      </c>
      <c r="BH53" s="2">
        <v>42808.724305555559</v>
      </c>
      <c r="BI53" s="1" t="s">
        <v>463</v>
      </c>
      <c r="BJ53" s="1"/>
      <c r="BK53" s="2">
        <v>42808.54791666667</v>
      </c>
      <c r="BL53" s="1" t="s">
        <v>162</v>
      </c>
      <c r="BM53" s="1">
        <v>0</v>
      </c>
      <c r="BN53" s="1"/>
      <c r="BO53" s="1">
        <v>0</v>
      </c>
      <c r="BP53" s="1" t="s">
        <v>122</v>
      </c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</row>
    <row r="54" spans="1:169" x14ac:dyDescent="0.2">
      <c r="A54" s="1">
        <v>54</v>
      </c>
      <c r="B54" s="1" t="s">
        <v>139</v>
      </c>
      <c r="C54" s="1"/>
      <c r="D54" s="1"/>
      <c r="E54" s="1" t="s">
        <v>158</v>
      </c>
      <c r="F54" s="1">
        <v>891</v>
      </c>
      <c r="G54" s="2">
        <v>42808.558333333334</v>
      </c>
      <c r="H54" s="1" t="b">
        <v>0</v>
      </c>
      <c r="I54" s="1"/>
      <c r="J54" s="1"/>
      <c r="K54" s="1" t="s">
        <v>332</v>
      </c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>
        <v>6</v>
      </c>
      <c r="AH54" s="1">
        <v>1</v>
      </c>
      <c r="AI54" s="1">
        <v>2</v>
      </c>
      <c r="AJ54" s="1">
        <v>6</v>
      </c>
      <c r="AK54" s="1">
        <v>3</v>
      </c>
      <c r="AL54" s="1">
        <v>6</v>
      </c>
      <c r="AM54" s="1">
        <v>5</v>
      </c>
      <c r="AN54" s="1">
        <v>6</v>
      </c>
      <c r="AO54" s="1">
        <v>3</v>
      </c>
      <c r="AP54" s="1">
        <v>2</v>
      </c>
      <c r="AQ54" s="1">
        <v>25281199</v>
      </c>
      <c r="AR54" s="1" t="s">
        <v>129</v>
      </c>
      <c r="AS54" s="1">
        <v>0</v>
      </c>
      <c r="AT54" s="1" t="s">
        <v>464</v>
      </c>
      <c r="AU54" s="1"/>
      <c r="AV54" s="1"/>
      <c r="AW54" s="1"/>
      <c r="AX54" s="1">
        <v>18</v>
      </c>
      <c r="AY54" s="1"/>
      <c r="AZ54" s="1"/>
      <c r="BA54" s="1"/>
      <c r="BB54" s="1"/>
      <c r="BC54" s="1"/>
      <c r="BD54" s="1">
        <v>7</v>
      </c>
      <c r="BE54" s="1">
        <v>1</v>
      </c>
      <c r="BF54" s="3">
        <v>4</v>
      </c>
      <c r="BG54" s="1">
        <v>5</v>
      </c>
      <c r="BH54" s="2">
        <v>42808.724999999999</v>
      </c>
      <c r="BI54" s="1" t="s">
        <v>465</v>
      </c>
      <c r="BJ54" s="1"/>
      <c r="BK54" s="2">
        <v>42808.54791666667</v>
      </c>
      <c r="BL54" s="1" t="s">
        <v>162</v>
      </c>
      <c r="BM54" s="1">
        <v>0</v>
      </c>
      <c r="BN54" s="1"/>
      <c r="BO54" s="1">
        <v>0</v>
      </c>
      <c r="BP54" s="1" t="s">
        <v>122</v>
      </c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</row>
    <row r="55" spans="1:169" x14ac:dyDescent="0.2">
      <c r="A55" s="1">
        <v>55</v>
      </c>
      <c r="B55" s="1"/>
      <c r="C55" s="1"/>
      <c r="D55" s="1">
        <v>223</v>
      </c>
      <c r="E55" s="1" t="s">
        <v>158</v>
      </c>
      <c r="F55" s="1">
        <v>8981</v>
      </c>
      <c r="G55" s="2">
        <v>42814.539583333331</v>
      </c>
      <c r="H55" s="1" t="b">
        <v>1</v>
      </c>
      <c r="I55" s="1" t="s">
        <v>139</v>
      </c>
      <c r="J55" s="1" t="s">
        <v>140</v>
      </c>
      <c r="K55" s="1" t="s">
        <v>267</v>
      </c>
      <c r="L55" s="1">
        <v>37.866806029999999</v>
      </c>
      <c r="M55" s="1">
        <v>-122.2536011</v>
      </c>
      <c r="N55" s="1">
        <v>4</v>
      </c>
      <c r="O55" s="1">
        <v>5</v>
      </c>
      <c r="P55" s="1">
        <v>6</v>
      </c>
      <c r="Q55" s="1">
        <v>4</v>
      </c>
      <c r="R55" s="1">
        <v>6</v>
      </c>
      <c r="S55" s="1">
        <v>5</v>
      </c>
      <c r="T55" s="1">
        <v>7</v>
      </c>
      <c r="U55" s="1">
        <v>6</v>
      </c>
      <c r="V55" s="1">
        <v>4</v>
      </c>
      <c r="W55" s="1">
        <v>3</v>
      </c>
      <c r="X55" s="1">
        <v>7</v>
      </c>
      <c r="Y55" s="1">
        <v>3</v>
      </c>
      <c r="Z55" s="1">
        <v>5</v>
      </c>
      <c r="AA55" s="1">
        <v>3</v>
      </c>
      <c r="AB55" s="1">
        <v>6</v>
      </c>
      <c r="AC55" s="1">
        <v>3</v>
      </c>
      <c r="AD55" s="1">
        <v>4</v>
      </c>
      <c r="AE55" s="1">
        <v>65</v>
      </c>
      <c r="AF55" s="1">
        <v>7</v>
      </c>
      <c r="AG55" s="1">
        <v>2</v>
      </c>
      <c r="AH55" s="1">
        <v>6</v>
      </c>
      <c r="AI55" s="1">
        <v>3</v>
      </c>
      <c r="AJ55" s="1">
        <v>2</v>
      </c>
      <c r="AK55" s="1">
        <v>6</v>
      </c>
      <c r="AL55" s="1">
        <v>1</v>
      </c>
      <c r="AM55" s="1">
        <v>6</v>
      </c>
      <c r="AN55" s="1">
        <v>2</v>
      </c>
      <c r="AO55" s="1">
        <v>3</v>
      </c>
      <c r="AP55" s="1">
        <v>3</v>
      </c>
      <c r="AQ55" s="1">
        <v>25788167</v>
      </c>
      <c r="AR55" s="1" t="s">
        <v>129</v>
      </c>
      <c r="AS55" s="1">
        <v>100</v>
      </c>
      <c r="AT55" s="1" t="s">
        <v>466</v>
      </c>
      <c r="AU55" s="1" t="s">
        <v>167</v>
      </c>
      <c r="AV55" s="1" t="s">
        <v>467</v>
      </c>
      <c r="AW55" s="1">
        <v>1996</v>
      </c>
      <c r="AX55" s="1">
        <v>100</v>
      </c>
      <c r="AY55" s="1">
        <v>3</v>
      </c>
      <c r="AZ55" s="1">
        <v>6.7030000000000003</v>
      </c>
      <c r="BA55" s="1">
        <v>58.439</v>
      </c>
      <c r="BB55" s="1">
        <v>2020.2070000000001</v>
      </c>
      <c r="BC55" s="1" t="s">
        <v>243</v>
      </c>
      <c r="BD55" s="1">
        <v>2</v>
      </c>
      <c r="BE55" s="1">
        <v>5</v>
      </c>
      <c r="BF55" s="1">
        <v>7</v>
      </c>
      <c r="BG55" s="1">
        <v>5</v>
      </c>
      <c r="BH55" s="2">
        <v>42814.539583333331</v>
      </c>
      <c r="BI55" s="1" t="s">
        <v>468</v>
      </c>
      <c r="BJ55" s="1"/>
      <c r="BK55" s="2">
        <v>42814.435416666667</v>
      </c>
      <c r="BL55" s="1" t="s">
        <v>162</v>
      </c>
      <c r="BM55" s="1">
        <v>1</v>
      </c>
      <c r="BN55" s="1" t="s">
        <v>136</v>
      </c>
      <c r="BO55" s="1">
        <v>0</v>
      </c>
      <c r="BP55" s="1" t="s">
        <v>122</v>
      </c>
      <c r="BQ55" s="1" t="s">
        <v>137</v>
      </c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</row>
    <row r="56" spans="1:169" x14ac:dyDescent="0.2">
      <c r="A56" s="1">
        <v>56</v>
      </c>
      <c r="B56" s="1" t="s">
        <v>139</v>
      </c>
      <c r="C56" s="1" t="s">
        <v>140</v>
      </c>
      <c r="D56" s="1">
        <v>224</v>
      </c>
      <c r="E56" s="1" t="s">
        <v>158</v>
      </c>
      <c r="F56" s="1">
        <v>1934</v>
      </c>
      <c r="G56" s="2">
        <v>42816.395138888889</v>
      </c>
      <c r="H56" s="1" t="b">
        <v>1</v>
      </c>
      <c r="I56" s="1"/>
      <c r="J56" s="1"/>
      <c r="K56" s="1" t="s">
        <v>233</v>
      </c>
      <c r="L56" s="1">
        <v>37.866806029999999</v>
      </c>
      <c r="M56" s="1">
        <v>-122.2536011</v>
      </c>
      <c r="N56" s="1">
        <v>2</v>
      </c>
      <c r="O56" s="1">
        <v>2</v>
      </c>
      <c r="P56" s="1">
        <v>4</v>
      </c>
      <c r="Q56" s="1">
        <v>3</v>
      </c>
      <c r="R56" s="1">
        <v>4</v>
      </c>
      <c r="S56" s="1">
        <v>3</v>
      </c>
      <c r="T56" s="1">
        <v>5</v>
      </c>
      <c r="U56" s="1">
        <v>4</v>
      </c>
      <c r="V56" s="1">
        <v>5</v>
      </c>
      <c r="W56" s="1">
        <v>5</v>
      </c>
      <c r="X56" s="1">
        <v>6</v>
      </c>
      <c r="Y56" s="1">
        <v>3</v>
      </c>
      <c r="Z56" s="1">
        <v>3</v>
      </c>
      <c r="AA56" s="1">
        <v>5</v>
      </c>
      <c r="AB56" s="1">
        <v>6</v>
      </c>
      <c r="AC56" s="1">
        <v>2</v>
      </c>
      <c r="AD56" s="1">
        <v>7</v>
      </c>
      <c r="AE56" s="1">
        <v>25</v>
      </c>
      <c r="AF56" s="1">
        <v>3</v>
      </c>
      <c r="AG56" s="1">
        <v>5</v>
      </c>
      <c r="AH56" s="1">
        <v>3</v>
      </c>
      <c r="AI56" s="1">
        <v>3</v>
      </c>
      <c r="AJ56" s="1">
        <v>7</v>
      </c>
      <c r="AK56" s="1">
        <v>2</v>
      </c>
      <c r="AL56" s="1">
        <v>6</v>
      </c>
      <c r="AM56" s="1">
        <v>3</v>
      </c>
      <c r="AN56" s="1">
        <v>6</v>
      </c>
      <c r="AO56" s="1">
        <v>5</v>
      </c>
      <c r="AP56" s="1">
        <v>7</v>
      </c>
      <c r="AQ56" s="1">
        <v>24603933</v>
      </c>
      <c r="AR56" s="1" t="s">
        <v>129</v>
      </c>
      <c r="AS56" s="1">
        <v>30</v>
      </c>
      <c r="AT56" s="1" t="s">
        <v>469</v>
      </c>
      <c r="AU56" s="1" t="s">
        <v>167</v>
      </c>
      <c r="AV56" s="1" t="s">
        <v>470</v>
      </c>
      <c r="AW56" s="1">
        <v>1994</v>
      </c>
      <c r="AX56" s="1">
        <v>100</v>
      </c>
      <c r="AY56" s="1">
        <v>22</v>
      </c>
      <c r="AZ56" s="1">
        <v>44.49</v>
      </c>
      <c r="BA56" s="1">
        <v>1176.1780000000001</v>
      </c>
      <c r="BB56" s="1">
        <v>1204.729</v>
      </c>
      <c r="BC56" s="1" t="s">
        <v>192</v>
      </c>
      <c r="BD56" s="1">
        <v>6</v>
      </c>
      <c r="BE56" s="1">
        <v>2</v>
      </c>
      <c r="BF56" s="1">
        <v>5</v>
      </c>
      <c r="BG56" s="1">
        <v>5</v>
      </c>
      <c r="BH56" s="2">
        <v>42816.395138888889</v>
      </c>
      <c r="BI56" s="1" t="s">
        <v>471</v>
      </c>
      <c r="BJ56" s="1"/>
      <c r="BK56" s="2">
        <v>42816.372916666667</v>
      </c>
      <c r="BL56" s="1" t="s">
        <v>162</v>
      </c>
      <c r="BM56" s="1">
        <v>0</v>
      </c>
      <c r="BN56" s="1" t="s">
        <v>136</v>
      </c>
      <c r="BO56" s="1">
        <v>0</v>
      </c>
      <c r="BP56" s="1" t="s">
        <v>122</v>
      </c>
      <c r="BQ56" s="1" t="s">
        <v>137</v>
      </c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</row>
    <row r="57" spans="1:169" x14ac:dyDescent="0.2">
      <c r="A57" s="1">
        <v>57</v>
      </c>
      <c r="B57" s="1" t="s">
        <v>139</v>
      </c>
      <c r="C57" s="1" t="s">
        <v>140</v>
      </c>
      <c r="D57" s="1">
        <v>225</v>
      </c>
      <c r="E57" s="1" t="s">
        <v>158</v>
      </c>
      <c r="F57" s="1">
        <v>2088</v>
      </c>
      <c r="G57" s="2">
        <v>42816.443749999999</v>
      </c>
      <c r="H57" s="1" t="b">
        <v>1</v>
      </c>
      <c r="I57" s="1"/>
      <c r="J57" s="1"/>
      <c r="K57" s="1" t="s">
        <v>233</v>
      </c>
      <c r="L57" s="1">
        <v>37.866806029999999</v>
      </c>
      <c r="M57" s="1">
        <v>-122.2536011</v>
      </c>
      <c r="N57" s="1">
        <v>3</v>
      </c>
      <c r="O57" s="1">
        <v>3</v>
      </c>
      <c r="P57" s="1">
        <v>3</v>
      </c>
      <c r="Q57" s="1">
        <v>3</v>
      </c>
      <c r="R57" s="1">
        <v>5</v>
      </c>
      <c r="S57" s="1">
        <v>3</v>
      </c>
      <c r="T57" s="1">
        <v>5</v>
      </c>
      <c r="U57" s="1">
        <v>5</v>
      </c>
      <c r="V57" s="1">
        <v>6</v>
      </c>
      <c r="W57" s="1">
        <v>1</v>
      </c>
      <c r="X57" s="1">
        <v>6</v>
      </c>
      <c r="Y57" s="1">
        <v>1</v>
      </c>
      <c r="Z57" s="1">
        <v>7</v>
      </c>
      <c r="AA57" s="1">
        <v>1</v>
      </c>
      <c r="AB57" s="1">
        <v>7</v>
      </c>
      <c r="AC57" s="1">
        <v>3</v>
      </c>
      <c r="AD57" s="1">
        <v>6</v>
      </c>
      <c r="AE57" s="1">
        <v>51</v>
      </c>
      <c r="AF57" s="1">
        <v>5</v>
      </c>
      <c r="AG57" s="1">
        <v>6</v>
      </c>
      <c r="AH57" s="1">
        <v>5</v>
      </c>
      <c r="AI57" s="3">
        <v>4</v>
      </c>
      <c r="AJ57" s="1">
        <v>6</v>
      </c>
      <c r="AK57" s="1">
        <v>1</v>
      </c>
      <c r="AL57" s="1">
        <v>5</v>
      </c>
      <c r="AM57" s="1">
        <v>3</v>
      </c>
      <c r="AN57" s="1">
        <v>3</v>
      </c>
      <c r="AO57" s="3">
        <v>4</v>
      </c>
      <c r="AP57" s="1">
        <v>7</v>
      </c>
      <c r="AQ57" s="1">
        <v>25799693</v>
      </c>
      <c r="AR57" s="1" t="s">
        <v>143</v>
      </c>
      <c r="AS57" s="1">
        <v>58</v>
      </c>
      <c r="AT57" s="1" t="s">
        <v>472</v>
      </c>
      <c r="AU57" s="1" t="s">
        <v>167</v>
      </c>
      <c r="AV57" s="1" t="s">
        <v>473</v>
      </c>
      <c r="AW57" s="1">
        <v>1996</v>
      </c>
      <c r="AX57" s="1">
        <v>100</v>
      </c>
      <c r="AY57" s="1">
        <v>52</v>
      </c>
      <c r="AZ57" s="1">
        <v>3.6160000000000001</v>
      </c>
      <c r="BA57" s="1">
        <v>1629.4290000000001</v>
      </c>
      <c r="BB57" s="1">
        <v>1683.423</v>
      </c>
      <c r="BC57" s="1" t="s">
        <v>192</v>
      </c>
      <c r="BD57" s="1">
        <v>5</v>
      </c>
      <c r="BE57" s="1">
        <v>2</v>
      </c>
      <c r="BF57" s="1">
        <v>2</v>
      </c>
      <c r="BG57" s="1">
        <v>6</v>
      </c>
      <c r="BH57" s="2">
        <v>42816.443749999999</v>
      </c>
      <c r="BI57" s="1" t="s">
        <v>474</v>
      </c>
      <c r="BJ57" s="1"/>
      <c r="BK57" s="2">
        <v>42816.419444444444</v>
      </c>
      <c r="BL57" s="1" t="s">
        <v>162</v>
      </c>
      <c r="BM57" s="1">
        <v>0</v>
      </c>
      <c r="BN57" s="1" t="s">
        <v>136</v>
      </c>
      <c r="BO57" s="1">
        <v>0</v>
      </c>
      <c r="BP57" s="1" t="s">
        <v>122</v>
      </c>
      <c r="BQ57" s="1" t="s">
        <v>137</v>
      </c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</row>
    <row r="58" spans="1:169" x14ac:dyDescent="0.2">
      <c r="A58" s="1">
        <v>58</v>
      </c>
      <c r="B58" s="1"/>
      <c r="C58" s="1"/>
      <c r="D58" s="1">
        <v>226</v>
      </c>
      <c r="E58" s="1" t="s">
        <v>158</v>
      </c>
      <c r="F58" s="1">
        <v>2284</v>
      </c>
      <c r="G58" s="2">
        <v>42832.45</v>
      </c>
      <c r="H58" s="1" t="b">
        <v>1</v>
      </c>
      <c r="I58" s="1" t="s">
        <v>139</v>
      </c>
      <c r="J58" s="1" t="s">
        <v>140</v>
      </c>
      <c r="K58" s="1" t="s">
        <v>214</v>
      </c>
      <c r="L58" s="1">
        <v>37.866806029999999</v>
      </c>
      <c r="M58" s="1">
        <v>-122.2536011</v>
      </c>
      <c r="N58" s="1">
        <v>1</v>
      </c>
      <c r="O58" s="1">
        <v>2</v>
      </c>
      <c r="P58" s="1">
        <v>7</v>
      </c>
      <c r="Q58" s="1">
        <v>6</v>
      </c>
      <c r="R58" s="1">
        <v>2</v>
      </c>
      <c r="S58" s="1">
        <v>4</v>
      </c>
      <c r="T58" s="1">
        <v>6</v>
      </c>
      <c r="U58" s="1">
        <v>5</v>
      </c>
      <c r="V58" s="1">
        <v>3</v>
      </c>
      <c r="W58" s="1">
        <v>2</v>
      </c>
      <c r="X58" s="1">
        <v>6</v>
      </c>
      <c r="Y58" s="1">
        <v>4</v>
      </c>
      <c r="Z58" s="1">
        <v>6</v>
      </c>
      <c r="AA58" s="1">
        <v>4</v>
      </c>
      <c r="AB58" s="1">
        <v>6</v>
      </c>
      <c r="AC58" s="1">
        <v>2</v>
      </c>
      <c r="AD58" s="1">
        <v>6</v>
      </c>
      <c r="AE58" s="1">
        <v>60</v>
      </c>
      <c r="AF58" s="1">
        <v>3</v>
      </c>
      <c r="AG58" s="1">
        <v>5</v>
      </c>
      <c r="AH58" s="3">
        <v>4</v>
      </c>
      <c r="AI58" s="3">
        <v>4</v>
      </c>
      <c r="AJ58" s="1">
        <v>7</v>
      </c>
      <c r="AK58" s="1">
        <v>5</v>
      </c>
      <c r="AL58" s="1">
        <v>6</v>
      </c>
      <c r="AM58" s="1">
        <v>3</v>
      </c>
      <c r="AN58" s="1">
        <v>7</v>
      </c>
      <c r="AO58" s="1">
        <v>1</v>
      </c>
      <c r="AP58" s="3">
        <v>4</v>
      </c>
      <c r="AQ58" s="1">
        <v>25079925</v>
      </c>
      <c r="AR58" s="1" t="s">
        <v>165</v>
      </c>
      <c r="AS58" s="1">
        <v>20</v>
      </c>
      <c r="AT58" s="1" t="s">
        <v>475</v>
      </c>
      <c r="AU58" s="1" t="s">
        <v>131</v>
      </c>
      <c r="AV58" s="1" t="s">
        <v>476</v>
      </c>
      <c r="AW58" s="1">
        <v>1996</v>
      </c>
      <c r="AX58" s="1">
        <v>100</v>
      </c>
      <c r="AY58" s="1">
        <v>3</v>
      </c>
      <c r="AZ58" s="1">
        <v>4.3600000000000003</v>
      </c>
      <c r="BA58" s="1">
        <v>1023.824</v>
      </c>
      <c r="BB58" s="1">
        <v>1785.0329999999999</v>
      </c>
      <c r="BC58" s="1" t="s">
        <v>477</v>
      </c>
      <c r="BD58" s="3">
        <v>4</v>
      </c>
      <c r="BE58" s="1">
        <v>6</v>
      </c>
      <c r="BF58" s="1">
        <v>1</v>
      </c>
      <c r="BG58" s="1">
        <v>7</v>
      </c>
      <c r="BH58" s="2">
        <v>42832.45</v>
      </c>
      <c r="BI58" s="1" t="s">
        <v>478</v>
      </c>
      <c r="BJ58" s="1"/>
      <c r="BK58" s="2">
        <v>42832.423611111109</v>
      </c>
      <c r="BL58" s="1" t="s">
        <v>162</v>
      </c>
      <c r="BM58" s="1">
        <v>1</v>
      </c>
      <c r="BN58" s="1" t="s">
        <v>136</v>
      </c>
      <c r="BO58" s="1">
        <v>0</v>
      </c>
      <c r="BP58" s="1" t="s">
        <v>122</v>
      </c>
      <c r="BQ58" s="1" t="s">
        <v>137</v>
      </c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</row>
    <row r="59" spans="1:169" x14ac:dyDescent="0.2">
      <c r="A59" s="1">
        <v>59</v>
      </c>
      <c r="B59" s="1" t="s">
        <v>139</v>
      </c>
      <c r="C59" s="1" t="s">
        <v>140</v>
      </c>
      <c r="D59" s="1">
        <v>227</v>
      </c>
      <c r="E59" s="1" t="s">
        <v>158</v>
      </c>
      <c r="F59" s="1">
        <v>2736</v>
      </c>
      <c r="G59" s="2">
        <v>42832.493055555555</v>
      </c>
      <c r="H59" s="1" t="b">
        <v>1</v>
      </c>
      <c r="I59" s="1"/>
      <c r="J59" s="1"/>
      <c r="K59" s="1" t="s">
        <v>200</v>
      </c>
      <c r="L59" s="1">
        <v>37.866806029999999</v>
      </c>
      <c r="M59" s="1">
        <v>-122.2536011</v>
      </c>
      <c r="N59" s="1">
        <v>2</v>
      </c>
      <c r="O59" s="1">
        <v>2</v>
      </c>
      <c r="P59" s="1">
        <v>4</v>
      </c>
      <c r="Q59" s="1">
        <v>4</v>
      </c>
      <c r="R59" s="1">
        <v>2</v>
      </c>
      <c r="S59" s="1">
        <v>5</v>
      </c>
      <c r="T59" s="1">
        <v>4</v>
      </c>
      <c r="U59" s="1">
        <v>2</v>
      </c>
      <c r="V59" s="1">
        <v>5</v>
      </c>
      <c r="W59" s="1">
        <v>2</v>
      </c>
      <c r="X59" s="1">
        <v>2</v>
      </c>
      <c r="Y59" s="1">
        <v>2</v>
      </c>
      <c r="Z59" s="1">
        <v>5</v>
      </c>
      <c r="AA59" s="1">
        <v>6</v>
      </c>
      <c r="AB59" s="1">
        <v>4</v>
      </c>
      <c r="AC59" s="1">
        <v>4</v>
      </c>
      <c r="AD59" s="1">
        <v>5</v>
      </c>
      <c r="AE59" s="1">
        <v>50</v>
      </c>
      <c r="AF59" s="1">
        <v>2</v>
      </c>
      <c r="AG59" s="1">
        <v>3</v>
      </c>
      <c r="AH59" s="1">
        <v>3</v>
      </c>
      <c r="AI59" s="1">
        <v>5</v>
      </c>
      <c r="AJ59" s="1">
        <v>5</v>
      </c>
      <c r="AK59" s="3">
        <v>4</v>
      </c>
      <c r="AL59" s="1">
        <v>6</v>
      </c>
      <c r="AM59" s="1">
        <v>3</v>
      </c>
      <c r="AN59" s="1">
        <v>6</v>
      </c>
      <c r="AO59" s="3">
        <v>4</v>
      </c>
      <c r="AP59" s="1">
        <v>5</v>
      </c>
      <c r="AQ59" s="1">
        <v>24363450</v>
      </c>
      <c r="AR59" s="1" t="s">
        <v>129</v>
      </c>
      <c r="AS59" s="1">
        <v>99</v>
      </c>
      <c r="AT59" s="1" t="s">
        <v>479</v>
      </c>
      <c r="AU59" s="1" t="s">
        <v>167</v>
      </c>
      <c r="AV59" s="1" t="s">
        <v>480</v>
      </c>
      <c r="AW59" s="1">
        <v>1995</v>
      </c>
      <c r="AX59" s="1">
        <v>100</v>
      </c>
      <c r="AY59" s="1">
        <v>6</v>
      </c>
      <c r="AZ59" s="1">
        <v>2.9809999999999999</v>
      </c>
      <c r="BA59" s="1">
        <v>536.71699999999998</v>
      </c>
      <c r="BB59" s="1">
        <v>2311.819</v>
      </c>
      <c r="BC59" s="1" t="s">
        <v>192</v>
      </c>
      <c r="BD59" s="1">
        <v>6</v>
      </c>
      <c r="BE59" s="3">
        <v>4</v>
      </c>
      <c r="BF59" s="1">
        <v>3</v>
      </c>
      <c r="BG59" s="1">
        <v>5</v>
      </c>
      <c r="BH59" s="2">
        <v>42832.493055555555</v>
      </c>
      <c r="BI59" s="1" t="s">
        <v>481</v>
      </c>
      <c r="BJ59" s="1"/>
      <c r="BK59" s="2">
        <v>42832.461111111108</v>
      </c>
      <c r="BL59" s="1" t="s">
        <v>162</v>
      </c>
      <c r="BM59" s="1">
        <v>0</v>
      </c>
      <c r="BN59" s="1" t="s">
        <v>136</v>
      </c>
      <c r="BO59" s="1">
        <v>0</v>
      </c>
      <c r="BP59" s="1" t="s">
        <v>122</v>
      </c>
      <c r="BQ59" s="1" t="s">
        <v>157</v>
      </c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</row>
    <row r="60" spans="1:169" x14ac:dyDescent="0.2">
      <c r="A60" s="1">
        <v>60</v>
      </c>
      <c r="B60" s="1"/>
      <c r="C60" s="1"/>
      <c r="D60" s="1">
        <v>232</v>
      </c>
      <c r="E60" s="1" t="s">
        <v>158</v>
      </c>
      <c r="F60" s="1">
        <v>2484</v>
      </c>
      <c r="G60" s="2">
        <v>42832.536111111112</v>
      </c>
      <c r="H60" s="1" t="b">
        <v>1</v>
      </c>
      <c r="I60" s="1" t="s">
        <v>139</v>
      </c>
      <c r="J60" s="1" t="s">
        <v>140</v>
      </c>
      <c r="K60" s="1" t="s">
        <v>214</v>
      </c>
      <c r="L60" s="1">
        <v>37.866806029999999</v>
      </c>
      <c r="M60" s="1">
        <v>-122.2536011</v>
      </c>
      <c r="N60" s="1">
        <v>4</v>
      </c>
      <c r="O60" s="1">
        <v>4</v>
      </c>
      <c r="P60" s="1">
        <v>4</v>
      </c>
      <c r="Q60" s="1">
        <v>3</v>
      </c>
      <c r="R60" s="1">
        <v>2</v>
      </c>
      <c r="S60" s="1">
        <v>4</v>
      </c>
      <c r="T60" s="1">
        <v>4</v>
      </c>
      <c r="U60" s="1">
        <v>2</v>
      </c>
      <c r="V60" s="1">
        <v>3</v>
      </c>
      <c r="W60" s="1">
        <v>3</v>
      </c>
      <c r="X60" s="1">
        <v>4</v>
      </c>
      <c r="Y60" s="1">
        <v>5</v>
      </c>
      <c r="Z60" s="1">
        <v>4</v>
      </c>
      <c r="AA60" s="1">
        <v>5</v>
      </c>
      <c r="AB60" s="1">
        <v>5</v>
      </c>
      <c r="AC60" s="1">
        <v>4</v>
      </c>
      <c r="AD60" s="1">
        <v>4</v>
      </c>
      <c r="AE60" s="1">
        <v>25</v>
      </c>
      <c r="AF60" s="1">
        <v>2</v>
      </c>
      <c r="AG60" s="1">
        <v>6</v>
      </c>
      <c r="AH60" s="1">
        <v>1</v>
      </c>
      <c r="AI60" s="1">
        <v>5</v>
      </c>
      <c r="AJ60" s="1">
        <v>5</v>
      </c>
      <c r="AK60" s="1">
        <v>5</v>
      </c>
      <c r="AL60" s="1">
        <v>6</v>
      </c>
      <c r="AM60" s="3">
        <v>4</v>
      </c>
      <c r="AN60" s="1">
        <v>5</v>
      </c>
      <c r="AO60" s="1">
        <v>2</v>
      </c>
      <c r="AP60" s="3">
        <v>4</v>
      </c>
      <c r="AQ60" s="1">
        <v>26086459</v>
      </c>
      <c r="AR60" s="1" t="s">
        <v>151</v>
      </c>
      <c r="AS60" s="1">
        <v>35</v>
      </c>
      <c r="AT60" s="1" t="s">
        <v>482</v>
      </c>
      <c r="AU60" s="1" t="s">
        <v>131</v>
      </c>
      <c r="AV60" s="1" t="s">
        <v>483</v>
      </c>
      <c r="AW60" s="1">
        <v>1997</v>
      </c>
      <c r="AX60" s="1">
        <v>100</v>
      </c>
      <c r="AY60" s="1">
        <v>3</v>
      </c>
      <c r="AZ60" s="1">
        <v>4.258</v>
      </c>
      <c r="BA60" s="1">
        <v>15.026</v>
      </c>
      <c r="BB60" s="1">
        <v>1817.2909999999999</v>
      </c>
      <c r="BC60" s="1" t="s">
        <v>192</v>
      </c>
      <c r="BD60" s="3">
        <v>4</v>
      </c>
      <c r="BE60" s="1">
        <v>3</v>
      </c>
      <c r="BF60" s="1">
        <v>5</v>
      </c>
      <c r="BG60" s="1">
        <v>5</v>
      </c>
      <c r="BH60" s="2">
        <v>42832.536111111112</v>
      </c>
      <c r="BI60" s="1" t="s">
        <v>484</v>
      </c>
      <c r="BJ60" s="1"/>
      <c r="BK60" s="2">
        <v>42832.506944444445</v>
      </c>
      <c r="BL60" s="1" t="s">
        <v>162</v>
      </c>
      <c r="BM60" s="1">
        <v>1</v>
      </c>
      <c r="BN60" s="1" t="s">
        <v>136</v>
      </c>
      <c r="BO60" s="1">
        <v>0</v>
      </c>
      <c r="BP60" s="1" t="s">
        <v>122</v>
      </c>
      <c r="BQ60" s="1" t="s">
        <v>137</v>
      </c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</row>
    <row r="61" spans="1:169" x14ac:dyDescent="0.2">
      <c r="A61" s="1">
        <v>61</v>
      </c>
      <c r="B61" s="1"/>
      <c r="C61" s="1"/>
      <c r="D61" s="1"/>
      <c r="E61" s="1" t="s">
        <v>158</v>
      </c>
      <c r="F61" s="1">
        <v>802</v>
      </c>
      <c r="G61" s="2">
        <v>42832.469444444447</v>
      </c>
      <c r="H61" s="1" t="b">
        <v>0</v>
      </c>
      <c r="I61" s="1" t="s">
        <v>139</v>
      </c>
      <c r="J61" s="1"/>
      <c r="K61" s="1" t="s">
        <v>214</v>
      </c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>
        <v>5</v>
      </c>
      <c r="AH61" s="1">
        <v>5</v>
      </c>
      <c r="AI61" s="1">
        <v>5</v>
      </c>
      <c r="AJ61" s="1">
        <v>7</v>
      </c>
      <c r="AK61" s="1">
        <v>3</v>
      </c>
      <c r="AL61" s="1">
        <v>5</v>
      </c>
      <c r="AM61" s="1">
        <v>5</v>
      </c>
      <c r="AN61" s="1">
        <v>7</v>
      </c>
      <c r="AO61" s="1">
        <v>1</v>
      </c>
      <c r="AP61" s="1">
        <v>6</v>
      </c>
      <c r="AQ61" s="1">
        <v>25435463</v>
      </c>
      <c r="AR61" s="1" t="s">
        <v>129</v>
      </c>
      <c r="AS61" s="1">
        <v>0</v>
      </c>
      <c r="AT61" s="1" t="s">
        <v>485</v>
      </c>
      <c r="AU61" s="1"/>
      <c r="AV61" s="1"/>
      <c r="AW61" s="1"/>
      <c r="AX61" s="1">
        <v>18</v>
      </c>
      <c r="AY61" s="1"/>
      <c r="AZ61" s="1"/>
      <c r="BA61" s="1"/>
      <c r="BB61" s="1"/>
      <c r="BC61" s="1"/>
      <c r="BD61" s="1">
        <v>6</v>
      </c>
      <c r="BE61" s="1">
        <v>5</v>
      </c>
      <c r="BF61" s="1">
        <v>2</v>
      </c>
      <c r="BG61" s="3">
        <v>4</v>
      </c>
      <c r="BH61" s="2">
        <v>42832.636111111111</v>
      </c>
      <c r="BI61" s="1" t="s">
        <v>486</v>
      </c>
      <c r="BJ61" s="1"/>
      <c r="BK61" s="2">
        <v>42832.459722222222</v>
      </c>
      <c r="BL61" s="1" t="s">
        <v>162</v>
      </c>
      <c r="BM61" s="1">
        <v>1</v>
      </c>
      <c r="BN61" s="1"/>
      <c r="BO61" s="1">
        <v>0</v>
      </c>
      <c r="BP61" s="1" t="s">
        <v>122</v>
      </c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</row>
    <row r="62" spans="1:169" x14ac:dyDescent="0.2">
      <c r="A62" s="1">
        <v>62</v>
      </c>
      <c r="B62" s="1" t="s">
        <v>139</v>
      </c>
      <c r="C62" s="1"/>
      <c r="D62" s="1"/>
      <c r="E62" s="1" t="s">
        <v>158</v>
      </c>
      <c r="F62" s="1">
        <v>833</v>
      </c>
      <c r="G62" s="2">
        <v>42832.470833333333</v>
      </c>
      <c r="H62" s="1" t="b">
        <v>0</v>
      </c>
      <c r="I62" s="1"/>
      <c r="J62" s="1"/>
      <c r="K62" s="1" t="s">
        <v>233</v>
      </c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>
        <v>5</v>
      </c>
      <c r="AH62" s="1">
        <v>2</v>
      </c>
      <c r="AI62" s="1">
        <v>2</v>
      </c>
      <c r="AJ62" s="1">
        <v>7</v>
      </c>
      <c r="AK62" s="1">
        <v>2</v>
      </c>
      <c r="AL62" s="3">
        <v>4</v>
      </c>
      <c r="AM62" s="1">
        <v>5</v>
      </c>
      <c r="AN62" s="1">
        <v>5</v>
      </c>
      <c r="AO62" s="1">
        <v>1</v>
      </c>
      <c r="AP62" s="1">
        <v>6</v>
      </c>
      <c r="AQ62" s="1">
        <v>25825557</v>
      </c>
      <c r="AR62" s="1" t="s">
        <v>143</v>
      </c>
      <c r="AS62" s="1">
        <v>0</v>
      </c>
      <c r="AT62" s="1" t="s">
        <v>487</v>
      </c>
      <c r="AU62" s="1"/>
      <c r="AV62" s="1"/>
      <c r="AW62" s="1"/>
      <c r="AX62" s="1">
        <v>18</v>
      </c>
      <c r="AY62" s="1"/>
      <c r="AZ62" s="1"/>
      <c r="BA62" s="1"/>
      <c r="BB62" s="1"/>
      <c r="BC62" s="1"/>
      <c r="BD62" s="3">
        <v>4</v>
      </c>
      <c r="BE62" s="1">
        <v>1</v>
      </c>
      <c r="BF62" s="1">
        <v>1</v>
      </c>
      <c r="BG62" s="1">
        <v>6</v>
      </c>
      <c r="BH62" s="2">
        <v>42832.637499999997</v>
      </c>
      <c r="BI62" s="1" t="s">
        <v>488</v>
      </c>
      <c r="BJ62" s="1"/>
      <c r="BK62" s="2">
        <v>42832.461111111108</v>
      </c>
      <c r="BL62" s="1" t="s">
        <v>162</v>
      </c>
      <c r="BM62" s="1">
        <v>0</v>
      </c>
      <c r="BN62" s="1"/>
      <c r="BO62" s="1">
        <v>0</v>
      </c>
      <c r="BP62" s="1" t="s">
        <v>122</v>
      </c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</row>
    <row r="63" spans="1:169" x14ac:dyDescent="0.2">
      <c r="A63" s="1">
        <v>63</v>
      </c>
      <c r="B63" s="1" t="s">
        <v>139</v>
      </c>
      <c r="C63" s="1"/>
      <c r="D63" s="1"/>
      <c r="E63" s="1" t="s">
        <v>158</v>
      </c>
      <c r="F63" s="1">
        <v>962</v>
      </c>
      <c r="G63" s="2">
        <v>42832.470833333333</v>
      </c>
      <c r="H63" s="1" t="b">
        <v>0</v>
      </c>
      <c r="I63" s="1"/>
      <c r="J63" s="1"/>
      <c r="K63" s="1" t="s">
        <v>318</v>
      </c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>
        <v>5</v>
      </c>
      <c r="AH63" s="1">
        <v>2</v>
      </c>
      <c r="AI63" s="1">
        <v>6</v>
      </c>
      <c r="AJ63" s="1">
        <v>7</v>
      </c>
      <c r="AK63" s="1">
        <v>2</v>
      </c>
      <c r="AL63" s="1">
        <v>3</v>
      </c>
      <c r="AM63" s="1">
        <v>5</v>
      </c>
      <c r="AN63" s="1">
        <v>3</v>
      </c>
      <c r="AO63" s="1">
        <v>3</v>
      </c>
      <c r="AP63" s="1">
        <v>6</v>
      </c>
      <c r="AQ63" s="1">
        <v>26484233</v>
      </c>
      <c r="AR63" s="1" t="s">
        <v>143</v>
      </c>
      <c r="AS63" s="1">
        <v>0</v>
      </c>
      <c r="AT63" s="1" t="s">
        <v>489</v>
      </c>
      <c r="AU63" s="1"/>
      <c r="AV63" s="1"/>
      <c r="AW63" s="1"/>
      <c r="AX63" s="1">
        <v>18</v>
      </c>
      <c r="AY63" s="1"/>
      <c r="AZ63" s="1"/>
      <c r="BA63" s="1"/>
      <c r="BB63" s="1"/>
      <c r="BC63" s="1"/>
      <c r="BD63" s="3">
        <v>4</v>
      </c>
      <c r="BE63" s="1">
        <v>3</v>
      </c>
      <c r="BF63" s="1">
        <v>2</v>
      </c>
      <c r="BG63" s="1">
        <v>6</v>
      </c>
      <c r="BH63" s="2">
        <v>42832.637499999997</v>
      </c>
      <c r="BI63" s="1" t="s">
        <v>490</v>
      </c>
      <c r="BJ63" s="1"/>
      <c r="BK63" s="2">
        <v>42832.459722222222</v>
      </c>
      <c r="BL63" s="1" t="s">
        <v>162</v>
      </c>
      <c r="BM63" s="1">
        <v>0</v>
      </c>
      <c r="BN63" s="1"/>
      <c r="BO63" s="1">
        <v>0</v>
      </c>
      <c r="BP63" s="1" t="s">
        <v>122</v>
      </c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</row>
    <row r="64" spans="1:169" x14ac:dyDescent="0.2">
      <c r="A64" s="1">
        <v>64</v>
      </c>
      <c r="B64" s="1"/>
      <c r="C64" s="1"/>
      <c r="D64" s="1"/>
      <c r="E64" s="1" t="s">
        <v>158</v>
      </c>
      <c r="F64" s="1">
        <v>167</v>
      </c>
      <c r="G64" s="2">
        <v>42832.47152777778</v>
      </c>
      <c r="H64" s="1" t="b">
        <v>0</v>
      </c>
      <c r="I64" s="1" t="s">
        <v>139</v>
      </c>
      <c r="J64" s="1"/>
      <c r="K64" s="1" t="s">
        <v>267</v>
      </c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>
        <v>6</v>
      </c>
      <c r="AH64" s="1">
        <v>5</v>
      </c>
      <c r="AI64" s="1">
        <v>5</v>
      </c>
      <c r="AJ64" s="1">
        <v>7</v>
      </c>
      <c r="AK64" s="1">
        <v>3</v>
      </c>
      <c r="AL64" s="3">
        <v>4</v>
      </c>
      <c r="AM64" s="1">
        <v>5</v>
      </c>
      <c r="AN64" s="1">
        <v>7</v>
      </c>
      <c r="AO64" s="1">
        <v>1</v>
      </c>
      <c r="AP64" s="1">
        <v>5</v>
      </c>
      <c r="AQ64" s="1">
        <v>25435463</v>
      </c>
      <c r="AR64" s="1" t="s">
        <v>129</v>
      </c>
      <c r="AS64" s="1">
        <v>0</v>
      </c>
      <c r="AT64" s="1" t="s">
        <v>485</v>
      </c>
      <c r="AU64" s="1"/>
      <c r="AV64" s="1"/>
      <c r="AW64" s="1"/>
      <c r="AX64" s="1">
        <v>18</v>
      </c>
      <c r="AY64" s="1"/>
      <c r="AZ64" s="1"/>
      <c r="BA64" s="1"/>
      <c r="BB64" s="1"/>
      <c r="BC64" s="1"/>
      <c r="BD64" s="1">
        <v>6</v>
      </c>
      <c r="BE64" s="1">
        <v>5</v>
      </c>
      <c r="BF64" s="1">
        <v>3</v>
      </c>
      <c r="BG64" s="1">
        <v>5</v>
      </c>
      <c r="BH64" s="2">
        <v>42832.638194444444</v>
      </c>
      <c r="BI64" s="1" t="s">
        <v>491</v>
      </c>
      <c r="BJ64" s="1"/>
      <c r="BK64" s="2">
        <v>42832.469444444447</v>
      </c>
      <c r="BL64" s="1" t="s">
        <v>162</v>
      </c>
      <c r="BM64" s="1">
        <v>1</v>
      </c>
      <c r="BN64" s="1"/>
      <c r="BO64" s="1">
        <v>0</v>
      </c>
      <c r="BP64" s="1" t="s">
        <v>122</v>
      </c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</row>
    <row r="65" spans="1:169" x14ac:dyDescent="0.2">
      <c r="A65" s="1">
        <v>65</v>
      </c>
      <c r="B65" s="1"/>
      <c r="C65" s="1"/>
      <c r="D65" s="1"/>
      <c r="E65" s="1" t="s">
        <v>158</v>
      </c>
      <c r="F65" s="1">
        <v>16</v>
      </c>
      <c r="G65" s="2">
        <v>42832.506249999999</v>
      </c>
      <c r="H65" s="1" t="b">
        <v>0</v>
      </c>
      <c r="I65" s="1"/>
      <c r="J65" s="1"/>
      <c r="K65" s="1" t="s">
        <v>233</v>
      </c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>
        <v>26086459</v>
      </c>
      <c r="AR65" s="1"/>
      <c r="AS65" s="1">
        <v>0</v>
      </c>
      <c r="AT65" s="1" t="s">
        <v>482</v>
      </c>
      <c r="AU65" s="1"/>
      <c r="AV65" s="1"/>
      <c r="AW65" s="1"/>
      <c r="AX65" s="1">
        <v>4</v>
      </c>
      <c r="AY65" s="1"/>
      <c r="AZ65" s="1"/>
      <c r="BA65" s="1"/>
      <c r="BB65" s="1"/>
      <c r="BC65" s="1"/>
      <c r="BD65" s="1"/>
      <c r="BE65" s="1"/>
      <c r="BF65" s="1"/>
      <c r="BG65" s="1"/>
      <c r="BH65" s="2">
        <v>42832.673611111109</v>
      </c>
      <c r="BI65" s="1" t="s">
        <v>492</v>
      </c>
      <c r="BJ65" s="1"/>
      <c r="BK65" s="2">
        <v>42832.506249999999</v>
      </c>
      <c r="BL65" s="1" t="s">
        <v>162</v>
      </c>
      <c r="BM65" s="1">
        <v>1</v>
      </c>
      <c r="BN65" s="1"/>
      <c r="BO65" s="1">
        <v>0</v>
      </c>
      <c r="BP65" s="1" t="s">
        <v>122</v>
      </c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</row>
    <row r="66" spans="1:169" x14ac:dyDescent="0.2">
      <c r="A66" s="1">
        <v>2</v>
      </c>
      <c r="B66" s="1"/>
      <c r="C66" s="1"/>
      <c r="D66" s="1"/>
      <c r="E66" s="1" t="s">
        <v>158</v>
      </c>
      <c r="F66" s="1">
        <v>85</v>
      </c>
      <c r="G66" s="2">
        <v>42772.633333333331</v>
      </c>
      <c r="H66" s="1" t="b">
        <v>0</v>
      </c>
      <c r="I66" s="1" t="s">
        <v>139</v>
      </c>
      <c r="J66" s="1"/>
      <c r="K66" s="1" t="s">
        <v>493</v>
      </c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>
        <v>1</v>
      </c>
      <c r="AH66" s="1">
        <v>3</v>
      </c>
      <c r="AI66" s="1">
        <v>1</v>
      </c>
      <c r="AJ66" s="1">
        <v>2</v>
      </c>
      <c r="AK66" s="1">
        <v>2</v>
      </c>
      <c r="AL66" s="1">
        <v>2</v>
      </c>
      <c r="AM66" s="1">
        <v>2</v>
      </c>
      <c r="AN66" s="1">
        <v>2</v>
      </c>
      <c r="AO66" s="1">
        <v>2</v>
      </c>
      <c r="AP66" s="1">
        <v>3</v>
      </c>
      <c r="AQ66" s="1" t="s">
        <v>494</v>
      </c>
      <c r="AR66" s="1" t="s">
        <v>129</v>
      </c>
      <c r="AS66" s="1">
        <v>0</v>
      </c>
      <c r="AT66" s="1" t="s">
        <v>172</v>
      </c>
      <c r="AU66" s="1"/>
      <c r="AV66" s="1"/>
      <c r="AW66" s="1"/>
      <c r="AX66" s="1">
        <v>27</v>
      </c>
      <c r="AY66" s="1"/>
      <c r="AZ66" s="1"/>
      <c r="BA66" s="1"/>
      <c r="BB66" s="1"/>
      <c r="BC66" s="1"/>
      <c r="BD66" s="1">
        <v>1</v>
      </c>
      <c r="BE66" s="1">
        <v>1</v>
      </c>
      <c r="BF66" s="1">
        <v>1</v>
      </c>
      <c r="BG66" s="1">
        <v>1</v>
      </c>
      <c r="BH66" s="2">
        <v>42772.800000000003</v>
      </c>
      <c r="BI66" s="1" t="s">
        <v>495</v>
      </c>
      <c r="BJ66" s="1"/>
      <c r="BK66" s="2">
        <v>42772.631944444445</v>
      </c>
      <c r="BL66" s="1" t="s">
        <v>162</v>
      </c>
      <c r="BM66" s="1">
        <v>1</v>
      </c>
      <c r="BN66" s="1"/>
      <c r="BO66" s="1">
        <v>0</v>
      </c>
      <c r="BP66" s="1" t="s">
        <v>496</v>
      </c>
      <c r="BQ66" s="1"/>
      <c r="BR66" s="1">
        <v>2</v>
      </c>
      <c r="BS66" s="1"/>
      <c r="BT66" s="1"/>
      <c r="BU66" s="1"/>
      <c r="BV66" s="1" t="s">
        <v>158</v>
      </c>
      <c r="BW66" s="1">
        <v>40</v>
      </c>
      <c r="BX66" s="2">
        <v>42772.635416666664</v>
      </c>
      <c r="BY66" s="1" t="b">
        <v>0</v>
      </c>
      <c r="BZ66" s="1" t="s">
        <v>139</v>
      </c>
      <c r="CA66" s="1"/>
      <c r="CB66" s="1" t="s">
        <v>497</v>
      </c>
      <c r="CC66" s="1"/>
      <c r="CD66" s="1"/>
      <c r="CE66" s="1"/>
      <c r="CF66" s="1"/>
      <c r="CG66" s="1">
        <v>1</v>
      </c>
      <c r="CH66" s="1">
        <v>2</v>
      </c>
      <c r="CI66" s="1">
        <v>1</v>
      </c>
      <c r="CJ66" s="1">
        <v>1</v>
      </c>
      <c r="CK66" s="1">
        <v>1</v>
      </c>
      <c r="CL66" s="1">
        <v>1</v>
      </c>
      <c r="CM66" s="1">
        <v>1</v>
      </c>
      <c r="CN66" s="1">
        <v>1</v>
      </c>
      <c r="CO66" s="1">
        <v>1</v>
      </c>
      <c r="CP66" s="1">
        <v>2</v>
      </c>
      <c r="CQ66" s="1"/>
      <c r="CR66" s="1"/>
      <c r="CS66" s="1"/>
      <c r="CT66" s="1" t="s">
        <v>498</v>
      </c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 t="s">
        <v>129</v>
      </c>
      <c r="DK66" s="1">
        <v>0</v>
      </c>
      <c r="DL66" s="1" t="s">
        <v>499</v>
      </c>
      <c r="DM66" s="1"/>
      <c r="DN66" s="1"/>
      <c r="DO66" s="1">
        <v>27</v>
      </c>
      <c r="DP66" s="1"/>
      <c r="DQ66" s="1"/>
      <c r="DR66" s="1"/>
      <c r="DS66" s="1"/>
      <c r="DT66" s="1"/>
      <c r="DU66" s="1">
        <v>3</v>
      </c>
      <c r="DV66" s="1">
        <v>4</v>
      </c>
      <c r="DW66" s="1">
        <v>4</v>
      </c>
      <c r="DX66" s="1">
        <v>3</v>
      </c>
      <c r="DY66" s="2">
        <v>42772.802083333336</v>
      </c>
      <c r="DZ66" s="1" t="s">
        <v>500</v>
      </c>
      <c r="EA66" s="1"/>
      <c r="EB66" s="2">
        <v>42772.634722222225</v>
      </c>
      <c r="EC66" s="1" t="s">
        <v>162</v>
      </c>
      <c r="ED66" s="1">
        <v>1</v>
      </c>
      <c r="EE66" s="1"/>
      <c r="EF66" s="1">
        <v>1</v>
      </c>
      <c r="EG66" s="1" t="s">
        <v>496</v>
      </c>
      <c r="EH66" s="1"/>
      <c r="EI66" s="1">
        <f>ABS(CQ66-N66)</f>
        <v>0</v>
      </c>
      <c r="EJ66" s="1">
        <f>ABS(CR66-O66)</f>
        <v>0</v>
      </c>
      <c r="EK66" s="1">
        <f>ABS(CS66-P66)</f>
        <v>0</v>
      </c>
      <c r="EL66" s="1">
        <f>ABS(CU66-Q66)</f>
        <v>0</v>
      </c>
      <c r="EM66" s="1">
        <f>ABS(CV66-R66)</f>
        <v>0</v>
      </c>
      <c r="EN66" s="1">
        <f>ABS(CW66-S66)</f>
        <v>0</v>
      </c>
      <c r="EO66" s="1">
        <f>ABS(CX66-T66)</f>
        <v>0</v>
      </c>
      <c r="EP66" s="1">
        <f>ABS(CY66-U66)</f>
        <v>0</v>
      </c>
      <c r="EQ66" s="1">
        <f>ABS(CZ66-V66)</f>
        <v>0</v>
      </c>
      <c r="ER66" s="1">
        <f>ABS(DA66-W66)</f>
        <v>0</v>
      </c>
      <c r="ES66" s="1">
        <f>ABS(DB66-X66)</f>
        <v>0</v>
      </c>
      <c r="ET66" s="1">
        <f>ABS(DC66-Y66)</f>
        <v>0</v>
      </c>
      <c r="EU66" s="1">
        <f>ABS(DD66-Z66)</f>
        <v>0</v>
      </c>
      <c r="EV66" s="1">
        <f>ABS(DE66-AA66)</f>
        <v>0</v>
      </c>
      <c r="EW66" s="1">
        <f>ABS(DF66-AB66)</f>
        <v>0</v>
      </c>
      <c r="EX66" s="1">
        <f>ABS(DG66-AC66)</f>
        <v>0</v>
      </c>
      <c r="EY66" s="1">
        <f>ABS(DH66-AD66)</f>
        <v>0</v>
      </c>
      <c r="EZ66" s="1">
        <f>ABS(CG66-AG66)</f>
        <v>0</v>
      </c>
      <c r="FA66" s="1">
        <f>ABS(CH66-AH66)</f>
        <v>1</v>
      </c>
      <c r="FB66" s="1">
        <f>ABS(CI66-AI66)</f>
        <v>0</v>
      </c>
      <c r="FC66" s="1">
        <f>ABS(CJ66-AJ66)</f>
        <v>1</v>
      </c>
      <c r="FD66" s="1">
        <f>ABS(CK66-AK66)</f>
        <v>1</v>
      </c>
      <c r="FE66" s="1">
        <f>ABS(CL66-AL66)</f>
        <v>1</v>
      </c>
      <c r="FF66" s="1">
        <f>ABS(CM66-AM66)</f>
        <v>1</v>
      </c>
      <c r="FG66" s="1">
        <f>ABS(CN66-AN66)</f>
        <v>1</v>
      </c>
      <c r="FH66" s="1">
        <f>ABS(CO66-AO66)</f>
        <v>1</v>
      </c>
      <c r="FI66" s="1">
        <f>ABS(CP66-AP66)</f>
        <v>1</v>
      </c>
      <c r="FJ66" s="1">
        <f>ABS(DU66-BD66)</f>
        <v>2</v>
      </c>
      <c r="FK66" s="1">
        <f>ABS(DV66-BE66)</f>
        <v>3</v>
      </c>
      <c r="FL66" s="1">
        <f>ABS(DW66-BF66)</f>
        <v>3</v>
      </c>
      <c r="FM66" s="1">
        <f>ABS(DX66-BG66)</f>
        <v>2</v>
      </c>
    </row>
    <row r="67" spans="1:169" x14ac:dyDescent="0.2">
      <c r="A67" s="1">
        <v>3</v>
      </c>
      <c r="B67" s="1"/>
      <c r="C67" s="1"/>
      <c r="D67" s="1"/>
      <c r="E67" s="1" t="s">
        <v>158</v>
      </c>
      <c r="F67" s="1">
        <v>34</v>
      </c>
      <c r="G67" s="2">
        <v>42772.633333333331</v>
      </c>
      <c r="H67" s="1" t="b">
        <v>0</v>
      </c>
      <c r="I67" s="1" t="s">
        <v>139</v>
      </c>
      <c r="J67" s="1"/>
      <c r="K67" s="1" t="s">
        <v>493</v>
      </c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>
        <v>3</v>
      </c>
      <c r="AH67" s="1">
        <v>4</v>
      </c>
      <c r="AI67" s="1">
        <v>2</v>
      </c>
      <c r="AJ67" s="1">
        <v>3</v>
      </c>
      <c r="AK67" s="1">
        <v>3</v>
      </c>
      <c r="AL67" s="1">
        <v>3</v>
      </c>
      <c r="AM67" s="1">
        <v>3</v>
      </c>
      <c r="AN67" s="1">
        <v>4</v>
      </c>
      <c r="AO67" s="1">
        <v>3</v>
      </c>
      <c r="AP67" s="1">
        <v>3</v>
      </c>
      <c r="AQ67" s="1" t="s">
        <v>501</v>
      </c>
      <c r="AR67" s="1"/>
      <c r="AS67" s="1">
        <v>0</v>
      </c>
      <c r="AT67" s="1" t="s">
        <v>172</v>
      </c>
      <c r="AU67" s="1"/>
      <c r="AV67" s="1"/>
      <c r="AW67" s="1"/>
      <c r="AX67" s="1">
        <v>10</v>
      </c>
      <c r="AY67" s="1"/>
      <c r="AZ67" s="1"/>
      <c r="BA67" s="1"/>
      <c r="BB67" s="1"/>
      <c r="BC67" s="1"/>
      <c r="BD67" s="1"/>
      <c r="BE67" s="1"/>
      <c r="BF67" s="1"/>
      <c r="BG67" s="1"/>
      <c r="BH67" s="2">
        <v>42772.800000000003</v>
      </c>
      <c r="BI67" s="1" t="s">
        <v>502</v>
      </c>
      <c r="BJ67" s="1"/>
      <c r="BK67" s="2">
        <v>42772.633333333331</v>
      </c>
      <c r="BL67" s="1" t="s">
        <v>162</v>
      </c>
      <c r="BM67" s="1">
        <v>1</v>
      </c>
      <c r="BN67" s="1"/>
      <c r="BO67" s="1">
        <v>0</v>
      </c>
      <c r="BP67" s="1" t="s">
        <v>496</v>
      </c>
      <c r="BQ67" s="1"/>
      <c r="BR67" s="1">
        <v>3</v>
      </c>
      <c r="BS67" s="1" t="s">
        <v>139</v>
      </c>
      <c r="BT67" s="1"/>
      <c r="BU67" s="1"/>
      <c r="BV67" s="1" t="s">
        <v>158</v>
      </c>
      <c r="BW67" s="1">
        <v>46</v>
      </c>
      <c r="BX67" s="2">
        <v>42772.635416666664</v>
      </c>
      <c r="BY67" s="1" t="b">
        <v>0</v>
      </c>
      <c r="BZ67" s="1"/>
      <c r="CA67" s="1"/>
      <c r="CB67" s="1" t="s">
        <v>497</v>
      </c>
      <c r="CC67" s="1"/>
      <c r="CD67" s="1"/>
      <c r="CE67" s="1"/>
      <c r="CF67" s="1"/>
      <c r="CG67" s="1">
        <v>2</v>
      </c>
      <c r="CH67" s="1">
        <v>3</v>
      </c>
      <c r="CI67" s="1">
        <v>2</v>
      </c>
      <c r="CJ67" s="1">
        <v>3</v>
      </c>
      <c r="CK67" s="1">
        <v>2</v>
      </c>
      <c r="CL67" s="1">
        <v>2</v>
      </c>
      <c r="CM67" s="1">
        <v>3</v>
      </c>
      <c r="CN67" s="1">
        <v>3</v>
      </c>
      <c r="CO67" s="1">
        <v>3</v>
      </c>
      <c r="CP67" s="1">
        <v>3</v>
      </c>
      <c r="CQ67" s="1"/>
      <c r="CR67" s="1"/>
      <c r="CS67" s="1"/>
      <c r="CT67" s="1" t="s">
        <v>503</v>
      </c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 t="s">
        <v>151</v>
      </c>
      <c r="DK67" s="1">
        <v>0</v>
      </c>
      <c r="DL67" s="1" t="s">
        <v>172</v>
      </c>
      <c r="DM67" s="1"/>
      <c r="DN67" s="1"/>
      <c r="DO67" s="1">
        <v>27</v>
      </c>
      <c r="DP67" s="1"/>
      <c r="DQ67" s="1"/>
      <c r="DR67" s="1"/>
      <c r="DS67" s="1"/>
      <c r="DT67" s="1"/>
      <c r="DU67" s="1">
        <v>2</v>
      </c>
      <c r="DV67" s="1">
        <v>3</v>
      </c>
      <c r="DW67" s="1">
        <v>3</v>
      </c>
      <c r="DX67" s="1">
        <v>3</v>
      </c>
      <c r="DY67" s="2">
        <v>42772.802777777775</v>
      </c>
      <c r="DZ67" s="1" t="s">
        <v>504</v>
      </c>
      <c r="EA67" s="1"/>
      <c r="EB67" s="2">
        <v>42772.635416666664</v>
      </c>
      <c r="EC67" s="1" t="s">
        <v>162</v>
      </c>
      <c r="ED67" s="1">
        <v>0</v>
      </c>
      <c r="EE67" s="1"/>
      <c r="EF67" s="1">
        <v>1</v>
      </c>
      <c r="EG67" s="1" t="s">
        <v>496</v>
      </c>
      <c r="EH67" s="1"/>
      <c r="EI67" s="1">
        <f>ABS(CQ67-N67)</f>
        <v>0</v>
      </c>
      <c r="EJ67" s="1">
        <f>ABS(CR67-O67)</f>
        <v>0</v>
      </c>
      <c r="EK67" s="1">
        <f>ABS(CS67-P67)</f>
        <v>0</v>
      </c>
      <c r="EL67" s="1">
        <f>ABS(CU67-Q67)</f>
        <v>0</v>
      </c>
      <c r="EM67" s="1">
        <f>ABS(CV67-R67)</f>
        <v>0</v>
      </c>
      <c r="EN67" s="1">
        <f>ABS(CW67-S67)</f>
        <v>0</v>
      </c>
      <c r="EO67" s="1">
        <f>ABS(CX67-T67)</f>
        <v>0</v>
      </c>
      <c r="EP67" s="1">
        <f>ABS(CY67-U67)</f>
        <v>0</v>
      </c>
      <c r="EQ67" s="1">
        <f>ABS(CZ67-V67)</f>
        <v>0</v>
      </c>
      <c r="ER67" s="1">
        <f>ABS(DA67-W67)</f>
        <v>0</v>
      </c>
      <c r="ES67" s="1">
        <f>ABS(DB67-X67)</f>
        <v>0</v>
      </c>
      <c r="ET67" s="1">
        <f>ABS(DC67-Y67)</f>
        <v>0</v>
      </c>
      <c r="EU67" s="1">
        <f>ABS(DD67-Z67)</f>
        <v>0</v>
      </c>
      <c r="EV67" s="1">
        <f>ABS(DE67-AA67)</f>
        <v>0</v>
      </c>
      <c r="EW67" s="1">
        <f>ABS(DF67-AB67)</f>
        <v>0</v>
      </c>
      <c r="EX67" s="1">
        <f>ABS(DG67-AC67)</f>
        <v>0</v>
      </c>
      <c r="EY67" s="1">
        <f>ABS(DH67-AD67)</f>
        <v>0</v>
      </c>
      <c r="EZ67" s="1">
        <f>ABS(CG67-AG67)</f>
        <v>1</v>
      </c>
      <c r="FA67" s="1">
        <f t="shared" ref="FA67:FA104" si="12">ABS(CH67-AH67)</f>
        <v>1</v>
      </c>
      <c r="FB67" s="1">
        <f>ABS(CI67-AI67)</f>
        <v>0</v>
      </c>
      <c r="FC67" s="1">
        <f>ABS(CJ67-AJ67)</f>
        <v>0</v>
      </c>
      <c r="FD67" s="1">
        <f>ABS(CK67-AK67)</f>
        <v>1</v>
      </c>
      <c r="FE67" s="1">
        <f>ABS(CL67-AL67)</f>
        <v>1</v>
      </c>
      <c r="FF67" s="1">
        <f>ABS(CM67-AM67)</f>
        <v>0</v>
      </c>
      <c r="FG67" s="1">
        <f>ABS(CN67-AN67)</f>
        <v>1</v>
      </c>
      <c r="FH67" s="1">
        <f>ABS(CO67-AO67)</f>
        <v>0</v>
      </c>
      <c r="FI67" s="1">
        <f>ABS(CP67-AP67)</f>
        <v>0</v>
      </c>
      <c r="FJ67" s="1">
        <f>ABS(DU67-BD67)</f>
        <v>2</v>
      </c>
      <c r="FK67" s="1">
        <f>ABS(DV67-BE67)</f>
        <v>3</v>
      </c>
      <c r="FL67" s="1">
        <f>ABS(DW67-BF67)</f>
        <v>3</v>
      </c>
      <c r="FM67" s="1">
        <f>ABS(DX67-BG67)</f>
        <v>3</v>
      </c>
    </row>
    <row r="68" spans="1:169" x14ac:dyDescent="0.2">
      <c r="A68" s="1">
        <v>4</v>
      </c>
      <c r="B68" s="1" t="s">
        <v>139</v>
      </c>
      <c r="C68" s="1"/>
      <c r="D68" s="1"/>
      <c r="E68" s="1" t="s">
        <v>158</v>
      </c>
      <c r="F68" s="1">
        <v>35</v>
      </c>
      <c r="G68" s="2">
        <v>42772.634027777778</v>
      </c>
      <c r="H68" s="1" t="b">
        <v>0</v>
      </c>
      <c r="I68" s="1"/>
      <c r="J68" s="1"/>
      <c r="K68" s="1" t="s">
        <v>493</v>
      </c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>
        <v>3</v>
      </c>
      <c r="AH68" s="1">
        <v>4</v>
      </c>
      <c r="AI68" s="1">
        <v>3</v>
      </c>
      <c r="AJ68" s="1">
        <v>3</v>
      </c>
      <c r="AK68" s="1">
        <v>3</v>
      </c>
      <c r="AL68" s="1">
        <v>3</v>
      </c>
      <c r="AM68" s="1">
        <v>3</v>
      </c>
      <c r="AN68" s="1">
        <v>3</v>
      </c>
      <c r="AO68" s="1">
        <v>3</v>
      </c>
      <c r="AP68" s="1">
        <v>4</v>
      </c>
      <c r="AQ68" s="1" t="s">
        <v>172</v>
      </c>
      <c r="AR68" s="1" t="s">
        <v>129</v>
      </c>
      <c r="AS68" s="1">
        <v>0</v>
      </c>
      <c r="AT68" s="1">
        <v>1</v>
      </c>
      <c r="AU68" s="1"/>
      <c r="AV68" s="1"/>
      <c r="AW68" s="1"/>
      <c r="AX68" s="1">
        <v>27</v>
      </c>
      <c r="AY68" s="1"/>
      <c r="AZ68" s="1"/>
      <c r="BA68" s="1"/>
      <c r="BB68" s="1"/>
      <c r="BC68" s="1"/>
      <c r="BD68" s="1">
        <v>4</v>
      </c>
      <c r="BE68" s="1">
        <v>4</v>
      </c>
      <c r="BF68" s="1">
        <v>4</v>
      </c>
      <c r="BG68" s="1">
        <v>4</v>
      </c>
      <c r="BH68" s="2">
        <v>42772.800694444442</v>
      </c>
      <c r="BI68" s="1" t="s">
        <v>505</v>
      </c>
      <c r="BJ68" s="1"/>
      <c r="BK68" s="2">
        <v>42772.633333333331</v>
      </c>
      <c r="BL68" s="1" t="s">
        <v>162</v>
      </c>
      <c r="BM68" s="1">
        <v>0</v>
      </c>
      <c r="BN68" s="1"/>
      <c r="BO68" s="1">
        <v>0</v>
      </c>
      <c r="BP68" s="1" t="s">
        <v>496</v>
      </c>
      <c r="BQ68" s="1"/>
      <c r="BR68" s="1">
        <v>4</v>
      </c>
      <c r="BS68" s="1"/>
      <c r="BT68" s="1"/>
      <c r="BU68" s="1"/>
      <c r="BV68" s="1" t="s">
        <v>158</v>
      </c>
      <c r="BW68" s="1">
        <v>410</v>
      </c>
      <c r="BX68" s="2">
        <v>42772.636111111111</v>
      </c>
      <c r="BY68" s="1" t="b">
        <v>0</v>
      </c>
      <c r="BZ68" s="1" t="s">
        <v>139</v>
      </c>
      <c r="CA68" s="1"/>
      <c r="CB68" s="1" t="s">
        <v>171</v>
      </c>
      <c r="CC68" s="1"/>
      <c r="CD68" s="1"/>
      <c r="CE68" s="1"/>
      <c r="CF68" s="1"/>
      <c r="CG68" s="1">
        <v>1</v>
      </c>
      <c r="CH68" s="1">
        <v>1</v>
      </c>
      <c r="CI68" s="1">
        <v>1</v>
      </c>
      <c r="CJ68" s="1">
        <v>1</v>
      </c>
      <c r="CK68" s="1">
        <v>1</v>
      </c>
      <c r="CL68" s="1">
        <v>1</v>
      </c>
      <c r="CM68" s="1">
        <v>1</v>
      </c>
      <c r="CN68" s="1">
        <v>1</v>
      </c>
      <c r="CO68" s="1">
        <v>1</v>
      </c>
      <c r="CP68" s="1">
        <v>1</v>
      </c>
      <c r="CQ68" s="1"/>
      <c r="CR68" s="1"/>
      <c r="CS68" s="1"/>
      <c r="CT68" s="1" t="s">
        <v>172</v>
      </c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 t="s">
        <v>129</v>
      </c>
      <c r="DK68" s="1">
        <v>0</v>
      </c>
      <c r="DL68" s="1" t="s">
        <v>172</v>
      </c>
      <c r="DM68" s="1"/>
      <c r="DN68" s="1"/>
      <c r="DO68" s="1">
        <v>27</v>
      </c>
      <c r="DP68" s="1"/>
      <c r="DQ68" s="1"/>
      <c r="DR68" s="1"/>
      <c r="DS68" s="1"/>
      <c r="DT68" s="1"/>
      <c r="DU68" s="1">
        <v>1</v>
      </c>
      <c r="DV68" s="1">
        <v>1</v>
      </c>
      <c r="DW68" s="1">
        <v>1</v>
      </c>
      <c r="DX68" s="1">
        <v>1</v>
      </c>
      <c r="DY68" s="2">
        <v>42772.802777777775</v>
      </c>
      <c r="DZ68" s="1" t="s">
        <v>506</v>
      </c>
      <c r="EA68" s="1"/>
      <c r="EB68" s="2">
        <v>42772.631249999999</v>
      </c>
      <c r="EC68" s="1" t="s">
        <v>162</v>
      </c>
      <c r="ED68" s="1">
        <v>1</v>
      </c>
      <c r="EE68" s="1"/>
      <c r="EF68" s="1">
        <v>1</v>
      </c>
      <c r="EG68" s="1" t="s">
        <v>496</v>
      </c>
      <c r="EH68" s="1"/>
      <c r="EI68" s="1">
        <f>ABS(CQ68-N68)</f>
        <v>0</v>
      </c>
      <c r="EJ68" s="1">
        <f>ABS(CR68-O68)</f>
        <v>0</v>
      </c>
      <c r="EK68" s="1">
        <f>ABS(CS68-P68)</f>
        <v>0</v>
      </c>
      <c r="EL68" s="1">
        <f>ABS(CU68-Q68)</f>
        <v>0</v>
      </c>
      <c r="EM68" s="1">
        <f>ABS(CV68-R68)</f>
        <v>0</v>
      </c>
      <c r="EN68" s="1">
        <f>ABS(CW68-S68)</f>
        <v>0</v>
      </c>
      <c r="EO68" s="1">
        <f>ABS(CX68-T68)</f>
        <v>0</v>
      </c>
      <c r="EP68" s="1">
        <f>ABS(CY68-U68)</f>
        <v>0</v>
      </c>
      <c r="EQ68" s="1">
        <f>ABS(CZ68-V68)</f>
        <v>0</v>
      </c>
      <c r="ER68" s="1">
        <f>ABS(DA68-W68)</f>
        <v>0</v>
      </c>
      <c r="ES68" s="1">
        <f>ABS(DB68-X68)</f>
        <v>0</v>
      </c>
      <c r="ET68" s="1">
        <f>ABS(DC68-Y68)</f>
        <v>0</v>
      </c>
      <c r="EU68" s="1">
        <f>ABS(DD68-Z68)</f>
        <v>0</v>
      </c>
      <c r="EV68" s="1">
        <f>ABS(DE68-AA68)</f>
        <v>0</v>
      </c>
      <c r="EW68" s="1">
        <f>ABS(DF68-AB68)</f>
        <v>0</v>
      </c>
      <c r="EX68" s="1">
        <f>ABS(DG68-AC68)</f>
        <v>0</v>
      </c>
      <c r="EY68" s="1">
        <f>ABS(DH68-AD68)</f>
        <v>0</v>
      </c>
      <c r="EZ68" s="1">
        <f>ABS(CG68-AG68)</f>
        <v>2</v>
      </c>
      <c r="FA68" s="1">
        <f t="shared" si="12"/>
        <v>3</v>
      </c>
      <c r="FB68" s="1">
        <f>ABS(CI68-AI68)</f>
        <v>2</v>
      </c>
      <c r="FC68" s="1">
        <f>ABS(CJ68-AJ68)</f>
        <v>2</v>
      </c>
      <c r="FD68" s="1">
        <f>ABS(CK68-AK68)</f>
        <v>2</v>
      </c>
      <c r="FE68" s="1">
        <f>ABS(CL68-AL68)</f>
        <v>2</v>
      </c>
      <c r="FF68" s="1">
        <f>ABS(CM68-AM68)</f>
        <v>2</v>
      </c>
      <c r="FG68" s="1">
        <f>ABS(CN68-AN68)</f>
        <v>2</v>
      </c>
      <c r="FH68" s="1">
        <f>ABS(CO68-AO68)</f>
        <v>2</v>
      </c>
      <c r="FI68" s="1">
        <f>ABS(CP68-AP68)</f>
        <v>3</v>
      </c>
      <c r="FJ68" s="1">
        <f>ABS(DU68-BD68)</f>
        <v>3</v>
      </c>
      <c r="FK68" s="1">
        <f>ABS(DV68-BE68)</f>
        <v>3</v>
      </c>
      <c r="FL68" s="1">
        <f>ABS(DW68-BF68)</f>
        <v>3</v>
      </c>
      <c r="FM68" s="1">
        <f>ABS(DX68-BG68)</f>
        <v>3</v>
      </c>
    </row>
    <row r="69" spans="1:169" x14ac:dyDescent="0.2">
      <c r="A69" s="1">
        <v>5</v>
      </c>
      <c r="B69" s="1" t="s">
        <v>139</v>
      </c>
      <c r="C69" s="1"/>
      <c r="D69" s="1"/>
      <c r="E69" s="1" t="s">
        <v>158</v>
      </c>
      <c r="F69" s="1">
        <v>140</v>
      </c>
      <c r="G69" s="2">
        <v>42772.635416666664</v>
      </c>
      <c r="H69" s="1" t="b">
        <v>0</v>
      </c>
      <c r="I69" s="1"/>
      <c r="J69" s="1"/>
      <c r="K69" s="1" t="s">
        <v>493</v>
      </c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>
        <v>4</v>
      </c>
      <c r="AH69" s="1">
        <v>4</v>
      </c>
      <c r="AI69" s="1">
        <v>4</v>
      </c>
      <c r="AJ69" s="1">
        <v>4</v>
      </c>
      <c r="AK69" s="1">
        <v>4</v>
      </c>
      <c r="AL69" s="1">
        <v>4</v>
      </c>
      <c r="AM69" s="1">
        <v>5</v>
      </c>
      <c r="AN69" s="1">
        <v>4</v>
      </c>
      <c r="AO69" s="1">
        <v>5</v>
      </c>
      <c r="AP69" s="1">
        <v>4</v>
      </c>
      <c r="AQ69" s="1" t="s">
        <v>498</v>
      </c>
      <c r="AR69" s="1" t="s">
        <v>129</v>
      </c>
      <c r="AS69" s="1">
        <v>0</v>
      </c>
      <c r="AT69" s="1" t="s">
        <v>221</v>
      </c>
      <c r="AU69" s="1"/>
      <c r="AV69" s="1"/>
      <c r="AW69" s="1"/>
      <c r="AX69" s="1">
        <v>27</v>
      </c>
      <c r="AY69" s="1"/>
      <c r="AZ69" s="1"/>
      <c r="BA69" s="1"/>
      <c r="BB69" s="1"/>
      <c r="BC69" s="1"/>
      <c r="BD69" s="1">
        <v>4</v>
      </c>
      <c r="BE69" s="1">
        <v>4</v>
      </c>
      <c r="BF69" s="1">
        <v>4</v>
      </c>
      <c r="BG69" s="1">
        <v>4</v>
      </c>
      <c r="BH69" s="2">
        <v>42772.802777777775</v>
      </c>
      <c r="BI69" s="1" t="s">
        <v>507</v>
      </c>
      <c r="BJ69" s="1"/>
      <c r="BK69" s="2">
        <v>42772.634027777778</v>
      </c>
      <c r="BL69" s="1" t="s">
        <v>162</v>
      </c>
      <c r="BM69" s="1">
        <v>0</v>
      </c>
      <c r="BN69" s="1"/>
      <c r="BO69" s="1">
        <v>0</v>
      </c>
      <c r="BP69" s="1" t="s">
        <v>496</v>
      </c>
      <c r="BQ69" s="1"/>
      <c r="BR69" s="1">
        <v>5</v>
      </c>
      <c r="BS69" s="1"/>
      <c r="BT69" s="1"/>
      <c r="BU69" s="1"/>
      <c r="BV69" s="1" t="s">
        <v>158</v>
      </c>
      <c r="BW69" s="1">
        <v>2361</v>
      </c>
      <c r="BX69" s="2">
        <v>42774.445138888892</v>
      </c>
      <c r="BY69" s="1" t="b">
        <v>1</v>
      </c>
      <c r="BZ69" s="1" t="s">
        <v>139</v>
      </c>
      <c r="CA69" s="1" t="s">
        <v>140</v>
      </c>
      <c r="CB69" s="1" t="s">
        <v>318</v>
      </c>
      <c r="CC69" s="1">
        <v>37.866806029999999</v>
      </c>
      <c r="CD69" s="1">
        <v>-122.2536011</v>
      </c>
      <c r="CE69" s="1">
        <v>4</v>
      </c>
      <c r="CF69" s="1" t="s">
        <v>508</v>
      </c>
      <c r="CG69" s="1">
        <v>3</v>
      </c>
      <c r="CH69" s="1">
        <v>4</v>
      </c>
      <c r="CI69" s="1">
        <v>2</v>
      </c>
      <c r="CJ69" s="1">
        <v>5</v>
      </c>
      <c r="CK69" s="1">
        <v>2</v>
      </c>
      <c r="CL69" s="1">
        <v>5</v>
      </c>
      <c r="CM69" s="1">
        <v>5</v>
      </c>
      <c r="CN69" s="1">
        <v>6</v>
      </c>
      <c r="CO69" s="1">
        <v>2</v>
      </c>
      <c r="CP69" s="1">
        <v>6</v>
      </c>
      <c r="CQ69" s="1">
        <v>4</v>
      </c>
      <c r="CR69" s="1">
        <v>3</v>
      </c>
      <c r="CS69" s="1">
        <v>4</v>
      </c>
      <c r="CT69" s="1">
        <v>24372388</v>
      </c>
      <c r="CU69" s="1">
        <v>4</v>
      </c>
      <c r="CV69" s="1">
        <v>4</v>
      </c>
      <c r="CW69" s="1">
        <v>3</v>
      </c>
      <c r="CX69" s="1">
        <v>4</v>
      </c>
      <c r="CY69" s="1">
        <v>5</v>
      </c>
      <c r="CZ69" s="1">
        <v>2</v>
      </c>
      <c r="DA69" s="1">
        <v>3</v>
      </c>
      <c r="DB69" s="1">
        <v>5</v>
      </c>
      <c r="DC69" s="1">
        <v>2</v>
      </c>
      <c r="DD69" s="1">
        <v>4</v>
      </c>
      <c r="DE69" s="1">
        <v>3</v>
      </c>
      <c r="DF69" s="1">
        <v>5</v>
      </c>
      <c r="DG69" s="1">
        <v>2</v>
      </c>
      <c r="DH69" s="1">
        <v>5</v>
      </c>
      <c r="DI69" s="1">
        <v>30</v>
      </c>
      <c r="DJ69" s="1" t="s">
        <v>129</v>
      </c>
      <c r="DK69" s="1">
        <v>-100</v>
      </c>
      <c r="DL69" s="1" t="s">
        <v>509</v>
      </c>
      <c r="DM69" s="1" t="s">
        <v>131</v>
      </c>
      <c r="DN69" s="1">
        <v>1995</v>
      </c>
      <c r="DO69" s="1">
        <v>100</v>
      </c>
      <c r="DP69" s="1">
        <v>6</v>
      </c>
      <c r="DQ69" s="1">
        <v>6.0449999999999999</v>
      </c>
      <c r="DR69" s="1">
        <v>999.30100000000004</v>
      </c>
      <c r="DS69" s="1">
        <v>1582.62</v>
      </c>
      <c r="DT69" s="1" t="s">
        <v>182</v>
      </c>
      <c r="DU69" s="1">
        <v>6</v>
      </c>
      <c r="DV69" s="1">
        <v>3</v>
      </c>
      <c r="DW69" s="1">
        <v>2</v>
      </c>
      <c r="DX69" s="1">
        <v>4</v>
      </c>
      <c r="DY69" s="2">
        <v>42774.445138888892</v>
      </c>
      <c r="DZ69" s="1" t="s">
        <v>510</v>
      </c>
      <c r="EA69" s="1">
        <v>165</v>
      </c>
      <c r="EB69" s="2">
        <v>42774.418055555558</v>
      </c>
      <c r="EC69" s="1" t="s">
        <v>162</v>
      </c>
      <c r="ED69" s="1">
        <v>1</v>
      </c>
      <c r="EE69" s="1" t="s">
        <v>136</v>
      </c>
      <c r="EF69" s="1">
        <v>1</v>
      </c>
      <c r="EG69" s="1" t="s">
        <v>496</v>
      </c>
      <c r="EH69" s="1" t="s">
        <v>137</v>
      </c>
      <c r="EI69" s="1">
        <f>ABS(CQ69-N69)</f>
        <v>4</v>
      </c>
      <c r="EJ69" s="1">
        <f>ABS(CR69-O69)</f>
        <v>3</v>
      </c>
      <c r="EK69" s="1">
        <f>ABS(CS69-P69)</f>
        <v>4</v>
      </c>
      <c r="EL69" s="1">
        <f>ABS(CU69-Q69)</f>
        <v>4</v>
      </c>
      <c r="EM69" s="1">
        <f>ABS(CV69-R69)</f>
        <v>4</v>
      </c>
      <c r="EN69" s="1">
        <f>ABS(CW69-S69)</f>
        <v>3</v>
      </c>
      <c r="EO69" s="1">
        <f>ABS(CX69-T69)</f>
        <v>4</v>
      </c>
      <c r="EP69" s="1">
        <f>ABS(CY69-U69)</f>
        <v>5</v>
      </c>
      <c r="EQ69" s="1">
        <f>ABS(CZ69-V69)</f>
        <v>2</v>
      </c>
      <c r="ER69" s="1">
        <f>ABS(DA69-W69)</f>
        <v>3</v>
      </c>
      <c r="ES69" s="1">
        <f>ABS(DB69-X69)</f>
        <v>5</v>
      </c>
      <c r="ET69" s="1">
        <f>ABS(DC69-Y69)</f>
        <v>2</v>
      </c>
      <c r="EU69" s="1">
        <f>ABS(DD69-Z69)</f>
        <v>4</v>
      </c>
      <c r="EV69" s="1">
        <f>ABS(DE69-AA69)</f>
        <v>3</v>
      </c>
      <c r="EW69" s="1">
        <f>ABS(DF69-AB69)</f>
        <v>5</v>
      </c>
      <c r="EX69" s="1">
        <f>ABS(DG69-AC69)</f>
        <v>2</v>
      </c>
      <c r="EY69" s="1">
        <f>ABS(DH69-AD69)</f>
        <v>5</v>
      </c>
      <c r="EZ69" s="1">
        <f>ABS(CG69-AG69)</f>
        <v>1</v>
      </c>
      <c r="FA69" s="1">
        <f t="shared" si="12"/>
        <v>0</v>
      </c>
      <c r="FB69" s="1">
        <f>ABS(CI69-AI69)</f>
        <v>2</v>
      </c>
      <c r="FC69" s="1">
        <f>ABS(CJ69-AJ69)</f>
        <v>1</v>
      </c>
      <c r="FD69" s="1">
        <f>ABS(CK69-AK69)</f>
        <v>2</v>
      </c>
      <c r="FE69" s="1">
        <f>ABS(CL69-AL69)</f>
        <v>1</v>
      </c>
      <c r="FF69" s="1">
        <f>ABS(CM69-AM69)</f>
        <v>0</v>
      </c>
      <c r="FG69" s="1">
        <f>ABS(CN69-AN69)</f>
        <v>2</v>
      </c>
      <c r="FH69" s="1">
        <f>ABS(CO69-AO69)</f>
        <v>3</v>
      </c>
      <c r="FI69" s="1">
        <f>ABS(CP69-AP69)</f>
        <v>2</v>
      </c>
      <c r="FJ69" s="1">
        <f>ABS(DU69-BD69)</f>
        <v>2</v>
      </c>
      <c r="FK69" s="1">
        <f>ABS(DV69-BE69)</f>
        <v>1</v>
      </c>
      <c r="FL69" s="1">
        <f>ABS(DW69-BF69)</f>
        <v>2</v>
      </c>
      <c r="FM69" s="1">
        <f>ABS(DX69-BG69)</f>
        <v>0</v>
      </c>
    </row>
    <row r="70" spans="1:169" x14ac:dyDescent="0.2">
      <c r="A70" s="1">
        <v>6</v>
      </c>
      <c r="B70" s="1" t="s">
        <v>139</v>
      </c>
      <c r="C70" s="1" t="s">
        <v>140</v>
      </c>
      <c r="D70" s="1"/>
      <c r="E70" s="1" t="s">
        <v>158</v>
      </c>
      <c r="F70" s="1">
        <v>2344</v>
      </c>
      <c r="G70" s="2">
        <v>42774.445833333331</v>
      </c>
      <c r="H70" s="1" t="b">
        <v>1</v>
      </c>
      <c r="I70" s="1"/>
      <c r="J70" s="1"/>
      <c r="K70" s="1" t="s">
        <v>493</v>
      </c>
      <c r="L70" s="1">
        <v>37.866806029999999</v>
      </c>
      <c r="M70" s="1">
        <v>-122.2536011</v>
      </c>
      <c r="N70" s="1">
        <v>3</v>
      </c>
      <c r="O70" s="1">
        <v>2</v>
      </c>
      <c r="P70" s="1">
        <v>5</v>
      </c>
      <c r="Q70" s="1">
        <v>6</v>
      </c>
      <c r="R70" s="1">
        <v>4</v>
      </c>
      <c r="S70" s="1">
        <v>2</v>
      </c>
      <c r="T70" s="1">
        <v>5</v>
      </c>
      <c r="U70" s="1">
        <v>5</v>
      </c>
      <c r="V70" s="1">
        <v>4</v>
      </c>
      <c r="W70" s="1">
        <v>2</v>
      </c>
      <c r="X70" s="1">
        <v>4</v>
      </c>
      <c r="Y70" s="1">
        <v>1</v>
      </c>
      <c r="Z70" s="1">
        <v>5</v>
      </c>
      <c r="AA70" s="1">
        <v>3</v>
      </c>
      <c r="AB70" s="1">
        <v>5</v>
      </c>
      <c r="AC70" s="1">
        <v>2</v>
      </c>
      <c r="AD70" s="1">
        <v>5</v>
      </c>
      <c r="AE70" s="1">
        <v>57</v>
      </c>
      <c r="AF70" s="1">
        <v>2</v>
      </c>
      <c r="AG70" s="1">
        <v>5</v>
      </c>
      <c r="AH70" s="1">
        <v>5</v>
      </c>
      <c r="AI70" s="1">
        <v>3</v>
      </c>
      <c r="AJ70" s="1">
        <v>6</v>
      </c>
      <c r="AK70" s="1">
        <v>3</v>
      </c>
      <c r="AL70" s="1">
        <v>5</v>
      </c>
      <c r="AM70" s="1">
        <v>3</v>
      </c>
      <c r="AN70" s="1">
        <v>2</v>
      </c>
      <c r="AO70" s="1">
        <v>1</v>
      </c>
      <c r="AP70" s="1">
        <v>5</v>
      </c>
      <c r="AQ70" s="1">
        <v>26077670</v>
      </c>
      <c r="AR70" s="1" t="s">
        <v>143</v>
      </c>
      <c r="AS70" s="1">
        <v>49</v>
      </c>
      <c r="AT70" s="1" t="s">
        <v>511</v>
      </c>
      <c r="AU70" s="1" t="s">
        <v>131</v>
      </c>
      <c r="AV70" s="1" t="s">
        <v>512</v>
      </c>
      <c r="AW70" s="1">
        <v>1997</v>
      </c>
      <c r="AX70" s="1">
        <v>100</v>
      </c>
      <c r="AY70" s="1">
        <v>6</v>
      </c>
      <c r="AZ70" s="1">
        <v>3.4350000000000001</v>
      </c>
      <c r="BA70" s="1">
        <v>1570.0139999999999</v>
      </c>
      <c r="BB70" s="1">
        <v>1583.598</v>
      </c>
      <c r="BC70" s="1" t="s">
        <v>192</v>
      </c>
      <c r="BD70" s="1">
        <v>3</v>
      </c>
      <c r="BE70" s="1">
        <v>6</v>
      </c>
      <c r="BF70" s="1">
        <v>6</v>
      </c>
      <c r="BG70" s="1">
        <v>7</v>
      </c>
      <c r="BH70" s="2">
        <v>42774.445833333331</v>
      </c>
      <c r="BI70" s="1" t="s">
        <v>513</v>
      </c>
      <c r="BJ70" s="1">
        <v>165</v>
      </c>
      <c r="BK70" s="2">
        <v>42774.418749999997</v>
      </c>
      <c r="BL70" s="1" t="s">
        <v>162</v>
      </c>
      <c r="BM70" s="1">
        <v>0</v>
      </c>
      <c r="BN70" s="1" t="s">
        <v>136</v>
      </c>
      <c r="BO70" s="1">
        <v>0</v>
      </c>
      <c r="BP70" s="1" t="s">
        <v>496</v>
      </c>
      <c r="BQ70" s="1" t="s">
        <v>157</v>
      </c>
      <c r="BR70" s="1">
        <v>6</v>
      </c>
      <c r="BS70" s="1" t="s">
        <v>139</v>
      </c>
      <c r="BT70" s="1" t="s">
        <v>140</v>
      </c>
      <c r="BU70" s="1"/>
      <c r="BV70" s="1" t="s">
        <v>158</v>
      </c>
      <c r="BW70" s="1">
        <v>2582</v>
      </c>
      <c r="BX70" s="2">
        <v>42774.448611111111</v>
      </c>
      <c r="BY70" s="1" t="b">
        <v>1</v>
      </c>
      <c r="BZ70" s="1"/>
      <c r="CA70" s="1"/>
      <c r="CB70" s="1" t="s">
        <v>171</v>
      </c>
      <c r="CC70" s="1">
        <v>37.866806029999999</v>
      </c>
      <c r="CD70" s="1">
        <v>-122.2536011</v>
      </c>
      <c r="CE70" s="1">
        <v>7</v>
      </c>
      <c r="CF70" s="1" t="s">
        <v>514</v>
      </c>
      <c r="CG70" s="1">
        <v>5</v>
      </c>
      <c r="CH70" s="1">
        <v>3</v>
      </c>
      <c r="CI70" s="1">
        <v>5</v>
      </c>
      <c r="CJ70" s="1">
        <v>6</v>
      </c>
      <c r="CK70" s="1">
        <v>5</v>
      </c>
      <c r="CL70" s="1">
        <v>5</v>
      </c>
      <c r="CM70" s="1">
        <v>2</v>
      </c>
      <c r="CN70" s="1">
        <v>5</v>
      </c>
      <c r="CO70" s="1">
        <v>2</v>
      </c>
      <c r="CP70" s="1">
        <v>5</v>
      </c>
      <c r="CQ70" s="1">
        <v>2</v>
      </c>
      <c r="CR70" s="1">
        <v>2</v>
      </c>
      <c r="CS70" s="1">
        <v>3</v>
      </c>
      <c r="CT70" s="1">
        <v>24512002</v>
      </c>
      <c r="CU70" s="1">
        <v>3</v>
      </c>
      <c r="CV70" s="1">
        <v>3</v>
      </c>
      <c r="CW70" s="1">
        <v>2</v>
      </c>
      <c r="CX70" s="1">
        <v>3</v>
      </c>
      <c r="CY70" s="1">
        <v>5</v>
      </c>
      <c r="CZ70" s="1">
        <v>4</v>
      </c>
      <c r="DA70" s="1">
        <v>3</v>
      </c>
      <c r="DB70" s="1">
        <v>5</v>
      </c>
      <c r="DC70" s="1">
        <v>3</v>
      </c>
      <c r="DD70" s="1">
        <v>5</v>
      </c>
      <c r="DE70" s="1">
        <v>2</v>
      </c>
      <c r="DF70" s="1">
        <v>4</v>
      </c>
      <c r="DG70" s="1">
        <v>3</v>
      </c>
      <c r="DH70" s="1">
        <v>5</v>
      </c>
      <c r="DI70" s="1">
        <v>60</v>
      </c>
      <c r="DJ70" s="1" t="s">
        <v>129</v>
      </c>
      <c r="DK70" s="1">
        <v>-100</v>
      </c>
      <c r="DL70" s="1" t="s">
        <v>515</v>
      </c>
      <c r="DM70" s="1" t="s">
        <v>167</v>
      </c>
      <c r="DN70" s="1">
        <v>1995</v>
      </c>
      <c r="DO70" s="1">
        <v>100</v>
      </c>
      <c r="DP70" s="1">
        <v>3</v>
      </c>
      <c r="DQ70" s="1">
        <v>18.481000000000002</v>
      </c>
      <c r="DR70" s="1">
        <v>55.168999999999997</v>
      </c>
      <c r="DS70" s="1">
        <v>1822.4860000000001</v>
      </c>
      <c r="DT70" s="1" t="s">
        <v>243</v>
      </c>
      <c r="DU70" s="1">
        <v>5</v>
      </c>
      <c r="DV70" s="1">
        <v>2</v>
      </c>
      <c r="DW70" s="1">
        <v>3</v>
      </c>
      <c r="DX70" s="1">
        <v>3</v>
      </c>
      <c r="DY70" s="2">
        <v>42774.448611111111</v>
      </c>
      <c r="DZ70" s="1" t="s">
        <v>516</v>
      </c>
      <c r="EA70" s="1">
        <v>164</v>
      </c>
      <c r="EB70" s="2">
        <v>42774.418749999997</v>
      </c>
      <c r="EC70" s="1" t="s">
        <v>162</v>
      </c>
      <c r="ED70" s="1">
        <v>0</v>
      </c>
      <c r="EE70" s="1" t="s">
        <v>136</v>
      </c>
      <c r="EF70" s="1">
        <v>1</v>
      </c>
      <c r="EG70" s="1" t="s">
        <v>496</v>
      </c>
      <c r="EH70" s="1" t="s">
        <v>137</v>
      </c>
      <c r="EI70" s="1">
        <f>ABS(CQ70-N70)</f>
        <v>1</v>
      </c>
      <c r="EJ70" s="1">
        <f>ABS(CR70-O70)</f>
        <v>0</v>
      </c>
      <c r="EK70" s="1">
        <f>ABS(CS70-P70)</f>
        <v>2</v>
      </c>
      <c r="EL70" s="1">
        <f>ABS(CU70-Q70)</f>
        <v>3</v>
      </c>
      <c r="EM70" s="1">
        <f>ABS(CV70-R70)</f>
        <v>1</v>
      </c>
      <c r="EN70" s="1">
        <f>ABS(CW70-S70)</f>
        <v>0</v>
      </c>
      <c r="EO70" s="1">
        <f>ABS(CX70-T70)</f>
        <v>2</v>
      </c>
      <c r="EP70" s="1">
        <f>ABS(CY70-U70)</f>
        <v>0</v>
      </c>
      <c r="EQ70" s="1">
        <f>ABS(CZ70-V70)</f>
        <v>0</v>
      </c>
      <c r="ER70" s="1">
        <f>ABS(DA70-W70)</f>
        <v>1</v>
      </c>
      <c r="ES70" s="1">
        <f>ABS(DB70-X70)</f>
        <v>1</v>
      </c>
      <c r="ET70" s="1">
        <f>ABS(DC70-Y70)</f>
        <v>2</v>
      </c>
      <c r="EU70" s="1">
        <f>ABS(DD70-Z70)</f>
        <v>0</v>
      </c>
      <c r="EV70" s="1">
        <f>ABS(DE70-AA70)</f>
        <v>1</v>
      </c>
      <c r="EW70" s="1">
        <f>ABS(DF70-AB70)</f>
        <v>1</v>
      </c>
      <c r="EX70" s="1">
        <f>ABS(DG70-AC70)</f>
        <v>1</v>
      </c>
      <c r="EY70" s="1">
        <f>ABS(DH70-AD70)</f>
        <v>0</v>
      </c>
      <c r="EZ70" s="1">
        <f>ABS(CG70-AG70)</f>
        <v>0</v>
      </c>
      <c r="FA70" s="1">
        <f t="shared" si="12"/>
        <v>2</v>
      </c>
      <c r="FB70" s="1">
        <f>ABS(CI70-AI70)</f>
        <v>2</v>
      </c>
      <c r="FC70" s="1">
        <f>ABS(CJ70-AJ70)</f>
        <v>0</v>
      </c>
      <c r="FD70" s="1">
        <f>ABS(CK70-AK70)</f>
        <v>2</v>
      </c>
      <c r="FE70" s="1">
        <f>ABS(CL70-AL70)</f>
        <v>0</v>
      </c>
      <c r="FF70" s="1">
        <f>ABS(CM70-AM70)</f>
        <v>1</v>
      </c>
      <c r="FG70" s="1">
        <f>ABS(CN70-AN70)</f>
        <v>3</v>
      </c>
      <c r="FH70" s="1">
        <f>ABS(CO70-AO70)</f>
        <v>1</v>
      </c>
      <c r="FI70" s="1">
        <f>ABS(CP70-AP70)</f>
        <v>0</v>
      </c>
      <c r="FJ70" s="1">
        <f>ABS(DU70-BD70)</f>
        <v>2</v>
      </c>
      <c r="FK70" s="1">
        <f>ABS(DV70-BE70)</f>
        <v>4</v>
      </c>
      <c r="FL70" s="1">
        <f>ABS(DW70-BF70)</f>
        <v>3</v>
      </c>
      <c r="FM70" s="1">
        <f>ABS(DX70-BG70)</f>
        <v>4</v>
      </c>
    </row>
    <row r="71" spans="1:169" x14ac:dyDescent="0.2">
      <c r="A71" s="1">
        <v>7</v>
      </c>
      <c r="B71" s="1" t="s">
        <v>139</v>
      </c>
      <c r="C71" s="1" t="s">
        <v>140</v>
      </c>
      <c r="D71" s="1"/>
      <c r="E71" s="1" t="s">
        <v>158</v>
      </c>
      <c r="F71" s="1">
        <v>2565</v>
      </c>
      <c r="G71" s="2">
        <v>42774.447222222225</v>
      </c>
      <c r="H71" s="1" t="b">
        <v>1</v>
      </c>
      <c r="I71" s="1"/>
      <c r="J71" s="1"/>
      <c r="K71" s="1" t="s">
        <v>332</v>
      </c>
      <c r="L71" s="1">
        <v>37.866806029999999</v>
      </c>
      <c r="M71" s="1">
        <v>-122.2536011</v>
      </c>
      <c r="N71" s="1">
        <v>2</v>
      </c>
      <c r="O71" s="1">
        <v>3</v>
      </c>
      <c r="P71" s="1">
        <v>4</v>
      </c>
      <c r="Q71" s="1">
        <v>4</v>
      </c>
      <c r="R71" s="1">
        <v>2</v>
      </c>
      <c r="S71" s="1">
        <v>3</v>
      </c>
      <c r="T71" s="1">
        <v>4</v>
      </c>
      <c r="U71" s="1">
        <v>3</v>
      </c>
      <c r="V71" s="1">
        <v>6</v>
      </c>
      <c r="W71" s="1">
        <v>3</v>
      </c>
      <c r="X71" s="1">
        <v>5</v>
      </c>
      <c r="Y71" s="1">
        <v>4</v>
      </c>
      <c r="Z71" s="1">
        <v>5</v>
      </c>
      <c r="AA71" s="1">
        <v>6</v>
      </c>
      <c r="AB71" s="1">
        <v>5</v>
      </c>
      <c r="AC71" s="1">
        <v>5</v>
      </c>
      <c r="AD71" s="1">
        <v>6</v>
      </c>
      <c r="AE71" s="1">
        <v>33</v>
      </c>
      <c r="AF71" s="1">
        <v>3</v>
      </c>
      <c r="AG71" s="1">
        <v>3</v>
      </c>
      <c r="AH71" s="1">
        <v>5</v>
      </c>
      <c r="AI71" s="1">
        <v>5</v>
      </c>
      <c r="AJ71" s="1">
        <v>5</v>
      </c>
      <c r="AK71" s="1">
        <v>5</v>
      </c>
      <c r="AL71" s="1">
        <v>6</v>
      </c>
      <c r="AM71" s="1">
        <v>4</v>
      </c>
      <c r="AN71" s="1">
        <v>3</v>
      </c>
      <c r="AO71" s="1">
        <v>3</v>
      </c>
      <c r="AP71" s="1">
        <v>4</v>
      </c>
      <c r="AQ71" s="1">
        <v>24656823</v>
      </c>
      <c r="AR71" s="1" t="s">
        <v>151</v>
      </c>
      <c r="AS71" s="1">
        <v>100</v>
      </c>
      <c r="AT71" s="1" t="s">
        <v>517</v>
      </c>
      <c r="AU71" s="1" t="s">
        <v>167</v>
      </c>
      <c r="AV71" s="1" t="s">
        <v>518</v>
      </c>
      <c r="AW71" s="1">
        <v>1995</v>
      </c>
      <c r="AX71" s="1">
        <v>100</v>
      </c>
      <c r="AY71" s="1">
        <v>8</v>
      </c>
      <c r="AZ71" s="1">
        <v>8.7620000000000005</v>
      </c>
      <c r="BA71" s="1">
        <v>1808.7860000000001</v>
      </c>
      <c r="BB71" s="1">
        <v>1823.8440000000001</v>
      </c>
      <c r="BC71" s="1" t="s">
        <v>243</v>
      </c>
      <c r="BD71" s="1">
        <v>5</v>
      </c>
      <c r="BE71" s="1">
        <v>4</v>
      </c>
      <c r="BF71" s="1">
        <v>6</v>
      </c>
      <c r="BG71" s="1">
        <v>3</v>
      </c>
      <c r="BH71" s="2">
        <v>42774.447222222225</v>
      </c>
      <c r="BI71" s="1" t="s">
        <v>519</v>
      </c>
      <c r="BJ71" s="1">
        <v>164</v>
      </c>
      <c r="BK71" s="2">
        <v>42774.417361111111</v>
      </c>
      <c r="BL71" s="1" t="s">
        <v>162</v>
      </c>
      <c r="BM71" s="1">
        <v>0</v>
      </c>
      <c r="BN71" s="1" t="s">
        <v>136</v>
      </c>
      <c r="BO71" s="1">
        <v>0</v>
      </c>
      <c r="BP71" s="1" t="s">
        <v>496</v>
      </c>
      <c r="BQ71" s="1" t="s">
        <v>137</v>
      </c>
      <c r="BR71" s="1">
        <v>7</v>
      </c>
      <c r="BS71" s="1" t="s">
        <v>139</v>
      </c>
      <c r="BT71" s="1" t="s">
        <v>140</v>
      </c>
      <c r="BU71" s="1"/>
      <c r="BV71" s="1" t="s">
        <v>158</v>
      </c>
      <c r="BW71" s="1">
        <v>3065</v>
      </c>
      <c r="BX71" s="2">
        <v>42774.499305555553</v>
      </c>
      <c r="BY71" s="1" t="b">
        <v>1</v>
      </c>
      <c r="BZ71" s="1"/>
      <c r="CA71" s="1"/>
      <c r="CB71" s="1" t="s">
        <v>318</v>
      </c>
      <c r="CC71" s="1">
        <v>37.866806029999999</v>
      </c>
      <c r="CD71" s="1">
        <v>-122.2536011</v>
      </c>
      <c r="CE71" s="1">
        <v>4</v>
      </c>
      <c r="CF71" s="1" t="s">
        <v>520</v>
      </c>
      <c r="CG71" s="1">
        <v>5</v>
      </c>
      <c r="CH71" s="1">
        <v>6</v>
      </c>
      <c r="CI71" s="1">
        <v>3</v>
      </c>
      <c r="CJ71" s="1">
        <v>7</v>
      </c>
      <c r="CK71" s="1">
        <v>4</v>
      </c>
      <c r="CL71" s="1">
        <v>7</v>
      </c>
      <c r="CM71" s="1">
        <v>2</v>
      </c>
      <c r="CN71" s="1">
        <v>4</v>
      </c>
      <c r="CO71" s="1">
        <v>1</v>
      </c>
      <c r="CP71" s="1">
        <v>5</v>
      </c>
      <c r="CQ71" s="1">
        <v>4</v>
      </c>
      <c r="CR71" s="1">
        <v>5</v>
      </c>
      <c r="CS71" s="1">
        <v>5</v>
      </c>
      <c r="CT71" s="1">
        <v>24534960</v>
      </c>
      <c r="CU71" s="1">
        <v>6</v>
      </c>
      <c r="CV71" s="1">
        <v>6</v>
      </c>
      <c r="CW71" s="1">
        <v>5</v>
      </c>
      <c r="CX71" s="1">
        <v>5</v>
      </c>
      <c r="CY71" s="1">
        <v>7</v>
      </c>
      <c r="CZ71" s="1">
        <v>1</v>
      </c>
      <c r="DA71" s="1">
        <v>1</v>
      </c>
      <c r="DB71" s="1">
        <v>5</v>
      </c>
      <c r="DC71" s="1">
        <v>1</v>
      </c>
      <c r="DD71" s="1">
        <v>7</v>
      </c>
      <c r="DE71" s="1">
        <v>1</v>
      </c>
      <c r="DF71" s="1">
        <v>7</v>
      </c>
      <c r="DG71" s="1">
        <v>1</v>
      </c>
      <c r="DH71" s="1">
        <v>6</v>
      </c>
      <c r="DI71" s="1">
        <v>71</v>
      </c>
      <c r="DJ71" s="1" t="s">
        <v>143</v>
      </c>
      <c r="DK71" s="1">
        <v>-100</v>
      </c>
      <c r="DL71" s="1" t="s">
        <v>521</v>
      </c>
      <c r="DM71" s="1" t="s">
        <v>167</v>
      </c>
      <c r="DN71" s="1">
        <v>1995</v>
      </c>
      <c r="DO71" s="1">
        <v>100</v>
      </c>
      <c r="DP71" s="1">
        <v>4</v>
      </c>
      <c r="DQ71" s="1">
        <v>7.2030000000000003</v>
      </c>
      <c r="DR71" s="1">
        <v>199.23500000000001</v>
      </c>
      <c r="DS71" s="1">
        <v>2585.8719999999998</v>
      </c>
      <c r="DT71" s="1" t="s">
        <v>522</v>
      </c>
      <c r="DU71" s="1">
        <v>5</v>
      </c>
      <c r="DV71" s="1">
        <v>2</v>
      </c>
      <c r="DW71" s="1">
        <v>2</v>
      </c>
      <c r="DX71" s="1">
        <v>7</v>
      </c>
      <c r="DY71" s="2">
        <v>42774.499305555553</v>
      </c>
      <c r="DZ71" s="1" t="s">
        <v>523</v>
      </c>
      <c r="EA71" s="1">
        <v>166</v>
      </c>
      <c r="EB71" s="2">
        <v>42774.463888888888</v>
      </c>
      <c r="EC71" s="1" t="s">
        <v>162</v>
      </c>
      <c r="ED71" s="1">
        <v>0</v>
      </c>
      <c r="EE71" s="1" t="s">
        <v>136</v>
      </c>
      <c r="EF71" s="1">
        <v>1</v>
      </c>
      <c r="EG71" s="1" t="s">
        <v>496</v>
      </c>
      <c r="EH71" s="1" t="s">
        <v>137</v>
      </c>
      <c r="EI71" s="1">
        <f>ABS(CQ71-N71)</f>
        <v>2</v>
      </c>
      <c r="EJ71" s="1">
        <f>ABS(CR71-O71)</f>
        <v>2</v>
      </c>
      <c r="EK71" s="1">
        <f>ABS(CS71-P71)</f>
        <v>1</v>
      </c>
      <c r="EL71" s="1">
        <f>ABS(CU71-Q71)</f>
        <v>2</v>
      </c>
      <c r="EM71" s="1">
        <f>ABS(CV71-R71)</f>
        <v>4</v>
      </c>
      <c r="EN71" s="1">
        <f>ABS(CW71-S71)</f>
        <v>2</v>
      </c>
      <c r="EO71" s="1">
        <f>ABS(CX71-T71)</f>
        <v>1</v>
      </c>
      <c r="EP71" s="1">
        <f>ABS(CY71-U71)</f>
        <v>4</v>
      </c>
      <c r="EQ71" s="1">
        <f>ABS(CZ71-V71)</f>
        <v>5</v>
      </c>
      <c r="ER71" s="1">
        <f>ABS(DA71-W71)</f>
        <v>2</v>
      </c>
      <c r="ES71" s="1">
        <f>ABS(DB71-X71)</f>
        <v>0</v>
      </c>
      <c r="ET71" s="1">
        <f>ABS(DC71-Y71)</f>
        <v>3</v>
      </c>
      <c r="EU71" s="1">
        <f>ABS(DD71-Z71)</f>
        <v>2</v>
      </c>
      <c r="EV71" s="1">
        <f>ABS(DE71-AA71)</f>
        <v>5</v>
      </c>
      <c r="EW71" s="1">
        <f>ABS(DF71-AB71)</f>
        <v>2</v>
      </c>
      <c r="EX71" s="1">
        <f>ABS(DG71-AC71)</f>
        <v>4</v>
      </c>
      <c r="EY71" s="1">
        <f>ABS(DH71-AD71)</f>
        <v>0</v>
      </c>
      <c r="EZ71" s="1">
        <f>ABS(CG71-AG71)</f>
        <v>2</v>
      </c>
      <c r="FA71" s="1">
        <f t="shared" si="12"/>
        <v>1</v>
      </c>
      <c r="FB71" s="1">
        <f>ABS(CI71-AI71)</f>
        <v>2</v>
      </c>
      <c r="FC71" s="1">
        <f>ABS(CJ71-AJ71)</f>
        <v>2</v>
      </c>
      <c r="FD71" s="1">
        <f>ABS(CK71-AK71)</f>
        <v>1</v>
      </c>
      <c r="FE71" s="1">
        <f>ABS(CL71-AL71)</f>
        <v>1</v>
      </c>
      <c r="FF71" s="1">
        <f>ABS(CM71-AM71)</f>
        <v>2</v>
      </c>
      <c r="FG71" s="1">
        <f>ABS(CN71-AN71)</f>
        <v>1</v>
      </c>
      <c r="FH71" s="1">
        <f>ABS(CO71-AO71)</f>
        <v>2</v>
      </c>
      <c r="FI71" s="1">
        <f>ABS(CP71-AP71)</f>
        <v>1</v>
      </c>
      <c r="FJ71" s="1">
        <f>ABS(DU71-BD71)</f>
        <v>0</v>
      </c>
      <c r="FK71" s="1">
        <f>ABS(DV71-BE71)</f>
        <v>2</v>
      </c>
      <c r="FL71" s="1">
        <f>ABS(DW71-BF71)</f>
        <v>4</v>
      </c>
      <c r="FM71" s="1">
        <f>ABS(DX71-BG71)</f>
        <v>4</v>
      </c>
    </row>
    <row r="72" spans="1:169" x14ac:dyDescent="0.2">
      <c r="A72" s="1">
        <v>8</v>
      </c>
      <c r="B72" s="1"/>
      <c r="C72" s="1"/>
      <c r="D72" s="1"/>
      <c r="E72" s="1" t="s">
        <v>158</v>
      </c>
      <c r="F72" s="1">
        <v>2999</v>
      </c>
      <c r="G72" s="2">
        <v>42774.499305555553</v>
      </c>
      <c r="H72" s="1" t="b">
        <v>1</v>
      </c>
      <c r="I72" s="1" t="s">
        <v>139</v>
      </c>
      <c r="J72" s="1" t="s">
        <v>140</v>
      </c>
      <c r="K72" s="1" t="s">
        <v>332</v>
      </c>
      <c r="L72" s="1">
        <v>37.866806029999999</v>
      </c>
      <c r="M72" s="1">
        <v>-122.2536011</v>
      </c>
      <c r="N72" s="1">
        <v>5</v>
      </c>
      <c r="O72" s="1">
        <v>4</v>
      </c>
      <c r="P72" s="1">
        <v>7</v>
      </c>
      <c r="Q72" s="1">
        <v>6</v>
      </c>
      <c r="R72" s="1">
        <v>4</v>
      </c>
      <c r="S72" s="1">
        <v>4</v>
      </c>
      <c r="T72" s="1">
        <v>7</v>
      </c>
      <c r="U72" s="1">
        <v>5</v>
      </c>
      <c r="V72" s="1">
        <v>4</v>
      </c>
      <c r="W72" s="1">
        <v>3</v>
      </c>
      <c r="X72" s="1">
        <v>6</v>
      </c>
      <c r="Y72" s="1">
        <v>4</v>
      </c>
      <c r="Z72" s="1">
        <v>5</v>
      </c>
      <c r="AA72" s="1">
        <v>4</v>
      </c>
      <c r="AB72" s="1">
        <v>6</v>
      </c>
      <c r="AC72" s="1">
        <v>2</v>
      </c>
      <c r="AD72" s="1">
        <v>5</v>
      </c>
      <c r="AE72" s="1">
        <v>65</v>
      </c>
      <c r="AF72" s="1">
        <v>5</v>
      </c>
      <c r="AG72" s="1">
        <v>6</v>
      </c>
      <c r="AH72" s="1">
        <v>2</v>
      </c>
      <c r="AI72" s="1">
        <v>4</v>
      </c>
      <c r="AJ72" s="1">
        <v>7</v>
      </c>
      <c r="AK72" s="1">
        <v>4</v>
      </c>
      <c r="AL72" s="1">
        <v>5</v>
      </c>
      <c r="AM72" s="1">
        <v>2</v>
      </c>
      <c r="AN72" s="1">
        <v>7</v>
      </c>
      <c r="AO72" s="1">
        <v>3</v>
      </c>
      <c r="AP72" s="1">
        <v>4</v>
      </c>
      <c r="AQ72" s="1">
        <v>24287626</v>
      </c>
      <c r="AR72" s="1" t="s">
        <v>151</v>
      </c>
      <c r="AS72" s="1">
        <v>85</v>
      </c>
      <c r="AT72" s="1" t="s">
        <v>524</v>
      </c>
      <c r="AU72" s="1" t="s">
        <v>131</v>
      </c>
      <c r="AV72" s="1" t="s">
        <v>525</v>
      </c>
      <c r="AW72" s="1">
        <v>1995</v>
      </c>
      <c r="AX72" s="1">
        <v>100</v>
      </c>
      <c r="AY72" s="1">
        <v>26</v>
      </c>
      <c r="AZ72" s="1">
        <v>4.0890000000000004</v>
      </c>
      <c r="BA72" s="1">
        <v>1366.394</v>
      </c>
      <c r="BB72" s="1">
        <v>2538.1109999999999</v>
      </c>
      <c r="BC72" s="1" t="s">
        <v>192</v>
      </c>
      <c r="BD72" s="1">
        <v>6</v>
      </c>
      <c r="BE72" s="1">
        <v>1</v>
      </c>
      <c r="BF72" s="1">
        <v>6</v>
      </c>
      <c r="BG72" s="1">
        <v>2</v>
      </c>
      <c r="BH72" s="2">
        <v>42774.499305555553</v>
      </c>
      <c r="BI72" s="1" t="s">
        <v>526</v>
      </c>
      <c r="BJ72" s="1">
        <v>166</v>
      </c>
      <c r="BK72" s="2">
        <v>42774.464583333334</v>
      </c>
      <c r="BL72" s="1" t="s">
        <v>162</v>
      </c>
      <c r="BM72" s="1">
        <v>1</v>
      </c>
      <c r="BN72" s="1" t="s">
        <v>136</v>
      </c>
      <c r="BO72" s="1">
        <v>0</v>
      </c>
      <c r="BP72" s="1" t="s">
        <v>496</v>
      </c>
      <c r="BQ72" s="1" t="s">
        <v>137</v>
      </c>
      <c r="BR72" s="1">
        <v>8</v>
      </c>
      <c r="BS72" s="1"/>
      <c r="BT72" s="1"/>
      <c r="BU72" s="1"/>
      <c r="BV72" s="1" t="s">
        <v>158</v>
      </c>
      <c r="BW72" s="1">
        <v>2922</v>
      </c>
      <c r="BX72" s="2">
        <v>42779.484027777777</v>
      </c>
      <c r="BY72" s="1" t="b">
        <v>1</v>
      </c>
      <c r="BZ72" s="1" t="s">
        <v>139</v>
      </c>
      <c r="CA72" s="1" t="s">
        <v>140</v>
      </c>
      <c r="CB72" s="1" t="s">
        <v>318</v>
      </c>
      <c r="CC72" s="1">
        <v>37.866806029999999</v>
      </c>
      <c r="CD72" s="1">
        <v>-122.2536011</v>
      </c>
      <c r="CE72" s="1">
        <v>3</v>
      </c>
      <c r="CF72" s="1" t="s">
        <v>527</v>
      </c>
      <c r="CG72" s="1">
        <v>5</v>
      </c>
      <c r="CH72" s="1">
        <v>3</v>
      </c>
      <c r="CI72" s="1">
        <v>4</v>
      </c>
      <c r="CJ72" s="1">
        <v>6</v>
      </c>
      <c r="CK72" s="1">
        <v>3</v>
      </c>
      <c r="CL72" s="1">
        <v>6</v>
      </c>
      <c r="CM72" s="1">
        <v>3</v>
      </c>
      <c r="CN72" s="1">
        <v>4</v>
      </c>
      <c r="CO72" s="1">
        <v>2</v>
      </c>
      <c r="CP72" s="1">
        <v>6</v>
      </c>
      <c r="CQ72" s="1">
        <v>7</v>
      </c>
      <c r="CR72" s="1">
        <v>6</v>
      </c>
      <c r="CS72" s="1">
        <v>7</v>
      </c>
      <c r="CT72" s="1">
        <v>25797644</v>
      </c>
      <c r="CU72" s="1">
        <v>7</v>
      </c>
      <c r="CV72" s="1">
        <v>7</v>
      </c>
      <c r="CW72" s="1">
        <v>7</v>
      </c>
      <c r="CX72" s="1">
        <v>7</v>
      </c>
      <c r="CY72" s="1">
        <v>6</v>
      </c>
      <c r="CZ72" s="1">
        <v>3</v>
      </c>
      <c r="DA72" s="1">
        <v>5</v>
      </c>
      <c r="DB72" s="1">
        <v>4</v>
      </c>
      <c r="DC72" s="1">
        <v>6</v>
      </c>
      <c r="DD72" s="1">
        <v>3</v>
      </c>
      <c r="DE72" s="1">
        <v>5</v>
      </c>
      <c r="DF72" s="1">
        <v>6</v>
      </c>
      <c r="DG72" s="1">
        <v>1</v>
      </c>
      <c r="DH72" s="1">
        <v>3</v>
      </c>
      <c r="DI72" s="1">
        <v>60</v>
      </c>
      <c r="DJ72" s="1" t="s">
        <v>143</v>
      </c>
      <c r="DK72" s="1">
        <v>-100</v>
      </c>
      <c r="DL72" s="1" t="s">
        <v>528</v>
      </c>
      <c r="DM72" s="1" t="s">
        <v>167</v>
      </c>
      <c r="DN72" s="1">
        <v>1995</v>
      </c>
      <c r="DO72" s="1">
        <v>100</v>
      </c>
      <c r="DP72" s="1">
        <v>17</v>
      </c>
      <c r="DQ72" s="1">
        <v>7.0919999999999996</v>
      </c>
      <c r="DR72" s="1">
        <v>95.852000000000004</v>
      </c>
      <c r="DS72" s="1">
        <v>1426.39</v>
      </c>
      <c r="DT72" s="1" t="s">
        <v>212</v>
      </c>
      <c r="DU72" s="1">
        <v>3</v>
      </c>
      <c r="DV72" s="1">
        <v>4</v>
      </c>
      <c r="DW72" s="1">
        <v>5</v>
      </c>
      <c r="DX72" s="1">
        <v>6</v>
      </c>
      <c r="DY72" s="2">
        <v>42779.484027777777</v>
      </c>
      <c r="DZ72" s="1" t="s">
        <v>529</v>
      </c>
      <c r="EA72" s="1">
        <v>167</v>
      </c>
      <c r="EB72" s="2">
        <v>42779.45</v>
      </c>
      <c r="EC72" s="1" t="s">
        <v>162</v>
      </c>
      <c r="ED72" s="1">
        <v>1</v>
      </c>
      <c r="EE72" s="1" t="s">
        <v>136</v>
      </c>
      <c r="EF72" s="1">
        <v>1</v>
      </c>
      <c r="EG72" s="1" t="s">
        <v>496</v>
      </c>
      <c r="EH72" s="1" t="s">
        <v>137</v>
      </c>
      <c r="EI72" s="1">
        <f>ABS(CQ72-N72)</f>
        <v>2</v>
      </c>
      <c r="EJ72" s="1">
        <f>ABS(CR72-O72)</f>
        <v>2</v>
      </c>
      <c r="EK72" s="1">
        <f>ABS(CS72-P72)</f>
        <v>0</v>
      </c>
      <c r="EL72" s="1">
        <f>ABS(CU72-Q72)</f>
        <v>1</v>
      </c>
      <c r="EM72" s="1">
        <f>ABS(CV72-R72)</f>
        <v>3</v>
      </c>
      <c r="EN72" s="1">
        <f>ABS(CW72-S72)</f>
        <v>3</v>
      </c>
      <c r="EO72" s="1">
        <f>ABS(CX72-T72)</f>
        <v>0</v>
      </c>
      <c r="EP72" s="1">
        <f>ABS(CY72-U72)</f>
        <v>1</v>
      </c>
      <c r="EQ72" s="1">
        <f>ABS(CZ72-V72)</f>
        <v>1</v>
      </c>
      <c r="ER72" s="1">
        <f>ABS(DA72-W72)</f>
        <v>2</v>
      </c>
      <c r="ES72" s="1">
        <f>ABS(DB72-X72)</f>
        <v>2</v>
      </c>
      <c r="ET72" s="1">
        <f>ABS(DC72-Y72)</f>
        <v>2</v>
      </c>
      <c r="EU72" s="1">
        <f>ABS(DD72-Z72)</f>
        <v>2</v>
      </c>
      <c r="EV72" s="1">
        <f>ABS(DE72-AA72)</f>
        <v>1</v>
      </c>
      <c r="EW72" s="1">
        <f>ABS(DF72-AB72)</f>
        <v>0</v>
      </c>
      <c r="EX72" s="1">
        <f>ABS(DG72-AC72)</f>
        <v>1</v>
      </c>
      <c r="EY72" s="1">
        <f>ABS(DH72-AD72)</f>
        <v>2</v>
      </c>
      <c r="EZ72" s="1">
        <f>ABS(CG72-AG72)</f>
        <v>1</v>
      </c>
      <c r="FA72" s="1">
        <f t="shared" si="12"/>
        <v>1</v>
      </c>
      <c r="FB72" s="1">
        <f>ABS(CI72-AI72)</f>
        <v>0</v>
      </c>
      <c r="FC72" s="1">
        <f>ABS(CJ72-AJ72)</f>
        <v>1</v>
      </c>
      <c r="FD72" s="1">
        <f>ABS(CK72-AK72)</f>
        <v>1</v>
      </c>
      <c r="FE72" s="1">
        <f>ABS(CL72-AL72)</f>
        <v>1</v>
      </c>
      <c r="FF72" s="1">
        <f>ABS(CM72-AM72)</f>
        <v>1</v>
      </c>
      <c r="FG72" s="1">
        <f>ABS(CN72-AN72)</f>
        <v>3</v>
      </c>
      <c r="FH72" s="1">
        <f>ABS(CO72-AO72)</f>
        <v>1</v>
      </c>
      <c r="FI72" s="1">
        <f>ABS(CP72-AP72)</f>
        <v>2</v>
      </c>
      <c r="FJ72" s="1">
        <f>ABS(DU72-BD72)</f>
        <v>3</v>
      </c>
      <c r="FK72" s="1">
        <f>ABS(DV72-BE72)</f>
        <v>3</v>
      </c>
      <c r="FL72" s="1">
        <f>ABS(DW72-BF72)</f>
        <v>1</v>
      </c>
      <c r="FM72" s="1">
        <f>ABS(DX72-BG72)</f>
        <v>4</v>
      </c>
    </row>
    <row r="73" spans="1:169" x14ac:dyDescent="0.2">
      <c r="A73" s="1">
        <v>9</v>
      </c>
      <c r="B73" s="1"/>
      <c r="C73" s="1"/>
      <c r="D73" s="1"/>
      <c r="E73" s="1" t="s">
        <v>158</v>
      </c>
      <c r="F73" s="1">
        <v>77</v>
      </c>
      <c r="G73" s="2">
        <v>42774.465277777781</v>
      </c>
      <c r="H73" s="1" t="b">
        <v>0</v>
      </c>
      <c r="I73" s="1"/>
      <c r="J73" s="1"/>
      <c r="K73" s="1" t="s">
        <v>493</v>
      </c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>
        <v>26867813</v>
      </c>
      <c r="AR73" s="1"/>
      <c r="AS73" s="1">
        <v>0</v>
      </c>
      <c r="AT73" s="1" t="s">
        <v>530</v>
      </c>
      <c r="AU73" s="1"/>
      <c r="AV73" s="1"/>
      <c r="AW73" s="1"/>
      <c r="AX73" s="1">
        <v>4</v>
      </c>
      <c r="AY73" s="1"/>
      <c r="AZ73" s="1"/>
      <c r="BA73" s="1"/>
      <c r="BB73" s="1"/>
      <c r="BC73" s="1"/>
      <c r="BD73" s="1"/>
      <c r="BE73" s="1"/>
      <c r="BF73" s="1"/>
      <c r="BG73" s="1"/>
      <c r="BH73" s="2">
        <v>42774.631944444445</v>
      </c>
      <c r="BI73" s="1" t="s">
        <v>531</v>
      </c>
      <c r="BJ73" s="1"/>
      <c r="BK73" s="2">
        <v>42774.463888888888</v>
      </c>
      <c r="BL73" s="1" t="s">
        <v>162</v>
      </c>
      <c r="BM73" s="1">
        <v>0</v>
      </c>
      <c r="BN73" s="1"/>
      <c r="BO73" s="1">
        <v>0</v>
      </c>
      <c r="BP73" s="1" t="s">
        <v>496</v>
      </c>
      <c r="BQ73" s="1"/>
      <c r="BR73" s="1">
        <v>9</v>
      </c>
      <c r="BS73" s="1" t="s">
        <v>139</v>
      </c>
      <c r="BT73" s="1" t="s">
        <v>140</v>
      </c>
      <c r="BU73" s="1"/>
      <c r="BV73" s="1" t="s">
        <v>158</v>
      </c>
      <c r="BW73" s="1">
        <v>2087</v>
      </c>
      <c r="BX73" s="2">
        <v>42779.52847222222</v>
      </c>
      <c r="BY73" s="1" t="b">
        <v>1</v>
      </c>
      <c r="BZ73" s="1"/>
      <c r="CA73" s="1"/>
      <c r="CB73" s="1" t="s">
        <v>318</v>
      </c>
      <c r="CC73" s="1">
        <v>37.866806029999999</v>
      </c>
      <c r="CD73" s="1">
        <v>-122.2536011</v>
      </c>
      <c r="CE73" s="1">
        <v>3</v>
      </c>
      <c r="CF73" s="1" t="s">
        <v>532</v>
      </c>
      <c r="CG73" s="1">
        <v>7</v>
      </c>
      <c r="CH73" s="1">
        <v>5</v>
      </c>
      <c r="CI73" s="1">
        <v>5</v>
      </c>
      <c r="CJ73" s="1">
        <v>5</v>
      </c>
      <c r="CK73" s="1">
        <v>6</v>
      </c>
      <c r="CL73" s="1">
        <v>4</v>
      </c>
      <c r="CM73" s="1">
        <v>3</v>
      </c>
      <c r="CN73" s="1">
        <v>6</v>
      </c>
      <c r="CO73" s="1">
        <v>2</v>
      </c>
      <c r="CP73" s="1">
        <v>2</v>
      </c>
      <c r="CQ73" s="1">
        <v>1</v>
      </c>
      <c r="CR73" s="1">
        <v>1</v>
      </c>
      <c r="CS73" s="1">
        <v>3</v>
      </c>
      <c r="CT73" s="1">
        <v>24468899</v>
      </c>
      <c r="CU73" s="1">
        <v>3</v>
      </c>
      <c r="CV73" s="1">
        <v>2</v>
      </c>
      <c r="CW73" s="1">
        <v>2</v>
      </c>
      <c r="CX73" s="1">
        <v>5</v>
      </c>
      <c r="CY73" s="1">
        <v>5</v>
      </c>
      <c r="CZ73" s="1">
        <v>4</v>
      </c>
      <c r="DA73" s="1">
        <v>3</v>
      </c>
      <c r="DB73" s="1">
        <v>4</v>
      </c>
      <c r="DC73" s="1">
        <v>4</v>
      </c>
      <c r="DD73" s="1">
        <v>3</v>
      </c>
      <c r="DE73" s="1">
        <v>2</v>
      </c>
      <c r="DF73" s="1">
        <v>5</v>
      </c>
      <c r="DG73" s="1">
        <v>3</v>
      </c>
      <c r="DH73" s="1">
        <v>4</v>
      </c>
      <c r="DI73" s="1">
        <v>15</v>
      </c>
      <c r="DJ73" s="1" t="s">
        <v>151</v>
      </c>
      <c r="DK73" s="1">
        <v>-50</v>
      </c>
      <c r="DL73" s="1" t="s">
        <v>533</v>
      </c>
      <c r="DM73" s="1" t="s">
        <v>131</v>
      </c>
      <c r="DN73" s="1">
        <v>1995</v>
      </c>
      <c r="DO73" s="1">
        <v>100</v>
      </c>
      <c r="DP73" s="1">
        <v>9</v>
      </c>
      <c r="DQ73" s="1">
        <v>2.7549999999999999</v>
      </c>
      <c r="DR73" s="1">
        <v>1405.338</v>
      </c>
      <c r="DS73" s="1">
        <v>1406.7570000000001</v>
      </c>
      <c r="DT73" s="1" t="s">
        <v>192</v>
      </c>
      <c r="DU73" s="1">
        <v>4</v>
      </c>
      <c r="DV73" s="1">
        <v>4</v>
      </c>
      <c r="DW73" s="1">
        <v>7</v>
      </c>
      <c r="DX73" s="1">
        <v>1</v>
      </c>
      <c r="DY73" s="2">
        <v>42779.52847222222</v>
      </c>
      <c r="DZ73" s="1" t="s">
        <v>534</v>
      </c>
      <c r="EA73" s="1">
        <v>169</v>
      </c>
      <c r="EB73" s="2">
        <v>42779.504166666666</v>
      </c>
      <c r="EC73" s="1" t="s">
        <v>162</v>
      </c>
      <c r="ED73" s="1">
        <v>0</v>
      </c>
      <c r="EE73" s="1" t="s">
        <v>136</v>
      </c>
      <c r="EF73" s="1">
        <v>1</v>
      </c>
      <c r="EG73" s="1" t="s">
        <v>496</v>
      </c>
      <c r="EH73" s="1" t="s">
        <v>137</v>
      </c>
      <c r="EI73" s="1">
        <f>ABS(CQ73-N73)</f>
        <v>1</v>
      </c>
      <c r="EJ73" s="1">
        <f>ABS(CR73-O73)</f>
        <v>1</v>
      </c>
      <c r="EK73" s="1">
        <f>ABS(CS73-P73)</f>
        <v>3</v>
      </c>
      <c r="EL73" s="1">
        <f>ABS(CU73-Q73)</f>
        <v>3</v>
      </c>
      <c r="EM73" s="1">
        <f>ABS(CV73-R73)</f>
        <v>2</v>
      </c>
      <c r="EN73" s="1">
        <f>ABS(CW73-S73)</f>
        <v>2</v>
      </c>
      <c r="EO73" s="1">
        <f>ABS(CX73-T73)</f>
        <v>5</v>
      </c>
      <c r="EP73" s="1">
        <f>ABS(CY73-U73)</f>
        <v>5</v>
      </c>
      <c r="EQ73" s="1">
        <f>ABS(CZ73-V73)</f>
        <v>4</v>
      </c>
      <c r="ER73" s="1">
        <f>ABS(DA73-W73)</f>
        <v>3</v>
      </c>
      <c r="ES73" s="1">
        <f>ABS(DB73-X73)</f>
        <v>4</v>
      </c>
      <c r="ET73" s="1">
        <f>ABS(DC73-Y73)</f>
        <v>4</v>
      </c>
      <c r="EU73" s="1">
        <f>ABS(DD73-Z73)</f>
        <v>3</v>
      </c>
      <c r="EV73" s="1">
        <f>ABS(DE73-AA73)</f>
        <v>2</v>
      </c>
      <c r="EW73" s="1">
        <f>ABS(DF73-AB73)</f>
        <v>5</v>
      </c>
      <c r="EX73" s="1">
        <f>ABS(DG73-AC73)</f>
        <v>3</v>
      </c>
      <c r="EY73" s="1">
        <f>ABS(DH73-AD73)</f>
        <v>4</v>
      </c>
      <c r="EZ73" s="1">
        <f>ABS(CG73-AG73)</f>
        <v>7</v>
      </c>
      <c r="FA73" s="1">
        <f t="shared" si="12"/>
        <v>5</v>
      </c>
      <c r="FB73" s="1">
        <f>ABS(CI73-AI73)</f>
        <v>5</v>
      </c>
      <c r="FC73" s="1">
        <f>ABS(CJ73-AJ73)</f>
        <v>5</v>
      </c>
      <c r="FD73" s="1">
        <f>ABS(CK73-AK73)</f>
        <v>6</v>
      </c>
      <c r="FE73" s="1">
        <f>ABS(CL73-AL73)</f>
        <v>4</v>
      </c>
      <c r="FF73" s="1">
        <f>ABS(CM73-AM73)</f>
        <v>3</v>
      </c>
      <c r="FG73" s="1">
        <f>ABS(CN73-AN73)</f>
        <v>6</v>
      </c>
      <c r="FH73" s="1">
        <f>ABS(CO73-AO73)</f>
        <v>2</v>
      </c>
      <c r="FI73" s="1">
        <f>ABS(CP73-AP73)</f>
        <v>2</v>
      </c>
      <c r="FJ73" s="1">
        <f>ABS(DU73-BD73)</f>
        <v>4</v>
      </c>
      <c r="FK73" s="1">
        <f>ABS(DV73-BE73)</f>
        <v>4</v>
      </c>
      <c r="FL73" s="1">
        <f>ABS(DW73-BF73)</f>
        <v>7</v>
      </c>
      <c r="FM73" s="1">
        <f>ABS(DX73-BG73)</f>
        <v>1</v>
      </c>
    </row>
    <row r="74" spans="1:169" x14ac:dyDescent="0.2">
      <c r="A74" s="1">
        <v>10</v>
      </c>
      <c r="B74" s="1"/>
      <c r="C74" s="1"/>
      <c r="D74" s="1"/>
      <c r="E74" s="1" t="s">
        <v>158</v>
      </c>
      <c r="F74" s="1">
        <v>3116</v>
      </c>
      <c r="G74" s="2">
        <v>42779.484722222223</v>
      </c>
      <c r="H74" s="1" t="b">
        <v>1</v>
      </c>
      <c r="I74" s="1" t="s">
        <v>139</v>
      </c>
      <c r="J74" s="1" t="s">
        <v>140</v>
      </c>
      <c r="K74" s="1" t="s">
        <v>332</v>
      </c>
      <c r="L74" s="1">
        <v>37.866806029999999</v>
      </c>
      <c r="M74" s="1">
        <v>-122.2536011</v>
      </c>
      <c r="N74" s="1">
        <v>4</v>
      </c>
      <c r="O74" s="1">
        <v>4</v>
      </c>
      <c r="P74" s="1">
        <v>5</v>
      </c>
      <c r="Q74" s="1">
        <v>5</v>
      </c>
      <c r="R74" s="1">
        <v>4</v>
      </c>
      <c r="S74" s="1">
        <v>6</v>
      </c>
      <c r="T74" s="1">
        <v>7</v>
      </c>
      <c r="U74" s="1">
        <v>6</v>
      </c>
      <c r="V74" s="1">
        <v>1</v>
      </c>
      <c r="W74" s="1">
        <v>6</v>
      </c>
      <c r="X74" s="1">
        <v>6</v>
      </c>
      <c r="Y74" s="1">
        <v>1</v>
      </c>
      <c r="Z74" s="1">
        <v>7</v>
      </c>
      <c r="AA74" s="1">
        <v>4</v>
      </c>
      <c r="AB74" s="1">
        <v>3</v>
      </c>
      <c r="AC74" s="1">
        <v>1</v>
      </c>
      <c r="AD74" s="1">
        <v>7</v>
      </c>
      <c r="AE74" s="1">
        <v>10</v>
      </c>
      <c r="AF74" s="1">
        <v>2</v>
      </c>
      <c r="AG74" s="1">
        <v>7</v>
      </c>
      <c r="AH74" s="1">
        <v>3</v>
      </c>
      <c r="AI74" s="1">
        <v>5</v>
      </c>
      <c r="AJ74" s="1">
        <v>7</v>
      </c>
      <c r="AK74" s="1">
        <v>1</v>
      </c>
      <c r="AL74" s="1">
        <v>5</v>
      </c>
      <c r="AM74" s="1">
        <v>2</v>
      </c>
      <c r="AN74" s="1">
        <v>5</v>
      </c>
      <c r="AO74" s="1">
        <v>4</v>
      </c>
      <c r="AP74" s="1">
        <v>6</v>
      </c>
      <c r="AQ74" s="1">
        <v>25120323</v>
      </c>
      <c r="AR74" s="1" t="s">
        <v>129</v>
      </c>
      <c r="AS74" s="1">
        <v>-100</v>
      </c>
      <c r="AT74" s="1" t="s">
        <v>535</v>
      </c>
      <c r="AU74" s="1" t="s">
        <v>131</v>
      </c>
      <c r="AV74" s="1" t="s">
        <v>536</v>
      </c>
      <c r="AW74" s="1">
        <v>1996</v>
      </c>
      <c r="AX74" s="1">
        <v>100</v>
      </c>
      <c r="AY74" s="1">
        <v>2</v>
      </c>
      <c r="AZ74" s="1">
        <v>21.401</v>
      </c>
      <c r="BA74" s="1">
        <v>31.568999999999999</v>
      </c>
      <c r="BB74" s="1">
        <v>1302.5440000000001</v>
      </c>
      <c r="BC74" s="1" t="s">
        <v>192</v>
      </c>
      <c r="BD74" s="1">
        <v>7</v>
      </c>
      <c r="BE74" s="1">
        <v>1</v>
      </c>
      <c r="BF74" s="1">
        <v>2</v>
      </c>
      <c r="BG74" s="1">
        <v>5</v>
      </c>
      <c r="BH74" s="2">
        <v>42779.484722222223</v>
      </c>
      <c r="BI74" s="1" t="s">
        <v>537</v>
      </c>
      <c r="BJ74" s="1">
        <v>167</v>
      </c>
      <c r="BK74" s="2">
        <v>42779.448611111111</v>
      </c>
      <c r="BL74" s="1" t="s">
        <v>162</v>
      </c>
      <c r="BM74" s="1">
        <v>1</v>
      </c>
      <c r="BN74" s="1" t="s">
        <v>136</v>
      </c>
      <c r="BO74" s="1">
        <v>0</v>
      </c>
      <c r="BP74" s="1" t="s">
        <v>496</v>
      </c>
      <c r="BQ74" s="1" t="s">
        <v>137</v>
      </c>
      <c r="BR74" s="1">
        <v>10</v>
      </c>
      <c r="BS74" s="1" t="s">
        <v>139</v>
      </c>
      <c r="BT74" s="1" t="s">
        <v>140</v>
      </c>
      <c r="BU74" s="1"/>
      <c r="BV74" s="1" t="s">
        <v>158</v>
      </c>
      <c r="BW74" s="1">
        <v>7279</v>
      </c>
      <c r="BX74" s="2">
        <v>42779.533333333333</v>
      </c>
      <c r="BY74" s="1" t="b">
        <v>1</v>
      </c>
      <c r="BZ74" s="1"/>
      <c r="CA74" s="1"/>
      <c r="CB74" s="1" t="s">
        <v>538</v>
      </c>
      <c r="CC74" s="1">
        <v>37.866806029999999</v>
      </c>
      <c r="CD74" s="1">
        <v>-122.2536011</v>
      </c>
      <c r="CE74" s="1">
        <v>5</v>
      </c>
      <c r="CF74" s="1" t="s">
        <v>539</v>
      </c>
      <c r="CG74" s="1">
        <v>4</v>
      </c>
      <c r="CH74" s="1">
        <v>3</v>
      </c>
      <c r="CI74" s="1">
        <v>2</v>
      </c>
      <c r="CJ74" s="1">
        <v>6</v>
      </c>
      <c r="CK74" s="1">
        <v>2</v>
      </c>
      <c r="CL74" s="1">
        <v>6</v>
      </c>
      <c r="CM74" s="1">
        <v>4</v>
      </c>
      <c r="CN74" s="1">
        <v>5</v>
      </c>
      <c r="CO74" s="1">
        <v>3</v>
      </c>
      <c r="CP74" s="1">
        <v>6</v>
      </c>
      <c r="CQ74" s="1">
        <v>4</v>
      </c>
      <c r="CR74" s="1">
        <v>4</v>
      </c>
      <c r="CS74" s="1">
        <v>5</v>
      </c>
      <c r="CT74" s="1">
        <v>26895950</v>
      </c>
      <c r="CU74" s="1">
        <v>5</v>
      </c>
      <c r="CV74" s="1">
        <v>4</v>
      </c>
      <c r="CW74" s="1">
        <v>4</v>
      </c>
      <c r="CX74" s="1">
        <v>5</v>
      </c>
      <c r="CY74" s="1">
        <v>5</v>
      </c>
      <c r="CZ74" s="1">
        <v>4</v>
      </c>
      <c r="DA74" s="1">
        <v>2</v>
      </c>
      <c r="DB74" s="1">
        <v>5</v>
      </c>
      <c r="DC74" s="1">
        <v>6</v>
      </c>
      <c r="DD74" s="1">
        <v>5</v>
      </c>
      <c r="DE74" s="1">
        <v>4</v>
      </c>
      <c r="DF74" s="1">
        <v>5</v>
      </c>
      <c r="DG74" s="1">
        <v>4</v>
      </c>
      <c r="DH74" s="1">
        <v>6</v>
      </c>
      <c r="DI74" s="1">
        <v>76</v>
      </c>
      <c r="DJ74" s="1" t="s">
        <v>129</v>
      </c>
      <c r="DK74" s="1">
        <v>-88</v>
      </c>
      <c r="DL74" s="1" t="s">
        <v>540</v>
      </c>
      <c r="DM74" s="1" t="s">
        <v>131</v>
      </c>
      <c r="DN74" s="1">
        <v>1996</v>
      </c>
      <c r="DO74" s="1">
        <v>100</v>
      </c>
      <c r="DP74" s="1">
        <v>2</v>
      </c>
      <c r="DQ74" s="1">
        <v>4.8209999999999997</v>
      </c>
      <c r="DR74" s="1">
        <v>73.613</v>
      </c>
      <c r="DS74" s="1">
        <v>1520.85</v>
      </c>
      <c r="DT74" s="1" t="s">
        <v>243</v>
      </c>
      <c r="DU74" s="1">
        <v>6</v>
      </c>
      <c r="DV74" s="1">
        <v>4</v>
      </c>
      <c r="DW74" s="1">
        <v>2</v>
      </c>
      <c r="DX74" s="1">
        <v>4</v>
      </c>
      <c r="DY74" s="2">
        <v>42779.533333333333</v>
      </c>
      <c r="DZ74" s="1" t="s">
        <v>541</v>
      </c>
      <c r="EA74" s="1">
        <v>171</v>
      </c>
      <c r="EB74" s="2">
        <v>42779.449305555558</v>
      </c>
      <c r="EC74" s="1" t="s">
        <v>162</v>
      </c>
      <c r="ED74" s="1">
        <v>0</v>
      </c>
      <c r="EE74" s="1" t="s">
        <v>136</v>
      </c>
      <c r="EF74" s="1">
        <v>1</v>
      </c>
      <c r="EG74" s="1" t="s">
        <v>496</v>
      </c>
      <c r="EH74" s="1" t="s">
        <v>137</v>
      </c>
      <c r="EI74" s="1">
        <f>ABS(CQ74-N74)</f>
        <v>0</v>
      </c>
      <c r="EJ74" s="1">
        <f>ABS(CR74-O74)</f>
        <v>0</v>
      </c>
      <c r="EK74" s="1">
        <f>ABS(CS74-P74)</f>
        <v>0</v>
      </c>
      <c r="EL74" s="1">
        <f>ABS(CU74-Q74)</f>
        <v>0</v>
      </c>
      <c r="EM74" s="1">
        <f>ABS(CV74-R74)</f>
        <v>0</v>
      </c>
      <c r="EN74" s="1">
        <f>ABS(CW74-S74)</f>
        <v>2</v>
      </c>
      <c r="EO74" s="1">
        <f>ABS(CX74-T74)</f>
        <v>2</v>
      </c>
      <c r="EP74" s="1">
        <f>ABS(CY74-U74)</f>
        <v>1</v>
      </c>
      <c r="EQ74" s="1">
        <f>ABS(CZ74-V74)</f>
        <v>3</v>
      </c>
      <c r="ER74" s="1">
        <f>ABS(DA74-W74)</f>
        <v>4</v>
      </c>
      <c r="ES74" s="1">
        <f>ABS(DB74-X74)</f>
        <v>1</v>
      </c>
      <c r="ET74" s="1">
        <f>ABS(DC74-Y74)</f>
        <v>5</v>
      </c>
      <c r="EU74" s="1">
        <f>ABS(DD74-Z74)</f>
        <v>2</v>
      </c>
      <c r="EV74" s="1">
        <f>ABS(DE74-AA74)</f>
        <v>0</v>
      </c>
      <c r="EW74" s="1">
        <f>ABS(DF74-AB74)</f>
        <v>2</v>
      </c>
      <c r="EX74" s="1">
        <f>ABS(DG74-AC74)</f>
        <v>3</v>
      </c>
      <c r="EY74" s="1">
        <f>ABS(DH74-AD74)</f>
        <v>1</v>
      </c>
      <c r="EZ74" s="1">
        <f>ABS(CG74-AG74)</f>
        <v>3</v>
      </c>
      <c r="FA74" s="1">
        <f t="shared" si="12"/>
        <v>0</v>
      </c>
      <c r="FB74" s="1">
        <f>ABS(CI74-AI74)</f>
        <v>3</v>
      </c>
      <c r="FC74" s="1">
        <f>ABS(CJ74-AJ74)</f>
        <v>1</v>
      </c>
      <c r="FD74" s="1">
        <f>ABS(CK74-AK74)</f>
        <v>1</v>
      </c>
      <c r="FE74" s="1">
        <f>ABS(CL74-AL74)</f>
        <v>1</v>
      </c>
      <c r="FF74" s="1">
        <f>ABS(CM74-AM74)</f>
        <v>2</v>
      </c>
      <c r="FG74" s="1">
        <f>ABS(CN74-AN74)</f>
        <v>0</v>
      </c>
      <c r="FH74" s="1">
        <f>ABS(CO74-AO74)</f>
        <v>1</v>
      </c>
      <c r="FI74" s="1">
        <f>ABS(CP74-AP74)</f>
        <v>0</v>
      </c>
      <c r="FJ74" s="1">
        <f>ABS(DU74-BD74)</f>
        <v>1</v>
      </c>
      <c r="FK74" s="1">
        <f>ABS(DV74-BE74)</f>
        <v>3</v>
      </c>
      <c r="FL74" s="1">
        <f>ABS(DW74-BF74)</f>
        <v>0</v>
      </c>
      <c r="FM74" s="1">
        <f>ABS(DX74-BG74)</f>
        <v>1</v>
      </c>
    </row>
    <row r="75" spans="1:169" x14ac:dyDescent="0.2">
      <c r="A75" s="1">
        <v>11</v>
      </c>
      <c r="B75" s="1" t="s">
        <v>139</v>
      </c>
      <c r="C75" s="1" t="s">
        <v>140</v>
      </c>
      <c r="D75" s="1"/>
      <c r="E75" s="1" t="s">
        <v>158</v>
      </c>
      <c r="F75" s="1">
        <v>6760</v>
      </c>
      <c r="G75" s="2">
        <v>42779.52847222222</v>
      </c>
      <c r="H75" s="1" t="b">
        <v>1</v>
      </c>
      <c r="I75" s="1"/>
      <c r="J75" s="1"/>
      <c r="K75" s="1" t="s">
        <v>542</v>
      </c>
      <c r="L75" s="1">
        <v>37.866806029999999</v>
      </c>
      <c r="M75" s="1">
        <v>-122.2536011</v>
      </c>
      <c r="N75" s="1">
        <v>4</v>
      </c>
      <c r="O75" s="1">
        <v>4</v>
      </c>
      <c r="P75" s="1">
        <v>6</v>
      </c>
      <c r="Q75" s="1">
        <v>6</v>
      </c>
      <c r="R75" s="1">
        <v>5</v>
      </c>
      <c r="S75" s="1">
        <v>6</v>
      </c>
      <c r="T75" s="1">
        <v>6</v>
      </c>
      <c r="U75" s="1">
        <v>5</v>
      </c>
      <c r="V75" s="1">
        <v>5</v>
      </c>
      <c r="W75" s="1">
        <v>2</v>
      </c>
      <c r="X75" s="1">
        <v>5</v>
      </c>
      <c r="Y75" s="1">
        <v>3</v>
      </c>
      <c r="Z75" s="1">
        <v>5</v>
      </c>
      <c r="AA75" s="1">
        <v>3</v>
      </c>
      <c r="AB75" s="1">
        <v>6</v>
      </c>
      <c r="AC75" s="1">
        <v>3</v>
      </c>
      <c r="AD75" s="1">
        <v>5</v>
      </c>
      <c r="AE75" s="1">
        <v>24</v>
      </c>
      <c r="AF75" s="1">
        <v>4</v>
      </c>
      <c r="AG75" s="1">
        <v>7</v>
      </c>
      <c r="AH75" s="1">
        <v>4</v>
      </c>
      <c r="AI75" s="1">
        <v>3</v>
      </c>
      <c r="AJ75" s="1">
        <v>5</v>
      </c>
      <c r="AK75" s="1">
        <v>4</v>
      </c>
      <c r="AL75" s="1">
        <v>6</v>
      </c>
      <c r="AM75" s="1">
        <v>3</v>
      </c>
      <c r="AN75" s="1">
        <v>6</v>
      </c>
      <c r="AO75" s="1">
        <v>1</v>
      </c>
      <c r="AP75" s="1">
        <v>4</v>
      </c>
      <c r="AQ75" s="1">
        <v>3032329691</v>
      </c>
      <c r="AR75" s="1" t="s">
        <v>129</v>
      </c>
      <c r="AS75" s="1">
        <v>83</v>
      </c>
      <c r="AT75" s="1" t="s">
        <v>543</v>
      </c>
      <c r="AU75" s="1" t="s">
        <v>131</v>
      </c>
      <c r="AV75" s="1" t="s">
        <v>544</v>
      </c>
      <c r="AW75" s="1">
        <v>1996</v>
      </c>
      <c r="AX75" s="1">
        <v>100</v>
      </c>
      <c r="AY75" s="1">
        <v>6</v>
      </c>
      <c r="AZ75" s="1">
        <v>3.3959999999999999</v>
      </c>
      <c r="BA75" s="1">
        <v>46.875999999999998</v>
      </c>
      <c r="BB75" s="1">
        <v>1327.414</v>
      </c>
      <c r="BC75" s="1" t="s">
        <v>545</v>
      </c>
      <c r="BD75" s="1">
        <v>7</v>
      </c>
      <c r="BE75" s="1">
        <v>1</v>
      </c>
      <c r="BF75" s="1">
        <v>5</v>
      </c>
      <c r="BG75" s="1">
        <v>1</v>
      </c>
      <c r="BH75" s="2">
        <v>42779.52847222222</v>
      </c>
      <c r="BI75" s="1" t="s">
        <v>546</v>
      </c>
      <c r="BJ75" s="1">
        <v>169</v>
      </c>
      <c r="BK75" s="2">
        <v>42779.45</v>
      </c>
      <c r="BL75" s="1" t="s">
        <v>162</v>
      </c>
      <c r="BM75" s="1">
        <v>0</v>
      </c>
      <c r="BN75" s="1" t="s">
        <v>136</v>
      </c>
      <c r="BO75" s="1">
        <v>0</v>
      </c>
      <c r="BP75" s="1" t="s">
        <v>496</v>
      </c>
      <c r="BQ75" s="1" t="s">
        <v>137</v>
      </c>
      <c r="BR75" s="1">
        <v>11</v>
      </c>
      <c r="BS75" s="1"/>
      <c r="BT75" s="1"/>
      <c r="BU75" s="1"/>
      <c r="BV75" s="1" t="s">
        <v>158</v>
      </c>
      <c r="BW75" s="1">
        <v>7350</v>
      </c>
      <c r="BX75" s="2">
        <v>42779.53402777778</v>
      </c>
      <c r="BY75" s="1" t="b">
        <v>1</v>
      </c>
      <c r="BZ75" s="1" t="s">
        <v>139</v>
      </c>
      <c r="CA75" s="1" t="s">
        <v>140</v>
      </c>
      <c r="CB75" s="1" t="s">
        <v>171</v>
      </c>
      <c r="CC75" s="1">
        <v>37.866806029999999</v>
      </c>
      <c r="CD75" s="1">
        <v>-122.2536011</v>
      </c>
      <c r="CE75" s="1">
        <v>4</v>
      </c>
      <c r="CF75" s="1" t="s">
        <v>547</v>
      </c>
      <c r="CG75" s="1">
        <v>5</v>
      </c>
      <c r="CH75" s="1">
        <v>5</v>
      </c>
      <c r="CI75" s="1">
        <v>6</v>
      </c>
      <c r="CJ75" s="1">
        <v>5</v>
      </c>
      <c r="CK75" s="1">
        <v>6</v>
      </c>
      <c r="CL75" s="1">
        <v>4</v>
      </c>
      <c r="CM75" s="1">
        <v>3</v>
      </c>
      <c r="CN75" s="1">
        <v>4</v>
      </c>
      <c r="CO75" s="1">
        <v>4</v>
      </c>
      <c r="CP75" s="1">
        <v>4</v>
      </c>
      <c r="CQ75" s="1">
        <v>3</v>
      </c>
      <c r="CR75" s="1">
        <v>4</v>
      </c>
      <c r="CS75" s="1">
        <v>5</v>
      </c>
      <c r="CT75" s="1">
        <v>25357128</v>
      </c>
      <c r="CU75" s="1">
        <v>4</v>
      </c>
      <c r="CV75" s="1">
        <v>5</v>
      </c>
      <c r="CW75" s="1">
        <v>3</v>
      </c>
      <c r="CX75" s="1">
        <v>5</v>
      </c>
      <c r="CY75" s="1">
        <v>2</v>
      </c>
      <c r="CZ75" s="1">
        <v>5</v>
      </c>
      <c r="DA75" s="1">
        <v>4</v>
      </c>
      <c r="DB75" s="1">
        <v>6</v>
      </c>
      <c r="DC75" s="1">
        <v>3</v>
      </c>
      <c r="DD75" s="1">
        <v>4</v>
      </c>
      <c r="DE75" s="1">
        <v>5</v>
      </c>
      <c r="DF75" s="1">
        <v>5</v>
      </c>
      <c r="DG75" s="1">
        <v>4</v>
      </c>
      <c r="DH75" s="1">
        <v>5</v>
      </c>
      <c r="DI75" s="1">
        <v>35</v>
      </c>
      <c r="DJ75" s="1" t="s">
        <v>129</v>
      </c>
      <c r="DK75" s="1">
        <v>13</v>
      </c>
      <c r="DL75" s="1" t="s">
        <v>548</v>
      </c>
      <c r="DM75" s="1" t="s">
        <v>131</v>
      </c>
      <c r="DN75" s="1">
        <v>1996</v>
      </c>
      <c r="DO75" s="1">
        <v>100</v>
      </c>
      <c r="DP75" s="1">
        <v>9</v>
      </c>
      <c r="DQ75" s="1">
        <v>3.0870000000000002</v>
      </c>
      <c r="DR75" s="1">
        <v>243.358</v>
      </c>
      <c r="DS75" s="1">
        <v>1873.0709999999999</v>
      </c>
      <c r="DT75" s="1" t="s">
        <v>243</v>
      </c>
      <c r="DU75" s="1">
        <v>5</v>
      </c>
      <c r="DV75" s="1">
        <v>3</v>
      </c>
      <c r="DW75" s="1">
        <v>3</v>
      </c>
      <c r="DX75" s="1">
        <v>5</v>
      </c>
      <c r="DY75" s="2">
        <v>42779.53402777778</v>
      </c>
      <c r="DZ75" s="1" t="s">
        <v>549</v>
      </c>
      <c r="EA75" s="1">
        <v>168</v>
      </c>
      <c r="EB75" s="2">
        <v>42779.448611111111</v>
      </c>
      <c r="EC75" s="1" t="s">
        <v>162</v>
      </c>
      <c r="ED75" s="1">
        <v>1</v>
      </c>
      <c r="EE75" s="1" t="s">
        <v>136</v>
      </c>
      <c r="EF75" s="1">
        <v>1</v>
      </c>
      <c r="EG75" s="1" t="s">
        <v>496</v>
      </c>
      <c r="EH75" s="1" t="s">
        <v>157</v>
      </c>
      <c r="EI75" s="1">
        <f>ABS(CQ75-N75)</f>
        <v>1</v>
      </c>
      <c r="EJ75" s="1">
        <f>ABS(CR75-O75)</f>
        <v>0</v>
      </c>
      <c r="EK75" s="1">
        <f>ABS(CS75-P75)</f>
        <v>1</v>
      </c>
      <c r="EL75" s="1">
        <f>ABS(CU75-Q75)</f>
        <v>2</v>
      </c>
      <c r="EM75" s="1">
        <f>ABS(CV75-R75)</f>
        <v>0</v>
      </c>
      <c r="EN75" s="1">
        <f>ABS(CW75-S75)</f>
        <v>3</v>
      </c>
      <c r="EO75" s="1">
        <f>ABS(CX75-T75)</f>
        <v>1</v>
      </c>
      <c r="EP75" s="1">
        <f>ABS(CY75-U75)</f>
        <v>3</v>
      </c>
      <c r="EQ75" s="1">
        <f>ABS(CZ75-V75)</f>
        <v>0</v>
      </c>
      <c r="ER75" s="1">
        <f>ABS(DA75-W75)</f>
        <v>2</v>
      </c>
      <c r="ES75" s="1">
        <f>ABS(DB75-X75)</f>
        <v>1</v>
      </c>
      <c r="ET75" s="1">
        <f>ABS(DC75-Y75)</f>
        <v>0</v>
      </c>
      <c r="EU75" s="1">
        <f>ABS(DD75-Z75)</f>
        <v>1</v>
      </c>
      <c r="EV75" s="1">
        <f>ABS(DE75-AA75)</f>
        <v>2</v>
      </c>
      <c r="EW75" s="1">
        <f>ABS(DF75-AB75)</f>
        <v>1</v>
      </c>
      <c r="EX75" s="1">
        <f>ABS(DG75-AC75)</f>
        <v>1</v>
      </c>
      <c r="EY75" s="1">
        <f>ABS(DH75-AD75)</f>
        <v>0</v>
      </c>
      <c r="EZ75" s="1">
        <f>ABS(CG75-AG75)</f>
        <v>2</v>
      </c>
      <c r="FA75" s="1">
        <f t="shared" si="12"/>
        <v>1</v>
      </c>
      <c r="FB75" s="1">
        <f>ABS(CI75-AI75)</f>
        <v>3</v>
      </c>
      <c r="FC75" s="1">
        <f>ABS(CJ75-AJ75)</f>
        <v>0</v>
      </c>
      <c r="FD75" s="1">
        <f>ABS(CK75-AK75)</f>
        <v>2</v>
      </c>
      <c r="FE75" s="1">
        <f>ABS(CL75-AL75)</f>
        <v>2</v>
      </c>
      <c r="FF75" s="1">
        <f>ABS(CM75-AM75)</f>
        <v>0</v>
      </c>
      <c r="FG75" s="1">
        <f>ABS(CN75-AN75)</f>
        <v>2</v>
      </c>
      <c r="FH75" s="1">
        <f>ABS(CO75-AO75)</f>
        <v>3</v>
      </c>
      <c r="FI75" s="1">
        <f>ABS(CP75-AP75)</f>
        <v>0</v>
      </c>
      <c r="FJ75" s="1">
        <f>ABS(DU75-BD75)</f>
        <v>2</v>
      </c>
      <c r="FK75" s="1">
        <f>ABS(DV75-BE75)</f>
        <v>2</v>
      </c>
      <c r="FL75" s="1">
        <f>ABS(DW75-BF75)</f>
        <v>2</v>
      </c>
      <c r="FM75" s="1">
        <f>ABS(DX75-BG75)</f>
        <v>4</v>
      </c>
    </row>
    <row r="76" spans="1:169" x14ac:dyDescent="0.2">
      <c r="A76" s="1">
        <v>12</v>
      </c>
      <c r="B76" s="1" t="s">
        <v>139</v>
      </c>
      <c r="C76" s="1" t="s">
        <v>140</v>
      </c>
      <c r="D76" s="1"/>
      <c r="E76" s="1" t="s">
        <v>158</v>
      </c>
      <c r="F76" s="1">
        <v>7354</v>
      </c>
      <c r="G76" s="2">
        <v>42779.534722222219</v>
      </c>
      <c r="H76" s="1" t="b">
        <v>1</v>
      </c>
      <c r="I76" s="1"/>
      <c r="J76" s="1"/>
      <c r="K76" s="1" t="s">
        <v>493</v>
      </c>
      <c r="L76" s="1">
        <v>37.866806029999999</v>
      </c>
      <c r="M76" s="1">
        <v>-122.2536011</v>
      </c>
      <c r="N76" s="1">
        <v>4</v>
      </c>
      <c r="O76" s="1">
        <v>4</v>
      </c>
      <c r="P76" s="1">
        <v>5</v>
      </c>
      <c r="Q76" s="1">
        <v>5</v>
      </c>
      <c r="R76" s="1">
        <v>3</v>
      </c>
      <c r="S76" s="1">
        <v>3</v>
      </c>
      <c r="T76" s="1">
        <v>5</v>
      </c>
      <c r="U76" s="1">
        <v>6</v>
      </c>
      <c r="V76" s="1">
        <v>2</v>
      </c>
      <c r="W76" s="1">
        <v>3</v>
      </c>
      <c r="X76" s="1">
        <v>3</v>
      </c>
      <c r="Y76" s="1">
        <v>3</v>
      </c>
      <c r="Z76" s="1">
        <v>6</v>
      </c>
      <c r="AA76" s="1">
        <v>4</v>
      </c>
      <c r="AB76" s="1">
        <v>6</v>
      </c>
      <c r="AC76" s="1">
        <v>2</v>
      </c>
      <c r="AD76" s="1">
        <v>6</v>
      </c>
      <c r="AE76" s="1">
        <v>61</v>
      </c>
      <c r="AF76" s="1">
        <v>4</v>
      </c>
      <c r="AG76" s="1">
        <v>5</v>
      </c>
      <c r="AH76" s="1">
        <v>4</v>
      </c>
      <c r="AI76" s="1">
        <v>4</v>
      </c>
      <c r="AJ76" s="1">
        <v>6</v>
      </c>
      <c r="AK76" s="1">
        <v>5</v>
      </c>
      <c r="AL76" s="1">
        <v>3</v>
      </c>
      <c r="AM76" s="1">
        <v>6</v>
      </c>
      <c r="AN76" s="1">
        <v>6</v>
      </c>
      <c r="AO76" s="1">
        <v>2</v>
      </c>
      <c r="AP76" s="1">
        <v>5</v>
      </c>
      <c r="AQ76" s="1">
        <v>25906152</v>
      </c>
      <c r="AR76" s="1" t="s">
        <v>165</v>
      </c>
      <c r="AS76" s="1">
        <v>30</v>
      </c>
      <c r="AT76" s="1" t="s">
        <v>550</v>
      </c>
      <c r="AU76" s="1" t="s">
        <v>131</v>
      </c>
      <c r="AV76" s="1" t="s">
        <v>551</v>
      </c>
      <c r="AW76" s="1">
        <v>1994</v>
      </c>
      <c r="AX76" s="1">
        <v>100</v>
      </c>
      <c r="AY76" s="1">
        <v>6</v>
      </c>
      <c r="AZ76" s="1">
        <v>26.318000000000001</v>
      </c>
      <c r="BA76" s="1">
        <v>1612.271</v>
      </c>
      <c r="BB76" s="1">
        <v>1743.7190000000001</v>
      </c>
      <c r="BC76" s="1" t="s">
        <v>552</v>
      </c>
      <c r="BD76" s="1">
        <v>2</v>
      </c>
      <c r="BE76" s="1">
        <v>6</v>
      </c>
      <c r="BF76" s="1">
        <v>2</v>
      </c>
      <c r="BG76" s="1">
        <v>5</v>
      </c>
      <c r="BH76" s="2">
        <v>42779.534722222219</v>
      </c>
      <c r="BI76" s="1" t="s">
        <v>553</v>
      </c>
      <c r="BJ76" s="1">
        <v>168</v>
      </c>
      <c r="BK76" s="2">
        <v>42779.449305555558</v>
      </c>
      <c r="BL76" s="1" t="s">
        <v>162</v>
      </c>
      <c r="BM76" s="1">
        <v>0</v>
      </c>
      <c r="BN76" s="1" t="s">
        <v>136</v>
      </c>
      <c r="BO76" s="1">
        <v>0</v>
      </c>
      <c r="BP76" s="1" t="s">
        <v>496</v>
      </c>
      <c r="BQ76" s="1" t="s">
        <v>137</v>
      </c>
      <c r="BR76" s="1">
        <v>12</v>
      </c>
      <c r="BS76" s="1" t="s">
        <v>139</v>
      </c>
      <c r="BT76" s="1" t="s">
        <v>140</v>
      </c>
      <c r="BU76" s="1"/>
      <c r="BV76" s="1" t="s">
        <v>158</v>
      </c>
      <c r="BW76" s="1">
        <v>7513</v>
      </c>
      <c r="BX76" s="2">
        <v>42779.535416666666</v>
      </c>
      <c r="BY76" s="1" t="b">
        <v>1</v>
      </c>
      <c r="BZ76" s="1"/>
      <c r="CA76" s="1"/>
      <c r="CB76" s="1" t="s">
        <v>220</v>
      </c>
      <c r="CC76" s="1">
        <v>37.866806029999999</v>
      </c>
      <c r="CD76" s="1">
        <v>-122.2536011</v>
      </c>
      <c r="CE76" s="1">
        <v>2</v>
      </c>
      <c r="CF76" s="1" t="s">
        <v>554</v>
      </c>
      <c r="CG76" s="1">
        <v>5</v>
      </c>
      <c r="CH76" s="1">
        <v>3</v>
      </c>
      <c r="CI76" s="1">
        <v>1</v>
      </c>
      <c r="CJ76" s="1">
        <v>5</v>
      </c>
      <c r="CK76" s="1">
        <v>5</v>
      </c>
      <c r="CL76" s="1">
        <v>5</v>
      </c>
      <c r="CM76" s="1">
        <v>6</v>
      </c>
      <c r="CN76" s="1">
        <v>4</v>
      </c>
      <c r="CO76" s="1">
        <v>2</v>
      </c>
      <c r="CP76" s="1">
        <v>4</v>
      </c>
      <c r="CQ76" s="1">
        <v>1</v>
      </c>
      <c r="CR76" s="1">
        <v>1</v>
      </c>
      <c r="CS76" s="1">
        <v>2</v>
      </c>
      <c r="CT76" s="1">
        <v>24190255</v>
      </c>
      <c r="CU76" s="1">
        <v>1</v>
      </c>
      <c r="CV76" s="1">
        <v>1</v>
      </c>
      <c r="CW76" s="1">
        <v>1</v>
      </c>
      <c r="CX76" s="1">
        <v>3</v>
      </c>
      <c r="CY76" s="1">
        <v>5</v>
      </c>
      <c r="CZ76" s="1">
        <v>4</v>
      </c>
      <c r="DA76" s="1">
        <v>3</v>
      </c>
      <c r="DB76" s="1">
        <v>4</v>
      </c>
      <c r="DC76" s="1">
        <v>2</v>
      </c>
      <c r="DD76" s="1">
        <v>6</v>
      </c>
      <c r="DE76" s="1">
        <v>2</v>
      </c>
      <c r="DF76" s="1">
        <v>3</v>
      </c>
      <c r="DG76" s="1">
        <v>4</v>
      </c>
      <c r="DH76" s="1">
        <v>4</v>
      </c>
      <c r="DI76" s="1">
        <v>1</v>
      </c>
      <c r="DJ76" s="1" t="s">
        <v>129</v>
      </c>
      <c r="DK76" s="1">
        <v>21</v>
      </c>
      <c r="DL76" s="1" t="s">
        <v>555</v>
      </c>
      <c r="DM76" s="1" t="s">
        <v>131</v>
      </c>
      <c r="DN76" s="1">
        <v>1995</v>
      </c>
      <c r="DO76" s="1">
        <v>100</v>
      </c>
      <c r="DP76" s="1">
        <v>6</v>
      </c>
      <c r="DQ76" s="1">
        <v>4.6680000000000001</v>
      </c>
      <c r="DR76" s="1">
        <v>138.62700000000001</v>
      </c>
      <c r="DS76" s="1">
        <v>1897.8430000000001</v>
      </c>
      <c r="DT76" s="1" t="s">
        <v>212</v>
      </c>
      <c r="DU76" s="1">
        <v>4</v>
      </c>
      <c r="DV76" s="1">
        <v>4</v>
      </c>
      <c r="DW76" s="1">
        <v>2</v>
      </c>
      <c r="DX76" s="1">
        <v>1</v>
      </c>
      <c r="DY76" s="2">
        <v>42779.535416666666</v>
      </c>
      <c r="DZ76" s="1" t="s">
        <v>556</v>
      </c>
      <c r="EA76" s="1">
        <v>170</v>
      </c>
      <c r="EB76" s="2">
        <v>42779.448611111111</v>
      </c>
      <c r="EC76" s="1" t="s">
        <v>162</v>
      </c>
      <c r="ED76" s="1">
        <v>0</v>
      </c>
      <c r="EE76" s="1" t="s">
        <v>136</v>
      </c>
      <c r="EF76" s="1">
        <v>1</v>
      </c>
      <c r="EG76" s="1" t="s">
        <v>496</v>
      </c>
      <c r="EH76" s="1" t="s">
        <v>137</v>
      </c>
      <c r="EI76" s="1">
        <f>ABS(CQ76-N76)</f>
        <v>3</v>
      </c>
      <c r="EJ76" s="1">
        <f>ABS(CR76-O76)</f>
        <v>3</v>
      </c>
      <c r="EK76" s="1">
        <f>ABS(CS76-P76)</f>
        <v>3</v>
      </c>
      <c r="EL76" s="1">
        <f>ABS(CU76-Q76)</f>
        <v>4</v>
      </c>
      <c r="EM76" s="1">
        <f>ABS(CV76-R76)</f>
        <v>2</v>
      </c>
      <c r="EN76" s="1">
        <f>ABS(CW76-S76)</f>
        <v>2</v>
      </c>
      <c r="EO76" s="1">
        <f>ABS(CX76-T76)</f>
        <v>2</v>
      </c>
      <c r="EP76" s="1">
        <f>ABS(CY76-U76)</f>
        <v>1</v>
      </c>
      <c r="EQ76" s="1">
        <f>ABS(CZ76-V76)</f>
        <v>2</v>
      </c>
      <c r="ER76" s="1">
        <f>ABS(DA76-W76)</f>
        <v>0</v>
      </c>
      <c r="ES76" s="1">
        <f>ABS(DB76-X76)</f>
        <v>1</v>
      </c>
      <c r="ET76" s="1">
        <f>ABS(DC76-Y76)</f>
        <v>1</v>
      </c>
      <c r="EU76" s="1">
        <f>ABS(DD76-Z76)</f>
        <v>0</v>
      </c>
      <c r="EV76" s="1">
        <f>ABS(DE76-AA76)</f>
        <v>2</v>
      </c>
      <c r="EW76" s="1">
        <f>ABS(DF76-AB76)</f>
        <v>3</v>
      </c>
      <c r="EX76" s="1">
        <f>ABS(DG76-AC76)</f>
        <v>2</v>
      </c>
      <c r="EY76" s="1">
        <f>ABS(DH76-AD76)</f>
        <v>2</v>
      </c>
      <c r="EZ76" s="1">
        <f>ABS(CG76-AG76)</f>
        <v>0</v>
      </c>
      <c r="FA76" s="1">
        <f t="shared" si="12"/>
        <v>1</v>
      </c>
      <c r="FB76" s="1">
        <f>ABS(CI76-AI76)</f>
        <v>3</v>
      </c>
      <c r="FC76" s="1">
        <f>ABS(CJ76-AJ76)</f>
        <v>1</v>
      </c>
      <c r="FD76" s="1">
        <f>ABS(CK76-AK76)</f>
        <v>0</v>
      </c>
      <c r="FE76" s="1">
        <f>ABS(CL76-AL76)</f>
        <v>2</v>
      </c>
      <c r="FF76" s="1">
        <f>ABS(CM76-AM76)</f>
        <v>0</v>
      </c>
      <c r="FG76" s="1">
        <f>ABS(CN76-AN76)</f>
        <v>2</v>
      </c>
      <c r="FH76" s="1">
        <f>ABS(CO76-AO76)</f>
        <v>0</v>
      </c>
      <c r="FI76" s="1">
        <f>ABS(CP76-AP76)</f>
        <v>1</v>
      </c>
      <c r="FJ76" s="1">
        <f>ABS(DU76-BD76)</f>
        <v>2</v>
      </c>
      <c r="FK76" s="1">
        <f>ABS(DV76-BE76)</f>
        <v>2</v>
      </c>
      <c r="FL76" s="1">
        <f>ABS(DW76-BF76)</f>
        <v>0</v>
      </c>
      <c r="FM76" s="1">
        <f>ABS(DX76-BG76)</f>
        <v>4</v>
      </c>
    </row>
    <row r="77" spans="1:169" x14ac:dyDescent="0.2">
      <c r="A77" s="1">
        <v>13</v>
      </c>
      <c r="B77" s="1"/>
      <c r="C77" s="1"/>
      <c r="D77" s="1"/>
      <c r="E77" s="1" t="s">
        <v>158</v>
      </c>
      <c r="F77" s="1">
        <v>3073</v>
      </c>
      <c r="G77" s="2">
        <v>42779.535416666666</v>
      </c>
      <c r="H77" s="1" t="b">
        <v>1</v>
      </c>
      <c r="I77" s="1" t="s">
        <v>139</v>
      </c>
      <c r="J77" s="1" t="s">
        <v>140</v>
      </c>
      <c r="K77" s="1" t="s">
        <v>332</v>
      </c>
      <c r="L77" s="1">
        <v>37.866806029999999</v>
      </c>
      <c r="M77" s="1">
        <v>-122.2536011</v>
      </c>
      <c r="N77" s="1">
        <v>2</v>
      </c>
      <c r="O77" s="1">
        <v>2</v>
      </c>
      <c r="P77" s="1">
        <v>5</v>
      </c>
      <c r="Q77" s="1">
        <v>5</v>
      </c>
      <c r="R77" s="1">
        <v>5</v>
      </c>
      <c r="S77" s="1">
        <v>4</v>
      </c>
      <c r="T77" s="1">
        <v>5</v>
      </c>
      <c r="U77" s="1">
        <v>6</v>
      </c>
      <c r="V77" s="1">
        <v>2</v>
      </c>
      <c r="W77" s="1">
        <v>3</v>
      </c>
      <c r="X77" s="1">
        <v>5</v>
      </c>
      <c r="Y77" s="1">
        <v>2</v>
      </c>
      <c r="Z77" s="1">
        <v>6</v>
      </c>
      <c r="AA77" s="1">
        <v>1</v>
      </c>
      <c r="AB77" s="1">
        <v>6</v>
      </c>
      <c r="AC77" s="1">
        <v>2</v>
      </c>
      <c r="AD77" s="1">
        <v>4</v>
      </c>
      <c r="AE77" s="1">
        <v>50</v>
      </c>
      <c r="AF77" s="1">
        <v>5</v>
      </c>
      <c r="AG77" s="1">
        <v>5</v>
      </c>
      <c r="AH77" s="1">
        <v>3</v>
      </c>
      <c r="AI77" s="1">
        <v>5</v>
      </c>
      <c r="AJ77" s="1">
        <v>6</v>
      </c>
      <c r="AK77" s="1">
        <v>4</v>
      </c>
      <c r="AL77" s="1">
        <v>6</v>
      </c>
      <c r="AM77" s="1">
        <v>3</v>
      </c>
      <c r="AN77" s="1">
        <v>6</v>
      </c>
      <c r="AO77" s="1">
        <v>2</v>
      </c>
      <c r="AP77" s="1">
        <v>3</v>
      </c>
      <c r="AQ77" s="1">
        <v>24808457</v>
      </c>
      <c r="AR77" s="1" t="s">
        <v>129</v>
      </c>
      <c r="AS77" s="1">
        <v>85</v>
      </c>
      <c r="AT77" s="1" t="s">
        <v>557</v>
      </c>
      <c r="AU77" s="1" t="s">
        <v>131</v>
      </c>
      <c r="AV77" s="1" t="s">
        <v>558</v>
      </c>
      <c r="AW77" s="1">
        <v>1995</v>
      </c>
      <c r="AX77" s="1">
        <v>100</v>
      </c>
      <c r="AY77" s="1">
        <v>7</v>
      </c>
      <c r="AZ77" s="1">
        <v>6.5629999999999997</v>
      </c>
      <c r="BA77" s="1">
        <v>1852.61</v>
      </c>
      <c r="BB77" s="1">
        <v>1877.4680000000001</v>
      </c>
      <c r="BC77" s="1" t="s">
        <v>182</v>
      </c>
      <c r="BD77" s="1">
        <v>6</v>
      </c>
      <c r="BE77" s="1">
        <v>4</v>
      </c>
      <c r="BF77" s="1">
        <v>2</v>
      </c>
      <c r="BG77" s="1">
        <v>1</v>
      </c>
      <c r="BH77" s="2">
        <v>42779.535416666666</v>
      </c>
      <c r="BI77" s="1" t="s">
        <v>559</v>
      </c>
      <c r="BJ77" s="1">
        <v>170</v>
      </c>
      <c r="BK77" s="2">
        <v>42779.5</v>
      </c>
      <c r="BL77" s="1" t="s">
        <v>162</v>
      </c>
      <c r="BM77" s="1">
        <v>1</v>
      </c>
      <c r="BN77" s="1" t="s">
        <v>136</v>
      </c>
      <c r="BO77" s="1">
        <v>0</v>
      </c>
      <c r="BP77" s="1" t="s">
        <v>496</v>
      </c>
      <c r="BQ77" s="1" t="s">
        <v>137</v>
      </c>
      <c r="BR77" s="1">
        <v>13</v>
      </c>
      <c r="BS77" s="1" t="s">
        <v>139</v>
      </c>
      <c r="BT77" s="1" t="s">
        <v>140</v>
      </c>
      <c r="BU77" s="1"/>
      <c r="BV77" s="1" t="s">
        <v>158</v>
      </c>
      <c r="BW77" s="1">
        <v>852</v>
      </c>
      <c r="BX77" s="2">
        <v>42779.593055555553</v>
      </c>
      <c r="BY77" s="1" t="b">
        <v>1</v>
      </c>
      <c r="BZ77" s="1"/>
      <c r="CA77" s="1"/>
      <c r="CB77" s="1" t="s">
        <v>318</v>
      </c>
      <c r="CC77" s="1">
        <v>37.866806029999999</v>
      </c>
      <c r="CD77" s="1">
        <v>-122.2536011</v>
      </c>
      <c r="CE77" s="1">
        <v>2</v>
      </c>
      <c r="CF77" s="1" t="s">
        <v>560</v>
      </c>
      <c r="CG77" s="1">
        <v>7</v>
      </c>
      <c r="CH77" s="1">
        <v>2</v>
      </c>
      <c r="CI77" s="1">
        <v>7</v>
      </c>
      <c r="CJ77" s="1">
        <v>7</v>
      </c>
      <c r="CK77" s="1">
        <v>4</v>
      </c>
      <c r="CL77" s="1">
        <v>4</v>
      </c>
      <c r="CM77" s="1">
        <v>4</v>
      </c>
      <c r="CN77" s="1">
        <v>7</v>
      </c>
      <c r="CO77" s="1">
        <v>2</v>
      </c>
      <c r="CP77" s="1">
        <v>5</v>
      </c>
      <c r="CQ77" s="1">
        <v>1</v>
      </c>
      <c r="CR77" s="1">
        <v>1</v>
      </c>
      <c r="CS77" s="1">
        <v>1</v>
      </c>
      <c r="CT77" s="1">
        <v>25581330</v>
      </c>
      <c r="CU77" s="1">
        <v>1</v>
      </c>
      <c r="CV77" s="1">
        <v>1</v>
      </c>
      <c r="CW77" s="1">
        <v>1</v>
      </c>
      <c r="CX77" s="1">
        <v>1</v>
      </c>
      <c r="CY77" s="1">
        <v>4</v>
      </c>
      <c r="CZ77" s="1">
        <v>4</v>
      </c>
      <c r="DA77" s="1">
        <v>4</v>
      </c>
      <c r="DB77" s="1">
        <v>4</v>
      </c>
      <c r="DC77" s="1">
        <v>4</v>
      </c>
      <c r="DD77" s="1">
        <v>4</v>
      </c>
      <c r="DE77" s="1">
        <v>4</v>
      </c>
      <c r="DF77" s="1">
        <v>4</v>
      </c>
      <c r="DG77" s="1">
        <v>4</v>
      </c>
      <c r="DH77" s="1">
        <v>4</v>
      </c>
      <c r="DI77" s="1">
        <v>72</v>
      </c>
      <c r="DJ77" s="1" t="s">
        <v>129</v>
      </c>
      <c r="DK77" s="1">
        <v>40</v>
      </c>
      <c r="DL77" s="1" t="s">
        <v>561</v>
      </c>
      <c r="DM77" s="1" t="s">
        <v>167</v>
      </c>
      <c r="DN77" s="1">
        <v>1996</v>
      </c>
      <c r="DO77" s="1">
        <v>100</v>
      </c>
      <c r="DP77" s="1">
        <v>4</v>
      </c>
      <c r="DQ77" s="1">
        <v>30.414999999999999</v>
      </c>
      <c r="DR77" s="1">
        <v>275.55</v>
      </c>
      <c r="DS77" s="1">
        <v>304.29599999999999</v>
      </c>
      <c r="DT77" s="1" t="s">
        <v>562</v>
      </c>
      <c r="DU77" s="1">
        <v>5</v>
      </c>
      <c r="DV77" s="1">
        <v>2</v>
      </c>
      <c r="DW77" s="1">
        <v>2</v>
      </c>
      <c r="DX77" s="1">
        <v>7</v>
      </c>
      <c r="DY77" s="2">
        <v>42779.59375</v>
      </c>
      <c r="DZ77" s="1" t="s">
        <v>563</v>
      </c>
      <c r="EA77" s="1"/>
      <c r="EB77" s="2">
        <v>42779.583333333336</v>
      </c>
      <c r="EC77" s="1" t="s">
        <v>162</v>
      </c>
      <c r="ED77" s="1">
        <v>0</v>
      </c>
      <c r="EE77" s="1" t="s">
        <v>136</v>
      </c>
      <c r="EF77" s="1">
        <v>1</v>
      </c>
      <c r="EG77" s="1" t="s">
        <v>496</v>
      </c>
      <c r="EH77" s="1" t="s">
        <v>137</v>
      </c>
      <c r="EI77" s="1">
        <f>ABS(CQ77-N77)</f>
        <v>1</v>
      </c>
      <c r="EJ77" s="1">
        <f>ABS(CR77-O77)</f>
        <v>1</v>
      </c>
      <c r="EK77" s="1">
        <f>ABS(CS77-P77)</f>
        <v>4</v>
      </c>
      <c r="EL77" s="1">
        <f>ABS(CU77-Q77)</f>
        <v>4</v>
      </c>
      <c r="EM77" s="1">
        <f>ABS(CV77-R77)</f>
        <v>4</v>
      </c>
      <c r="EN77" s="1">
        <f>ABS(CW77-S77)</f>
        <v>3</v>
      </c>
      <c r="EO77" s="1">
        <f>ABS(CX77-T77)</f>
        <v>4</v>
      </c>
      <c r="EP77" s="1">
        <f>ABS(CY77-U77)</f>
        <v>2</v>
      </c>
      <c r="EQ77" s="1">
        <f>ABS(CZ77-V77)</f>
        <v>2</v>
      </c>
      <c r="ER77" s="1">
        <f>ABS(DA77-W77)</f>
        <v>1</v>
      </c>
      <c r="ES77" s="1">
        <f>ABS(DB77-X77)</f>
        <v>1</v>
      </c>
      <c r="ET77" s="1">
        <f>ABS(DC77-Y77)</f>
        <v>2</v>
      </c>
      <c r="EU77" s="1">
        <f>ABS(DD77-Z77)</f>
        <v>2</v>
      </c>
      <c r="EV77" s="1">
        <f>ABS(DE77-AA77)</f>
        <v>3</v>
      </c>
      <c r="EW77" s="1">
        <f>ABS(DF77-AB77)</f>
        <v>2</v>
      </c>
      <c r="EX77" s="1">
        <f>ABS(DG77-AC77)</f>
        <v>2</v>
      </c>
      <c r="EY77" s="1">
        <f>ABS(DH77-AD77)</f>
        <v>0</v>
      </c>
      <c r="EZ77" s="1">
        <f>ABS(CG77-AG77)</f>
        <v>2</v>
      </c>
      <c r="FA77" s="1">
        <f t="shared" si="12"/>
        <v>1</v>
      </c>
      <c r="FB77" s="1">
        <f>ABS(CI77-AI77)</f>
        <v>2</v>
      </c>
      <c r="FC77" s="1">
        <f>ABS(CJ77-AJ77)</f>
        <v>1</v>
      </c>
      <c r="FD77" s="1">
        <f>ABS(CK77-AK77)</f>
        <v>0</v>
      </c>
      <c r="FE77" s="1">
        <f>ABS(CL77-AL77)</f>
        <v>2</v>
      </c>
      <c r="FF77" s="1">
        <f>ABS(CM77-AM77)</f>
        <v>1</v>
      </c>
      <c r="FG77" s="1">
        <f>ABS(CN77-AN77)</f>
        <v>1</v>
      </c>
      <c r="FH77" s="1">
        <f>ABS(CO77-AO77)</f>
        <v>0</v>
      </c>
      <c r="FI77" s="1">
        <f>ABS(CP77-AP77)</f>
        <v>2</v>
      </c>
      <c r="FJ77" s="1">
        <f>ABS(DU77-BD77)</f>
        <v>1</v>
      </c>
      <c r="FK77" s="1">
        <f>ABS(DV77-BE77)</f>
        <v>2</v>
      </c>
      <c r="FL77" s="1">
        <f>ABS(DW77-BF77)</f>
        <v>0</v>
      </c>
      <c r="FM77" s="1">
        <f>ABS(DX77-BG77)</f>
        <v>6</v>
      </c>
    </row>
    <row r="78" spans="1:169" x14ac:dyDescent="0.2">
      <c r="A78" s="1">
        <v>14</v>
      </c>
      <c r="B78" s="1"/>
      <c r="C78" s="1"/>
      <c r="D78" s="1"/>
      <c r="E78" s="1" t="s">
        <v>158</v>
      </c>
      <c r="F78" s="1">
        <v>7467</v>
      </c>
      <c r="G78" s="2">
        <v>42779.535416666666</v>
      </c>
      <c r="H78" s="1" t="b">
        <v>1</v>
      </c>
      <c r="I78" s="1" t="s">
        <v>139</v>
      </c>
      <c r="J78" s="1" t="s">
        <v>140</v>
      </c>
      <c r="K78" s="1" t="s">
        <v>497</v>
      </c>
      <c r="L78" s="1">
        <v>37.866806029999999</v>
      </c>
      <c r="M78" s="1">
        <v>-122.2536011</v>
      </c>
      <c r="N78" s="1">
        <v>4</v>
      </c>
      <c r="O78" s="1">
        <v>4</v>
      </c>
      <c r="P78" s="1">
        <v>6</v>
      </c>
      <c r="Q78" s="1">
        <v>5</v>
      </c>
      <c r="R78" s="1">
        <v>4</v>
      </c>
      <c r="S78" s="1">
        <v>5</v>
      </c>
      <c r="T78" s="1">
        <v>6</v>
      </c>
      <c r="U78" s="1">
        <v>5</v>
      </c>
      <c r="V78" s="1">
        <v>3</v>
      </c>
      <c r="W78" s="1">
        <v>3</v>
      </c>
      <c r="X78" s="1">
        <v>6</v>
      </c>
      <c r="Y78" s="1">
        <v>4</v>
      </c>
      <c r="Z78" s="1">
        <v>6</v>
      </c>
      <c r="AA78" s="1">
        <v>2</v>
      </c>
      <c r="AB78" s="1">
        <v>5</v>
      </c>
      <c r="AC78" s="1">
        <v>3</v>
      </c>
      <c r="AD78" s="1">
        <v>4</v>
      </c>
      <c r="AE78" s="1">
        <v>80</v>
      </c>
      <c r="AF78" s="1">
        <v>5</v>
      </c>
      <c r="AG78" s="1">
        <v>5</v>
      </c>
      <c r="AH78" s="1">
        <v>3</v>
      </c>
      <c r="AI78" s="1">
        <v>3</v>
      </c>
      <c r="AJ78" s="1">
        <v>6</v>
      </c>
      <c r="AK78" s="1">
        <v>3</v>
      </c>
      <c r="AL78" s="1">
        <v>5</v>
      </c>
      <c r="AM78" s="1">
        <v>3</v>
      </c>
      <c r="AN78" s="1">
        <v>7</v>
      </c>
      <c r="AO78" s="1">
        <v>1</v>
      </c>
      <c r="AP78" s="1">
        <v>4</v>
      </c>
      <c r="AQ78" s="1">
        <v>24425235</v>
      </c>
      <c r="AR78" s="1" t="s">
        <v>129</v>
      </c>
      <c r="AS78" s="1">
        <v>20</v>
      </c>
      <c r="AT78" s="1" t="s">
        <v>564</v>
      </c>
      <c r="AU78" s="1" t="s">
        <v>131</v>
      </c>
      <c r="AV78" s="1" t="s">
        <v>565</v>
      </c>
      <c r="AW78" s="1">
        <v>1995</v>
      </c>
      <c r="AX78" s="1">
        <v>100</v>
      </c>
      <c r="AY78" s="1">
        <v>9</v>
      </c>
      <c r="AZ78" s="1">
        <v>6.3070000000000004</v>
      </c>
      <c r="BA78" s="1">
        <v>1606.1479999999999</v>
      </c>
      <c r="BB78" s="1">
        <v>1614.627</v>
      </c>
      <c r="BC78" s="1" t="s">
        <v>192</v>
      </c>
      <c r="BD78" s="1">
        <v>5</v>
      </c>
      <c r="BE78" s="1">
        <v>5</v>
      </c>
      <c r="BF78" s="1">
        <v>2</v>
      </c>
      <c r="BG78" s="1">
        <v>5</v>
      </c>
      <c r="BH78" s="2">
        <v>42779.535416666666</v>
      </c>
      <c r="BI78" s="1" t="s">
        <v>566</v>
      </c>
      <c r="BJ78" s="1">
        <v>171</v>
      </c>
      <c r="BK78" s="2">
        <v>42779.449305555558</v>
      </c>
      <c r="BL78" s="1" t="s">
        <v>162</v>
      </c>
      <c r="BM78" s="1">
        <v>1</v>
      </c>
      <c r="BN78" s="1" t="s">
        <v>136</v>
      </c>
      <c r="BO78" s="1">
        <v>0</v>
      </c>
      <c r="BP78" s="1" t="s">
        <v>496</v>
      </c>
      <c r="BQ78" s="1" t="s">
        <v>137</v>
      </c>
      <c r="BR78" s="1">
        <v>14</v>
      </c>
      <c r="BS78" s="1"/>
      <c r="BT78" s="1"/>
      <c r="BU78" s="1"/>
      <c r="BV78" s="1" t="s">
        <v>158</v>
      </c>
      <c r="BW78" s="1">
        <v>2737</v>
      </c>
      <c r="BX78" s="2">
        <v>42779.70208333333</v>
      </c>
      <c r="BY78" s="1" t="b">
        <v>1</v>
      </c>
      <c r="BZ78" s="1" t="s">
        <v>139</v>
      </c>
      <c r="CA78" s="1" t="s">
        <v>140</v>
      </c>
      <c r="CB78" s="1" t="s">
        <v>171</v>
      </c>
      <c r="CC78" s="1">
        <v>37.866806029999999</v>
      </c>
      <c r="CD78" s="1">
        <v>-122.2536011</v>
      </c>
      <c r="CE78" s="1">
        <v>2</v>
      </c>
      <c r="CF78" s="1" t="s">
        <v>567</v>
      </c>
      <c r="CG78" s="1">
        <v>2</v>
      </c>
      <c r="CH78" s="1">
        <v>2</v>
      </c>
      <c r="CI78" s="1">
        <v>3</v>
      </c>
      <c r="CJ78" s="1">
        <v>6</v>
      </c>
      <c r="CK78" s="1">
        <v>5</v>
      </c>
      <c r="CL78" s="1">
        <v>7</v>
      </c>
      <c r="CM78" s="1">
        <v>5</v>
      </c>
      <c r="CN78" s="1">
        <v>5</v>
      </c>
      <c r="CO78" s="1">
        <v>5</v>
      </c>
      <c r="CP78" s="1">
        <v>6</v>
      </c>
      <c r="CQ78" s="1">
        <v>1</v>
      </c>
      <c r="CR78" s="1">
        <v>1</v>
      </c>
      <c r="CS78" s="1">
        <v>4</v>
      </c>
      <c r="CT78" s="1">
        <v>25285673</v>
      </c>
      <c r="CU78" s="1">
        <v>3</v>
      </c>
      <c r="CV78" s="1">
        <v>2</v>
      </c>
      <c r="CW78" s="1">
        <v>2</v>
      </c>
      <c r="CX78" s="1">
        <v>4</v>
      </c>
      <c r="CY78" s="1">
        <v>5</v>
      </c>
      <c r="CZ78" s="1">
        <v>2</v>
      </c>
      <c r="DA78" s="1">
        <v>1</v>
      </c>
      <c r="DB78" s="1">
        <v>6</v>
      </c>
      <c r="DC78" s="1">
        <v>2</v>
      </c>
      <c r="DD78" s="1">
        <v>5</v>
      </c>
      <c r="DE78" s="1">
        <v>3</v>
      </c>
      <c r="DF78" s="1">
        <v>5</v>
      </c>
      <c r="DG78" s="1">
        <v>2</v>
      </c>
      <c r="DH78" s="1">
        <v>5</v>
      </c>
      <c r="DI78" s="1">
        <v>20</v>
      </c>
      <c r="DJ78" s="1" t="s">
        <v>151</v>
      </c>
      <c r="DK78" s="1">
        <v>-100</v>
      </c>
      <c r="DL78" s="1" t="s">
        <v>568</v>
      </c>
      <c r="DM78" s="1" t="s">
        <v>131</v>
      </c>
      <c r="DN78" s="1">
        <v>1996</v>
      </c>
      <c r="DO78" s="1">
        <v>100</v>
      </c>
      <c r="DP78" s="1">
        <v>21</v>
      </c>
      <c r="DQ78" s="1">
        <v>23.236999999999998</v>
      </c>
      <c r="DR78" s="1">
        <v>2022.309</v>
      </c>
      <c r="DS78" s="1">
        <v>2035.422</v>
      </c>
      <c r="DT78" s="1" t="s">
        <v>192</v>
      </c>
      <c r="DU78" s="1">
        <v>2</v>
      </c>
      <c r="DV78" s="1">
        <v>5</v>
      </c>
      <c r="DW78" s="1">
        <v>6</v>
      </c>
      <c r="DX78" s="1">
        <v>4</v>
      </c>
      <c r="DY78" s="2">
        <v>42779.70208333333</v>
      </c>
      <c r="DZ78" s="1" t="s">
        <v>569</v>
      </c>
      <c r="EA78" s="1">
        <v>174</v>
      </c>
      <c r="EB78" s="2">
        <v>42779.67083333333</v>
      </c>
      <c r="EC78" s="1" t="s">
        <v>162</v>
      </c>
      <c r="ED78" s="1">
        <v>1</v>
      </c>
      <c r="EE78" s="1" t="s">
        <v>136</v>
      </c>
      <c r="EF78" s="1">
        <v>1</v>
      </c>
      <c r="EG78" s="1" t="s">
        <v>496</v>
      </c>
      <c r="EH78" s="1" t="s">
        <v>137</v>
      </c>
      <c r="EI78" s="1">
        <f>ABS(CQ78-N78)</f>
        <v>3</v>
      </c>
      <c r="EJ78" s="1">
        <f>ABS(CR78-O78)</f>
        <v>3</v>
      </c>
      <c r="EK78" s="1">
        <f>ABS(CS78-P78)</f>
        <v>2</v>
      </c>
      <c r="EL78" s="1">
        <f>ABS(CU78-Q78)</f>
        <v>2</v>
      </c>
      <c r="EM78" s="1">
        <f>ABS(CV78-R78)</f>
        <v>2</v>
      </c>
      <c r="EN78" s="1">
        <f>ABS(CW78-S78)</f>
        <v>3</v>
      </c>
      <c r="EO78" s="1">
        <f>ABS(CX78-T78)</f>
        <v>2</v>
      </c>
      <c r="EP78" s="1">
        <f>ABS(CY78-U78)</f>
        <v>0</v>
      </c>
      <c r="EQ78" s="1">
        <f>ABS(CZ78-V78)</f>
        <v>1</v>
      </c>
      <c r="ER78" s="1">
        <f>ABS(DA78-W78)</f>
        <v>2</v>
      </c>
      <c r="ES78" s="1">
        <f>ABS(DB78-X78)</f>
        <v>0</v>
      </c>
      <c r="ET78" s="1">
        <f>ABS(DC78-Y78)</f>
        <v>2</v>
      </c>
      <c r="EU78" s="1">
        <f>ABS(DD78-Z78)</f>
        <v>1</v>
      </c>
      <c r="EV78" s="1">
        <f>ABS(DE78-AA78)</f>
        <v>1</v>
      </c>
      <c r="EW78" s="1">
        <f>ABS(DF78-AB78)</f>
        <v>0</v>
      </c>
      <c r="EX78" s="1">
        <f>ABS(DG78-AC78)</f>
        <v>1</v>
      </c>
      <c r="EY78" s="1">
        <f>ABS(DH78-AD78)</f>
        <v>1</v>
      </c>
      <c r="EZ78" s="1">
        <f>ABS(CG78-AG78)</f>
        <v>3</v>
      </c>
      <c r="FA78" s="1">
        <f t="shared" si="12"/>
        <v>1</v>
      </c>
      <c r="FB78" s="1">
        <f>ABS(CI78-AI78)</f>
        <v>0</v>
      </c>
      <c r="FC78" s="1">
        <f>ABS(CJ78-AJ78)</f>
        <v>0</v>
      </c>
      <c r="FD78" s="1">
        <f>ABS(CK78-AK78)</f>
        <v>2</v>
      </c>
      <c r="FE78" s="1">
        <f>ABS(CL78-AL78)</f>
        <v>2</v>
      </c>
      <c r="FF78" s="1">
        <f>ABS(CM78-AM78)</f>
        <v>2</v>
      </c>
      <c r="FG78" s="1">
        <f>ABS(CN78-AN78)</f>
        <v>2</v>
      </c>
      <c r="FH78" s="1">
        <f>ABS(CO78-AO78)</f>
        <v>4</v>
      </c>
      <c r="FI78" s="1">
        <f>ABS(CP78-AP78)</f>
        <v>2</v>
      </c>
      <c r="FJ78" s="1">
        <f>ABS(DU78-BD78)</f>
        <v>3</v>
      </c>
      <c r="FK78" s="1">
        <f>ABS(DV78-BE78)</f>
        <v>0</v>
      </c>
      <c r="FL78" s="1">
        <f>ABS(DW78-BF78)</f>
        <v>4</v>
      </c>
      <c r="FM78" s="1">
        <f>ABS(DX78-BG78)</f>
        <v>1</v>
      </c>
    </row>
    <row r="79" spans="1:169" x14ac:dyDescent="0.2">
      <c r="A79" s="1">
        <v>15</v>
      </c>
      <c r="B79" s="1"/>
      <c r="C79" s="1"/>
      <c r="D79" s="1"/>
      <c r="E79" s="1" t="s">
        <v>158</v>
      </c>
      <c r="F79" s="1">
        <v>9111</v>
      </c>
      <c r="G79" s="2">
        <v>42779.701388888891</v>
      </c>
      <c r="H79" s="1" t="b">
        <v>1</v>
      </c>
      <c r="I79" s="1" t="s">
        <v>139</v>
      </c>
      <c r="J79" s="1" t="s">
        <v>140</v>
      </c>
      <c r="K79" s="1" t="s">
        <v>332</v>
      </c>
      <c r="L79" s="1">
        <v>37.866806029999999</v>
      </c>
      <c r="M79" s="1">
        <v>-122.2536011</v>
      </c>
      <c r="N79" s="1">
        <v>1</v>
      </c>
      <c r="O79" s="1">
        <v>1</v>
      </c>
      <c r="P79" s="1">
        <v>5</v>
      </c>
      <c r="Q79" s="1">
        <v>3</v>
      </c>
      <c r="R79" s="1">
        <v>3</v>
      </c>
      <c r="S79" s="1">
        <v>2</v>
      </c>
      <c r="T79" s="1">
        <v>5</v>
      </c>
      <c r="U79" s="1">
        <v>5</v>
      </c>
      <c r="V79" s="1">
        <v>2</v>
      </c>
      <c r="W79" s="1">
        <v>1</v>
      </c>
      <c r="X79" s="1">
        <v>5</v>
      </c>
      <c r="Y79" s="1">
        <v>1</v>
      </c>
      <c r="Z79" s="1">
        <v>7</v>
      </c>
      <c r="AA79" s="1">
        <v>2</v>
      </c>
      <c r="AB79" s="1">
        <v>5</v>
      </c>
      <c r="AC79" s="1">
        <v>1</v>
      </c>
      <c r="AD79" s="1">
        <v>5</v>
      </c>
      <c r="AE79" s="1">
        <v>30</v>
      </c>
      <c r="AF79" s="1">
        <v>4</v>
      </c>
      <c r="AG79" s="1">
        <v>5</v>
      </c>
      <c r="AH79" s="1">
        <v>1</v>
      </c>
      <c r="AI79" s="1">
        <v>2</v>
      </c>
      <c r="AJ79" s="1">
        <v>7</v>
      </c>
      <c r="AK79" s="1">
        <v>3</v>
      </c>
      <c r="AL79" s="1">
        <v>6</v>
      </c>
      <c r="AM79" s="1">
        <v>3</v>
      </c>
      <c r="AN79" s="1">
        <v>2</v>
      </c>
      <c r="AO79" s="1">
        <v>1</v>
      </c>
      <c r="AP79" s="1">
        <v>5</v>
      </c>
      <c r="AQ79" s="1">
        <v>25388969</v>
      </c>
      <c r="AR79" s="1" t="s">
        <v>165</v>
      </c>
      <c r="AS79" s="1">
        <v>100</v>
      </c>
      <c r="AT79" s="1" t="s">
        <v>570</v>
      </c>
      <c r="AU79" s="1" t="s">
        <v>131</v>
      </c>
      <c r="AV79" s="1" t="s">
        <v>571</v>
      </c>
      <c r="AW79" s="1">
        <v>1996</v>
      </c>
      <c r="AX79" s="1">
        <v>100</v>
      </c>
      <c r="AY79" s="1">
        <v>31</v>
      </c>
      <c r="AZ79" s="1">
        <v>5.4450000000000003</v>
      </c>
      <c r="BA79" s="1">
        <v>2018.461</v>
      </c>
      <c r="BB79" s="1">
        <v>2029.6769999999999</v>
      </c>
      <c r="BC79" s="1" t="s">
        <v>192</v>
      </c>
      <c r="BD79" s="1">
        <v>1</v>
      </c>
      <c r="BE79" s="1">
        <v>5</v>
      </c>
      <c r="BF79" s="1">
        <v>2</v>
      </c>
      <c r="BG79" s="1">
        <v>5</v>
      </c>
      <c r="BH79" s="2">
        <v>42779.701388888891</v>
      </c>
      <c r="BI79" s="1" t="s">
        <v>572</v>
      </c>
      <c r="BJ79" s="1">
        <v>174</v>
      </c>
      <c r="BK79" s="2">
        <v>42779.595833333333</v>
      </c>
      <c r="BL79" s="1" t="s">
        <v>162</v>
      </c>
      <c r="BM79" s="1">
        <v>1</v>
      </c>
      <c r="BN79" s="1" t="s">
        <v>136</v>
      </c>
      <c r="BO79" s="1">
        <v>0</v>
      </c>
      <c r="BP79" s="1" t="s">
        <v>496</v>
      </c>
      <c r="BQ79" s="1" t="s">
        <v>137</v>
      </c>
      <c r="BR79" s="1">
        <v>15</v>
      </c>
      <c r="BS79" s="1"/>
      <c r="BT79" s="1"/>
      <c r="BU79" s="1"/>
      <c r="BV79" s="1" t="s">
        <v>158</v>
      </c>
      <c r="BW79" s="1">
        <v>7634</v>
      </c>
      <c r="BX79" s="2">
        <v>42779.682638888888</v>
      </c>
      <c r="BY79" s="1" t="b">
        <v>0</v>
      </c>
      <c r="BZ79" s="1" t="s">
        <v>139</v>
      </c>
      <c r="CA79" s="1"/>
      <c r="CB79" s="1" t="s">
        <v>318</v>
      </c>
      <c r="CC79" s="1"/>
      <c r="CD79" s="1"/>
      <c r="CE79" s="1"/>
      <c r="CF79" s="1"/>
      <c r="CG79" s="1">
        <v>4</v>
      </c>
      <c r="CH79" s="1">
        <v>5</v>
      </c>
      <c r="CI79" s="1">
        <v>1</v>
      </c>
      <c r="CJ79" s="1">
        <v>6</v>
      </c>
      <c r="CK79" s="1">
        <v>3</v>
      </c>
      <c r="CL79" s="1">
        <v>5</v>
      </c>
      <c r="CM79" s="1">
        <v>6</v>
      </c>
      <c r="CN79" s="1">
        <v>5</v>
      </c>
      <c r="CO79" s="1">
        <v>2</v>
      </c>
      <c r="CP79" s="1">
        <v>6</v>
      </c>
      <c r="CQ79" s="1"/>
      <c r="CR79" s="1"/>
      <c r="CS79" s="1"/>
      <c r="CT79" s="1">
        <v>24507110</v>
      </c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 t="s">
        <v>143</v>
      </c>
      <c r="DK79" s="1">
        <v>0</v>
      </c>
      <c r="DL79" s="1" t="s">
        <v>573</v>
      </c>
      <c r="DM79" s="1"/>
      <c r="DN79" s="1"/>
      <c r="DO79" s="1">
        <v>27</v>
      </c>
      <c r="DP79" s="1"/>
      <c r="DQ79" s="1"/>
      <c r="DR79" s="1"/>
      <c r="DS79" s="1"/>
      <c r="DT79" s="1"/>
      <c r="DU79" s="1">
        <v>4</v>
      </c>
      <c r="DV79" s="1">
        <v>2</v>
      </c>
      <c r="DW79" s="1">
        <v>5</v>
      </c>
      <c r="DX79" s="1">
        <v>6</v>
      </c>
      <c r="DY79" s="2">
        <v>42779.849305555559</v>
      </c>
      <c r="DZ79" s="1" t="s">
        <v>574</v>
      </c>
      <c r="EA79" s="1">
        <v>173</v>
      </c>
      <c r="EB79" s="2">
        <v>42779.594444444447</v>
      </c>
      <c r="EC79" s="1" t="s">
        <v>162</v>
      </c>
      <c r="ED79" s="1">
        <v>1</v>
      </c>
      <c r="EE79" s="1"/>
      <c r="EF79" s="1">
        <v>1</v>
      </c>
      <c r="EG79" s="1" t="s">
        <v>496</v>
      </c>
      <c r="EH79" s="1"/>
      <c r="EI79" s="1">
        <f>ABS(CQ79-N79)</f>
        <v>1</v>
      </c>
      <c r="EJ79" s="1">
        <f>ABS(CR79-O79)</f>
        <v>1</v>
      </c>
      <c r="EK79" s="1">
        <f>ABS(CS79-P79)</f>
        <v>5</v>
      </c>
      <c r="EL79" s="1">
        <f>ABS(CU79-Q79)</f>
        <v>3</v>
      </c>
      <c r="EM79" s="1">
        <f>ABS(CV79-R79)</f>
        <v>3</v>
      </c>
      <c r="EN79" s="1">
        <f>ABS(CW79-S79)</f>
        <v>2</v>
      </c>
      <c r="EO79" s="1">
        <f>ABS(CX79-T79)</f>
        <v>5</v>
      </c>
      <c r="EP79" s="1">
        <f>ABS(CY79-U79)</f>
        <v>5</v>
      </c>
      <c r="EQ79" s="1">
        <f>ABS(CZ79-V79)</f>
        <v>2</v>
      </c>
      <c r="ER79" s="1">
        <f>ABS(DA79-W79)</f>
        <v>1</v>
      </c>
      <c r="ES79" s="1">
        <f>ABS(DB79-X79)</f>
        <v>5</v>
      </c>
      <c r="ET79" s="1">
        <f>ABS(DC79-Y79)</f>
        <v>1</v>
      </c>
      <c r="EU79" s="1">
        <f>ABS(DD79-Z79)</f>
        <v>7</v>
      </c>
      <c r="EV79" s="1">
        <f>ABS(DE79-AA79)</f>
        <v>2</v>
      </c>
      <c r="EW79" s="1">
        <f>ABS(DF79-AB79)</f>
        <v>5</v>
      </c>
      <c r="EX79" s="1">
        <f>ABS(DG79-AC79)</f>
        <v>1</v>
      </c>
      <c r="EY79" s="1">
        <f>ABS(DH79-AD79)</f>
        <v>5</v>
      </c>
      <c r="EZ79" s="1">
        <f>ABS(CG79-AG79)</f>
        <v>1</v>
      </c>
      <c r="FA79" s="1">
        <f t="shared" si="12"/>
        <v>4</v>
      </c>
      <c r="FB79" s="1">
        <f>ABS(CI79-AI79)</f>
        <v>1</v>
      </c>
      <c r="FC79" s="1">
        <f>ABS(CJ79-AJ79)</f>
        <v>1</v>
      </c>
      <c r="FD79" s="1">
        <f>ABS(CK79-AK79)</f>
        <v>0</v>
      </c>
      <c r="FE79" s="1">
        <f>ABS(CL79-AL79)</f>
        <v>1</v>
      </c>
      <c r="FF79" s="1">
        <f>ABS(CM79-AM79)</f>
        <v>3</v>
      </c>
      <c r="FG79" s="1">
        <f>ABS(CN79-AN79)</f>
        <v>3</v>
      </c>
      <c r="FH79" s="1">
        <f>ABS(CO79-AO79)</f>
        <v>1</v>
      </c>
      <c r="FI79" s="1">
        <f>ABS(CP79-AP79)</f>
        <v>1</v>
      </c>
      <c r="FJ79" s="1">
        <f>ABS(DU79-BD79)</f>
        <v>3</v>
      </c>
      <c r="FK79" s="1">
        <f>ABS(DV79-BE79)</f>
        <v>3</v>
      </c>
      <c r="FL79" s="1">
        <f>ABS(DW79-BF79)</f>
        <v>3</v>
      </c>
      <c r="FM79" s="1">
        <f>ABS(DX79-BG79)</f>
        <v>1</v>
      </c>
    </row>
    <row r="80" spans="1:169" x14ac:dyDescent="0.2">
      <c r="A80" s="1">
        <v>16</v>
      </c>
      <c r="B80" s="1"/>
      <c r="C80" s="1"/>
      <c r="D80" s="1"/>
      <c r="E80" s="1" t="s">
        <v>158</v>
      </c>
      <c r="F80" s="1">
        <v>5043</v>
      </c>
      <c r="G80" s="2">
        <v>42779.595138888886</v>
      </c>
      <c r="H80" s="1" t="b">
        <v>0</v>
      </c>
      <c r="I80" s="1" t="s">
        <v>139</v>
      </c>
      <c r="J80" s="1"/>
      <c r="K80" s="1" t="s">
        <v>332</v>
      </c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>
        <v>5</v>
      </c>
      <c r="AH80" s="1">
        <v>5</v>
      </c>
      <c r="AI80" s="1">
        <v>6</v>
      </c>
      <c r="AJ80" s="1">
        <v>4</v>
      </c>
      <c r="AK80" s="1">
        <v>2</v>
      </c>
      <c r="AL80" s="1">
        <v>5</v>
      </c>
      <c r="AM80" s="1">
        <v>5</v>
      </c>
      <c r="AN80" s="1">
        <v>3</v>
      </c>
      <c r="AO80" s="1">
        <v>2</v>
      </c>
      <c r="AP80" s="1">
        <v>6</v>
      </c>
      <c r="AQ80" s="1">
        <v>24615492</v>
      </c>
      <c r="AR80" s="1" t="s">
        <v>129</v>
      </c>
      <c r="AS80" s="1">
        <v>0</v>
      </c>
      <c r="AT80" s="1" t="s">
        <v>575</v>
      </c>
      <c r="AU80" s="1"/>
      <c r="AV80" s="1"/>
      <c r="AW80" s="1"/>
      <c r="AX80" s="1">
        <v>61</v>
      </c>
      <c r="AY80" s="1">
        <v>3</v>
      </c>
      <c r="AZ80" s="1">
        <v>4.4610000000000003</v>
      </c>
      <c r="BA80" s="1">
        <v>180.44499999999999</v>
      </c>
      <c r="BB80" s="1">
        <v>494.08499999999998</v>
      </c>
      <c r="BC80" s="1"/>
      <c r="BD80" s="1">
        <v>6</v>
      </c>
      <c r="BE80" s="1">
        <v>4</v>
      </c>
      <c r="BF80" s="1">
        <v>2</v>
      </c>
      <c r="BG80" s="1">
        <v>5</v>
      </c>
      <c r="BH80" s="2">
        <v>42779.762499999997</v>
      </c>
      <c r="BI80" s="1" t="s">
        <v>576</v>
      </c>
      <c r="BJ80" s="1">
        <v>172</v>
      </c>
      <c r="BK80" s="2">
        <v>42779.536805555559</v>
      </c>
      <c r="BL80" s="1" t="s">
        <v>162</v>
      </c>
      <c r="BM80" s="1">
        <v>1</v>
      </c>
      <c r="BN80" s="1" t="s">
        <v>136</v>
      </c>
      <c r="BO80" s="1">
        <v>0</v>
      </c>
      <c r="BP80" s="1" t="s">
        <v>496</v>
      </c>
      <c r="BQ80" s="1"/>
      <c r="BR80" s="1">
        <v>16</v>
      </c>
      <c r="BS80" s="1"/>
      <c r="BT80" s="1"/>
      <c r="BU80" s="1"/>
      <c r="BV80" s="1" t="s">
        <v>158</v>
      </c>
      <c r="BW80" s="1">
        <v>2002</v>
      </c>
      <c r="BX80" s="2">
        <v>42781.445833333331</v>
      </c>
      <c r="BY80" s="1" t="b">
        <v>1</v>
      </c>
      <c r="BZ80" s="1" t="s">
        <v>139</v>
      </c>
      <c r="CA80" s="1" t="s">
        <v>140</v>
      </c>
      <c r="CB80" s="1" t="s">
        <v>318</v>
      </c>
      <c r="CC80" s="1">
        <v>37.866806029999999</v>
      </c>
      <c r="CD80" s="1">
        <v>-122.2536011</v>
      </c>
      <c r="CE80" s="1">
        <v>3</v>
      </c>
      <c r="CF80" s="1" t="s">
        <v>577</v>
      </c>
      <c r="CG80" s="1">
        <v>4</v>
      </c>
      <c r="CH80" s="1">
        <v>2</v>
      </c>
      <c r="CI80" s="1">
        <v>2</v>
      </c>
      <c r="CJ80" s="1">
        <v>6</v>
      </c>
      <c r="CK80" s="1">
        <v>1</v>
      </c>
      <c r="CL80" s="1">
        <v>6</v>
      </c>
      <c r="CM80" s="1">
        <v>5</v>
      </c>
      <c r="CN80" s="1">
        <v>7</v>
      </c>
      <c r="CO80" s="1">
        <v>3</v>
      </c>
      <c r="CP80" s="1">
        <v>7</v>
      </c>
      <c r="CQ80" s="1">
        <v>1</v>
      </c>
      <c r="CR80" s="1">
        <v>1</v>
      </c>
      <c r="CS80" s="1">
        <v>1</v>
      </c>
      <c r="CT80" s="1">
        <v>24357028</v>
      </c>
      <c r="CU80" s="1">
        <v>1</v>
      </c>
      <c r="CV80" s="1">
        <v>1</v>
      </c>
      <c r="CW80" s="1">
        <v>2</v>
      </c>
      <c r="CX80" s="1">
        <v>2</v>
      </c>
      <c r="CY80" s="1">
        <v>5</v>
      </c>
      <c r="CZ80" s="1">
        <v>3</v>
      </c>
      <c r="DA80" s="1">
        <v>2</v>
      </c>
      <c r="DB80" s="1">
        <v>3</v>
      </c>
      <c r="DC80" s="1">
        <v>3</v>
      </c>
      <c r="DD80" s="1">
        <v>5</v>
      </c>
      <c r="DE80" s="1">
        <v>2</v>
      </c>
      <c r="DF80" s="1">
        <v>5</v>
      </c>
      <c r="DG80" s="1">
        <v>3</v>
      </c>
      <c r="DH80" s="1">
        <v>4</v>
      </c>
      <c r="DI80" s="1">
        <v>9</v>
      </c>
      <c r="DJ80" s="1" t="s">
        <v>129</v>
      </c>
      <c r="DK80" s="1">
        <v>-40</v>
      </c>
      <c r="DL80" s="1" t="s">
        <v>578</v>
      </c>
      <c r="DM80" s="1" t="s">
        <v>131</v>
      </c>
      <c r="DN80" s="1">
        <v>1995</v>
      </c>
      <c r="DO80" s="1">
        <v>100</v>
      </c>
      <c r="DP80" s="1">
        <v>2</v>
      </c>
      <c r="DQ80" s="1">
        <v>8.0920000000000005</v>
      </c>
      <c r="DR80" s="1">
        <v>13.795999999999999</v>
      </c>
      <c r="DS80" s="1">
        <v>1630.702</v>
      </c>
      <c r="DT80" s="1" t="s">
        <v>212</v>
      </c>
      <c r="DU80" s="1">
        <v>6</v>
      </c>
      <c r="DV80" s="1">
        <v>2</v>
      </c>
      <c r="DW80" s="1">
        <v>2</v>
      </c>
      <c r="DX80" s="1">
        <v>3</v>
      </c>
      <c r="DY80" s="2">
        <v>42781.445833333331</v>
      </c>
      <c r="DZ80" s="1" t="s">
        <v>579</v>
      </c>
      <c r="EA80" s="1">
        <v>177</v>
      </c>
      <c r="EB80" s="2">
        <v>42781.42291666667</v>
      </c>
      <c r="EC80" s="1" t="s">
        <v>162</v>
      </c>
      <c r="ED80" s="1">
        <v>1</v>
      </c>
      <c r="EE80" s="1" t="s">
        <v>136</v>
      </c>
      <c r="EF80" s="1">
        <v>1</v>
      </c>
      <c r="EG80" s="1" t="s">
        <v>496</v>
      </c>
      <c r="EH80" s="1" t="s">
        <v>157</v>
      </c>
      <c r="EI80" s="1">
        <f>ABS(CQ80-N80)</f>
        <v>1</v>
      </c>
      <c r="EJ80" s="1">
        <f>ABS(CR80-O80)</f>
        <v>1</v>
      </c>
      <c r="EK80" s="1">
        <f>ABS(CS80-P80)</f>
        <v>1</v>
      </c>
      <c r="EL80" s="1">
        <f>ABS(CU80-Q80)</f>
        <v>1</v>
      </c>
      <c r="EM80" s="1">
        <f>ABS(CV80-R80)</f>
        <v>1</v>
      </c>
      <c r="EN80" s="1">
        <f>ABS(CW80-S80)</f>
        <v>2</v>
      </c>
      <c r="EO80" s="1">
        <f>ABS(CX80-T80)</f>
        <v>2</v>
      </c>
      <c r="EP80" s="1">
        <f>ABS(CY80-U80)</f>
        <v>5</v>
      </c>
      <c r="EQ80" s="1">
        <f>ABS(CZ80-V80)</f>
        <v>3</v>
      </c>
      <c r="ER80" s="1">
        <f>ABS(DA80-W80)</f>
        <v>2</v>
      </c>
      <c r="ES80" s="1">
        <f>ABS(DB80-X80)</f>
        <v>3</v>
      </c>
      <c r="ET80" s="1">
        <f>ABS(DC80-Y80)</f>
        <v>3</v>
      </c>
      <c r="EU80" s="1">
        <f>ABS(DD80-Z80)</f>
        <v>5</v>
      </c>
      <c r="EV80" s="1">
        <f>ABS(DE80-AA80)</f>
        <v>2</v>
      </c>
      <c r="EW80" s="1">
        <f>ABS(DF80-AB80)</f>
        <v>5</v>
      </c>
      <c r="EX80" s="1">
        <f>ABS(DG80-AC80)</f>
        <v>3</v>
      </c>
      <c r="EY80" s="1">
        <f>ABS(DH80-AD80)</f>
        <v>4</v>
      </c>
      <c r="EZ80" s="1">
        <f>ABS(CG80-AG80)</f>
        <v>1</v>
      </c>
      <c r="FA80" s="1">
        <f t="shared" si="12"/>
        <v>3</v>
      </c>
      <c r="FB80" s="1">
        <f>ABS(CI80-AI80)</f>
        <v>4</v>
      </c>
      <c r="FC80" s="1">
        <f>ABS(CJ80-AJ80)</f>
        <v>2</v>
      </c>
      <c r="FD80" s="1">
        <f>ABS(CK80-AK80)</f>
        <v>1</v>
      </c>
      <c r="FE80" s="1">
        <f>ABS(CL80-AL80)</f>
        <v>1</v>
      </c>
      <c r="FF80" s="1">
        <f>ABS(CM80-AM80)</f>
        <v>0</v>
      </c>
      <c r="FG80" s="1">
        <f>ABS(CN80-AN80)</f>
        <v>4</v>
      </c>
      <c r="FH80" s="1">
        <f>ABS(CO80-AO80)</f>
        <v>1</v>
      </c>
      <c r="FI80" s="1">
        <f>ABS(CP80-AP80)</f>
        <v>1</v>
      </c>
      <c r="FJ80" s="1">
        <f>ABS(DU80-BD80)</f>
        <v>0</v>
      </c>
      <c r="FK80" s="1">
        <f>ABS(DV80-BE80)</f>
        <v>2</v>
      </c>
      <c r="FL80" s="1">
        <f>ABS(DW80-BF80)</f>
        <v>0</v>
      </c>
      <c r="FM80" s="1">
        <f>ABS(DX80-BG80)</f>
        <v>2</v>
      </c>
    </row>
    <row r="81" spans="1:169" x14ac:dyDescent="0.2">
      <c r="A81" s="1">
        <v>17</v>
      </c>
      <c r="B81" s="1" t="s">
        <v>139</v>
      </c>
      <c r="C81" s="1"/>
      <c r="D81" s="1"/>
      <c r="E81" s="1" t="s">
        <v>158</v>
      </c>
      <c r="F81" s="1">
        <v>12311</v>
      </c>
      <c r="G81" s="2">
        <v>42779.671527777777</v>
      </c>
      <c r="H81" s="1" t="b">
        <v>0</v>
      </c>
      <c r="I81" s="1"/>
      <c r="J81" s="1"/>
      <c r="K81" s="1" t="s">
        <v>542</v>
      </c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>
        <v>24452578</v>
      </c>
      <c r="AR81" s="1"/>
      <c r="AS81" s="1">
        <v>0</v>
      </c>
      <c r="AT81" s="1" t="s">
        <v>580</v>
      </c>
      <c r="AU81" s="1"/>
      <c r="AV81" s="1"/>
      <c r="AW81" s="1"/>
      <c r="AX81" s="1">
        <v>8</v>
      </c>
      <c r="AY81" s="1"/>
      <c r="AZ81" s="1"/>
      <c r="BA81" s="1"/>
      <c r="BB81" s="1"/>
      <c r="BC81" s="1"/>
      <c r="BD81" s="1"/>
      <c r="BE81" s="1"/>
      <c r="BF81" s="1"/>
      <c r="BG81" s="1"/>
      <c r="BH81" s="2">
        <v>42779.838194444441</v>
      </c>
      <c r="BI81" s="1" t="s">
        <v>581</v>
      </c>
      <c r="BJ81" s="1"/>
      <c r="BK81" s="2">
        <v>42779.52847222222</v>
      </c>
      <c r="BL81" s="1" t="s">
        <v>162</v>
      </c>
      <c r="BM81" s="1">
        <v>0</v>
      </c>
      <c r="BN81" s="1"/>
      <c r="BO81" s="1">
        <v>0</v>
      </c>
      <c r="BP81" s="1" t="s">
        <v>496</v>
      </c>
      <c r="BQ81" s="1"/>
      <c r="BR81" s="1">
        <v>17</v>
      </c>
      <c r="BS81" s="1"/>
      <c r="BT81" s="1"/>
      <c r="BU81" s="1"/>
      <c r="BV81" s="1" t="s">
        <v>158</v>
      </c>
      <c r="BW81" s="1">
        <v>2221</v>
      </c>
      <c r="BX81" s="2">
        <v>42781.448611111111</v>
      </c>
      <c r="BY81" s="1" t="b">
        <v>1</v>
      </c>
      <c r="BZ81" s="1" t="s">
        <v>139</v>
      </c>
      <c r="CA81" s="1" t="s">
        <v>140</v>
      </c>
      <c r="CB81" s="1" t="s">
        <v>171</v>
      </c>
      <c r="CC81" s="1">
        <v>37.866806029999999</v>
      </c>
      <c r="CD81" s="1">
        <v>-122.2536011</v>
      </c>
      <c r="CE81" s="1">
        <v>5</v>
      </c>
      <c r="CF81" s="1" t="s">
        <v>582</v>
      </c>
      <c r="CG81" s="1">
        <v>6</v>
      </c>
      <c r="CH81" s="1">
        <v>4</v>
      </c>
      <c r="CI81" s="1">
        <v>3</v>
      </c>
      <c r="CJ81" s="1">
        <v>6</v>
      </c>
      <c r="CK81" s="1">
        <v>1</v>
      </c>
      <c r="CL81" s="1">
        <v>5</v>
      </c>
      <c r="CM81" s="1">
        <v>2</v>
      </c>
      <c r="CN81" s="1">
        <v>6</v>
      </c>
      <c r="CO81" s="1">
        <v>3</v>
      </c>
      <c r="CP81" s="1">
        <v>7</v>
      </c>
      <c r="CQ81" s="1">
        <v>4</v>
      </c>
      <c r="CR81" s="1">
        <v>5</v>
      </c>
      <c r="CS81" s="1">
        <v>6</v>
      </c>
      <c r="CT81" s="1">
        <v>23118862</v>
      </c>
      <c r="CU81" s="1">
        <v>6</v>
      </c>
      <c r="CV81" s="1">
        <v>6</v>
      </c>
      <c r="CW81" s="1">
        <v>5</v>
      </c>
      <c r="CX81" s="1">
        <v>6</v>
      </c>
      <c r="CY81" s="1">
        <v>6</v>
      </c>
      <c r="CZ81" s="1">
        <v>2</v>
      </c>
      <c r="DA81" s="1">
        <v>2</v>
      </c>
      <c r="DB81" s="1">
        <v>6</v>
      </c>
      <c r="DC81" s="1">
        <v>1</v>
      </c>
      <c r="DD81" s="1">
        <v>7</v>
      </c>
      <c r="DE81" s="1">
        <v>2</v>
      </c>
      <c r="DF81" s="1">
        <v>7</v>
      </c>
      <c r="DG81" s="1">
        <v>1</v>
      </c>
      <c r="DH81" s="1">
        <v>7</v>
      </c>
      <c r="DI81" s="1">
        <v>75</v>
      </c>
      <c r="DJ81" s="1" t="s">
        <v>143</v>
      </c>
      <c r="DK81" s="1">
        <v>100</v>
      </c>
      <c r="DL81" s="1" t="s">
        <v>583</v>
      </c>
      <c r="DM81" s="1" t="s">
        <v>167</v>
      </c>
      <c r="DN81" s="1">
        <v>1992</v>
      </c>
      <c r="DO81" s="1">
        <v>100</v>
      </c>
      <c r="DP81" s="1">
        <v>3</v>
      </c>
      <c r="DQ81" s="1">
        <v>7.3440000000000003</v>
      </c>
      <c r="DR81" s="1">
        <v>1793.8489999999999</v>
      </c>
      <c r="DS81" s="1">
        <v>1794.5519999999999</v>
      </c>
      <c r="DT81" s="1" t="s">
        <v>192</v>
      </c>
      <c r="DU81" s="1">
        <v>6</v>
      </c>
      <c r="DV81" s="1">
        <v>1</v>
      </c>
      <c r="DW81" s="1">
        <v>1</v>
      </c>
      <c r="DX81" s="1">
        <v>6</v>
      </c>
      <c r="DY81" s="2">
        <v>42781.448611111111</v>
      </c>
      <c r="DZ81" s="1" t="s">
        <v>584</v>
      </c>
      <c r="EA81" s="1">
        <v>178</v>
      </c>
      <c r="EB81" s="2">
        <v>42781.42291666667</v>
      </c>
      <c r="EC81" s="1" t="s">
        <v>162</v>
      </c>
      <c r="ED81" s="1">
        <v>1</v>
      </c>
      <c r="EE81" s="1" t="s">
        <v>136</v>
      </c>
      <c r="EF81" s="1">
        <v>1</v>
      </c>
      <c r="EG81" s="1" t="s">
        <v>496</v>
      </c>
      <c r="EH81" s="1" t="s">
        <v>137</v>
      </c>
      <c r="EI81" s="1">
        <f>ABS(CQ81-N81)</f>
        <v>4</v>
      </c>
      <c r="EJ81" s="1">
        <f>ABS(CR81-O81)</f>
        <v>5</v>
      </c>
      <c r="EK81" s="1">
        <f>ABS(CS81-P81)</f>
        <v>6</v>
      </c>
      <c r="EL81" s="1">
        <f>ABS(CU81-Q81)</f>
        <v>6</v>
      </c>
      <c r="EM81" s="1">
        <f>ABS(CV81-R81)</f>
        <v>6</v>
      </c>
      <c r="EN81" s="1">
        <f>ABS(CW81-S81)</f>
        <v>5</v>
      </c>
      <c r="EO81" s="1">
        <f>ABS(CX81-T81)</f>
        <v>6</v>
      </c>
      <c r="EP81" s="1">
        <f>ABS(CY81-U81)</f>
        <v>6</v>
      </c>
      <c r="EQ81" s="1">
        <f>ABS(CZ81-V81)</f>
        <v>2</v>
      </c>
      <c r="ER81" s="1">
        <f>ABS(DA81-W81)</f>
        <v>2</v>
      </c>
      <c r="ES81" s="1">
        <f>ABS(DB81-X81)</f>
        <v>6</v>
      </c>
      <c r="ET81" s="1">
        <f>ABS(DC81-Y81)</f>
        <v>1</v>
      </c>
      <c r="EU81" s="1">
        <f>ABS(DD81-Z81)</f>
        <v>7</v>
      </c>
      <c r="EV81" s="1">
        <f>ABS(DE81-AA81)</f>
        <v>2</v>
      </c>
      <c r="EW81" s="1">
        <f>ABS(DF81-AB81)</f>
        <v>7</v>
      </c>
      <c r="EX81" s="1">
        <f>ABS(DG81-AC81)</f>
        <v>1</v>
      </c>
      <c r="EY81" s="1">
        <f>ABS(DH81-AD81)</f>
        <v>7</v>
      </c>
      <c r="EZ81" s="1">
        <f>ABS(CG81-AG81)</f>
        <v>6</v>
      </c>
      <c r="FA81" s="1">
        <f t="shared" si="12"/>
        <v>4</v>
      </c>
      <c r="FB81" s="1">
        <f>ABS(CI81-AI81)</f>
        <v>3</v>
      </c>
      <c r="FC81" s="1">
        <f>ABS(CJ81-AJ81)</f>
        <v>6</v>
      </c>
      <c r="FD81" s="1">
        <f>ABS(CK81-AK81)</f>
        <v>1</v>
      </c>
      <c r="FE81" s="1">
        <f>ABS(CL81-AL81)</f>
        <v>5</v>
      </c>
      <c r="FF81" s="1">
        <f>ABS(CM81-AM81)</f>
        <v>2</v>
      </c>
      <c r="FG81" s="1">
        <f>ABS(CN81-AN81)</f>
        <v>6</v>
      </c>
      <c r="FH81" s="1">
        <f>ABS(CO81-AO81)</f>
        <v>3</v>
      </c>
      <c r="FI81" s="1">
        <f>ABS(CP81-AP81)</f>
        <v>7</v>
      </c>
      <c r="FJ81" s="1">
        <f>ABS(DU81-BD81)</f>
        <v>6</v>
      </c>
      <c r="FK81" s="1">
        <f>ABS(DV81-BE81)</f>
        <v>1</v>
      </c>
      <c r="FL81" s="1">
        <f>ABS(DW81-BF81)</f>
        <v>1</v>
      </c>
      <c r="FM81" s="1">
        <f>ABS(DX81-BG81)</f>
        <v>6</v>
      </c>
    </row>
    <row r="82" spans="1:169" x14ac:dyDescent="0.2">
      <c r="A82" s="1">
        <v>18</v>
      </c>
      <c r="B82" s="1" t="s">
        <v>139</v>
      </c>
      <c r="C82" s="1"/>
      <c r="D82" s="1"/>
      <c r="E82" s="1" t="s">
        <v>158</v>
      </c>
      <c r="F82" s="1">
        <v>12179</v>
      </c>
      <c r="G82" s="2">
        <v>42779.675694444442</v>
      </c>
      <c r="H82" s="1" t="b">
        <v>0</v>
      </c>
      <c r="I82" s="1"/>
      <c r="J82" s="1"/>
      <c r="K82" s="1" t="s">
        <v>493</v>
      </c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>
        <v>5</v>
      </c>
      <c r="AH82" s="1">
        <v>4</v>
      </c>
      <c r="AI82" s="1">
        <v>3</v>
      </c>
      <c r="AJ82" s="1">
        <v>7</v>
      </c>
      <c r="AK82" s="1">
        <v>5</v>
      </c>
      <c r="AL82" s="1">
        <v>4</v>
      </c>
      <c r="AM82" s="1">
        <v>2</v>
      </c>
      <c r="AN82" s="1">
        <v>4</v>
      </c>
      <c r="AO82" s="1">
        <v>4</v>
      </c>
      <c r="AP82" s="1">
        <v>4</v>
      </c>
      <c r="AQ82" s="1">
        <v>24154879</v>
      </c>
      <c r="AR82" s="1" t="s">
        <v>151</v>
      </c>
      <c r="AS82" s="1">
        <v>0</v>
      </c>
      <c r="AT82" s="1" t="s">
        <v>585</v>
      </c>
      <c r="AU82" s="1"/>
      <c r="AV82" s="1"/>
      <c r="AW82" s="1"/>
      <c r="AX82" s="1">
        <v>61</v>
      </c>
      <c r="AY82" s="1">
        <v>2</v>
      </c>
      <c r="AZ82" s="1">
        <v>3.8140000000000001</v>
      </c>
      <c r="BA82" s="1">
        <v>20.085000000000001</v>
      </c>
      <c r="BB82" s="1">
        <v>316.98099999999999</v>
      </c>
      <c r="BC82" s="1"/>
      <c r="BD82" s="1">
        <v>4</v>
      </c>
      <c r="BE82" s="1">
        <v>3</v>
      </c>
      <c r="BF82" s="1">
        <v>5</v>
      </c>
      <c r="BG82" s="1">
        <v>2</v>
      </c>
      <c r="BH82" s="2">
        <v>42779.843055555553</v>
      </c>
      <c r="BI82" s="1" t="s">
        <v>586</v>
      </c>
      <c r="BJ82" s="1">
        <v>173</v>
      </c>
      <c r="BK82" s="2">
        <v>42779.534722222219</v>
      </c>
      <c r="BL82" s="1" t="s">
        <v>162</v>
      </c>
      <c r="BM82" s="1">
        <v>0</v>
      </c>
      <c r="BN82" s="1" t="s">
        <v>136</v>
      </c>
      <c r="BO82" s="1">
        <v>0</v>
      </c>
      <c r="BP82" s="1" t="s">
        <v>496</v>
      </c>
      <c r="BQ82" s="1"/>
      <c r="BR82" s="1">
        <v>18</v>
      </c>
      <c r="BS82" s="1"/>
      <c r="BT82" s="1"/>
      <c r="BU82" s="1"/>
      <c r="BV82" s="1" t="s">
        <v>158</v>
      </c>
      <c r="BW82" s="1">
        <v>2488</v>
      </c>
      <c r="BX82" s="2">
        <v>42781.451388888891</v>
      </c>
      <c r="BY82" s="1" t="b">
        <v>1</v>
      </c>
      <c r="BZ82" s="1" t="s">
        <v>139</v>
      </c>
      <c r="CA82" s="1" t="s">
        <v>140</v>
      </c>
      <c r="CB82" s="1" t="s">
        <v>538</v>
      </c>
      <c r="CC82" s="1">
        <v>37.866806029999999</v>
      </c>
      <c r="CD82" s="1">
        <v>-122.2536011</v>
      </c>
      <c r="CE82" s="1">
        <v>3</v>
      </c>
      <c r="CF82" s="1" t="s">
        <v>587</v>
      </c>
      <c r="CG82" s="1">
        <v>6</v>
      </c>
      <c r="CH82" s="1">
        <v>4</v>
      </c>
      <c r="CI82" s="1">
        <v>3</v>
      </c>
      <c r="CJ82" s="1">
        <v>6</v>
      </c>
      <c r="CK82" s="1">
        <v>2</v>
      </c>
      <c r="CL82" s="1">
        <v>6</v>
      </c>
      <c r="CM82" s="1">
        <v>2</v>
      </c>
      <c r="CN82" s="1">
        <v>4</v>
      </c>
      <c r="CO82" s="1">
        <v>2</v>
      </c>
      <c r="CP82" s="1">
        <v>5</v>
      </c>
      <c r="CQ82" s="1">
        <v>2</v>
      </c>
      <c r="CR82" s="1">
        <v>2</v>
      </c>
      <c r="CS82" s="1">
        <v>4</v>
      </c>
      <c r="CT82" s="1">
        <v>25178411</v>
      </c>
      <c r="CU82" s="1">
        <v>4</v>
      </c>
      <c r="CV82" s="1">
        <v>2</v>
      </c>
      <c r="CW82" s="1">
        <v>2</v>
      </c>
      <c r="CX82" s="1">
        <v>4</v>
      </c>
      <c r="CY82" s="1">
        <v>4</v>
      </c>
      <c r="CZ82" s="1">
        <v>4</v>
      </c>
      <c r="DA82" s="1">
        <v>2</v>
      </c>
      <c r="DB82" s="1">
        <v>4</v>
      </c>
      <c r="DC82" s="1">
        <v>2</v>
      </c>
      <c r="DD82" s="1">
        <v>5</v>
      </c>
      <c r="DE82" s="1">
        <v>3</v>
      </c>
      <c r="DF82" s="1">
        <v>5</v>
      </c>
      <c r="DG82" s="1">
        <v>3</v>
      </c>
      <c r="DH82" s="1">
        <v>4</v>
      </c>
      <c r="DI82" s="1">
        <v>24</v>
      </c>
      <c r="DJ82" s="1" t="s">
        <v>129</v>
      </c>
      <c r="DK82" s="1">
        <v>-85</v>
      </c>
      <c r="DL82" s="1" t="s">
        <v>588</v>
      </c>
      <c r="DM82" s="1" t="s">
        <v>131</v>
      </c>
      <c r="DN82" s="1">
        <v>1996</v>
      </c>
      <c r="DO82" s="1">
        <v>100</v>
      </c>
      <c r="DP82" s="1">
        <v>2</v>
      </c>
      <c r="DQ82" s="1">
        <v>5.6950000000000003</v>
      </c>
      <c r="DR82" s="1">
        <v>25.239000000000001</v>
      </c>
      <c r="DS82" s="1">
        <v>2091.8440000000001</v>
      </c>
      <c r="DT82" s="1" t="s">
        <v>192</v>
      </c>
      <c r="DU82" s="1">
        <v>7</v>
      </c>
      <c r="DV82" s="1">
        <v>1</v>
      </c>
      <c r="DW82" s="1">
        <v>1</v>
      </c>
      <c r="DX82" s="1">
        <v>5</v>
      </c>
      <c r="DY82" s="2">
        <v>42781.451388888891</v>
      </c>
      <c r="DZ82" s="1" t="s">
        <v>589</v>
      </c>
      <c r="EA82" s="1">
        <v>179</v>
      </c>
      <c r="EB82" s="2">
        <v>42781.42291666667</v>
      </c>
      <c r="EC82" s="1" t="s">
        <v>162</v>
      </c>
      <c r="ED82" s="1">
        <v>1</v>
      </c>
      <c r="EE82" s="1" t="s">
        <v>136</v>
      </c>
      <c r="EF82" s="1">
        <v>1</v>
      </c>
      <c r="EG82" s="1" t="s">
        <v>496</v>
      </c>
      <c r="EH82" s="1" t="s">
        <v>137</v>
      </c>
      <c r="EI82" s="1">
        <f>ABS(CQ82-N82)</f>
        <v>2</v>
      </c>
      <c r="EJ82" s="1">
        <f>ABS(CR82-O82)</f>
        <v>2</v>
      </c>
      <c r="EK82" s="1">
        <f>ABS(CS82-P82)</f>
        <v>4</v>
      </c>
      <c r="EL82" s="1">
        <f>ABS(CU82-Q82)</f>
        <v>4</v>
      </c>
      <c r="EM82" s="1">
        <f>ABS(CV82-R82)</f>
        <v>2</v>
      </c>
      <c r="EN82" s="1">
        <f>ABS(CW82-S82)</f>
        <v>2</v>
      </c>
      <c r="EO82" s="1">
        <f>ABS(CX82-T82)</f>
        <v>4</v>
      </c>
      <c r="EP82" s="1">
        <f>ABS(CY82-U82)</f>
        <v>4</v>
      </c>
      <c r="EQ82" s="1">
        <f>ABS(CZ82-V82)</f>
        <v>4</v>
      </c>
      <c r="ER82" s="1">
        <f>ABS(DA82-W82)</f>
        <v>2</v>
      </c>
      <c r="ES82" s="1">
        <f>ABS(DB82-X82)</f>
        <v>4</v>
      </c>
      <c r="ET82" s="1">
        <f>ABS(DC82-Y82)</f>
        <v>2</v>
      </c>
      <c r="EU82" s="1">
        <f>ABS(DD82-Z82)</f>
        <v>5</v>
      </c>
      <c r="EV82" s="1">
        <f>ABS(DE82-AA82)</f>
        <v>3</v>
      </c>
      <c r="EW82" s="1">
        <f>ABS(DF82-AB82)</f>
        <v>5</v>
      </c>
      <c r="EX82" s="1">
        <f>ABS(DG82-AC82)</f>
        <v>3</v>
      </c>
      <c r="EY82" s="1">
        <f>ABS(DH82-AD82)</f>
        <v>4</v>
      </c>
      <c r="EZ82" s="1">
        <f>ABS(CG82-AG82)</f>
        <v>1</v>
      </c>
      <c r="FA82" s="1">
        <f t="shared" si="12"/>
        <v>0</v>
      </c>
      <c r="FB82" s="1">
        <f>ABS(CI82-AI82)</f>
        <v>0</v>
      </c>
      <c r="FC82" s="1">
        <f>ABS(CJ82-AJ82)</f>
        <v>1</v>
      </c>
      <c r="FD82" s="1">
        <f>ABS(CK82-AK82)</f>
        <v>3</v>
      </c>
      <c r="FE82" s="1">
        <f>ABS(CL82-AL82)</f>
        <v>2</v>
      </c>
      <c r="FF82" s="1">
        <f>ABS(CM82-AM82)</f>
        <v>0</v>
      </c>
      <c r="FG82" s="1">
        <f>ABS(CN82-AN82)</f>
        <v>0</v>
      </c>
      <c r="FH82" s="1">
        <f>ABS(CO82-AO82)</f>
        <v>2</v>
      </c>
      <c r="FI82" s="1">
        <f>ABS(CP82-AP82)</f>
        <v>1</v>
      </c>
      <c r="FJ82" s="1">
        <f>ABS(DU82-BD82)</f>
        <v>3</v>
      </c>
      <c r="FK82" s="1">
        <f>ABS(DV82-BE82)</f>
        <v>2</v>
      </c>
      <c r="FL82" s="1">
        <f>ABS(DW82-BF82)</f>
        <v>4</v>
      </c>
      <c r="FM82" s="1">
        <f>ABS(DX82-BG82)</f>
        <v>3</v>
      </c>
    </row>
    <row r="83" spans="1:169" x14ac:dyDescent="0.2">
      <c r="A83" s="1">
        <v>19</v>
      </c>
      <c r="B83" s="1" t="s">
        <v>139</v>
      </c>
      <c r="C83" s="1"/>
      <c r="D83" s="1"/>
      <c r="E83" s="1" t="s">
        <v>158</v>
      </c>
      <c r="F83" s="1">
        <v>467</v>
      </c>
      <c r="G83" s="2">
        <v>42779.681250000001</v>
      </c>
      <c r="H83" s="1" t="b">
        <v>0</v>
      </c>
      <c r="I83" s="1"/>
      <c r="J83" s="1"/>
      <c r="K83" s="1" t="s">
        <v>493</v>
      </c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>
        <v>5</v>
      </c>
      <c r="AH83" s="1">
        <v>4</v>
      </c>
      <c r="AI83" s="1">
        <v>3</v>
      </c>
      <c r="AJ83" s="1">
        <v>6</v>
      </c>
      <c r="AK83" s="1">
        <v>3</v>
      </c>
      <c r="AL83" s="1">
        <v>4</v>
      </c>
      <c r="AM83" s="1">
        <v>3</v>
      </c>
      <c r="AN83" s="1">
        <v>3</v>
      </c>
      <c r="AO83" s="1">
        <v>3</v>
      </c>
      <c r="AP83" s="1">
        <v>4</v>
      </c>
      <c r="AQ83" s="1">
        <v>24154879</v>
      </c>
      <c r="AR83" s="1" t="s">
        <v>129</v>
      </c>
      <c r="AS83" s="1">
        <v>0</v>
      </c>
      <c r="AT83" s="1" t="s">
        <v>585</v>
      </c>
      <c r="AU83" s="1"/>
      <c r="AV83" s="1"/>
      <c r="AW83" s="1"/>
      <c r="AX83" s="1">
        <v>61</v>
      </c>
      <c r="AY83" s="1">
        <v>3</v>
      </c>
      <c r="AZ83" s="1">
        <v>3.181</v>
      </c>
      <c r="BA83" s="1">
        <v>394.08499999999998</v>
      </c>
      <c r="BB83" s="1">
        <v>402.60500000000002</v>
      </c>
      <c r="BC83" s="1"/>
      <c r="BD83" s="1">
        <v>5</v>
      </c>
      <c r="BE83" s="1">
        <v>4</v>
      </c>
      <c r="BF83" s="1">
        <v>4</v>
      </c>
      <c r="BG83" s="1">
        <v>5</v>
      </c>
      <c r="BH83" s="2">
        <v>42779.847916666666</v>
      </c>
      <c r="BI83" s="1" t="s">
        <v>590</v>
      </c>
      <c r="BJ83" s="1"/>
      <c r="BK83" s="2">
        <v>42779.675694444442</v>
      </c>
      <c r="BL83" s="1" t="s">
        <v>162</v>
      </c>
      <c r="BM83" s="1">
        <v>0</v>
      </c>
      <c r="BN83" s="1" t="s">
        <v>136</v>
      </c>
      <c r="BO83" s="1">
        <v>0</v>
      </c>
      <c r="BP83" s="1" t="s">
        <v>496</v>
      </c>
      <c r="BQ83" s="1"/>
      <c r="BR83" s="1">
        <v>19</v>
      </c>
      <c r="BS83" s="1" t="s">
        <v>139</v>
      </c>
      <c r="BT83" s="1" t="s">
        <v>140</v>
      </c>
      <c r="BU83" s="1"/>
      <c r="BV83" s="1" t="s">
        <v>158</v>
      </c>
      <c r="BW83" s="1">
        <v>2477</v>
      </c>
      <c r="BX83" s="2">
        <v>42781.481944444444</v>
      </c>
      <c r="BY83" s="1" t="b">
        <v>1</v>
      </c>
      <c r="BZ83" s="1"/>
      <c r="CA83" s="1"/>
      <c r="CB83" s="1" t="s">
        <v>171</v>
      </c>
      <c r="CC83" s="1">
        <v>37.866806029999999</v>
      </c>
      <c r="CD83" s="1">
        <v>-122.2536011</v>
      </c>
      <c r="CE83" s="1">
        <v>4</v>
      </c>
      <c r="CF83" s="1" t="s">
        <v>591</v>
      </c>
      <c r="CG83" s="1">
        <v>5</v>
      </c>
      <c r="CH83" s="1">
        <v>5</v>
      </c>
      <c r="CI83" s="1">
        <v>2</v>
      </c>
      <c r="CJ83" s="1">
        <v>1</v>
      </c>
      <c r="CK83" s="1">
        <v>6</v>
      </c>
      <c r="CL83" s="1">
        <v>7</v>
      </c>
      <c r="CM83" s="1">
        <v>5</v>
      </c>
      <c r="CN83" s="1">
        <v>6</v>
      </c>
      <c r="CO83" s="1">
        <v>1</v>
      </c>
      <c r="CP83" s="1">
        <v>5</v>
      </c>
      <c r="CQ83" s="1">
        <v>1</v>
      </c>
      <c r="CR83" s="1">
        <v>1</v>
      </c>
      <c r="CS83" s="1">
        <v>2</v>
      </c>
      <c r="CT83" s="1">
        <v>24196288</v>
      </c>
      <c r="CU83" s="1">
        <v>2</v>
      </c>
      <c r="CV83" s="1">
        <v>2</v>
      </c>
      <c r="CW83" s="1">
        <v>3</v>
      </c>
      <c r="CX83" s="1">
        <v>3</v>
      </c>
      <c r="CY83" s="1">
        <v>4</v>
      </c>
      <c r="CZ83" s="1">
        <v>4</v>
      </c>
      <c r="DA83" s="1">
        <v>4</v>
      </c>
      <c r="DB83" s="1">
        <v>4</v>
      </c>
      <c r="DC83" s="1">
        <v>2</v>
      </c>
      <c r="DD83" s="1">
        <v>6</v>
      </c>
      <c r="DE83" s="1">
        <v>6</v>
      </c>
      <c r="DF83" s="1">
        <v>6</v>
      </c>
      <c r="DG83" s="1">
        <v>2</v>
      </c>
      <c r="DH83" s="1">
        <v>5</v>
      </c>
      <c r="DI83" s="1">
        <v>20</v>
      </c>
      <c r="DJ83" s="1" t="s">
        <v>151</v>
      </c>
      <c r="DK83" s="1">
        <v>-100</v>
      </c>
      <c r="DL83" s="1" t="s">
        <v>592</v>
      </c>
      <c r="DM83" s="1" t="s">
        <v>131</v>
      </c>
      <c r="DN83" s="1">
        <v>1995</v>
      </c>
      <c r="DO83" s="1">
        <v>100</v>
      </c>
      <c r="DP83" s="1">
        <v>25</v>
      </c>
      <c r="DQ83" s="1">
        <v>4.9059999999999997</v>
      </c>
      <c r="DR83" s="1">
        <v>918.49</v>
      </c>
      <c r="DS83" s="1">
        <v>928.32500000000005</v>
      </c>
      <c r="DT83" s="1" t="s">
        <v>225</v>
      </c>
      <c r="DU83" s="1">
        <v>3</v>
      </c>
      <c r="DV83" s="1">
        <v>5</v>
      </c>
      <c r="DW83" s="1">
        <v>7</v>
      </c>
      <c r="DX83" s="1">
        <v>1</v>
      </c>
      <c r="DY83" s="2">
        <v>42781.481944444444</v>
      </c>
      <c r="DZ83" s="1" t="s">
        <v>593</v>
      </c>
      <c r="EA83" s="1">
        <v>180</v>
      </c>
      <c r="EB83" s="2">
        <v>42781.452777777777</v>
      </c>
      <c r="EC83" s="1" t="s">
        <v>162</v>
      </c>
      <c r="ED83" s="1">
        <v>0</v>
      </c>
      <c r="EE83" s="1" t="s">
        <v>136</v>
      </c>
      <c r="EF83" s="1">
        <v>1</v>
      </c>
      <c r="EG83" s="1" t="s">
        <v>496</v>
      </c>
      <c r="EH83" s="1" t="s">
        <v>137</v>
      </c>
      <c r="EI83" s="1">
        <f>ABS(CQ83-N83)</f>
        <v>1</v>
      </c>
      <c r="EJ83" s="1">
        <f>ABS(CR83-O83)</f>
        <v>1</v>
      </c>
      <c r="EK83" s="1">
        <f>ABS(CS83-P83)</f>
        <v>2</v>
      </c>
      <c r="EL83" s="1">
        <f>ABS(CU83-Q83)</f>
        <v>2</v>
      </c>
      <c r="EM83" s="1">
        <f>ABS(CV83-R83)</f>
        <v>2</v>
      </c>
      <c r="EN83" s="1">
        <f>ABS(CW83-S83)</f>
        <v>3</v>
      </c>
      <c r="EO83" s="1">
        <f>ABS(CX83-T83)</f>
        <v>3</v>
      </c>
      <c r="EP83" s="1">
        <f>ABS(CY83-U83)</f>
        <v>4</v>
      </c>
      <c r="EQ83" s="1">
        <f>ABS(CZ83-V83)</f>
        <v>4</v>
      </c>
      <c r="ER83" s="1">
        <f>ABS(DA83-W83)</f>
        <v>4</v>
      </c>
      <c r="ES83" s="1">
        <f>ABS(DB83-X83)</f>
        <v>4</v>
      </c>
      <c r="ET83" s="1">
        <f>ABS(DC83-Y83)</f>
        <v>2</v>
      </c>
      <c r="EU83" s="1">
        <f>ABS(DD83-Z83)</f>
        <v>6</v>
      </c>
      <c r="EV83" s="1">
        <f>ABS(DE83-AA83)</f>
        <v>6</v>
      </c>
      <c r="EW83" s="1">
        <f>ABS(DF83-AB83)</f>
        <v>6</v>
      </c>
      <c r="EX83" s="1">
        <f>ABS(DG83-AC83)</f>
        <v>2</v>
      </c>
      <c r="EY83" s="1">
        <f>ABS(DH83-AD83)</f>
        <v>5</v>
      </c>
      <c r="EZ83" s="1">
        <f>ABS(CG83-AG83)</f>
        <v>0</v>
      </c>
      <c r="FA83" s="1">
        <f t="shared" si="12"/>
        <v>1</v>
      </c>
      <c r="FB83" s="1">
        <f>ABS(CI83-AI83)</f>
        <v>1</v>
      </c>
      <c r="FC83" s="1">
        <f>ABS(CJ83-AJ83)</f>
        <v>5</v>
      </c>
      <c r="FD83" s="1">
        <f>ABS(CK83-AK83)</f>
        <v>3</v>
      </c>
      <c r="FE83" s="1">
        <f>ABS(CL83-AL83)</f>
        <v>3</v>
      </c>
      <c r="FF83" s="1">
        <f>ABS(CM83-AM83)</f>
        <v>2</v>
      </c>
      <c r="FG83" s="1">
        <f>ABS(CN83-AN83)</f>
        <v>3</v>
      </c>
      <c r="FH83" s="1">
        <f>ABS(CO83-AO83)</f>
        <v>2</v>
      </c>
      <c r="FI83" s="1">
        <f>ABS(CP83-AP83)</f>
        <v>1</v>
      </c>
      <c r="FJ83" s="1">
        <f>ABS(DU83-BD83)</f>
        <v>2</v>
      </c>
      <c r="FK83" s="1">
        <f>ABS(DV83-BE83)</f>
        <v>1</v>
      </c>
      <c r="FL83" s="1">
        <f>ABS(DW83-BF83)</f>
        <v>3</v>
      </c>
      <c r="FM83" s="1">
        <f>ABS(DX83-BG83)</f>
        <v>4</v>
      </c>
    </row>
    <row r="84" spans="1:169" x14ac:dyDescent="0.2">
      <c r="A84" s="1">
        <v>20</v>
      </c>
      <c r="B84" s="1"/>
      <c r="C84" s="1"/>
      <c r="D84" s="1"/>
      <c r="E84" s="1" t="s">
        <v>158</v>
      </c>
      <c r="F84" s="1">
        <v>97</v>
      </c>
      <c r="G84" s="2">
        <v>42779.682638888888</v>
      </c>
      <c r="H84" s="1" t="b">
        <v>0</v>
      </c>
      <c r="I84" s="1" t="s">
        <v>139</v>
      </c>
      <c r="J84" s="1"/>
      <c r="K84" s="1" t="s">
        <v>493</v>
      </c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>
        <v>5</v>
      </c>
      <c r="AH84" s="1">
        <v>4</v>
      </c>
      <c r="AI84" s="1">
        <v>2</v>
      </c>
      <c r="AJ84" s="1">
        <v>5</v>
      </c>
      <c r="AK84" s="1">
        <v>5</v>
      </c>
      <c r="AL84" s="1">
        <v>3</v>
      </c>
      <c r="AM84" s="1">
        <v>5</v>
      </c>
      <c r="AN84" s="1">
        <v>3</v>
      </c>
      <c r="AO84" s="1">
        <v>5</v>
      </c>
      <c r="AP84" s="1">
        <v>4</v>
      </c>
      <c r="AQ84" s="1">
        <v>24154879</v>
      </c>
      <c r="AR84" s="1" t="s">
        <v>151</v>
      </c>
      <c r="AS84" s="1">
        <v>0</v>
      </c>
      <c r="AT84" s="1" t="s">
        <v>585</v>
      </c>
      <c r="AU84" s="1"/>
      <c r="AV84" s="1"/>
      <c r="AW84" s="1"/>
      <c r="AX84" s="1">
        <v>27</v>
      </c>
      <c r="AY84" s="1"/>
      <c r="AZ84" s="1"/>
      <c r="BA84" s="1"/>
      <c r="BB84" s="1"/>
      <c r="BC84" s="1"/>
      <c r="BD84" s="1">
        <v>5</v>
      </c>
      <c r="BE84" s="1">
        <v>3</v>
      </c>
      <c r="BF84" s="1">
        <v>5</v>
      </c>
      <c r="BG84" s="1">
        <v>4</v>
      </c>
      <c r="BH84" s="2">
        <v>42779.849305555559</v>
      </c>
      <c r="BI84" s="1" t="s">
        <v>594</v>
      </c>
      <c r="BJ84" s="1"/>
      <c r="BK84" s="2">
        <v>42779.681250000001</v>
      </c>
      <c r="BL84" s="1" t="s">
        <v>162</v>
      </c>
      <c r="BM84" s="1">
        <v>1</v>
      </c>
      <c r="BN84" s="1"/>
      <c r="BO84" s="1">
        <v>0</v>
      </c>
      <c r="BP84" s="1" t="s">
        <v>496</v>
      </c>
      <c r="BQ84" s="1"/>
      <c r="BR84" s="1">
        <v>20</v>
      </c>
      <c r="BS84" s="1"/>
      <c r="BT84" s="1"/>
      <c r="BU84" s="1"/>
      <c r="BV84" s="1" t="s">
        <v>158</v>
      </c>
      <c r="BW84" s="1">
        <v>1781</v>
      </c>
      <c r="BX84" s="2">
        <v>42781.488194444442</v>
      </c>
      <c r="BY84" s="1" t="b">
        <v>1</v>
      </c>
      <c r="BZ84" s="1" t="s">
        <v>139</v>
      </c>
      <c r="CA84" s="1" t="s">
        <v>140</v>
      </c>
      <c r="CB84" s="1" t="s">
        <v>538</v>
      </c>
      <c r="CC84" s="1">
        <v>37.866806029999999</v>
      </c>
      <c r="CD84" s="1">
        <v>-122.2536011</v>
      </c>
      <c r="CE84" s="1">
        <v>2</v>
      </c>
      <c r="CF84" s="1" t="s">
        <v>595</v>
      </c>
      <c r="CG84" s="1">
        <v>6</v>
      </c>
      <c r="CH84" s="1">
        <v>3</v>
      </c>
      <c r="CI84" s="1">
        <v>3</v>
      </c>
      <c r="CJ84" s="1">
        <v>5</v>
      </c>
      <c r="CK84" s="1">
        <v>2</v>
      </c>
      <c r="CL84" s="1">
        <v>5</v>
      </c>
      <c r="CM84" s="1">
        <v>3</v>
      </c>
      <c r="CN84" s="1">
        <v>7</v>
      </c>
      <c r="CO84" s="1">
        <v>5</v>
      </c>
      <c r="CP84" s="1">
        <v>5</v>
      </c>
      <c r="CQ84" s="1">
        <v>2</v>
      </c>
      <c r="CR84" s="1">
        <v>2</v>
      </c>
      <c r="CS84" s="1">
        <v>5</v>
      </c>
      <c r="CT84" s="1">
        <v>21717348</v>
      </c>
      <c r="CU84" s="1">
        <v>6</v>
      </c>
      <c r="CV84" s="1">
        <v>4</v>
      </c>
      <c r="CW84" s="1">
        <v>4</v>
      </c>
      <c r="CX84" s="1">
        <v>4</v>
      </c>
      <c r="CY84" s="1">
        <v>6</v>
      </c>
      <c r="CZ84" s="1">
        <v>3</v>
      </c>
      <c r="DA84" s="1">
        <v>2</v>
      </c>
      <c r="DB84" s="1">
        <v>5</v>
      </c>
      <c r="DC84" s="1">
        <v>2</v>
      </c>
      <c r="DD84" s="1">
        <v>3</v>
      </c>
      <c r="DE84" s="1">
        <v>3</v>
      </c>
      <c r="DF84" s="1">
        <v>6</v>
      </c>
      <c r="DG84" s="1">
        <v>2</v>
      </c>
      <c r="DH84" s="1">
        <v>6</v>
      </c>
      <c r="DI84" s="1">
        <v>30</v>
      </c>
      <c r="DJ84" s="1" t="s">
        <v>151</v>
      </c>
      <c r="DK84" s="1">
        <v>-100</v>
      </c>
      <c r="DL84" s="1" t="s">
        <v>596</v>
      </c>
      <c r="DM84" s="1" t="s">
        <v>167</v>
      </c>
      <c r="DN84" s="1">
        <v>1996</v>
      </c>
      <c r="DO84" s="1">
        <v>100</v>
      </c>
      <c r="DP84" s="1">
        <v>10</v>
      </c>
      <c r="DQ84" s="1">
        <v>4.577</v>
      </c>
      <c r="DR84" s="1">
        <v>1303.9670000000001</v>
      </c>
      <c r="DS84" s="1">
        <v>1311.1210000000001</v>
      </c>
      <c r="DT84" s="1" t="s">
        <v>192</v>
      </c>
      <c r="DU84" s="1">
        <v>6</v>
      </c>
      <c r="DV84" s="1">
        <v>5</v>
      </c>
      <c r="DW84" s="1">
        <v>7</v>
      </c>
      <c r="DX84" s="1">
        <v>3</v>
      </c>
      <c r="DY84" s="2">
        <v>42781.488194444442</v>
      </c>
      <c r="DZ84" s="1" t="s">
        <v>597</v>
      </c>
      <c r="EA84" s="1">
        <v>181</v>
      </c>
      <c r="EB84" s="2">
        <v>42781.467361111114</v>
      </c>
      <c r="EC84" s="1" t="s">
        <v>162</v>
      </c>
      <c r="ED84" s="1">
        <v>1</v>
      </c>
      <c r="EE84" s="1" t="s">
        <v>136</v>
      </c>
      <c r="EF84" s="1">
        <v>1</v>
      </c>
      <c r="EG84" s="1" t="s">
        <v>496</v>
      </c>
      <c r="EH84" s="1" t="s">
        <v>137</v>
      </c>
      <c r="EI84" s="1">
        <f>ABS(CQ84-N84)</f>
        <v>2</v>
      </c>
      <c r="EJ84" s="1">
        <f>ABS(CR84-O84)</f>
        <v>2</v>
      </c>
      <c r="EK84" s="1">
        <f>ABS(CS84-P84)</f>
        <v>5</v>
      </c>
      <c r="EL84" s="1">
        <f>ABS(CU84-Q84)</f>
        <v>6</v>
      </c>
      <c r="EM84" s="1">
        <f>ABS(CV84-R84)</f>
        <v>4</v>
      </c>
      <c r="EN84" s="1">
        <f>ABS(CW84-S84)</f>
        <v>4</v>
      </c>
      <c r="EO84" s="1">
        <f>ABS(CX84-T84)</f>
        <v>4</v>
      </c>
      <c r="EP84" s="1">
        <f>ABS(CY84-U84)</f>
        <v>6</v>
      </c>
      <c r="EQ84" s="1">
        <f>ABS(CZ84-V84)</f>
        <v>3</v>
      </c>
      <c r="ER84" s="1">
        <f>ABS(DA84-W84)</f>
        <v>2</v>
      </c>
      <c r="ES84" s="1">
        <f>ABS(DB84-X84)</f>
        <v>5</v>
      </c>
      <c r="ET84" s="1">
        <f>ABS(DC84-Y84)</f>
        <v>2</v>
      </c>
      <c r="EU84" s="1">
        <f>ABS(DD84-Z84)</f>
        <v>3</v>
      </c>
      <c r="EV84" s="1">
        <f>ABS(DE84-AA84)</f>
        <v>3</v>
      </c>
      <c r="EW84" s="1">
        <f>ABS(DF84-AB84)</f>
        <v>6</v>
      </c>
      <c r="EX84" s="1">
        <f>ABS(DG84-AC84)</f>
        <v>2</v>
      </c>
      <c r="EY84" s="1">
        <f>ABS(DH84-AD84)</f>
        <v>6</v>
      </c>
      <c r="EZ84" s="1">
        <f>ABS(CG84-AG84)</f>
        <v>1</v>
      </c>
      <c r="FA84" s="1">
        <f t="shared" si="12"/>
        <v>1</v>
      </c>
      <c r="FB84" s="1">
        <f>ABS(CI84-AI84)</f>
        <v>1</v>
      </c>
      <c r="FC84" s="1">
        <f>ABS(CJ84-AJ84)</f>
        <v>0</v>
      </c>
      <c r="FD84" s="1">
        <f>ABS(CK84-AK84)</f>
        <v>3</v>
      </c>
      <c r="FE84" s="1">
        <f>ABS(CL84-AL84)</f>
        <v>2</v>
      </c>
      <c r="FF84" s="1">
        <f>ABS(CM84-AM84)</f>
        <v>2</v>
      </c>
      <c r="FG84" s="1">
        <f>ABS(CN84-AN84)</f>
        <v>4</v>
      </c>
      <c r="FH84" s="1">
        <f>ABS(CO84-AO84)</f>
        <v>0</v>
      </c>
      <c r="FI84" s="1">
        <f>ABS(CP84-AP84)</f>
        <v>1</v>
      </c>
      <c r="FJ84" s="1">
        <f>ABS(DU84-BD84)</f>
        <v>1</v>
      </c>
      <c r="FK84" s="1">
        <f>ABS(DV84-BE84)</f>
        <v>2</v>
      </c>
      <c r="FL84" s="1">
        <f>ABS(DW84-BF84)</f>
        <v>2</v>
      </c>
      <c r="FM84" s="1">
        <f>ABS(DX84-BG84)</f>
        <v>1</v>
      </c>
    </row>
    <row r="85" spans="1:169" x14ac:dyDescent="0.2">
      <c r="A85" s="1">
        <v>21</v>
      </c>
      <c r="B85" s="1" t="s">
        <v>139</v>
      </c>
      <c r="C85" s="1" t="s">
        <v>140</v>
      </c>
      <c r="D85" s="1"/>
      <c r="E85" s="1" t="s">
        <v>158</v>
      </c>
      <c r="F85" s="1">
        <v>2498</v>
      </c>
      <c r="G85" s="2">
        <v>42781.449305555558</v>
      </c>
      <c r="H85" s="1" t="b">
        <v>1</v>
      </c>
      <c r="I85" s="1"/>
      <c r="J85" s="1"/>
      <c r="K85" s="1" t="s">
        <v>493</v>
      </c>
      <c r="L85" s="1">
        <v>37.866806029999999</v>
      </c>
      <c r="M85" s="1">
        <v>-122.2536011</v>
      </c>
      <c r="N85" s="1">
        <v>5</v>
      </c>
      <c r="O85" s="1">
        <v>4</v>
      </c>
      <c r="P85" s="1">
        <v>5</v>
      </c>
      <c r="Q85" s="1">
        <v>6</v>
      </c>
      <c r="R85" s="1">
        <v>4</v>
      </c>
      <c r="S85" s="1">
        <v>4</v>
      </c>
      <c r="T85" s="1">
        <v>5</v>
      </c>
      <c r="U85" s="1">
        <v>5</v>
      </c>
      <c r="V85" s="1">
        <v>4</v>
      </c>
      <c r="W85" s="1">
        <v>4</v>
      </c>
      <c r="X85" s="1">
        <v>6</v>
      </c>
      <c r="Y85" s="1">
        <v>2</v>
      </c>
      <c r="Z85" s="1">
        <v>5</v>
      </c>
      <c r="AA85" s="1">
        <v>3</v>
      </c>
      <c r="AB85" s="1">
        <v>5</v>
      </c>
      <c r="AC85" s="1">
        <v>2</v>
      </c>
      <c r="AD85" s="1">
        <v>5</v>
      </c>
      <c r="AE85" s="1">
        <v>73</v>
      </c>
      <c r="AF85" s="1">
        <v>4</v>
      </c>
      <c r="AG85" s="1">
        <v>5</v>
      </c>
      <c r="AH85" s="1">
        <v>3</v>
      </c>
      <c r="AI85" s="1">
        <v>4</v>
      </c>
      <c r="AJ85" s="1">
        <v>3</v>
      </c>
      <c r="AK85" s="1">
        <v>4</v>
      </c>
      <c r="AL85" s="1">
        <v>6</v>
      </c>
      <c r="AM85" s="1">
        <v>3</v>
      </c>
      <c r="AN85" s="1">
        <v>4</v>
      </c>
      <c r="AO85" s="1">
        <v>4</v>
      </c>
      <c r="AP85" s="1">
        <v>5</v>
      </c>
      <c r="AQ85" s="1">
        <v>3032319525</v>
      </c>
      <c r="AR85" s="1" t="s">
        <v>143</v>
      </c>
      <c r="AS85" s="1">
        <v>-41</v>
      </c>
      <c r="AT85" s="1" t="s">
        <v>598</v>
      </c>
      <c r="AU85" s="1" t="s">
        <v>167</v>
      </c>
      <c r="AV85" s="1" t="s">
        <v>599</v>
      </c>
      <c r="AW85" s="1">
        <v>1995</v>
      </c>
      <c r="AX85" s="1">
        <v>100</v>
      </c>
      <c r="AY85" s="1">
        <v>2</v>
      </c>
      <c r="AZ85" s="1">
        <v>5.1079999999999997</v>
      </c>
      <c r="BA85" s="1">
        <v>48.188000000000002</v>
      </c>
      <c r="BB85" s="1">
        <v>1727.7809999999999</v>
      </c>
      <c r="BC85" s="1" t="s">
        <v>192</v>
      </c>
      <c r="BD85" s="1">
        <v>2</v>
      </c>
      <c r="BE85" s="1">
        <v>3</v>
      </c>
      <c r="BF85" s="1">
        <v>1</v>
      </c>
      <c r="BG85" s="1">
        <v>6</v>
      </c>
      <c r="BH85" s="2">
        <v>42781.449305555558</v>
      </c>
      <c r="BI85" s="1" t="s">
        <v>600</v>
      </c>
      <c r="BJ85" s="1">
        <v>178</v>
      </c>
      <c r="BK85" s="2">
        <v>42781.420138888891</v>
      </c>
      <c r="BL85" s="1" t="s">
        <v>162</v>
      </c>
      <c r="BM85" s="1">
        <v>0</v>
      </c>
      <c r="BN85" s="1" t="s">
        <v>136</v>
      </c>
      <c r="BO85" s="1">
        <v>0</v>
      </c>
      <c r="BP85" s="1" t="s">
        <v>496</v>
      </c>
      <c r="BQ85" s="1" t="s">
        <v>157</v>
      </c>
      <c r="BR85" s="1">
        <v>21</v>
      </c>
      <c r="BS85" s="1" t="s">
        <v>139</v>
      </c>
      <c r="BT85" s="1" t="s">
        <v>140</v>
      </c>
      <c r="BU85" s="1"/>
      <c r="BV85" s="1" t="s">
        <v>158</v>
      </c>
      <c r="BW85" s="1">
        <v>3451</v>
      </c>
      <c r="BX85" s="2">
        <v>42787.527083333334</v>
      </c>
      <c r="BY85" s="1" t="b">
        <v>1</v>
      </c>
      <c r="BZ85" s="1"/>
      <c r="CA85" s="1"/>
      <c r="CB85" s="1" t="s">
        <v>318</v>
      </c>
      <c r="CC85" s="1">
        <v>37.866806029999999</v>
      </c>
      <c r="CD85" s="1">
        <v>-122.2536011</v>
      </c>
      <c r="CE85" s="1">
        <v>5</v>
      </c>
      <c r="CF85" s="1" t="s">
        <v>601</v>
      </c>
      <c r="CG85" s="1">
        <v>4</v>
      </c>
      <c r="CH85" s="1">
        <v>4</v>
      </c>
      <c r="CI85" s="1">
        <v>3</v>
      </c>
      <c r="CJ85" s="1">
        <v>5</v>
      </c>
      <c r="CK85" s="1">
        <v>2</v>
      </c>
      <c r="CL85" s="1">
        <v>6</v>
      </c>
      <c r="CM85" s="1">
        <v>6</v>
      </c>
      <c r="CN85" s="1">
        <v>4</v>
      </c>
      <c r="CO85" s="1">
        <v>3</v>
      </c>
      <c r="CP85" s="1">
        <v>6</v>
      </c>
      <c r="CQ85" s="1">
        <v>2</v>
      </c>
      <c r="CR85" s="1">
        <v>2</v>
      </c>
      <c r="CS85" s="1">
        <v>3</v>
      </c>
      <c r="CT85" s="1">
        <v>24841431</v>
      </c>
      <c r="CU85" s="1">
        <v>3</v>
      </c>
      <c r="CV85" s="1">
        <v>2</v>
      </c>
      <c r="CW85" s="1">
        <v>2</v>
      </c>
      <c r="CX85" s="1">
        <v>4</v>
      </c>
      <c r="CY85" s="1">
        <v>5</v>
      </c>
      <c r="CZ85" s="1">
        <v>3</v>
      </c>
      <c r="DA85" s="1">
        <v>3</v>
      </c>
      <c r="DB85" s="1">
        <v>5</v>
      </c>
      <c r="DC85" s="1">
        <v>2</v>
      </c>
      <c r="DD85" s="1">
        <v>3</v>
      </c>
      <c r="DE85" s="1">
        <v>5</v>
      </c>
      <c r="DF85" s="1">
        <v>5</v>
      </c>
      <c r="DG85" s="1">
        <v>3</v>
      </c>
      <c r="DH85" s="1">
        <v>5</v>
      </c>
      <c r="DI85" s="1">
        <v>19</v>
      </c>
      <c r="DJ85" s="1" t="s">
        <v>165</v>
      </c>
      <c r="DK85" s="1">
        <v>-77</v>
      </c>
      <c r="DL85" s="1" t="s">
        <v>602</v>
      </c>
      <c r="DM85" s="1" t="s">
        <v>131</v>
      </c>
      <c r="DN85" s="1">
        <v>1995</v>
      </c>
      <c r="DO85" s="1">
        <v>100</v>
      </c>
      <c r="DP85" s="1">
        <v>5</v>
      </c>
      <c r="DQ85" s="1">
        <v>3.2850000000000001</v>
      </c>
      <c r="DR85" s="1">
        <v>244.07599999999999</v>
      </c>
      <c r="DS85" s="1">
        <v>1463.884</v>
      </c>
      <c r="DT85" s="1" t="s">
        <v>192</v>
      </c>
      <c r="DU85" s="1">
        <v>5</v>
      </c>
      <c r="DV85" s="1">
        <v>6</v>
      </c>
      <c r="DW85" s="1">
        <v>2</v>
      </c>
      <c r="DX85" s="1">
        <v>6</v>
      </c>
      <c r="DY85" s="2">
        <v>42787.527083333334</v>
      </c>
      <c r="DZ85" s="1" t="s">
        <v>603</v>
      </c>
      <c r="EA85" s="1">
        <v>182</v>
      </c>
      <c r="EB85" s="2">
        <v>42787.486805555556</v>
      </c>
      <c r="EC85" s="1" t="s">
        <v>162</v>
      </c>
      <c r="ED85" s="1">
        <v>0</v>
      </c>
      <c r="EE85" s="1" t="s">
        <v>136</v>
      </c>
      <c r="EF85" s="1">
        <v>1</v>
      </c>
      <c r="EG85" s="1" t="s">
        <v>496</v>
      </c>
      <c r="EH85" s="1" t="s">
        <v>157</v>
      </c>
      <c r="EI85" s="1">
        <f>ABS(CQ85-N85)</f>
        <v>3</v>
      </c>
      <c r="EJ85" s="1">
        <f>ABS(CR85-O85)</f>
        <v>2</v>
      </c>
      <c r="EK85" s="1">
        <f>ABS(CS85-P85)</f>
        <v>2</v>
      </c>
      <c r="EL85" s="1">
        <f>ABS(CU85-Q85)</f>
        <v>3</v>
      </c>
      <c r="EM85" s="1">
        <f>ABS(CV85-R85)</f>
        <v>2</v>
      </c>
      <c r="EN85" s="1">
        <f>ABS(CW85-S85)</f>
        <v>2</v>
      </c>
      <c r="EO85" s="1">
        <f>ABS(CX85-T85)</f>
        <v>1</v>
      </c>
      <c r="EP85" s="1">
        <f>ABS(CY85-U85)</f>
        <v>0</v>
      </c>
      <c r="EQ85" s="1">
        <f>ABS(CZ85-V85)</f>
        <v>1</v>
      </c>
      <c r="ER85" s="1">
        <f>ABS(DA85-W85)</f>
        <v>1</v>
      </c>
      <c r="ES85" s="1">
        <f>ABS(DB85-X85)</f>
        <v>1</v>
      </c>
      <c r="ET85" s="1">
        <f>ABS(DC85-Y85)</f>
        <v>0</v>
      </c>
      <c r="EU85" s="1">
        <f>ABS(DD85-Z85)</f>
        <v>2</v>
      </c>
      <c r="EV85" s="1">
        <f>ABS(DE85-AA85)</f>
        <v>2</v>
      </c>
      <c r="EW85" s="1">
        <f>ABS(DF85-AB85)</f>
        <v>0</v>
      </c>
      <c r="EX85" s="1">
        <f>ABS(DG85-AC85)</f>
        <v>1</v>
      </c>
      <c r="EY85" s="1">
        <f>ABS(DH85-AD85)</f>
        <v>0</v>
      </c>
      <c r="EZ85" s="1">
        <f>ABS(CG85-AG85)</f>
        <v>1</v>
      </c>
      <c r="FA85" s="1">
        <f t="shared" si="12"/>
        <v>1</v>
      </c>
      <c r="FB85" s="1">
        <f>ABS(CI85-AI85)</f>
        <v>1</v>
      </c>
      <c r="FC85" s="1">
        <f>ABS(CJ85-AJ85)</f>
        <v>2</v>
      </c>
      <c r="FD85" s="1">
        <f>ABS(CK85-AK85)</f>
        <v>2</v>
      </c>
      <c r="FE85" s="1">
        <f>ABS(CL85-AL85)</f>
        <v>0</v>
      </c>
      <c r="FF85" s="1">
        <f>ABS(CM85-AM85)</f>
        <v>3</v>
      </c>
      <c r="FG85" s="1">
        <f>ABS(CN85-AN85)</f>
        <v>0</v>
      </c>
      <c r="FH85" s="1">
        <f>ABS(CO85-AO85)</f>
        <v>1</v>
      </c>
      <c r="FI85" s="1">
        <f>ABS(CP85-AP85)</f>
        <v>1</v>
      </c>
      <c r="FJ85" s="1">
        <f>ABS(DU85-BD85)</f>
        <v>3</v>
      </c>
      <c r="FK85" s="1">
        <f>ABS(DV85-BE85)</f>
        <v>3</v>
      </c>
      <c r="FL85" s="1">
        <f>ABS(DW85-BF85)</f>
        <v>1</v>
      </c>
      <c r="FM85" s="1">
        <f>ABS(DX85-BG85)</f>
        <v>0</v>
      </c>
    </row>
    <row r="86" spans="1:169" x14ac:dyDescent="0.2">
      <c r="A86" s="1">
        <v>22</v>
      </c>
      <c r="B86" s="1"/>
      <c r="C86" s="1"/>
      <c r="D86" s="1"/>
      <c r="E86" s="1" t="s">
        <v>158</v>
      </c>
      <c r="F86" s="1">
        <v>2293</v>
      </c>
      <c r="G86" s="2">
        <v>42781.449305555558</v>
      </c>
      <c r="H86" s="1" t="b">
        <v>1</v>
      </c>
      <c r="I86" s="1" t="s">
        <v>139</v>
      </c>
      <c r="J86" s="1" t="s">
        <v>140</v>
      </c>
      <c r="K86" s="1" t="s">
        <v>332</v>
      </c>
      <c r="L86" s="1">
        <v>37.866806029999999</v>
      </c>
      <c r="M86" s="1">
        <v>-122.2536011</v>
      </c>
      <c r="N86" s="1">
        <v>2</v>
      </c>
      <c r="O86" s="1">
        <v>1</v>
      </c>
      <c r="P86" s="1">
        <v>4</v>
      </c>
      <c r="Q86" s="1">
        <v>3</v>
      </c>
      <c r="R86" s="1">
        <v>2</v>
      </c>
      <c r="S86" s="1">
        <v>4</v>
      </c>
      <c r="T86" s="1">
        <v>5</v>
      </c>
      <c r="U86" s="1">
        <v>6</v>
      </c>
      <c r="V86" s="1">
        <v>3</v>
      </c>
      <c r="W86" s="1">
        <v>2</v>
      </c>
      <c r="X86" s="1">
        <v>4</v>
      </c>
      <c r="Y86" s="1">
        <v>2</v>
      </c>
      <c r="Z86" s="1">
        <v>6</v>
      </c>
      <c r="AA86" s="1">
        <v>3</v>
      </c>
      <c r="AB86" s="1">
        <v>6</v>
      </c>
      <c r="AC86" s="1">
        <v>4</v>
      </c>
      <c r="AD86" s="1">
        <v>5</v>
      </c>
      <c r="AE86" s="1">
        <v>30</v>
      </c>
      <c r="AF86" s="1">
        <v>1</v>
      </c>
      <c r="AG86" s="1">
        <v>3</v>
      </c>
      <c r="AH86" s="1">
        <v>3</v>
      </c>
      <c r="AI86" s="1">
        <v>2</v>
      </c>
      <c r="AJ86" s="1">
        <v>6</v>
      </c>
      <c r="AK86" s="1">
        <v>4</v>
      </c>
      <c r="AL86" s="1">
        <v>5</v>
      </c>
      <c r="AM86" s="1">
        <v>5</v>
      </c>
      <c r="AN86" s="1">
        <v>3</v>
      </c>
      <c r="AO86" s="1">
        <v>2</v>
      </c>
      <c r="AP86" s="1">
        <v>4</v>
      </c>
      <c r="AQ86" s="1">
        <v>25070132</v>
      </c>
      <c r="AR86" s="1" t="s">
        <v>165</v>
      </c>
      <c r="AS86" s="1">
        <v>60</v>
      </c>
      <c r="AT86" s="1" t="s">
        <v>604</v>
      </c>
      <c r="AU86" s="1" t="s">
        <v>131</v>
      </c>
      <c r="AV86" s="1" t="s">
        <v>605</v>
      </c>
      <c r="AW86" s="1">
        <v>1996</v>
      </c>
      <c r="AX86" s="1">
        <v>100</v>
      </c>
      <c r="AY86" s="1">
        <v>21</v>
      </c>
      <c r="AZ86" s="1">
        <v>6.335</v>
      </c>
      <c r="BA86" s="1">
        <v>1532.414</v>
      </c>
      <c r="BB86" s="1">
        <v>1534.3789999999999</v>
      </c>
      <c r="BC86" s="1" t="s">
        <v>243</v>
      </c>
      <c r="BD86" s="1">
        <v>1</v>
      </c>
      <c r="BE86" s="1">
        <v>6</v>
      </c>
      <c r="BF86" s="1">
        <v>1</v>
      </c>
      <c r="BG86" s="1">
        <v>5</v>
      </c>
      <c r="BH86" s="2">
        <v>42781.449305555558</v>
      </c>
      <c r="BI86" s="1" t="s">
        <v>606</v>
      </c>
      <c r="BJ86" s="1">
        <v>177</v>
      </c>
      <c r="BK86" s="2">
        <v>42781.42291666667</v>
      </c>
      <c r="BL86" s="1" t="s">
        <v>162</v>
      </c>
      <c r="BM86" s="1">
        <v>1</v>
      </c>
      <c r="BN86" s="1" t="s">
        <v>136</v>
      </c>
      <c r="BO86" s="1">
        <v>0</v>
      </c>
      <c r="BP86" s="1" t="s">
        <v>496</v>
      </c>
      <c r="BQ86" s="1" t="s">
        <v>137</v>
      </c>
      <c r="BR86" s="1">
        <v>22</v>
      </c>
      <c r="BS86" s="1" t="s">
        <v>139</v>
      </c>
      <c r="BT86" s="1" t="s">
        <v>140</v>
      </c>
      <c r="BU86" s="1"/>
      <c r="BV86" s="1" t="s">
        <v>158</v>
      </c>
      <c r="BW86" s="1">
        <v>1170</v>
      </c>
      <c r="BX86" s="2">
        <v>42787.597916666666</v>
      </c>
      <c r="BY86" s="1" t="b">
        <v>1</v>
      </c>
      <c r="BZ86" s="1"/>
      <c r="CA86" s="1"/>
      <c r="CB86" s="1" t="s">
        <v>318</v>
      </c>
      <c r="CC86" s="1">
        <v>37.866806029999999</v>
      </c>
      <c r="CD86" s="1">
        <v>-122.2536011</v>
      </c>
      <c r="CE86" s="1">
        <v>2</v>
      </c>
      <c r="CF86" s="1" t="s">
        <v>607</v>
      </c>
      <c r="CG86" s="1">
        <v>6</v>
      </c>
      <c r="CH86" s="1">
        <v>2</v>
      </c>
      <c r="CI86" s="1">
        <v>4</v>
      </c>
      <c r="CJ86" s="1">
        <v>6</v>
      </c>
      <c r="CK86" s="1">
        <v>4</v>
      </c>
      <c r="CL86" s="1">
        <v>5</v>
      </c>
      <c r="CM86" s="1">
        <v>3</v>
      </c>
      <c r="CN86" s="1">
        <v>6</v>
      </c>
      <c r="CO86" s="1">
        <v>1</v>
      </c>
      <c r="CP86" s="1">
        <v>5</v>
      </c>
      <c r="CQ86" s="1">
        <v>7</v>
      </c>
      <c r="CR86" s="1">
        <v>7</v>
      </c>
      <c r="CS86" s="1">
        <v>7</v>
      </c>
      <c r="CT86" s="1">
        <v>25226257</v>
      </c>
      <c r="CU86" s="1">
        <v>7</v>
      </c>
      <c r="CV86" s="1">
        <v>6</v>
      </c>
      <c r="CW86" s="1">
        <v>7</v>
      </c>
      <c r="CX86" s="1">
        <v>7</v>
      </c>
      <c r="CY86" s="1">
        <v>4</v>
      </c>
      <c r="CZ86" s="1">
        <v>2</v>
      </c>
      <c r="DA86" s="1">
        <v>2</v>
      </c>
      <c r="DB86" s="1">
        <v>5</v>
      </c>
      <c r="DC86" s="1">
        <v>2</v>
      </c>
      <c r="DD86" s="1">
        <v>6</v>
      </c>
      <c r="DE86" s="1">
        <v>3</v>
      </c>
      <c r="DF86" s="1">
        <v>5</v>
      </c>
      <c r="DG86" s="1">
        <v>2</v>
      </c>
      <c r="DH86" s="1">
        <v>6</v>
      </c>
      <c r="DI86" s="1">
        <v>92</v>
      </c>
      <c r="DJ86" s="1" t="s">
        <v>129</v>
      </c>
      <c r="DK86" s="1">
        <v>-100</v>
      </c>
      <c r="DL86" s="1" t="s">
        <v>608</v>
      </c>
      <c r="DM86" s="1" t="s">
        <v>131</v>
      </c>
      <c r="DN86" s="1">
        <v>1996</v>
      </c>
      <c r="DO86" s="1">
        <v>100</v>
      </c>
      <c r="DP86" s="1">
        <v>3</v>
      </c>
      <c r="DQ86" s="1">
        <v>6.61</v>
      </c>
      <c r="DR86" s="1">
        <v>39.85</v>
      </c>
      <c r="DS86" s="1">
        <v>828.57600000000002</v>
      </c>
      <c r="DT86" s="1" t="s">
        <v>243</v>
      </c>
      <c r="DU86" s="1">
        <v>6</v>
      </c>
      <c r="DV86" s="1">
        <v>2</v>
      </c>
      <c r="DW86" s="1">
        <v>5</v>
      </c>
      <c r="DX86" s="1">
        <v>2</v>
      </c>
      <c r="DY86" s="2">
        <v>42787.597916666666</v>
      </c>
      <c r="DZ86" s="1" t="s">
        <v>609</v>
      </c>
      <c r="EA86" s="1">
        <v>183</v>
      </c>
      <c r="EB86" s="2">
        <v>42787.584027777775</v>
      </c>
      <c r="EC86" s="1" t="s">
        <v>162</v>
      </c>
      <c r="ED86" s="1">
        <v>0</v>
      </c>
      <c r="EE86" s="1" t="s">
        <v>136</v>
      </c>
      <c r="EF86" s="1">
        <v>1</v>
      </c>
      <c r="EG86" s="1" t="s">
        <v>496</v>
      </c>
      <c r="EH86" s="1" t="s">
        <v>137</v>
      </c>
      <c r="EI86" s="1">
        <f>ABS(CQ86-N86)</f>
        <v>5</v>
      </c>
      <c r="EJ86" s="1">
        <f>ABS(CR86-O86)</f>
        <v>6</v>
      </c>
      <c r="EK86" s="1">
        <f>ABS(CS86-P86)</f>
        <v>3</v>
      </c>
      <c r="EL86" s="1">
        <f>ABS(CU86-Q86)</f>
        <v>4</v>
      </c>
      <c r="EM86" s="1">
        <f>ABS(CV86-R86)</f>
        <v>4</v>
      </c>
      <c r="EN86" s="1">
        <f>ABS(CW86-S86)</f>
        <v>3</v>
      </c>
      <c r="EO86" s="1">
        <f>ABS(CX86-T86)</f>
        <v>2</v>
      </c>
      <c r="EP86" s="1">
        <f>ABS(CY86-U86)</f>
        <v>2</v>
      </c>
      <c r="EQ86" s="1">
        <f>ABS(CZ86-V86)</f>
        <v>1</v>
      </c>
      <c r="ER86" s="1">
        <f>ABS(DA86-W86)</f>
        <v>0</v>
      </c>
      <c r="ES86" s="1">
        <f>ABS(DB86-X86)</f>
        <v>1</v>
      </c>
      <c r="ET86" s="1">
        <f>ABS(DC86-Y86)</f>
        <v>0</v>
      </c>
      <c r="EU86" s="1">
        <f>ABS(DD86-Z86)</f>
        <v>0</v>
      </c>
      <c r="EV86" s="1">
        <f>ABS(DE86-AA86)</f>
        <v>0</v>
      </c>
      <c r="EW86" s="1">
        <f>ABS(DF86-AB86)</f>
        <v>1</v>
      </c>
      <c r="EX86" s="1">
        <f>ABS(DG86-AC86)</f>
        <v>2</v>
      </c>
      <c r="EY86" s="1">
        <f>ABS(DH86-AD86)</f>
        <v>1</v>
      </c>
      <c r="EZ86" s="1">
        <f>ABS(CG86-AG86)</f>
        <v>3</v>
      </c>
      <c r="FA86" s="1">
        <f t="shared" si="12"/>
        <v>1</v>
      </c>
      <c r="FB86" s="1">
        <f>ABS(CI86-AI86)</f>
        <v>2</v>
      </c>
      <c r="FC86" s="1">
        <f>ABS(CJ86-AJ86)</f>
        <v>0</v>
      </c>
      <c r="FD86" s="1">
        <f>ABS(CK86-AK86)</f>
        <v>0</v>
      </c>
      <c r="FE86" s="1">
        <f>ABS(CL86-AL86)</f>
        <v>0</v>
      </c>
      <c r="FF86" s="1">
        <f>ABS(CM86-AM86)</f>
        <v>2</v>
      </c>
      <c r="FG86" s="1">
        <f>ABS(CN86-AN86)</f>
        <v>3</v>
      </c>
      <c r="FH86" s="1">
        <f>ABS(CO86-AO86)</f>
        <v>1</v>
      </c>
      <c r="FI86" s="1">
        <f>ABS(CP86-AP86)</f>
        <v>1</v>
      </c>
      <c r="FJ86" s="1">
        <f>ABS(DU86-BD86)</f>
        <v>5</v>
      </c>
      <c r="FK86" s="1">
        <f>ABS(DV86-BE86)</f>
        <v>4</v>
      </c>
      <c r="FL86" s="1">
        <f>ABS(DW86-BF86)</f>
        <v>4</v>
      </c>
      <c r="FM86" s="1">
        <f>ABS(DX86-BG86)</f>
        <v>3</v>
      </c>
    </row>
    <row r="87" spans="1:169" x14ac:dyDescent="0.2">
      <c r="A87" s="1">
        <v>23</v>
      </c>
      <c r="B87" s="1" t="s">
        <v>139</v>
      </c>
      <c r="C87" s="1" t="s">
        <v>140</v>
      </c>
      <c r="D87" s="1"/>
      <c r="E87" s="1" t="s">
        <v>158</v>
      </c>
      <c r="F87" s="1">
        <v>2534</v>
      </c>
      <c r="G87" s="2">
        <v>42781.45208333333</v>
      </c>
      <c r="H87" s="1" t="b">
        <v>1</v>
      </c>
      <c r="I87" s="1"/>
      <c r="J87" s="1"/>
      <c r="K87" s="1" t="s">
        <v>542</v>
      </c>
      <c r="L87" s="1">
        <v>37.866806029999999</v>
      </c>
      <c r="M87" s="1">
        <v>-122.2536011</v>
      </c>
      <c r="N87" s="1">
        <v>4</v>
      </c>
      <c r="O87" s="1">
        <v>3</v>
      </c>
      <c r="P87" s="1">
        <v>5</v>
      </c>
      <c r="Q87" s="1">
        <v>4</v>
      </c>
      <c r="R87" s="1">
        <v>2</v>
      </c>
      <c r="S87" s="1">
        <v>3</v>
      </c>
      <c r="T87" s="1">
        <v>4</v>
      </c>
      <c r="U87" s="1">
        <v>6</v>
      </c>
      <c r="V87" s="1">
        <v>4</v>
      </c>
      <c r="W87" s="1">
        <v>4</v>
      </c>
      <c r="X87" s="1">
        <v>4</v>
      </c>
      <c r="Y87" s="1">
        <v>4</v>
      </c>
      <c r="Z87" s="1">
        <v>4</v>
      </c>
      <c r="AA87" s="1">
        <v>2</v>
      </c>
      <c r="AB87" s="1">
        <v>6</v>
      </c>
      <c r="AC87" s="1">
        <v>4</v>
      </c>
      <c r="AD87" s="1">
        <v>4</v>
      </c>
      <c r="AE87" s="1">
        <v>90</v>
      </c>
      <c r="AF87" s="1">
        <v>5</v>
      </c>
      <c r="AG87" s="1">
        <v>3</v>
      </c>
      <c r="AH87" s="1">
        <v>4</v>
      </c>
      <c r="AI87" s="1">
        <v>4</v>
      </c>
      <c r="AJ87" s="1">
        <v>6</v>
      </c>
      <c r="AK87" s="1">
        <v>2</v>
      </c>
      <c r="AL87" s="1">
        <v>6</v>
      </c>
      <c r="AM87" s="1">
        <v>6</v>
      </c>
      <c r="AN87" s="1">
        <v>6</v>
      </c>
      <c r="AO87" s="1">
        <v>3</v>
      </c>
      <c r="AP87" s="1">
        <v>6</v>
      </c>
      <c r="AQ87" s="1">
        <v>26748418</v>
      </c>
      <c r="AR87" s="1" t="s">
        <v>143</v>
      </c>
      <c r="AS87" s="1">
        <v>20</v>
      </c>
      <c r="AT87" s="1" t="s">
        <v>610</v>
      </c>
      <c r="AU87" s="1" t="s">
        <v>167</v>
      </c>
      <c r="AV87" s="1" t="s">
        <v>611</v>
      </c>
      <c r="AW87" s="1">
        <v>1991</v>
      </c>
      <c r="AX87" s="1">
        <v>100</v>
      </c>
      <c r="AY87" s="1">
        <v>3</v>
      </c>
      <c r="AZ87" s="1">
        <v>10.648999999999999</v>
      </c>
      <c r="BA87" s="1">
        <v>319.505</v>
      </c>
      <c r="BB87" s="1">
        <v>2022.5740000000001</v>
      </c>
      <c r="BC87" s="1" t="s">
        <v>182</v>
      </c>
      <c r="BD87" s="1">
        <v>5</v>
      </c>
      <c r="BE87" s="1">
        <v>4</v>
      </c>
      <c r="BF87" s="1">
        <v>5</v>
      </c>
      <c r="BG87" s="1">
        <v>6</v>
      </c>
      <c r="BH87" s="2">
        <v>42781.45208333333</v>
      </c>
      <c r="BI87" s="1" t="s">
        <v>612</v>
      </c>
      <c r="BJ87" s="1">
        <v>179</v>
      </c>
      <c r="BK87" s="2">
        <v>42781.42291666667</v>
      </c>
      <c r="BL87" s="1" t="s">
        <v>162</v>
      </c>
      <c r="BM87" s="1">
        <v>0</v>
      </c>
      <c r="BN87" s="1" t="s">
        <v>136</v>
      </c>
      <c r="BO87" s="1">
        <v>0</v>
      </c>
      <c r="BP87" s="1" t="s">
        <v>496</v>
      </c>
      <c r="BQ87" s="1" t="s">
        <v>137</v>
      </c>
      <c r="BR87" s="1">
        <v>23</v>
      </c>
      <c r="BS87" s="1" t="s">
        <v>139</v>
      </c>
      <c r="BT87" s="1" t="s">
        <v>140</v>
      </c>
      <c r="BU87" s="1"/>
      <c r="BV87" s="1" t="s">
        <v>158</v>
      </c>
      <c r="BW87" s="1">
        <v>2002</v>
      </c>
      <c r="BX87" s="2">
        <v>42787.671527777777</v>
      </c>
      <c r="BY87" s="1" t="b">
        <v>1</v>
      </c>
      <c r="BZ87" s="1"/>
      <c r="CA87" s="1"/>
      <c r="CB87" s="1" t="s">
        <v>318</v>
      </c>
      <c r="CC87" s="1">
        <v>37.866806029999999</v>
      </c>
      <c r="CD87" s="1">
        <v>-122.2536011</v>
      </c>
      <c r="CE87" s="1">
        <v>3</v>
      </c>
      <c r="CF87" s="1" t="s">
        <v>613</v>
      </c>
      <c r="CG87" s="1">
        <v>5</v>
      </c>
      <c r="CH87" s="1">
        <v>3</v>
      </c>
      <c r="CI87" s="1">
        <v>6</v>
      </c>
      <c r="CJ87" s="1">
        <v>6</v>
      </c>
      <c r="CK87" s="1">
        <v>2</v>
      </c>
      <c r="CL87" s="1">
        <v>6</v>
      </c>
      <c r="CM87" s="1">
        <v>5</v>
      </c>
      <c r="CN87" s="1">
        <v>5</v>
      </c>
      <c r="CO87" s="1">
        <v>3</v>
      </c>
      <c r="CP87" s="1">
        <v>5</v>
      </c>
      <c r="CQ87" s="1">
        <v>4</v>
      </c>
      <c r="CR87" s="1">
        <v>4</v>
      </c>
      <c r="CS87" s="1">
        <v>3</v>
      </c>
      <c r="CT87" s="1">
        <v>24264186</v>
      </c>
      <c r="CU87" s="1">
        <v>5</v>
      </c>
      <c r="CV87" s="1">
        <v>5</v>
      </c>
      <c r="CW87" s="1">
        <v>3</v>
      </c>
      <c r="CX87" s="1">
        <v>5</v>
      </c>
      <c r="CY87" s="1">
        <v>2</v>
      </c>
      <c r="CZ87" s="1">
        <v>2</v>
      </c>
      <c r="DA87" s="1">
        <v>2</v>
      </c>
      <c r="DB87" s="1">
        <v>5</v>
      </c>
      <c r="DC87" s="1">
        <v>2</v>
      </c>
      <c r="DD87" s="1">
        <v>5</v>
      </c>
      <c r="DE87" s="1">
        <v>6</v>
      </c>
      <c r="DF87" s="1">
        <v>3</v>
      </c>
      <c r="DG87" s="1">
        <v>2</v>
      </c>
      <c r="DH87" s="1">
        <v>6</v>
      </c>
      <c r="DI87" s="1">
        <v>64</v>
      </c>
      <c r="DJ87" s="1" t="s">
        <v>129</v>
      </c>
      <c r="DK87" s="1">
        <v>-85</v>
      </c>
      <c r="DL87" s="1" t="s">
        <v>614</v>
      </c>
      <c r="DM87" s="1" t="s">
        <v>131</v>
      </c>
      <c r="DN87" s="1">
        <v>1995</v>
      </c>
      <c r="DO87" s="1">
        <v>100</v>
      </c>
      <c r="DP87" s="1">
        <v>4</v>
      </c>
      <c r="DQ87" s="1">
        <v>15.451000000000001</v>
      </c>
      <c r="DR87" s="1">
        <v>72.954999999999998</v>
      </c>
      <c r="DS87" s="1">
        <v>1487.5609999999999</v>
      </c>
      <c r="DT87" s="1" t="s">
        <v>192</v>
      </c>
      <c r="DU87" s="1">
        <v>6</v>
      </c>
      <c r="DV87" s="1">
        <v>4</v>
      </c>
      <c r="DW87" s="1">
        <v>1</v>
      </c>
      <c r="DX87" s="1">
        <v>3</v>
      </c>
      <c r="DY87" s="2">
        <v>42787.671527777777</v>
      </c>
      <c r="DZ87" s="1" t="s">
        <v>615</v>
      </c>
      <c r="EA87" s="1">
        <v>184</v>
      </c>
      <c r="EB87" s="2">
        <v>42787.648611111108</v>
      </c>
      <c r="EC87" s="1" t="s">
        <v>162</v>
      </c>
      <c r="ED87" s="1">
        <v>0</v>
      </c>
      <c r="EE87" s="1" t="s">
        <v>136</v>
      </c>
      <c r="EF87" s="1">
        <v>1</v>
      </c>
      <c r="EG87" s="1" t="s">
        <v>496</v>
      </c>
      <c r="EH87" s="1" t="s">
        <v>157</v>
      </c>
      <c r="EI87" s="1">
        <f>ABS(CQ87-N87)</f>
        <v>0</v>
      </c>
      <c r="EJ87" s="1">
        <f>ABS(CR87-O87)</f>
        <v>1</v>
      </c>
      <c r="EK87" s="1">
        <f>ABS(CS87-P87)</f>
        <v>2</v>
      </c>
      <c r="EL87" s="1">
        <f>ABS(CU87-Q87)</f>
        <v>1</v>
      </c>
      <c r="EM87" s="1">
        <f>ABS(CV87-R87)</f>
        <v>3</v>
      </c>
      <c r="EN87" s="1">
        <f>ABS(CW87-S87)</f>
        <v>0</v>
      </c>
      <c r="EO87" s="1">
        <f>ABS(CX87-T87)</f>
        <v>1</v>
      </c>
      <c r="EP87" s="1">
        <f>ABS(CY87-U87)</f>
        <v>4</v>
      </c>
      <c r="EQ87" s="1">
        <f>ABS(CZ87-V87)</f>
        <v>2</v>
      </c>
      <c r="ER87" s="1">
        <f>ABS(DA87-W87)</f>
        <v>2</v>
      </c>
      <c r="ES87" s="1">
        <f>ABS(DB87-X87)</f>
        <v>1</v>
      </c>
      <c r="ET87" s="1">
        <f>ABS(DC87-Y87)</f>
        <v>2</v>
      </c>
      <c r="EU87" s="1">
        <f>ABS(DD87-Z87)</f>
        <v>1</v>
      </c>
      <c r="EV87" s="1">
        <f>ABS(DE87-AA87)</f>
        <v>4</v>
      </c>
      <c r="EW87" s="1">
        <f>ABS(DF87-AB87)</f>
        <v>3</v>
      </c>
      <c r="EX87" s="1">
        <f>ABS(DG87-AC87)</f>
        <v>2</v>
      </c>
      <c r="EY87" s="1">
        <f>ABS(DH87-AD87)</f>
        <v>2</v>
      </c>
      <c r="EZ87" s="1">
        <f>ABS(CG87-AG87)</f>
        <v>2</v>
      </c>
      <c r="FA87" s="1">
        <f t="shared" si="12"/>
        <v>1</v>
      </c>
      <c r="FB87" s="1">
        <f>ABS(CI87-AI87)</f>
        <v>2</v>
      </c>
      <c r="FC87" s="1">
        <f>ABS(CJ87-AJ87)</f>
        <v>0</v>
      </c>
      <c r="FD87" s="1">
        <f>ABS(CK87-AK87)</f>
        <v>0</v>
      </c>
      <c r="FE87" s="1">
        <f>ABS(CL87-AL87)</f>
        <v>0</v>
      </c>
      <c r="FF87" s="1">
        <f>ABS(CM87-AM87)</f>
        <v>1</v>
      </c>
      <c r="FG87" s="1">
        <f>ABS(CN87-AN87)</f>
        <v>1</v>
      </c>
      <c r="FH87" s="1">
        <f>ABS(CO87-AO87)</f>
        <v>0</v>
      </c>
      <c r="FI87" s="1">
        <f>ABS(CP87-AP87)</f>
        <v>1</v>
      </c>
      <c r="FJ87" s="1">
        <f>ABS(DU87-BD87)</f>
        <v>1</v>
      </c>
      <c r="FK87" s="1">
        <f>ABS(DV87-BE87)</f>
        <v>0</v>
      </c>
      <c r="FL87" s="1">
        <f>ABS(DW87-BF87)</f>
        <v>4</v>
      </c>
      <c r="FM87" s="1">
        <f>ABS(DX87-BG87)</f>
        <v>3</v>
      </c>
    </row>
    <row r="88" spans="1:169" x14ac:dyDescent="0.2">
      <c r="A88" s="1">
        <v>24</v>
      </c>
      <c r="B88" s="1" t="s">
        <v>139</v>
      </c>
      <c r="C88" s="1" t="s">
        <v>140</v>
      </c>
      <c r="D88" s="1"/>
      <c r="E88" s="1" t="s">
        <v>158</v>
      </c>
      <c r="F88" s="1">
        <v>2392</v>
      </c>
      <c r="G88" s="2">
        <v>42781.480555555558</v>
      </c>
      <c r="H88" s="1" t="b">
        <v>1</v>
      </c>
      <c r="I88" s="1"/>
      <c r="J88" s="1"/>
      <c r="K88" s="1" t="s">
        <v>542</v>
      </c>
      <c r="L88" s="1">
        <v>37.866806029999999</v>
      </c>
      <c r="M88" s="1">
        <v>-122.2536011</v>
      </c>
      <c r="N88" s="1">
        <v>2</v>
      </c>
      <c r="O88" s="1">
        <v>2</v>
      </c>
      <c r="P88" s="1">
        <v>4</v>
      </c>
      <c r="Q88" s="1">
        <v>2</v>
      </c>
      <c r="R88" s="1">
        <v>2</v>
      </c>
      <c r="S88" s="1">
        <v>1</v>
      </c>
      <c r="T88" s="1">
        <v>4</v>
      </c>
      <c r="U88" s="1">
        <v>4</v>
      </c>
      <c r="V88" s="1">
        <v>4</v>
      </c>
      <c r="W88" s="1">
        <v>4</v>
      </c>
      <c r="X88" s="1">
        <v>4</v>
      </c>
      <c r="Y88" s="1">
        <v>4</v>
      </c>
      <c r="Z88" s="1">
        <v>4</v>
      </c>
      <c r="AA88" s="1">
        <v>4</v>
      </c>
      <c r="AB88" s="1">
        <v>4</v>
      </c>
      <c r="AC88" s="1">
        <v>4</v>
      </c>
      <c r="AD88" s="1">
        <v>4</v>
      </c>
      <c r="AE88" s="1">
        <v>6</v>
      </c>
      <c r="AF88" s="1">
        <v>2</v>
      </c>
      <c r="AG88" s="1">
        <v>6</v>
      </c>
      <c r="AH88" s="1">
        <v>2</v>
      </c>
      <c r="AI88" s="1">
        <v>4</v>
      </c>
      <c r="AJ88" s="1">
        <v>6</v>
      </c>
      <c r="AK88" s="1">
        <v>3</v>
      </c>
      <c r="AL88" s="1">
        <v>5</v>
      </c>
      <c r="AM88" s="1">
        <v>2</v>
      </c>
      <c r="AN88" s="1">
        <v>3</v>
      </c>
      <c r="AO88" s="1">
        <v>4</v>
      </c>
      <c r="AP88" s="1">
        <v>5</v>
      </c>
      <c r="AQ88" s="1">
        <v>26745078</v>
      </c>
      <c r="AR88" s="1" t="s">
        <v>129</v>
      </c>
      <c r="AS88" s="1">
        <v>100</v>
      </c>
      <c r="AT88" s="1" t="s">
        <v>616</v>
      </c>
      <c r="AU88" s="1" t="s">
        <v>167</v>
      </c>
      <c r="AV88" s="1" t="s">
        <v>617</v>
      </c>
      <c r="AW88" s="1">
        <v>1994</v>
      </c>
      <c r="AX88" s="1">
        <v>100</v>
      </c>
      <c r="AY88" s="1">
        <v>6</v>
      </c>
      <c r="AZ88" s="1">
        <v>5.8470000000000004</v>
      </c>
      <c r="BA88" s="1">
        <v>959.91700000000003</v>
      </c>
      <c r="BB88" s="1">
        <v>1014.145</v>
      </c>
      <c r="BC88" s="1" t="s">
        <v>212</v>
      </c>
      <c r="BD88" s="1">
        <v>7</v>
      </c>
      <c r="BE88" s="1">
        <v>3</v>
      </c>
      <c r="BF88" s="1">
        <v>5</v>
      </c>
      <c r="BG88" s="1">
        <v>7</v>
      </c>
      <c r="BH88" s="2">
        <v>42781.480555555558</v>
      </c>
      <c r="BI88" s="1" t="s">
        <v>618</v>
      </c>
      <c r="BJ88" s="1">
        <v>180</v>
      </c>
      <c r="BK88" s="2">
        <v>42781.452777777777</v>
      </c>
      <c r="BL88" s="1" t="s">
        <v>162</v>
      </c>
      <c r="BM88" s="1">
        <v>0</v>
      </c>
      <c r="BN88" s="1" t="s">
        <v>136</v>
      </c>
      <c r="BO88" s="1">
        <v>0</v>
      </c>
      <c r="BP88" s="1" t="s">
        <v>496</v>
      </c>
      <c r="BQ88" s="1" t="s">
        <v>137</v>
      </c>
      <c r="BR88" s="1">
        <v>24</v>
      </c>
      <c r="BS88" s="1"/>
      <c r="BT88" s="1"/>
      <c r="BU88" s="1"/>
      <c r="BV88" s="1" t="s">
        <v>158</v>
      </c>
      <c r="BW88" s="1">
        <v>3598</v>
      </c>
      <c r="BX88" s="2">
        <v>42789.496527777781</v>
      </c>
      <c r="BY88" s="1" t="b">
        <v>1</v>
      </c>
      <c r="BZ88" s="1" t="s">
        <v>139</v>
      </c>
      <c r="CA88" s="1" t="s">
        <v>140</v>
      </c>
      <c r="CB88" s="1" t="s">
        <v>318</v>
      </c>
      <c r="CC88" s="1">
        <v>37.866806029999999</v>
      </c>
      <c r="CD88" s="1">
        <v>-122.2536011</v>
      </c>
      <c r="CE88" s="1">
        <v>6</v>
      </c>
      <c r="CF88" s="1" t="s">
        <v>619</v>
      </c>
      <c r="CG88" s="1">
        <v>6</v>
      </c>
      <c r="CH88" s="1">
        <v>3</v>
      </c>
      <c r="CI88" s="1">
        <v>2</v>
      </c>
      <c r="CJ88" s="1">
        <v>6</v>
      </c>
      <c r="CK88" s="1">
        <v>3</v>
      </c>
      <c r="CL88" s="1">
        <v>7</v>
      </c>
      <c r="CM88" s="1">
        <v>3</v>
      </c>
      <c r="CN88" s="1">
        <v>4</v>
      </c>
      <c r="CO88" s="1">
        <v>1</v>
      </c>
      <c r="CP88" s="1">
        <v>4</v>
      </c>
      <c r="CQ88" s="1">
        <v>4</v>
      </c>
      <c r="CR88" s="1">
        <v>5</v>
      </c>
      <c r="CS88" s="1">
        <v>7</v>
      </c>
      <c r="CT88" s="1">
        <v>25075798</v>
      </c>
      <c r="CU88" s="1">
        <v>7</v>
      </c>
      <c r="CV88" s="1">
        <v>5</v>
      </c>
      <c r="CW88" s="1">
        <v>5</v>
      </c>
      <c r="CX88" s="1">
        <v>6</v>
      </c>
      <c r="CY88" s="1">
        <v>6</v>
      </c>
      <c r="CZ88" s="1">
        <v>3</v>
      </c>
      <c r="DA88" s="1">
        <v>2</v>
      </c>
      <c r="DB88" s="1">
        <v>4</v>
      </c>
      <c r="DC88" s="1">
        <v>1</v>
      </c>
      <c r="DD88" s="1">
        <v>5</v>
      </c>
      <c r="DE88" s="1">
        <v>2</v>
      </c>
      <c r="DF88" s="1">
        <v>6</v>
      </c>
      <c r="DG88" s="1">
        <v>1</v>
      </c>
      <c r="DH88" s="1">
        <v>3</v>
      </c>
      <c r="DI88" s="1">
        <v>95</v>
      </c>
      <c r="DJ88" s="1" t="s">
        <v>151</v>
      </c>
      <c r="DK88" s="1">
        <v>-100</v>
      </c>
      <c r="DL88" s="1" t="s">
        <v>620</v>
      </c>
      <c r="DM88" s="1" t="s">
        <v>167</v>
      </c>
      <c r="DN88" s="1">
        <v>1995</v>
      </c>
      <c r="DO88" s="1">
        <v>100</v>
      </c>
      <c r="DP88" s="1">
        <v>12</v>
      </c>
      <c r="DQ88" s="1">
        <v>0.106</v>
      </c>
      <c r="DR88" s="1">
        <v>2637.3809999999999</v>
      </c>
      <c r="DS88" s="1">
        <v>2654.7979999999998</v>
      </c>
      <c r="DT88" s="1" t="s">
        <v>182</v>
      </c>
      <c r="DU88" s="1">
        <v>5</v>
      </c>
      <c r="DV88" s="1">
        <v>1</v>
      </c>
      <c r="DW88" s="1">
        <v>6</v>
      </c>
      <c r="DX88" s="1">
        <v>2</v>
      </c>
      <c r="DY88" s="2">
        <v>42789.496527777781</v>
      </c>
      <c r="DZ88" s="1" t="s">
        <v>621</v>
      </c>
      <c r="EA88" s="1">
        <v>185</v>
      </c>
      <c r="EB88" s="2">
        <v>42789.454861111109</v>
      </c>
      <c r="EC88" s="1" t="s">
        <v>162</v>
      </c>
      <c r="ED88" s="1">
        <v>1</v>
      </c>
      <c r="EE88" s="1" t="s">
        <v>136</v>
      </c>
      <c r="EF88" s="1">
        <v>1</v>
      </c>
      <c r="EG88" s="1" t="s">
        <v>496</v>
      </c>
      <c r="EH88" s="1" t="s">
        <v>157</v>
      </c>
      <c r="EI88" s="1">
        <f>ABS(CQ88-N88)</f>
        <v>2</v>
      </c>
      <c r="EJ88" s="1">
        <f>ABS(CR88-O88)</f>
        <v>3</v>
      </c>
      <c r="EK88" s="1">
        <f>ABS(CS88-P88)</f>
        <v>3</v>
      </c>
      <c r="EL88" s="1">
        <f>ABS(CU88-Q88)</f>
        <v>5</v>
      </c>
      <c r="EM88" s="1">
        <f>ABS(CV88-R88)</f>
        <v>3</v>
      </c>
      <c r="EN88" s="1">
        <f>ABS(CW88-S88)</f>
        <v>4</v>
      </c>
      <c r="EO88" s="1">
        <f>ABS(CX88-T88)</f>
        <v>2</v>
      </c>
      <c r="EP88" s="1">
        <f>ABS(CY88-U88)</f>
        <v>2</v>
      </c>
      <c r="EQ88" s="1">
        <f>ABS(CZ88-V88)</f>
        <v>1</v>
      </c>
      <c r="ER88" s="1">
        <f>ABS(DA88-W88)</f>
        <v>2</v>
      </c>
      <c r="ES88" s="1">
        <f>ABS(DB88-X88)</f>
        <v>0</v>
      </c>
      <c r="ET88" s="1">
        <f>ABS(DC88-Y88)</f>
        <v>3</v>
      </c>
      <c r="EU88" s="1">
        <f>ABS(DD88-Z88)</f>
        <v>1</v>
      </c>
      <c r="EV88" s="1">
        <f>ABS(DE88-AA88)</f>
        <v>2</v>
      </c>
      <c r="EW88" s="1">
        <f>ABS(DF88-AB88)</f>
        <v>2</v>
      </c>
      <c r="EX88" s="1">
        <f>ABS(DG88-AC88)</f>
        <v>3</v>
      </c>
      <c r="EY88" s="1">
        <f>ABS(DH88-AD88)</f>
        <v>1</v>
      </c>
      <c r="EZ88" s="1">
        <f>ABS(CG88-AG88)</f>
        <v>0</v>
      </c>
      <c r="FA88" s="1">
        <f t="shared" si="12"/>
        <v>1</v>
      </c>
      <c r="FB88" s="1">
        <f>ABS(CI88-AI88)</f>
        <v>2</v>
      </c>
      <c r="FC88" s="1">
        <f>ABS(CJ88-AJ88)</f>
        <v>0</v>
      </c>
      <c r="FD88" s="1">
        <f>ABS(CK88-AK88)</f>
        <v>0</v>
      </c>
      <c r="FE88" s="1">
        <f>ABS(CL88-AL88)</f>
        <v>2</v>
      </c>
      <c r="FF88" s="1">
        <f>ABS(CM88-AM88)</f>
        <v>1</v>
      </c>
      <c r="FG88" s="1">
        <f>ABS(CN88-AN88)</f>
        <v>1</v>
      </c>
      <c r="FH88" s="1">
        <f>ABS(CO88-AO88)</f>
        <v>3</v>
      </c>
      <c r="FI88" s="1">
        <f>ABS(CP88-AP88)</f>
        <v>1</v>
      </c>
      <c r="FJ88" s="1">
        <f>ABS(DU88-BD88)</f>
        <v>2</v>
      </c>
      <c r="FK88" s="1">
        <f>ABS(DV88-BE88)</f>
        <v>2</v>
      </c>
      <c r="FL88" s="1">
        <f>ABS(DW88-BF88)</f>
        <v>1</v>
      </c>
      <c r="FM88" s="1">
        <f>ABS(DX88-BG88)</f>
        <v>5</v>
      </c>
    </row>
    <row r="89" spans="1:169" x14ac:dyDescent="0.2">
      <c r="A89" s="1">
        <v>25</v>
      </c>
      <c r="B89" s="1" t="s">
        <v>139</v>
      </c>
      <c r="C89" s="1" t="s">
        <v>140</v>
      </c>
      <c r="D89" s="1"/>
      <c r="E89" s="1" t="s">
        <v>158</v>
      </c>
      <c r="F89" s="1">
        <v>2014</v>
      </c>
      <c r="G89" s="2">
        <v>42781.488194444442</v>
      </c>
      <c r="H89" s="1" t="b">
        <v>1</v>
      </c>
      <c r="I89" s="1"/>
      <c r="J89" s="1"/>
      <c r="K89" s="1" t="s">
        <v>493</v>
      </c>
      <c r="L89" s="1">
        <v>37.866806029999999</v>
      </c>
      <c r="M89" s="1">
        <v>-122.2536011</v>
      </c>
      <c r="N89" s="1">
        <v>1</v>
      </c>
      <c r="O89" s="1">
        <v>1</v>
      </c>
      <c r="P89" s="1">
        <v>4</v>
      </c>
      <c r="Q89" s="1">
        <v>1</v>
      </c>
      <c r="R89" s="1">
        <v>4</v>
      </c>
      <c r="S89" s="1">
        <v>4</v>
      </c>
      <c r="T89" s="1">
        <v>5</v>
      </c>
      <c r="U89" s="1">
        <v>7</v>
      </c>
      <c r="V89" s="1">
        <v>1</v>
      </c>
      <c r="W89" s="1">
        <v>1</v>
      </c>
      <c r="X89" s="1">
        <v>5</v>
      </c>
      <c r="Y89" s="1">
        <v>1</v>
      </c>
      <c r="Z89" s="1">
        <v>7</v>
      </c>
      <c r="AA89" s="1">
        <v>1</v>
      </c>
      <c r="AB89" s="1">
        <v>7</v>
      </c>
      <c r="AC89" s="1">
        <v>1</v>
      </c>
      <c r="AD89" s="1">
        <v>7</v>
      </c>
      <c r="AE89" s="1">
        <v>39</v>
      </c>
      <c r="AF89" s="1">
        <v>3</v>
      </c>
      <c r="AG89" s="1">
        <v>5</v>
      </c>
      <c r="AH89" s="1">
        <v>2</v>
      </c>
      <c r="AI89" s="1">
        <v>3</v>
      </c>
      <c r="AJ89" s="1">
        <v>7</v>
      </c>
      <c r="AK89" s="1">
        <v>3</v>
      </c>
      <c r="AL89" s="1">
        <v>7</v>
      </c>
      <c r="AM89" s="1">
        <v>3</v>
      </c>
      <c r="AN89" s="1">
        <v>6</v>
      </c>
      <c r="AO89" s="1">
        <v>1</v>
      </c>
      <c r="AP89" s="1">
        <v>5</v>
      </c>
      <c r="AQ89" s="1">
        <v>25097892</v>
      </c>
      <c r="AR89" s="1" t="s">
        <v>129</v>
      </c>
      <c r="AS89" s="1">
        <v>-29</v>
      </c>
      <c r="AT89" s="1" t="s">
        <v>622</v>
      </c>
      <c r="AU89" s="1" t="s">
        <v>131</v>
      </c>
      <c r="AV89" s="1" t="s">
        <v>623</v>
      </c>
      <c r="AW89" s="1">
        <v>1996</v>
      </c>
      <c r="AX89" s="1">
        <v>100</v>
      </c>
      <c r="AY89" s="1">
        <v>9</v>
      </c>
      <c r="AZ89" s="1">
        <v>6.593</v>
      </c>
      <c r="BA89" s="1">
        <v>198.19300000000001</v>
      </c>
      <c r="BB89" s="1">
        <v>1446.268</v>
      </c>
      <c r="BC89" s="1" t="s">
        <v>192</v>
      </c>
      <c r="BD89" s="1">
        <v>7</v>
      </c>
      <c r="BE89" s="1">
        <v>3</v>
      </c>
      <c r="BF89" s="1">
        <v>6</v>
      </c>
      <c r="BG89" s="1">
        <v>1</v>
      </c>
      <c r="BH89" s="2">
        <v>42781.488194444442</v>
      </c>
      <c r="BI89" s="1" t="s">
        <v>624</v>
      </c>
      <c r="BJ89" s="1">
        <v>181</v>
      </c>
      <c r="BK89" s="2">
        <v>42781.465277777781</v>
      </c>
      <c r="BL89" s="1" t="s">
        <v>162</v>
      </c>
      <c r="BM89" s="1">
        <v>0</v>
      </c>
      <c r="BN89" s="1" t="s">
        <v>136</v>
      </c>
      <c r="BO89" s="1">
        <v>0</v>
      </c>
      <c r="BP89" s="1" t="s">
        <v>496</v>
      </c>
      <c r="BQ89" s="1" t="s">
        <v>157</v>
      </c>
      <c r="BR89" s="1">
        <v>25</v>
      </c>
      <c r="BS89" s="1"/>
      <c r="BT89" s="1"/>
      <c r="BU89" s="1"/>
      <c r="BV89" s="1" t="s">
        <v>158</v>
      </c>
      <c r="BW89" s="1">
        <v>2636</v>
      </c>
      <c r="BX89" s="2">
        <v>42789.677083333336</v>
      </c>
      <c r="BY89" s="1" t="b">
        <v>1</v>
      </c>
      <c r="BZ89" s="1" t="s">
        <v>139</v>
      </c>
      <c r="CA89" s="1" t="s">
        <v>140</v>
      </c>
      <c r="CB89" s="1" t="s">
        <v>318</v>
      </c>
      <c r="CC89" s="1">
        <v>37.866806029999999</v>
      </c>
      <c r="CD89" s="1">
        <v>-122.2536011</v>
      </c>
      <c r="CE89" s="1">
        <v>5</v>
      </c>
      <c r="CF89" s="1" t="s">
        <v>625</v>
      </c>
      <c r="CG89" s="1">
        <v>6</v>
      </c>
      <c r="CH89" s="1">
        <v>5</v>
      </c>
      <c r="CI89" s="1">
        <v>1</v>
      </c>
      <c r="CJ89" s="1">
        <v>7</v>
      </c>
      <c r="CK89" s="1">
        <v>4</v>
      </c>
      <c r="CL89" s="1">
        <v>5</v>
      </c>
      <c r="CM89" s="1">
        <v>3</v>
      </c>
      <c r="CN89" s="1">
        <v>6</v>
      </c>
      <c r="CO89" s="1">
        <v>1</v>
      </c>
      <c r="CP89" s="1">
        <v>4</v>
      </c>
      <c r="CQ89" s="1">
        <v>1</v>
      </c>
      <c r="CR89" s="1">
        <v>1</v>
      </c>
      <c r="CS89" s="1">
        <v>4</v>
      </c>
      <c r="CT89" s="1">
        <v>25188094</v>
      </c>
      <c r="CU89" s="1">
        <v>4</v>
      </c>
      <c r="CV89" s="1">
        <v>1</v>
      </c>
      <c r="CW89" s="1">
        <v>4</v>
      </c>
      <c r="CX89" s="1">
        <v>4</v>
      </c>
      <c r="CY89" s="1">
        <v>5</v>
      </c>
      <c r="CZ89" s="1">
        <v>5</v>
      </c>
      <c r="DA89" s="1">
        <v>4</v>
      </c>
      <c r="DB89" s="1">
        <v>5</v>
      </c>
      <c r="DC89" s="1">
        <v>3</v>
      </c>
      <c r="DD89" s="1">
        <v>5</v>
      </c>
      <c r="DE89" s="1">
        <v>5</v>
      </c>
      <c r="DF89" s="1">
        <v>5</v>
      </c>
      <c r="DG89" s="1">
        <v>3</v>
      </c>
      <c r="DH89" s="1">
        <v>6</v>
      </c>
      <c r="DI89" s="1">
        <v>50</v>
      </c>
      <c r="DJ89" s="1" t="s">
        <v>129</v>
      </c>
      <c r="DK89" s="1">
        <v>-19</v>
      </c>
      <c r="DL89" s="1" t="s">
        <v>626</v>
      </c>
      <c r="DM89" s="1" t="s">
        <v>131</v>
      </c>
      <c r="DN89" s="1">
        <v>1996</v>
      </c>
      <c r="DO89" s="1">
        <v>100</v>
      </c>
      <c r="DP89" s="1">
        <v>7</v>
      </c>
      <c r="DQ89" s="1">
        <v>2.11</v>
      </c>
      <c r="DR89" s="1">
        <v>34.694000000000003</v>
      </c>
      <c r="DS89" s="1">
        <v>1979.9849999999999</v>
      </c>
      <c r="DT89" s="1" t="s">
        <v>243</v>
      </c>
      <c r="DU89" s="1">
        <v>7</v>
      </c>
      <c r="DV89" s="1">
        <v>4</v>
      </c>
      <c r="DW89" s="1">
        <v>5</v>
      </c>
      <c r="DX89" s="1">
        <v>4</v>
      </c>
      <c r="DY89" s="2">
        <v>42789.677083333336</v>
      </c>
      <c r="DZ89" s="1" t="s">
        <v>627</v>
      </c>
      <c r="EA89" s="1">
        <v>186</v>
      </c>
      <c r="EB89" s="2">
        <v>42789.646527777775</v>
      </c>
      <c r="EC89" s="1" t="s">
        <v>162</v>
      </c>
      <c r="ED89" s="1">
        <v>1</v>
      </c>
      <c r="EE89" s="1" t="s">
        <v>136</v>
      </c>
      <c r="EF89" s="1">
        <v>1</v>
      </c>
      <c r="EG89" s="1" t="s">
        <v>496</v>
      </c>
      <c r="EH89" s="1" t="s">
        <v>137</v>
      </c>
      <c r="EI89" s="1">
        <f>ABS(CQ89-N89)</f>
        <v>0</v>
      </c>
      <c r="EJ89" s="1">
        <f>ABS(CR89-O89)</f>
        <v>0</v>
      </c>
      <c r="EK89" s="1">
        <f>ABS(CS89-P89)</f>
        <v>0</v>
      </c>
      <c r="EL89" s="1">
        <f>ABS(CU89-Q89)</f>
        <v>3</v>
      </c>
      <c r="EM89" s="1">
        <f>ABS(CV89-R89)</f>
        <v>3</v>
      </c>
      <c r="EN89" s="1">
        <f>ABS(CW89-S89)</f>
        <v>0</v>
      </c>
      <c r="EO89" s="1">
        <f>ABS(CX89-T89)</f>
        <v>1</v>
      </c>
      <c r="EP89" s="1">
        <f>ABS(CY89-U89)</f>
        <v>2</v>
      </c>
      <c r="EQ89" s="1">
        <f>ABS(CZ89-V89)</f>
        <v>4</v>
      </c>
      <c r="ER89" s="1">
        <f>ABS(DA89-W89)</f>
        <v>3</v>
      </c>
      <c r="ES89" s="1">
        <f>ABS(DB89-X89)</f>
        <v>0</v>
      </c>
      <c r="ET89" s="1">
        <f>ABS(DC89-Y89)</f>
        <v>2</v>
      </c>
      <c r="EU89" s="1">
        <f>ABS(DD89-Z89)</f>
        <v>2</v>
      </c>
      <c r="EV89" s="1">
        <f>ABS(DE89-AA89)</f>
        <v>4</v>
      </c>
      <c r="EW89" s="1">
        <f>ABS(DF89-AB89)</f>
        <v>2</v>
      </c>
      <c r="EX89" s="1">
        <f>ABS(DG89-AC89)</f>
        <v>2</v>
      </c>
      <c r="EY89" s="1">
        <f>ABS(DH89-AD89)</f>
        <v>1</v>
      </c>
      <c r="EZ89" s="1">
        <f>ABS(CG89-AG89)</f>
        <v>1</v>
      </c>
      <c r="FA89" s="1">
        <f t="shared" si="12"/>
        <v>3</v>
      </c>
      <c r="FB89" s="1">
        <f>ABS(CI89-AI89)</f>
        <v>2</v>
      </c>
      <c r="FC89" s="1">
        <f>ABS(CJ89-AJ89)</f>
        <v>0</v>
      </c>
      <c r="FD89" s="1">
        <f>ABS(CK89-AK89)</f>
        <v>1</v>
      </c>
      <c r="FE89" s="1">
        <f>ABS(CL89-AL89)</f>
        <v>2</v>
      </c>
      <c r="FF89" s="1">
        <f>ABS(CM89-AM89)</f>
        <v>0</v>
      </c>
      <c r="FG89" s="1">
        <f>ABS(CN89-AN89)</f>
        <v>0</v>
      </c>
      <c r="FH89" s="1">
        <f>ABS(CO89-AO89)</f>
        <v>0</v>
      </c>
      <c r="FI89" s="1">
        <f>ABS(CP89-AP89)</f>
        <v>1</v>
      </c>
      <c r="FJ89" s="1">
        <f>ABS(DU89-BD89)</f>
        <v>0</v>
      </c>
      <c r="FK89" s="1">
        <f>ABS(DV89-BE89)</f>
        <v>1</v>
      </c>
      <c r="FL89" s="1">
        <f>ABS(DW89-BF89)</f>
        <v>1</v>
      </c>
      <c r="FM89" s="1">
        <f>ABS(DX89-BG89)</f>
        <v>3</v>
      </c>
    </row>
    <row r="90" spans="1:169" x14ac:dyDescent="0.2">
      <c r="A90" s="1">
        <v>26</v>
      </c>
      <c r="B90" s="1" t="s">
        <v>139</v>
      </c>
      <c r="C90" s="1" t="s">
        <v>140</v>
      </c>
      <c r="D90" s="1"/>
      <c r="E90" s="1" t="s">
        <v>158</v>
      </c>
      <c r="F90" s="1">
        <v>3510</v>
      </c>
      <c r="G90" s="2">
        <v>42787.527083333334</v>
      </c>
      <c r="H90" s="1" t="b">
        <v>1</v>
      </c>
      <c r="I90" s="1"/>
      <c r="J90" s="1"/>
      <c r="K90" s="1" t="s">
        <v>332</v>
      </c>
      <c r="L90" s="1">
        <v>37.866806029999999</v>
      </c>
      <c r="M90" s="1">
        <v>-122.2536011</v>
      </c>
      <c r="N90" s="1">
        <v>3</v>
      </c>
      <c r="O90" s="1">
        <v>3</v>
      </c>
      <c r="P90" s="1">
        <v>3</v>
      </c>
      <c r="Q90" s="1">
        <v>3</v>
      </c>
      <c r="R90" s="1">
        <v>6</v>
      </c>
      <c r="S90" s="1">
        <v>1</v>
      </c>
      <c r="T90" s="1">
        <v>3</v>
      </c>
      <c r="U90" s="1">
        <v>4</v>
      </c>
      <c r="V90" s="1">
        <v>4</v>
      </c>
      <c r="W90" s="1">
        <v>4</v>
      </c>
      <c r="X90" s="1">
        <v>4</v>
      </c>
      <c r="Y90" s="1">
        <v>4</v>
      </c>
      <c r="Z90" s="1">
        <v>4</v>
      </c>
      <c r="AA90" s="1">
        <v>4</v>
      </c>
      <c r="AB90" s="1">
        <v>4</v>
      </c>
      <c r="AC90" s="1">
        <v>4</v>
      </c>
      <c r="AD90" s="1">
        <v>4</v>
      </c>
      <c r="AE90" s="1">
        <v>50</v>
      </c>
      <c r="AF90" s="1">
        <v>3</v>
      </c>
      <c r="AG90" s="1">
        <v>2</v>
      </c>
      <c r="AH90" s="1">
        <v>5</v>
      </c>
      <c r="AI90" s="1">
        <v>4</v>
      </c>
      <c r="AJ90" s="1">
        <v>5</v>
      </c>
      <c r="AK90" s="1">
        <v>5</v>
      </c>
      <c r="AL90" s="1">
        <v>6</v>
      </c>
      <c r="AM90" s="1">
        <v>5</v>
      </c>
      <c r="AN90" s="1">
        <v>4</v>
      </c>
      <c r="AO90" s="1">
        <v>2</v>
      </c>
      <c r="AP90" s="1">
        <v>4</v>
      </c>
      <c r="AQ90" s="1">
        <v>25239572</v>
      </c>
      <c r="AR90" s="1" t="s">
        <v>143</v>
      </c>
      <c r="AS90" s="1">
        <v>-29</v>
      </c>
      <c r="AT90" s="1" t="s">
        <v>628</v>
      </c>
      <c r="AU90" s="1" t="s">
        <v>131</v>
      </c>
      <c r="AV90" s="1" t="s">
        <v>629</v>
      </c>
      <c r="AW90" s="1">
        <v>1996</v>
      </c>
      <c r="AX90" s="1">
        <v>100</v>
      </c>
      <c r="AY90" s="1">
        <v>13</v>
      </c>
      <c r="AZ90" s="1">
        <v>4.2460000000000004</v>
      </c>
      <c r="BA90" s="1">
        <v>1399.6469999999999</v>
      </c>
      <c r="BB90" s="1">
        <v>1434.992</v>
      </c>
      <c r="BC90" s="1" t="s">
        <v>192</v>
      </c>
      <c r="BD90" s="1">
        <v>3</v>
      </c>
      <c r="BE90" s="1">
        <v>2</v>
      </c>
      <c r="BF90" s="1">
        <v>5</v>
      </c>
      <c r="BG90" s="1">
        <v>7</v>
      </c>
      <c r="BH90" s="2">
        <v>42787.527083333334</v>
      </c>
      <c r="BI90" s="1" t="s">
        <v>630</v>
      </c>
      <c r="BJ90" s="1">
        <v>182</v>
      </c>
      <c r="BK90" s="2">
        <v>42787.486805555556</v>
      </c>
      <c r="BL90" s="1" t="s">
        <v>162</v>
      </c>
      <c r="BM90" s="1">
        <v>0</v>
      </c>
      <c r="BN90" s="1" t="s">
        <v>136</v>
      </c>
      <c r="BO90" s="1">
        <v>0</v>
      </c>
      <c r="BP90" s="1" t="s">
        <v>496</v>
      </c>
      <c r="BQ90" s="1" t="s">
        <v>157</v>
      </c>
      <c r="BR90" s="1">
        <v>26</v>
      </c>
      <c r="BS90" s="1" t="s">
        <v>139</v>
      </c>
      <c r="BT90" s="1" t="s">
        <v>140</v>
      </c>
      <c r="BU90" s="1"/>
      <c r="BV90" s="1" t="s">
        <v>158</v>
      </c>
      <c r="BW90" s="1">
        <v>3225</v>
      </c>
      <c r="BX90" s="2">
        <v>42789.685416666667</v>
      </c>
      <c r="BY90" s="1" t="b">
        <v>1</v>
      </c>
      <c r="BZ90" s="1"/>
      <c r="CA90" s="1"/>
      <c r="CB90" s="1" t="s">
        <v>538</v>
      </c>
      <c r="CC90" s="1">
        <v>37.866806029999999</v>
      </c>
      <c r="CD90" s="1">
        <v>-122.2536011</v>
      </c>
      <c r="CE90" s="1">
        <v>5</v>
      </c>
      <c r="CF90" s="1" t="s">
        <v>631</v>
      </c>
      <c r="CG90" s="1">
        <v>5</v>
      </c>
      <c r="CH90" s="1">
        <v>2</v>
      </c>
      <c r="CI90" s="1">
        <v>5</v>
      </c>
      <c r="CJ90" s="1">
        <v>5</v>
      </c>
      <c r="CK90" s="1">
        <v>5</v>
      </c>
      <c r="CL90" s="1">
        <v>5</v>
      </c>
      <c r="CM90" s="1">
        <v>3</v>
      </c>
      <c r="CN90" s="1">
        <v>5</v>
      </c>
      <c r="CO90" s="1">
        <v>4</v>
      </c>
      <c r="CP90" s="1">
        <v>3</v>
      </c>
      <c r="CQ90" s="1">
        <v>4</v>
      </c>
      <c r="CR90" s="1">
        <v>4</v>
      </c>
      <c r="CS90" s="1">
        <v>5</v>
      </c>
      <c r="CT90" s="1">
        <v>25354573</v>
      </c>
      <c r="CU90" s="1">
        <v>5</v>
      </c>
      <c r="CV90" s="1">
        <v>2</v>
      </c>
      <c r="CW90" s="1">
        <v>5</v>
      </c>
      <c r="CX90" s="1">
        <v>5</v>
      </c>
      <c r="CY90" s="1">
        <v>6</v>
      </c>
      <c r="CZ90" s="1">
        <v>4</v>
      </c>
      <c r="DA90" s="1">
        <v>4</v>
      </c>
      <c r="DB90" s="1">
        <v>4</v>
      </c>
      <c r="DC90" s="1">
        <v>4</v>
      </c>
      <c r="DD90" s="1">
        <v>6</v>
      </c>
      <c r="DE90" s="1">
        <v>3</v>
      </c>
      <c r="DF90" s="1">
        <v>6</v>
      </c>
      <c r="DG90" s="1">
        <v>5</v>
      </c>
      <c r="DH90" s="1">
        <v>4</v>
      </c>
      <c r="DI90" s="1">
        <v>40</v>
      </c>
      <c r="DJ90" s="1" t="s">
        <v>143</v>
      </c>
      <c r="DK90" s="1">
        <v>65</v>
      </c>
      <c r="DL90" s="1" t="s">
        <v>632</v>
      </c>
      <c r="DM90" s="1" t="s">
        <v>131</v>
      </c>
      <c r="DN90" s="1">
        <v>1996</v>
      </c>
      <c r="DO90" s="1">
        <v>100</v>
      </c>
      <c r="DP90" s="1">
        <v>7</v>
      </c>
      <c r="DQ90" s="1">
        <v>7.67</v>
      </c>
      <c r="DR90" s="1">
        <v>2357.4490000000001</v>
      </c>
      <c r="DS90" s="1">
        <v>2362.6550000000002</v>
      </c>
      <c r="DT90" s="1" t="s">
        <v>243</v>
      </c>
      <c r="DU90" s="1">
        <v>6</v>
      </c>
      <c r="DV90" s="1">
        <v>2</v>
      </c>
      <c r="DW90" s="1">
        <v>1</v>
      </c>
      <c r="DX90" s="1">
        <v>6</v>
      </c>
      <c r="DY90" s="2">
        <v>42789.685416666667</v>
      </c>
      <c r="DZ90" s="1" t="s">
        <v>633</v>
      </c>
      <c r="EA90" s="1">
        <v>187</v>
      </c>
      <c r="EB90" s="2">
        <v>42789.648611111108</v>
      </c>
      <c r="EC90" s="1" t="s">
        <v>162</v>
      </c>
      <c r="ED90" s="1">
        <v>0</v>
      </c>
      <c r="EE90" s="1" t="s">
        <v>136</v>
      </c>
      <c r="EF90" s="1">
        <v>1</v>
      </c>
      <c r="EG90" s="1" t="s">
        <v>496</v>
      </c>
      <c r="EH90" s="1" t="s">
        <v>157</v>
      </c>
      <c r="EI90" s="1">
        <f>ABS(CQ90-N90)</f>
        <v>1</v>
      </c>
      <c r="EJ90" s="1">
        <f>ABS(CR90-O90)</f>
        <v>1</v>
      </c>
      <c r="EK90" s="1">
        <f>ABS(CS90-P90)</f>
        <v>2</v>
      </c>
      <c r="EL90" s="1">
        <f>ABS(CU90-Q90)</f>
        <v>2</v>
      </c>
      <c r="EM90" s="1">
        <f>ABS(CV90-R90)</f>
        <v>4</v>
      </c>
      <c r="EN90" s="1">
        <f>ABS(CW90-S90)</f>
        <v>4</v>
      </c>
      <c r="EO90" s="1">
        <f>ABS(CX90-T90)</f>
        <v>2</v>
      </c>
      <c r="EP90" s="1">
        <f>ABS(CY90-U90)</f>
        <v>2</v>
      </c>
      <c r="EQ90" s="1">
        <f>ABS(CZ90-V90)</f>
        <v>0</v>
      </c>
      <c r="ER90" s="1">
        <f>ABS(DA90-W90)</f>
        <v>0</v>
      </c>
      <c r="ES90" s="1">
        <f>ABS(DB90-X90)</f>
        <v>0</v>
      </c>
      <c r="ET90" s="1">
        <f>ABS(DC90-Y90)</f>
        <v>0</v>
      </c>
      <c r="EU90" s="1">
        <f>ABS(DD90-Z90)</f>
        <v>2</v>
      </c>
      <c r="EV90" s="1">
        <f>ABS(DE90-AA90)</f>
        <v>1</v>
      </c>
      <c r="EW90" s="1">
        <f>ABS(DF90-AB90)</f>
        <v>2</v>
      </c>
      <c r="EX90" s="1">
        <f>ABS(DG90-AC90)</f>
        <v>1</v>
      </c>
      <c r="EY90" s="1">
        <f>ABS(DH90-AD90)</f>
        <v>0</v>
      </c>
      <c r="EZ90" s="1">
        <f>ABS(CG90-AG90)</f>
        <v>3</v>
      </c>
      <c r="FA90" s="1">
        <f t="shared" si="12"/>
        <v>3</v>
      </c>
      <c r="FB90" s="1">
        <f>ABS(CI90-AI90)</f>
        <v>1</v>
      </c>
      <c r="FC90" s="1">
        <f>ABS(CJ90-AJ90)</f>
        <v>0</v>
      </c>
      <c r="FD90" s="1">
        <f>ABS(CK90-AK90)</f>
        <v>0</v>
      </c>
      <c r="FE90" s="1">
        <f>ABS(CL90-AL90)</f>
        <v>1</v>
      </c>
      <c r="FF90" s="1">
        <f>ABS(CM90-AM90)</f>
        <v>2</v>
      </c>
      <c r="FG90" s="1">
        <f>ABS(CN90-AN90)</f>
        <v>1</v>
      </c>
      <c r="FH90" s="1">
        <f>ABS(CO90-AO90)</f>
        <v>2</v>
      </c>
      <c r="FI90" s="1">
        <f>ABS(CP90-AP90)</f>
        <v>1</v>
      </c>
      <c r="FJ90" s="1">
        <f>ABS(DU90-BD90)</f>
        <v>3</v>
      </c>
      <c r="FK90" s="1">
        <f>ABS(DV90-BE90)</f>
        <v>0</v>
      </c>
      <c r="FL90" s="1">
        <f>ABS(DW90-BF90)</f>
        <v>4</v>
      </c>
      <c r="FM90" s="1">
        <f>ABS(DX90-BG90)</f>
        <v>1</v>
      </c>
    </row>
    <row r="91" spans="1:169" x14ac:dyDescent="0.2">
      <c r="A91" s="1">
        <v>27</v>
      </c>
      <c r="B91" s="1" t="s">
        <v>139</v>
      </c>
      <c r="C91" s="1" t="s">
        <v>140</v>
      </c>
      <c r="D91" s="1"/>
      <c r="E91" s="1" t="s">
        <v>158</v>
      </c>
      <c r="F91" s="1">
        <v>1164</v>
      </c>
      <c r="G91" s="2">
        <v>42787.597222222219</v>
      </c>
      <c r="H91" s="1" t="b">
        <v>1</v>
      </c>
      <c r="I91" s="1"/>
      <c r="J91" s="1"/>
      <c r="K91" s="1" t="s">
        <v>332</v>
      </c>
      <c r="L91" s="1">
        <v>37.866806029999999</v>
      </c>
      <c r="M91" s="1">
        <v>-122.2536011</v>
      </c>
      <c r="N91" s="1">
        <v>7</v>
      </c>
      <c r="O91" s="1">
        <v>6</v>
      </c>
      <c r="P91" s="1">
        <v>7</v>
      </c>
      <c r="Q91" s="1">
        <v>7</v>
      </c>
      <c r="R91" s="1">
        <v>7</v>
      </c>
      <c r="S91" s="1">
        <v>7</v>
      </c>
      <c r="T91" s="1">
        <v>7</v>
      </c>
      <c r="U91" s="1">
        <v>7</v>
      </c>
      <c r="V91" s="1">
        <v>3</v>
      </c>
      <c r="W91" s="1">
        <v>4</v>
      </c>
      <c r="X91" s="1">
        <v>3</v>
      </c>
      <c r="Y91" s="1">
        <v>6</v>
      </c>
      <c r="Z91" s="1">
        <v>5</v>
      </c>
      <c r="AA91" s="1">
        <v>1</v>
      </c>
      <c r="AB91" s="1">
        <v>4</v>
      </c>
      <c r="AC91" s="1">
        <v>2</v>
      </c>
      <c r="AD91" s="1">
        <v>3</v>
      </c>
      <c r="AE91" s="1">
        <v>91</v>
      </c>
      <c r="AF91" s="1">
        <v>5</v>
      </c>
      <c r="AG91" s="1">
        <v>5</v>
      </c>
      <c r="AH91" s="1">
        <v>4</v>
      </c>
      <c r="AI91" s="1">
        <v>5</v>
      </c>
      <c r="AJ91" s="1">
        <v>7</v>
      </c>
      <c r="AK91" s="1">
        <v>3</v>
      </c>
      <c r="AL91" s="1">
        <v>5</v>
      </c>
      <c r="AM91" s="1">
        <v>5</v>
      </c>
      <c r="AN91" s="1">
        <v>6</v>
      </c>
      <c r="AO91" s="1">
        <v>1</v>
      </c>
      <c r="AP91" s="1">
        <v>5</v>
      </c>
      <c r="AQ91" s="1">
        <v>24566012</v>
      </c>
      <c r="AR91" s="1" t="s">
        <v>151</v>
      </c>
      <c r="AS91" s="1">
        <v>100</v>
      </c>
      <c r="AT91" s="1" t="s">
        <v>634</v>
      </c>
      <c r="AU91" s="1" t="s">
        <v>131</v>
      </c>
      <c r="AV91" s="1" t="s">
        <v>635</v>
      </c>
      <c r="AW91" s="1">
        <v>1995</v>
      </c>
      <c r="AX91" s="1">
        <v>100</v>
      </c>
      <c r="AY91" s="1">
        <v>4</v>
      </c>
      <c r="AZ91" s="1">
        <v>5.6440000000000001</v>
      </c>
      <c r="BA91" s="1">
        <v>638.37</v>
      </c>
      <c r="BB91" s="1">
        <v>872.91700000000003</v>
      </c>
      <c r="BC91" s="1" t="s">
        <v>192</v>
      </c>
      <c r="BD91" s="1">
        <v>5</v>
      </c>
      <c r="BE91" s="1">
        <v>3</v>
      </c>
      <c r="BF91" s="1">
        <v>6</v>
      </c>
      <c r="BG91" s="1">
        <v>5</v>
      </c>
      <c r="BH91" s="2">
        <v>42787.597222222219</v>
      </c>
      <c r="BI91" s="1" t="s">
        <v>636</v>
      </c>
      <c r="BJ91" s="1">
        <v>183</v>
      </c>
      <c r="BK91" s="2">
        <v>42787.584027777775</v>
      </c>
      <c r="BL91" s="1" t="s">
        <v>162</v>
      </c>
      <c r="BM91" s="1">
        <v>0</v>
      </c>
      <c r="BN91" s="1" t="s">
        <v>136</v>
      </c>
      <c r="BO91" s="1">
        <v>0</v>
      </c>
      <c r="BP91" s="1" t="s">
        <v>496</v>
      </c>
      <c r="BQ91" s="1" t="s">
        <v>137</v>
      </c>
      <c r="BR91" s="1">
        <v>27</v>
      </c>
      <c r="BS91" s="1"/>
      <c r="BT91" s="1"/>
      <c r="BU91" s="1"/>
      <c r="BV91" s="1" t="s">
        <v>158</v>
      </c>
      <c r="BW91" s="1">
        <v>3020</v>
      </c>
      <c r="BX91" s="2">
        <v>42789.685416666667</v>
      </c>
      <c r="BY91" s="1" t="b">
        <v>1</v>
      </c>
      <c r="BZ91" s="1" t="s">
        <v>139</v>
      </c>
      <c r="CA91" s="1" t="s">
        <v>140</v>
      </c>
      <c r="CB91" s="1" t="s">
        <v>171</v>
      </c>
      <c r="CC91" s="1">
        <v>37.866806029999999</v>
      </c>
      <c r="CD91" s="1">
        <v>-122.2536011</v>
      </c>
      <c r="CE91" s="1">
        <v>5</v>
      </c>
      <c r="CF91" s="1" t="s">
        <v>637</v>
      </c>
      <c r="CG91" s="1">
        <v>6</v>
      </c>
      <c r="CH91" s="1">
        <v>3</v>
      </c>
      <c r="CI91" s="1">
        <v>5</v>
      </c>
      <c r="CJ91" s="1">
        <v>6</v>
      </c>
      <c r="CK91" s="1">
        <v>5</v>
      </c>
      <c r="CL91" s="1">
        <v>5</v>
      </c>
      <c r="CM91" s="1">
        <v>3</v>
      </c>
      <c r="CN91" s="1">
        <v>6</v>
      </c>
      <c r="CO91" s="1">
        <v>2</v>
      </c>
      <c r="CP91" s="1">
        <v>6</v>
      </c>
      <c r="CQ91" s="1">
        <v>3</v>
      </c>
      <c r="CR91" s="1">
        <v>3</v>
      </c>
      <c r="CS91" s="1">
        <v>4</v>
      </c>
      <c r="CT91" s="1">
        <v>3032236299</v>
      </c>
      <c r="CU91" s="1">
        <v>1</v>
      </c>
      <c r="CV91" s="1">
        <v>2</v>
      </c>
      <c r="CW91" s="1">
        <v>4</v>
      </c>
      <c r="CX91" s="1">
        <v>5</v>
      </c>
      <c r="CY91" s="1">
        <v>5</v>
      </c>
      <c r="CZ91" s="1">
        <v>2</v>
      </c>
      <c r="DA91" s="1">
        <v>3</v>
      </c>
      <c r="DB91" s="1">
        <v>6</v>
      </c>
      <c r="DC91" s="1">
        <v>2</v>
      </c>
      <c r="DD91" s="1">
        <v>5</v>
      </c>
      <c r="DE91" s="1">
        <v>4</v>
      </c>
      <c r="DF91" s="1">
        <v>4</v>
      </c>
      <c r="DG91" s="1">
        <v>2</v>
      </c>
      <c r="DH91" s="1">
        <v>6</v>
      </c>
      <c r="DI91" s="1">
        <v>30</v>
      </c>
      <c r="DJ91" s="1" t="s">
        <v>129</v>
      </c>
      <c r="DK91" s="1">
        <v>-90</v>
      </c>
      <c r="DL91" s="1" t="s">
        <v>638</v>
      </c>
      <c r="DM91" s="1" t="s">
        <v>131</v>
      </c>
      <c r="DN91" s="1">
        <v>1996</v>
      </c>
      <c r="DO91" s="1">
        <v>100</v>
      </c>
      <c r="DP91" s="1">
        <v>7</v>
      </c>
      <c r="DQ91" s="1">
        <v>6.3230000000000004</v>
      </c>
      <c r="DR91" s="1">
        <v>2284.123</v>
      </c>
      <c r="DS91" s="1">
        <v>2338.643</v>
      </c>
      <c r="DT91" s="1" t="s">
        <v>192</v>
      </c>
      <c r="DU91" s="1">
        <v>5</v>
      </c>
      <c r="DV91" s="1">
        <v>4</v>
      </c>
      <c r="DW91" s="1">
        <v>3</v>
      </c>
      <c r="DX91" s="1">
        <v>1</v>
      </c>
      <c r="DY91" s="2">
        <v>42789.685416666667</v>
      </c>
      <c r="DZ91" s="1" t="s">
        <v>639</v>
      </c>
      <c r="EA91" s="1">
        <v>188</v>
      </c>
      <c r="EB91" s="2">
        <v>42789.650694444441</v>
      </c>
      <c r="EC91" s="1" t="s">
        <v>162</v>
      </c>
      <c r="ED91" s="1">
        <v>1</v>
      </c>
      <c r="EE91" s="1" t="s">
        <v>136</v>
      </c>
      <c r="EF91" s="1">
        <v>1</v>
      </c>
      <c r="EG91" s="1" t="s">
        <v>496</v>
      </c>
      <c r="EH91" s="1" t="s">
        <v>137</v>
      </c>
      <c r="EI91" s="1">
        <f>ABS(CQ91-N91)</f>
        <v>4</v>
      </c>
      <c r="EJ91" s="1">
        <f>ABS(CR91-O91)</f>
        <v>3</v>
      </c>
      <c r="EK91" s="1">
        <f>ABS(CS91-P91)</f>
        <v>3</v>
      </c>
      <c r="EL91" s="1">
        <f>ABS(CU91-Q91)</f>
        <v>6</v>
      </c>
      <c r="EM91" s="1">
        <f>ABS(CV91-R91)</f>
        <v>5</v>
      </c>
      <c r="EN91" s="1">
        <f>ABS(CW91-S91)</f>
        <v>3</v>
      </c>
      <c r="EO91" s="1">
        <f>ABS(CX91-T91)</f>
        <v>2</v>
      </c>
      <c r="EP91" s="1">
        <f>ABS(CY91-U91)</f>
        <v>2</v>
      </c>
      <c r="EQ91" s="1">
        <f>ABS(CZ91-V91)</f>
        <v>1</v>
      </c>
      <c r="ER91" s="1">
        <f>ABS(DA91-W91)</f>
        <v>1</v>
      </c>
      <c r="ES91" s="1">
        <f>ABS(DB91-X91)</f>
        <v>3</v>
      </c>
      <c r="ET91" s="1">
        <f>ABS(DC91-Y91)</f>
        <v>4</v>
      </c>
      <c r="EU91" s="1">
        <f>ABS(DD91-Z91)</f>
        <v>0</v>
      </c>
      <c r="EV91" s="1">
        <f>ABS(DE91-AA91)</f>
        <v>3</v>
      </c>
      <c r="EW91" s="1">
        <f>ABS(DF91-AB91)</f>
        <v>0</v>
      </c>
      <c r="EX91" s="1">
        <f>ABS(DG91-AC91)</f>
        <v>0</v>
      </c>
      <c r="EY91" s="1">
        <f>ABS(DH91-AD91)</f>
        <v>3</v>
      </c>
      <c r="EZ91" s="1">
        <f>ABS(CG91-AG91)</f>
        <v>1</v>
      </c>
      <c r="FA91" s="1">
        <f t="shared" si="12"/>
        <v>1</v>
      </c>
      <c r="FB91" s="1">
        <f>ABS(CI91-AI91)</f>
        <v>0</v>
      </c>
      <c r="FC91" s="1">
        <f>ABS(CJ91-AJ91)</f>
        <v>1</v>
      </c>
      <c r="FD91" s="1">
        <f>ABS(CK91-AK91)</f>
        <v>2</v>
      </c>
      <c r="FE91" s="1">
        <f>ABS(CL91-AL91)</f>
        <v>0</v>
      </c>
      <c r="FF91" s="1">
        <f>ABS(CM91-AM91)</f>
        <v>2</v>
      </c>
      <c r="FG91" s="1">
        <f>ABS(CN91-AN91)</f>
        <v>0</v>
      </c>
      <c r="FH91" s="1">
        <f>ABS(CO91-AO91)</f>
        <v>1</v>
      </c>
      <c r="FI91" s="1">
        <f>ABS(CP91-AP91)</f>
        <v>1</v>
      </c>
      <c r="FJ91" s="1">
        <f>ABS(DU91-BD91)</f>
        <v>0</v>
      </c>
      <c r="FK91" s="1">
        <f>ABS(DV91-BE91)</f>
        <v>1</v>
      </c>
      <c r="FL91" s="1">
        <f>ABS(DW91-BF91)</f>
        <v>3</v>
      </c>
      <c r="FM91" s="1">
        <f>ABS(DX91-BG91)</f>
        <v>4</v>
      </c>
    </row>
    <row r="92" spans="1:169" x14ac:dyDescent="0.2">
      <c r="A92" s="1">
        <v>28</v>
      </c>
      <c r="B92" s="1"/>
      <c r="C92" s="1"/>
      <c r="D92" s="1"/>
      <c r="E92" s="1" t="s">
        <v>158</v>
      </c>
      <c r="F92" s="1">
        <v>2076</v>
      </c>
      <c r="G92" s="2">
        <v>42787.672222222223</v>
      </c>
      <c r="H92" s="1" t="b">
        <v>1</v>
      </c>
      <c r="I92" s="1" t="s">
        <v>139</v>
      </c>
      <c r="J92" s="1" t="s">
        <v>140</v>
      </c>
      <c r="K92" s="1" t="s">
        <v>332</v>
      </c>
      <c r="L92" s="1">
        <v>37.866806029999999</v>
      </c>
      <c r="M92" s="1">
        <v>-122.2536011</v>
      </c>
      <c r="N92" s="1">
        <v>3</v>
      </c>
      <c r="O92" s="1">
        <v>1</v>
      </c>
      <c r="P92" s="1">
        <v>7</v>
      </c>
      <c r="Q92" s="1">
        <v>5</v>
      </c>
      <c r="R92" s="1">
        <v>4</v>
      </c>
      <c r="S92" s="1">
        <v>3</v>
      </c>
      <c r="T92" s="1">
        <v>7</v>
      </c>
      <c r="U92" s="1">
        <v>6</v>
      </c>
      <c r="V92" s="1">
        <v>2</v>
      </c>
      <c r="W92" s="1">
        <v>3</v>
      </c>
      <c r="X92" s="1">
        <v>4</v>
      </c>
      <c r="Y92" s="1">
        <v>4</v>
      </c>
      <c r="Z92" s="1">
        <v>7</v>
      </c>
      <c r="AA92" s="1">
        <v>4</v>
      </c>
      <c r="AB92" s="1">
        <v>5</v>
      </c>
      <c r="AC92" s="1">
        <v>4</v>
      </c>
      <c r="AD92" s="1">
        <v>7</v>
      </c>
      <c r="AE92" s="1">
        <v>70</v>
      </c>
      <c r="AF92" s="1">
        <v>5</v>
      </c>
      <c r="AG92" s="1">
        <v>6</v>
      </c>
      <c r="AH92" s="1">
        <v>4</v>
      </c>
      <c r="AI92" s="1">
        <v>5</v>
      </c>
      <c r="AJ92" s="1">
        <v>7</v>
      </c>
      <c r="AK92" s="1">
        <v>5</v>
      </c>
      <c r="AL92" s="1">
        <v>5</v>
      </c>
      <c r="AM92" s="1">
        <v>5</v>
      </c>
      <c r="AN92" s="1">
        <v>6</v>
      </c>
      <c r="AO92" s="1">
        <v>2</v>
      </c>
      <c r="AP92" s="1">
        <v>7</v>
      </c>
      <c r="AQ92" s="1">
        <v>24308358</v>
      </c>
      <c r="AR92" s="1" t="s">
        <v>165</v>
      </c>
      <c r="AS92" s="1">
        <v>100</v>
      </c>
      <c r="AT92" s="1" t="s">
        <v>640</v>
      </c>
      <c r="AU92" s="1" t="s">
        <v>131</v>
      </c>
      <c r="AV92" s="1" t="s">
        <v>641</v>
      </c>
      <c r="AW92" s="1">
        <v>1995</v>
      </c>
      <c r="AX92" s="1">
        <v>100</v>
      </c>
      <c r="AY92" s="1">
        <v>2</v>
      </c>
      <c r="AZ92" s="1">
        <v>33.142000000000003</v>
      </c>
      <c r="BA92" s="1">
        <v>56.182000000000002</v>
      </c>
      <c r="BB92" s="1">
        <v>1376</v>
      </c>
      <c r="BC92" s="1" t="s">
        <v>243</v>
      </c>
      <c r="BD92" s="1">
        <v>3</v>
      </c>
      <c r="BE92" s="1">
        <v>5</v>
      </c>
      <c r="BF92" s="1">
        <v>5</v>
      </c>
      <c r="BG92" s="1">
        <v>2</v>
      </c>
      <c r="BH92" s="2">
        <v>42787.672222222223</v>
      </c>
      <c r="BI92" s="1" t="s">
        <v>642</v>
      </c>
      <c r="BJ92" s="1">
        <v>184</v>
      </c>
      <c r="BK92" s="2">
        <v>42787.647916666669</v>
      </c>
      <c r="BL92" s="1" t="s">
        <v>162</v>
      </c>
      <c r="BM92" s="1">
        <v>1</v>
      </c>
      <c r="BN92" s="1" t="s">
        <v>136</v>
      </c>
      <c r="BO92" s="1">
        <v>0</v>
      </c>
      <c r="BP92" s="1" t="s">
        <v>496</v>
      </c>
      <c r="BQ92" s="1" t="s">
        <v>137</v>
      </c>
      <c r="BR92" s="1">
        <v>28</v>
      </c>
      <c r="BS92" s="1"/>
      <c r="BT92" s="1"/>
      <c r="BU92" s="1"/>
      <c r="BV92" s="1" t="s">
        <v>158</v>
      </c>
      <c r="BW92" s="1">
        <v>2988</v>
      </c>
      <c r="BX92" s="2">
        <v>42793.49722222222</v>
      </c>
      <c r="BY92" s="1" t="b">
        <v>1</v>
      </c>
      <c r="BZ92" s="1" t="s">
        <v>139</v>
      </c>
      <c r="CA92" s="1" t="s">
        <v>140</v>
      </c>
      <c r="CB92" s="1" t="s">
        <v>318</v>
      </c>
      <c r="CC92" s="1">
        <v>37.866806029999999</v>
      </c>
      <c r="CD92" s="1">
        <v>-122.2536011</v>
      </c>
      <c r="CE92" s="1">
        <v>5</v>
      </c>
      <c r="CF92" s="1" t="s">
        <v>643</v>
      </c>
      <c r="CG92" s="1">
        <v>5</v>
      </c>
      <c r="CH92" s="1">
        <v>2</v>
      </c>
      <c r="CI92" s="1">
        <v>5</v>
      </c>
      <c r="CJ92" s="1">
        <v>6</v>
      </c>
      <c r="CK92" s="1">
        <v>5</v>
      </c>
      <c r="CL92" s="1">
        <v>7</v>
      </c>
      <c r="CM92" s="1">
        <v>4</v>
      </c>
      <c r="CN92" s="1">
        <v>7</v>
      </c>
      <c r="CO92" s="1">
        <v>3</v>
      </c>
      <c r="CP92" s="1">
        <v>4</v>
      </c>
      <c r="CQ92" s="1">
        <v>5</v>
      </c>
      <c r="CR92" s="1">
        <v>5</v>
      </c>
      <c r="CS92" s="1">
        <v>4</v>
      </c>
      <c r="CT92" s="1">
        <v>3032328937</v>
      </c>
      <c r="CU92" s="1">
        <v>4</v>
      </c>
      <c r="CV92" s="1">
        <v>5</v>
      </c>
      <c r="CW92" s="1">
        <v>4</v>
      </c>
      <c r="CX92" s="1">
        <v>5</v>
      </c>
      <c r="CY92" s="1">
        <v>3</v>
      </c>
      <c r="CZ92" s="1">
        <v>4</v>
      </c>
      <c r="DA92" s="1">
        <v>4</v>
      </c>
      <c r="DB92" s="1">
        <v>6</v>
      </c>
      <c r="DC92" s="1">
        <v>4</v>
      </c>
      <c r="DD92" s="1">
        <v>3</v>
      </c>
      <c r="DE92" s="1">
        <v>5</v>
      </c>
      <c r="DF92" s="1">
        <v>5</v>
      </c>
      <c r="DG92" s="1">
        <v>2</v>
      </c>
      <c r="DH92" s="1">
        <v>6</v>
      </c>
      <c r="DI92" s="1">
        <v>61</v>
      </c>
      <c r="DJ92" s="1" t="s">
        <v>143</v>
      </c>
      <c r="DK92" s="1">
        <v>100</v>
      </c>
      <c r="DL92" s="1" t="s">
        <v>644</v>
      </c>
      <c r="DM92" s="1" t="s">
        <v>131</v>
      </c>
      <c r="DN92" s="1">
        <v>1996</v>
      </c>
      <c r="DO92" s="1">
        <v>100</v>
      </c>
      <c r="DP92" s="1">
        <v>17</v>
      </c>
      <c r="DQ92" s="1">
        <v>13.1</v>
      </c>
      <c r="DR92" s="1">
        <v>365.86799999999999</v>
      </c>
      <c r="DS92" s="1">
        <v>2373.6680000000001</v>
      </c>
      <c r="DT92" s="1" t="s">
        <v>182</v>
      </c>
      <c r="DU92" s="1">
        <v>4</v>
      </c>
      <c r="DV92" s="1">
        <v>4</v>
      </c>
      <c r="DW92" s="1">
        <v>4</v>
      </c>
      <c r="DX92" s="1">
        <v>4</v>
      </c>
      <c r="DY92" s="2">
        <v>42793.49722222222</v>
      </c>
      <c r="DZ92" s="1" t="s">
        <v>645</v>
      </c>
      <c r="EA92" s="1">
        <v>189</v>
      </c>
      <c r="EB92" s="2">
        <v>42793.462500000001</v>
      </c>
      <c r="EC92" s="1" t="s">
        <v>162</v>
      </c>
      <c r="ED92" s="1">
        <v>1</v>
      </c>
      <c r="EE92" s="1" t="s">
        <v>136</v>
      </c>
      <c r="EF92" s="1">
        <v>1</v>
      </c>
      <c r="EG92" s="1" t="s">
        <v>496</v>
      </c>
      <c r="EH92" s="1" t="s">
        <v>137</v>
      </c>
      <c r="EI92" s="1">
        <f>ABS(CQ92-N92)</f>
        <v>2</v>
      </c>
      <c r="EJ92" s="1">
        <f>ABS(CR92-O92)</f>
        <v>4</v>
      </c>
      <c r="EK92" s="1">
        <f>ABS(CS92-P92)</f>
        <v>3</v>
      </c>
      <c r="EL92" s="1">
        <f>ABS(CU92-Q92)</f>
        <v>1</v>
      </c>
      <c r="EM92" s="1">
        <f>ABS(CV92-R92)</f>
        <v>1</v>
      </c>
      <c r="EN92" s="1">
        <f>ABS(CW92-S92)</f>
        <v>1</v>
      </c>
      <c r="EO92" s="1">
        <f>ABS(CX92-T92)</f>
        <v>2</v>
      </c>
      <c r="EP92" s="1">
        <f>ABS(CY92-U92)</f>
        <v>3</v>
      </c>
      <c r="EQ92" s="1">
        <f>ABS(CZ92-V92)</f>
        <v>2</v>
      </c>
      <c r="ER92" s="1">
        <f>ABS(DA92-W92)</f>
        <v>1</v>
      </c>
      <c r="ES92" s="1">
        <f>ABS(DB92-X92)</f>
        <v>2</v>
      </c>
      <c r="ET92" s="1">
        <f>ABS(DC92-Y92)</f>
        <v>0</v>
      </c>
      <c r="EU92" s="1">
        <f>ABS(DD92-Z92)</f>
        <v>4</v>
      </c>
      <c r="EV92" s="1">
        <f>ABS(DE92-AA92)</f>
        <v>1</v>
      </c>
      <c r="EW92" s="1">
        <f>ABS(DF92-AB92)</f>
        <v>0</v>
      </c>
      <c r="EX92" s="1">
        <f>ABS(DG92-AC92)</f>
        <v>2</v>
      </c>
      <c r="EY92" s="1">
        <f>ABS(DH92-AD92)</f>
        <v>1</v>
      </c>
      <c r="EZ92" s="1">
        <f>ABS(CG92-AG92)</f>
        <v>1</v>
      </c>
      <c r="FA92" s="1">
        <f t="shared" si="12"/>
        <v>2</v>
      </c>
      <c r="FB92" s="1">
        <f>ABS(CI92-AI92)</f>
        <v>0</v>
      </c>
      <c r="FC92" s="1">
        <f>ABS(CJ92-AJ92)</f>
        <v>1</v>
      </c>
      <c r="FD92" s="1">
        <f>ABS(CK92-AK92)</f>
        <v>0</v>
      </c>
      <c r="FE92" s="1">
        <f>ABS(CL92-AL92)</f>
        <v>2</v>
      </c>
      <c r="FF92" s="1">
        <f>ABS(CM92-AM92)</f>
        <v>1</v>
      </c>
      <c r="FG92" s="1">
        <f>ABS(CN92-AN92)</f>
        <v>1</v>
      </c>
      <c r="FH92" s="1">
        <f>ABS(CO92-AO92)</f>
        <v>1</v>
      </c>
      <c r="FI92" s="1">
        <f>ABS(CP92-AP92)</f>
        <v>3</v>
      </c>
      <c r="FJ92" s="1">
        <f>ABS(DU92-BD92)</f>
        <v>1</v>
      </c>
      <c r="FK92" s="1">
        <f>ABS(DV92-BE92)</f>
        <v>1</v>
      </c>
      <c r="FL92" s="1">
        <f>ABS(DW92-BF92)</f>
        <v>1</v>
      </c>
      <c r="FM92" s="1">
        <f>ABS(DX92-BG92)</f>
        <v>2</v>
      </c>
    </row>
    <row r="93" spans="1:169" x14ac:dyDescent="0.2">
      <c r="A93" s="1">
        <v>29</v>
      </c>
      <c r="B93" s="1" t="s">
        <v>139</v>
      </c>
      <c r="C93" s="1" t="s">
        <v>140</v>
      </c>
      <c r="D93" s="1"/>
      <c r="E93" s="1" t="s">
        <v>158</v>
      </c>
      <c r="F93" s="1">
        <v>3501</v>
      </c>
      <c r="G93" s="2">
        <v>42789.495138888888</v>
      </c>
      <c r="H93" s="1" t="b">
        <v>1</v>
      </c>
      <c r="I93" s="1"/>
      <c r="J93" s="1"/>
      <c r="K93" s="1" t="s">
        <v>332</v>
      </c>
      <c r="L93" s="1">
        <v>37.866806029999999</v>
      </c>
      <c r="M93" s="1">
        <v>-122.2536011</v>
      </c>
      <c r="N93" s="1">
        <v>3</v>
      </c>
      <c r="O93" s="1">
        <v>3</v>
      </c>
      <c r="P93" s="1">
        <v>4</v>
      </c>
      <c r="Q93" s="1">
        <v>4</v>
      </c>
      <c r="R93" s="1">
        <v>2</v>
      </c>
      <c r="S93" s="1">
        <v>2</v>
      </c>
      <c r="T93" s="1">
        <v>4</v>
      </c>
      <c r="U93" s="1">
        <v>5</v>
      </c>
      <c r="V93" s="1">
        <v>4</v>
      </c>
      <c r="W93" s="1">
        <v>5</v>
      </c>
      <c r="X93" s="1">
        <v>4</v>
      </c>
      <c r="Y93" s="1">
        <v>5</v>
      </c>
      <c r="Z93" s="1">
        <v>6</v>
      </c>
      <c r="AA93" s="1">
        <v>5</v>
      </c>
      <c r="AB93" s="1">
        <v>4</v>
      </c>
      <c r="AC93" s="1">
        <v>3</v>
      </c>
      <c r="AD93" s="1">
        <v>5</v>
      </c>
      <c r="AE93" s="1">
        <v>31</v>
      </c>
      <c r="AF93" s="1">
        <v>3</v>
      </c>
      <c r="AG93" s="1">
        <v>6</v>
      </c>
      <c r="AH93" s="1">
        <v>3</v>
      </c>
      <c r="AI93" s="1">
        <v>5</v>
      </c>
      <c r="AJ93" s="1">
        <v>4</v>
      </c>
      <c r="AK93" s="1">
        <v>5</v>
      </c>
      <c r="AL93" s="1">
        <v>5</v>
      </c>
      <c r="AM93" s="1">
        <v>5</v>
      </c>
      <c r="AN93" s="1">
        <v>7</v>
      </c>
      <c r="AO93" s="1">
        <v>4</v>
      </c>
      <c r="AP93" s="1">
        <v>4</v>
      </c>
      <c r="AQ93" s="1">
        <v>24692025</v>
      </c>
      <c r="AR93" s="1" t="s">
        <v>129</v>
      </c>
      <c r="AS93" s="1">
        <v>-50</v>
      </c>
      <c r="AT93" s="1" t="s">
        <v>646</v>
      </c>
      <c r="AU93" s="1" t="s">
        <v>131</v>
      </c>
      <c r="AV93" s="1" t="s">
        <v>647</v>
      </c>
      <c r="AW93" s="1">
        <v>1995</v>
      </c>
      <c r="AX93" s="1">
        <v>100</v>
      </c>
      <c r="AY93" s="1">
        <v>2</v>
      </c>
      <c r="AZ93" s="1">
        <v>6.9329999999999998</v>
      </c>
      <c r="BA93" s="1">
        <v>44.636000000000003</v>
      </c>
      <c r="BB93" s="1">
        <v>2679.8040000000001</v>
      </c>
      <c r="BC93" s="1" t="s">
        <v>243</v>
      </c>
      <c r="BD93" s="1">
        <v>6</v>
      </c>
      <c r="BE93" s="1">
        <v>5</v>
      </c>
      <c r="BF93" s="1">
        <v>6</v>
      </c>
      <c r="BG93" s="1">
        <v>6</v>
      </c>
      <c r="BH93" s="2">
        <v>42789.495138888888</v>
      </c>
      <c r="BI93" s="1" t="s">
        <v>648</v>
      </c>
      <c r="BJ93" s="1">
        <v>185</v>
      </c>
      <c r="BK93" s="2">
        <v>42789.454861111109</v>
      </c>
      <c r="BL93" s="1" t="s">
        <v>162</v>
      </c>
      <c r="BM93" s="1">
        <v>0</v>
      </c>
      <c r="BN93" s="1" t="s">
        <v>136</v>
      </c>
      <c r="BO93" s="1">
        <v>0</v>
      </c>
      <c r="BP93" s="1" t="s">
        <v>496</v>
      </c>
      <c r="BQ93" s="1" t="s">
        <v>157</v>
      </c>
      <c r="BR93" s="1">
        <v>29</v>
      </c>
      <c r="BS93" s="1" t="s">
        <v>139</v>
      </c>
      <c r="BT93" s="1" t="s">
        <v>140</v>
      </c>
      <c r="BU93" s="1"/>
      <c r="BV93" s="1" t="s">
        <v>158</v>
      </c>
      <c r="BW93" s="1">
        <v>2585</v>
      </c>
      <c r="BX93" s="2">
        <v>42793.570138888892</v>
      </c>
      <c r="BY93" s="1" t="b">
        <v>1</v>
      </c>
      <c r="BZ93" s="1"/>
      <c r="CA93" s="1"/>
      <c r="CB93" s="1" t="s">
        <v>318</v>
      </c>
      <c r="CC93" s="1">
        <v>37.866806029999999</v>
      </c>
      <c r="CD93" s="1">
        <v>-122.2536011</v>
      </c>
      <c r="CE93" s="1">
        <v>4</v>
      </c>
      <c r="CF93" s="1" t="s">
        <v>649</v>
      </c>
      <c r="CG93" s="1">
        <v>4</v>
      </c>
      <c r="CH93" s="1">
        <v>3</v>
      </c>
      <c r="CI93" s="1">
        <v>5</v>
      </c>
      <c r="CJ93" s="1">
        <v>5</v>
      </c>
      <c r="CK93" s="1">
        <v>2</v>
      </c>
      <c r="CL93" s="1">
        <v>5</v>
      </c>
      <c r="CM93" s="1">
        <v>3</v>
      </c>
      <c r="CN93" s="1">
        <v>4</v>
      </c>
      <c r="CO93" s="1">
        <v>4</v>
      </c>
      <c r="CP93" s="1">
        <v>4</v>
      </c>
      <c r="CQ93" s="1">
        <v>2</v>
      </c>
      <c r="CR93" s="1">
        <v>3</v>
      </c>
      <c r="CS93" s="1">
        <v>3</v>
      </c>
      <c r="CT93" s="1">
        <v>25178379</v>
      </c>
      <c r="CU93" s="1">
        <v>2</v>
      </c>
      <c r="CV93" s="1">
        <v>2</v>
      </c>
      <c r="CW93" s="1">
        <v>3</v>
      </c>
      <c r="CX93" s="1">
        <v>4</v>
      </c>
      <c r="CY93" s="1">
        <v>3</v>
      </c>
      <c r="CZ93" s="1">
        <v>4</v>
      </c>
      <c r="DA93" s="1">
        <v>4</v>
      </c>
      <c r="DB93" s="1">
        <v>4</v>
      </c>
      <c r="DC93" s="1">
        <v>4</v>
      </c>
      <c r="DD93" s="1">
        <v>5</v>
      </c>
      <c r="DE93" s="1">
        <v>4</v>
      </c>
      <c r="DF93" s="1">
        <v>4</v>
      </c>
      <c r="DG93" s="1">
        <v>4</v>
      </c>
      <c r="DH93" s="1">
        <v>4</v>
      </c>
      <c r="DI93" s="1">
        <v>41</v>
      </c>
      <c r="DJ93" s="1" t="s">
        <v>129</v>
      </c>
      <c r="DK93" s="1">
        <v>34</v>
      </c>
      <c r="DL93" s="1" t="s">
        <v>650</v>
      </c>
      <c r="DM93" s="1" t="s">
        <v>167</v>
      </c>
      <c r="DN93" s="1">
        <v>1995</v>
      </c>
      <c r="DO93" s="1">
        <v>100</v>
      </c>
      <c r="DP93" s="1">
        <v>5</v>
      </c>
      <c r="DQ93" s="1">
        <v>34.302999999999997</v>
      </c>
      <c r="DR93" s="1">
        <v>204.03899999999999</v>
      </c>
      <c r="DS93" s="1">
        <v>1833.999</v>
      </c>
      <c r="DT93" s="1" t="s">
        <v>192</v>
      </c>
      <c r="DU93" s="1">
        <v>6</v>
      </c>
      <c r="DV93" s="1">
        <v>2</v>
      </c>
      <c r="DW93" s="1">
        <v>4</v>
      </c>
      <c r="DX93" s="1">
        <v>2</v>
      </c>
      <c r="DY93" s="2">
        <v>42793.570138888892</v>
      </c>
      <c r="DZ93" s="1" t="s">
        <v>651</v>
      </c>
      <c r="EA93" s="1">
        <v>194</v>
      </c>
      <c r="EB93" s="2">
        <v>42793.540277777778</v>
      </c>
      <c r="EC93" s="1" t="s">
        <v>162</v>
      </c>
      <c r="ED93" s="1">
        <v>0</v>
      </c>
      <c r="EE93" s="1" t="s">
        <v>136</v>
      </c>
      <c r="EF93" s="1">
        <v>1</v>
      </c>
      <c r="EG93" s="1" t="s">
        <v>496</v>
      </c>
      <c r="EH93" s="1" t="s">
        <v>137</v>
      </c>
      <c r="EI93" s="1">
        <f>ABS(CQ93-N93)</f>
        <v>1</v>
      </c>
      <c r="EJ93" s="1">
        <f>ABS(CR93-O93)</f>
        <v>0</v>
      </c>
      <c r="EK93" s="1">
        <f>ABS(CS93-P93)</f>
        <v>1</v>
      </c>
      <c r="EL93" s="1">
        <f>ABS(CU93-Q93)</f>
        <v>2</v>
      </c>
      <c r="EM93" s="1">
        <f>ABS(CV93-R93)</f>
        <v>0</v>
      </c>
      <c r="EN93" s="1">
        <f>ABS(CW93-S93)</f>
        <v>1</v>
      </c>
      <c r="EO93" s="1">
        <f>ABS(CX93-T93)</f>
        <v>0</v>
      </c>
      <c r="EP93" s="1">
        <f>ABS(CY93-U93)</f>
        <v>2</v>
      </c>
      <c r="EQ93" s="1">
        <f>ABS(CZ93-V93)</f>
        <v>0</v>
      </c>
      <c r="ER93" s="1">
        <f>ABS(DA93-W93)</f>
        <v>1</v>
      </c>
      <c r="ES93" s="1">
        <f>ABS(DB93-X93)</f>
        <v>0</v>
      </c>
      <c r="ET93" s="1">
        <f>ABS(DC93-Y93)</f>
        <v>1</v>
      </c>
      <c r="EU93" s="1">
        <f>ABS(DD93-Z93)</f>
        <v>1</v>
      </c>
      <c r="EV93" s="1">
        <f>ABS(DE93-AA93)</f>
        <v>1</v>
      </c>
      <c r="EW93" s="1">
        <f>ABS(DF93-AB93)</f>
        <v>0</v>
      </c>
      <c r="EX93" s="1">
        <f>ABS(DG93-AC93)</f>
        <v>1</v>
      </c>
      <c r="EY93" s="1">
        <f>ABS(DH93-AD93)</f>
        <v>1</v>
      </c>
      <c r="EZ93" s="1">
        <f>ABS(CG93-AG93)</f>
        <v>2</v>
      </c>
      <c r="FA93" s="1">
        <f t="shared" si="12"/>
        <v>0</v>
      </c>
      <c r="FB93" s="1">
        <f>ABS(CI93-AI93)</f>
        <v>0</v>
      </c>
      <c r="FC93" s="1">
        <f>ABS(CJ93-AJ93)</f>
        <v>1</v>
      </c>
      <c r="FD93" s="1">
        <f>ABS(CK93-AK93)</f>
        <v>3</v>
      </c>
      <c r="FE93" s="1">
        <f>ABS(CL93-AL93)</f>
        <v>0</v>
      </c>
      <c r="FF93" s="1">
        <f>ABS(CM93-AM93)</f>
        <v>2</v>
      </c>
      <c r="FG93" s="1">
        <f>ABS(CN93-AN93)</f>
        <v>3</v>
      </c>
      <c r="FH93" s="1">
        <f>ABS(CO93-AO93)</f>
        <v>0</v>
      </c>
      <c r="FI93" s="1">
        <f>ABS(CP93-AP93)</f>
        <v>0</v>
      </c>
      <c r="FJ93" s="1">
        <f>ABS(DU93-BD93)</f>
        <v>0</v>
      </c>
      <c r="FK93" s="1">
        <f>ABS(DV93-BE93)</f>
        <v>3</v>
      </c>
      <c r="FL93" s="1">
        <f>ABS(DW93-BF93)</f>
        <v>2</v>
      </c>
      <c r="FM93" s="1">
        <f>ABS(DX93-BG93)</f>
        <v>4</v>
      </c>
    </row>
    <row r="94" spans="1:169" x14ac:dyDescent="0.2">
      <c r="A94" s="1">
        <v>30</v>
      </c>
      <c r="B94" s="1"/>
      <c r="C94" s="1"/>
      <c r="D94" s="1"/>
      <c r="E94" s="1" t="s">
        <v>158</v>
      </c>
      <c r="F94" s="1">
        <v>2752</v>
      </c>
      <c r="G94" s="2">
        <v>42789.678472222222</v>
      </c>
      <c r="H94" s="1" t="b">
        <v>1</v>
      </c>
      <c r="I94" s="1" t="s">
        <v>139</v>
      </c>
      <c r="J94" s="1" t="s">
        <v>140</v>
      </c>
      <c r="K94" s="1" t="s">
        <v>493</v>
      </c>
      <c r="L94" s="1">
        <v>37.866806029999999</v>
      </c>
      <c r="M94" s="1">
        <v>-122.2536011</v>
      </c>
      <c r="N94" s="1">
        <v>2</v>
      </c>
      <c r="O94" s="1">
        <v>2</v>
      </c>
      <c r="P94" s="1">
        <v>4</v>
      </c>
      <c r="Q94" s="1">
        <v>5</v>
      </c>
      <c r="R94" s="1">
        <v>2</v>
      </c>
      <c r="S94" s="1">
        <v>4</v>
      </c>
      <c r="T94" s="1">
        <v>5</v>
      </c>
      <c r="U94" s="1">
        <v>6</v>
      </c>
      <c r="V94" s="1">
        <v>4</v>
      </c>
      <c r="W94" s="1">
        <v>1</v>
      </c>
      <c r="X94" s="1">
        <v>6</v>
      </c>
      <c r="Y94" s="1">
        <v>1</v>
      </c>
      <c r="Z94" s="1">
        <v>6</v>
      </c>
      <c r="AA94" s="1">
        <v>6</v>
      </c>
      <c r="AB94" s="1">
        <v>5</v>
      </c>
      <c r="AC94" s="1">
        <v>1</v>
      </c>
      <c r="AD94" s="1">
        <v>6</v>
      </c>
      <c r="AE94" s="1">
        <v>81</v>
      </c>
      <c r="AF94" s="1">
        <v>1</v>
      </c>
      <c r="AG94" s="1">
        <v>5</v>
      </c>
      <c r="AH94" s="1">
        <v>3</v>
      </c>
      <c r="AI94" s="1">
        <v>4</v>
      </c>
      <c r="AJ94" s="1">
        <v>5</v>
      </c>
      <c r="AK94" s="1">
        <v>2</v>
      </c>
      <c r="AL94" s="1">
        <v>6</v>
      </c>
      <c r="AM94" s="1">
        <v>6</v>
      </c>
      <c r="AN94" s="1">
        <v>4</v>
      </c>
      <c r="AO94" s="1">
        <v>3</v>
      </c>
      <c r="AP94" s="1">
        <v>6</v>
      </c>
      <c r="AQ94" s="1">
        <v>3032238834</v>
      </c>
      <c r="AR94" s="1" t="s">
        <v>143</v>
      </c>
      <c r="AS94" s="1">
        <v>100</v>
      </c>
      <c r="AT94" s="1" t="s">
        <v>652</v>
      </c>
      <c r="AU94" s="1" t="s">
        <v>167</v>
      </c>
      <c r="AV94" s="1" t="s">
        <v>653</v>
      </c>
      <c r="AW94" s="1">
        <v>1995</v>
      </c>
      <c r="AX94" s="1">
        <v>100</v>
      </c>
      <c r="AY94" s="1">
        <v>12</v>
      </c>
      <c r="AZ94" s="1">
        <v>5.5789999999999997</v>
      </c>
      <c r="BA94" s="1">
        <v>2055.8310000000001</v>
      </c>
      <c r="BB94" s="1">
        <v>2094.0479999999998</v>
      </c>
      <c r="BC94" s="1" t="s">
        <v>182</v>
      </c>
      <c r="BD94" s="1">
        <v>3</v>
      </c>
      <c r="BE94" s="1">
        <v>4</v>
      </c>
      <c r="BF94" s="1">
        <v>2</v>
      </c>
      <c r="BG94" s="1">
        <v>6</v>
      </c>
      <c r="BH94" s="2">
        <v>42789.678472222222</v>
      </c>
      <c r="BI94" s="1" t="s">
        <v>654</v>
      </c>
      <c r="BJ94" s="1">
        <v>186</v>
      </c>
      <c r="BK94" s="2">
        <v>42789.646527777775</v>
      </c>
      <c r="BL94" s="1" t="s">
        <v>162</v>
      </c>
      <c r="BM94" s="1">
        <v>1</v>
      </c>
      <c r="BN94" s="1" t="s">
        <v>136</v>
      </c>
      <c r="BO94" s="1">
        <v>0</v>
      </c>
      <c r="BP94" s="1" t="s">
        <v>496</v>
      </c>
      <c r="BQ94" s="1" t="s">
        <v>137</v>
      </c>
      <c r="BR94" s="1">
        <v>30</v>
      </c>
      <c r="BS94" s="1"/>
      <c r="BT94" s="1"/>
      <c r="BU94" s="1"/>
      <c r="BV94" s="1" t="s">
        <v>158</v>
      </c>
      <c r="BW94" s="1">
        <v>454</v>
      </c>
      <c r="BX94" s="2">
        <v>42793.520138888889</v>
      </c>
      <c r="BY94" s="1" t="b">
        <v>0</v>
      </c>
      <c r="BZ94" s="1" t="s">
        <v>139</v>
      </c>
      <c r="CA94" s="1"/>
      <c r="CB94" s="1" t="s">
        <v>171</v>
      </c>
      <c r="CC94" s="1"/>
      <c r="CD94" s="1"/>
      <c r="CE94" s="1"/>
      <c r="CF94" s="1"/>
      <c r="CG94" s="1">
        <v>6</v>
      </c>
      <c r="CH94" s="1">
        <v>6</v>
      </c>
      <c r="CI94" s="1">
        <v>5</v>
      </c>
      <c r="CJ94" s="1">
        <v>6</v>
      </c>
      <c r="CK94" s="1">
        <v>5</v>
      </c>
      <c r="CL94" s="1">
        <v>5</v>
      </c>
      <c r="CM94" s="1">
        <v>2</v>
      </c>
      <c r="CN94" s="1">
        <v>5</v>
      </c>
      <c r="CO94" s="1">
        <v>3</v>
      </c>
      <c r="CP94" s="1">
        <v>5</v>
      </c>
      <c r="CQ94" s="1"/>
      <c r="CR94" s="1"/>
      <c r="CS94" s="1"/>
      <c r="CT94" s="1">
        <v>25193726</v>
      </c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 t="s">
        <v>151</v>
      </c>
      <c r="DK94" s="1">
        <v>0</v>
      </c>
      <c r="DL94" s="1" t="s">
        <v>655</v>
      </c>
      <c r="DM94" s="1"/>
      <c r="DN94" s="1"/>
      <c r="DO94" s="1">
        <v>27</v>
      </c>
      <c r="DP94" s="1"/>
      <c r="DQ94" s="1"/>
      <c r="DR94" s="1"/>
      <c r="DS94" s="1"/>
      <c r="DT94" s="1"/>
      <c r="DU94" s="1">
        <v>5</v>
      </c>
      <c r="DV94" s="1">
        <v>2</v>
      </c>
      <c r="DW94" s="1">
        <v>6</v>
      </c>
      <c r="DX94" s="1">
        <v>1</v>
      </c>
      <c r="DY94" s="2">
        <v>42793.686805555553</v>
      </c>
      <c r="DZ94" s="1" t="s">
        <v>656</v>
      </c>
      <c r="EA94" s="1">
        <v>191</v>
      </c>
      <c r="EB94" s="2">
        <v>42793.51458333333</v>
      </c>
      <c r="EC94" s="1" t="s">
        <v>162</v>
      </c>
      <c r="ED94" s="1">
        <v>1</v>
      </c>
      <c r="EE94" s="1"/>
      <c r="EF94" s="1">
        <v>1</v>
      </c>
      <c r="EG94" s="1" t="s">
        <v>496</v>
      </c>
      <c r="EH94" s="1"/>
      <c r="EI94" s="1">
        <f>ABS(CQ94-N94)</f>
        <v>2</v>
      </c>
      <c r="EJ94" s="1">
        <f>ABS(CR94-O94)</f>
        <v>2</v>
      </c>
      <c r="EK94" s="1">
        <f>ABS(CS94-P94)</f>
        <v>4</v>
      </c>
      <c r="EL94" s="1">
        <f>ABS(CU94-Q94)</f>
        <v>5</v>
      </c>
      <c r="EM94" s="1">
        <f>ABS(CV94-R94)</f>
        <v>2</v>
      </c>
      <c r="EN94" s="1">
        <f>ABS(CW94-S94)</f>
        <v>4</v>
      </c>
      <c r="EO94" s="1">
        <f>ABS(CX94-T94)</f>
        <v>5</v>
      </c>
      <c r="EP94" s="1">
        <f>ABS(CY94-U94)</f>
        <v>6</v>
      </c>
      <c r="EQ94" s="1">
        <f>ABS(CZ94-V94)</f>
        <v>4</v>
      </c>
      <c r="ER94" s="1">
        <f>ABS(DA94-W94)</f>
        <v>1</v>
      </c>
      <c r="ES94" s="1">
        <f>ABS(DB94-X94)</f>
        <v>6</v>
      </c>
      <c r="ET94" s="1">
        <f>ABS(DC94-Y94)</f>
        <v>1</v>
      </c>
      <c r="EU94" s="1">
        <f>ABS(DD94-Z94)</f>
        <v>6</v>
      </c>
      <c r="EV94" s="1">
        <f>ABS(DE94-AA94)</f>
        <v>6</v>
      </c>
      <c r="EW94" s="1">
        <f>ABS(DF94-AB94)</f>
        <v>5</v>
      </c>
      <c r="EX94" s="1">
        <f>ABS(DG94-AC94)</f>
        <v>1</v>
      </c>
      <c r="EY94" s="1">
        <f>ABS(DH94-AD94)</f>
        <v>6</v>
      </c>
      <c r="EZ94" s="1">
        <f>ABS(CG94-AG94)</f>
        <v>1</v>
      </c>
      <c r="FA94" s="1">
        <f t="shared" si="12"/>
        <v>3</v>
      </c>
      <c r="FB94" s="1">
        <f>ABS(CI94-AI94)</f>
        <v>1</v>
      </c>
      <c r="FC94" s="1">
        <f>ABS(CJ94-AJ94)</f>
        <v>1</v>
      </c>
      <c r="FD94" s="1">
        <f>ABS(CK94-AK94)</f>
        <v>3</v>
      </c>
      <c r="FE94" s="1">
        <f>ABS(CL94-AL94)</f>
        <v>1</v>
      </c>
      <c r="FF94" s="1">
        <f>ABS(CM94-AM94)</f>
        <v>4</v>
      </c>
      <c r="FG94" s="1">
        <f>ABS(CN94-AN94)</f>
        <v>1</v>
      </c>
      <c r="FH94" s="1">
        <f>ABS(CO94-AO94)</f>
        <v>0</v>
      </c>
      <c r="FI94" s="1">
        <f>ABS(CP94-AP94)</f>
        <v>1</v>
      </c>
      <c r="FJ94" s="1">
        <f>ABS(DU94-BD94)</f>
        <v>2</v>
      </c>
      <c r="FK94" s="1">
        <f>ABS(DV94-BE94)</f>
        <v>2</v>
      </c>
      <c r="FL94" s="1">
        <f>ABS(DW94-BF94)</f>
        <v>4</v>
      </c>
      <c r="FM94" s="1">
        <f>ABS(DX94-BG94)</f>
        <v>5</v>
      </c>
    </row>
    <row r="95" spans="1:169" x14ac:dyDescent="0.2">
      <c r="A95" s="1">
        <v>31</v>
      </c>
      <c r="B95" s="1"/>
      <c r="C95" s="1"/>
      <c r="D95" s="1"/>
      <c r="E95" s="1" t="s">
        <v>158</v>
      </c>
      <c r="F95" s="1">
        <v>2758</v>
      </c>
      <c r="G95" s="2">
        <v>42789.682638888888</v>
      </c>
      <c r="H95" s="1" t="b">
        <v>1</v>
      </c>
      <c r="I95" s="1" t="s">
        <v>139</v>
      </c>
      <c r="J95" s="1" t="s">
        <v>140</v>
      </c>
      <c r="K95" s="1" t="s">
        <v>542</v>
      </c>
      <c r="L95" s="1">
        <v>37.866806029999999</v>
      </c>
      <c r="M95" s="1">
        <v>-122.2536011</v>
      </c>
      <c r="N95" s="1">
        <v>4</v>
      </c>
      <c r="O95" s="1">
        <v>4</v>
      </c>
      <c r="P95" s="1">
        <v>4</v>
      </c>
      <c r="Q95" s="1">
        <v>4</v>
      </c>
      <c r="R95" s="1">
        <v>4</v>
      </c>
      <c r="S95" s="1">
        <v>4</v>
      </c>
      <c r="T95" s="1">
        <v>4</v>
      </c>
      <c r="U95" s="1">
        <v>5</v>
      </c>
      <c r="V95" s="1">
        <v>2</v>
      </c>
      <c r="W95" s="1">
        <v>2</v>
      </c>
      <c r="X95" s="1">
        <v>5</v>
      </c>
      <c r="Y95" s="1">
        <v>2</v>
      </c>
      <c r="Z95" s="1">
        <v>6</v>
      </c>
      <c r="AA95" s="1">
        <v>2</v>
      </c>
      <c r="AB95" s="1">
        <v>6</v>
      </c>
      <c r="AC95" s="1">
        <v>2</v>
      </c>
      <c r="AD95" s="1">
        <v>6</v>
      </c>
      <c r="AE95" s="1">
        <v>80</v>
      </c>
      <c r="AF95" s="1">
        <v>4</v>
      </c>
      <c r="AG95" s="1">
        <v>6</v>
      </c>
      <c r="AH95" s="1">
        <v>3</v>
      </c>
      <c r="AI95" s="1">
        <v>2</v>
      </c>
      <c r="AJ95" s="1">
        <v>5</v>
      </c>
      <c r="AK95" s="1">
        <v>4</v>
      </c>
      <c r="AL95" s="1">
        <v>5</v>
      </c>
      <c r="AM95" s="1">
        <v>2</v>
      </c>
      <c r="AN95" s="1">
        <v>7</v>
      </c>
      <c r="AO95" s="1">
        <v>3</v>
      </c>
      <c r="AP95" s="1">
        <v>6</v>
      </c>
      <c r="AQ95" s="1">
        <v>24651965</v>
      </c>
      <c r="AR95" s="1" t="s">
        <v>129</v>
      </c>
      <c r="AS95" s="1">
        <v>-87</v>
      </c>
      <c r="AT95" s="1" t="s">
        <v>657</v>
      </c>
      <c r="AU95" s="1" t="s">
        <v>167</v>
      </c>
      <c r="AV95" s="1" t="s">
        <v>658</v>
      </c>
      <c r="AW95" s="1">
        <v>1995</v>
      </c>
      <c r="AX95" s="1">
        <v>100</v>
      </c>
      <c r="AY95" s="1">
        <v>7</v>
      </c>
      <c r="AZ95" s="1">
        <v>5.15</v>
      </c>
      <c r="BA95" s="1">
        <v>254.91</v>
      </c>
      <c r="BB95" s="1">
        <v>2345.9070000000002</v>
      </c>
      <c r="BC95" s="1" t="s">
        <v>192</v>
      </c>
      <c r="BD95" s="1">
        <v>7</v>
      </c>
      <c r="BE95" s="1">
        <v>4</v>
      </c>
      <c r="BF95" s="1">
        <v>4</v>
      </c>
      <c r="BG95" s="1">
        <v>4</v>
      </c>
      <c r="BH95" s="2">
        <v>42789.682638888888</v>
      </c>
      <c r="BI95" s="1" t="s">
        <v>659</v>
      </c>
      <c r="BJ95" s="1">
        <v>187</v>
      </c>
      <c r="BK95" s="2">
        <v>42789.650694444441</v>
      </c>
      <c r="BL95" s="1" t="s">
        <v>162</v>
      </c>
      <c r="BM95" s="1">
        <v>1</v>
      </c>
      <c r="BN95" s="1" t="s">
        <v>136</v>
      </c>
      <c r="BO95" s="1">
        <v>0</v>
      </c>
      <c r="BP95" s="1" t="s">
        <v>496</v>
      </c>
      <c r="BQ95" s="1" t="s">
        <v>157</v>
      </c>
      <c r="BR95" s="1">
        <v>31</v>
      </c>
      <c r="BS95" s="1"/>
      <c r="BT95" s="1"/>
      <c r="BU95" s="1"/>
      <c r="BV95" s="1" t="s">
        <v>158</v>
      </c>
      <c r="BW95" s="1">
        <v>3594</v>
      </c>
      <c r="BX95" s="2">
        <v>42793.734722222223</v>
      </c>
      <c r="BY95" s="1" t="b">
        <v>1</v>
      </c>
      <c r="BZ95" s="1" t="s">
        <v>139</v>
      </c>
      <c r="CA95" s="1" t="s">
        <v>140</v>
      </c>
      <c r="CB95" s="1" t="s">
        <v>220</v>
      </c>
      <c r="CC95" s="1">
        <v>37.866806029999999</v>
      </c>
      <c r="CD95" s="1">
        <v>-122.2536011</v>
      </c>
      <c r="CE95" s="1">
        <v>5</v>
      </c>
      <c r="CF95" s="1" t="s">
        <v>660</v>
      </c>
      <c r="CG95" s="1">
        <v>6</v>
      </c>
      <c r="CH95" s="1">
        <v>1</v>
      </c>
      <c r="CI95" s="1">
        <v>3</v>
      </c>
      <c r="CJ95" s="1">
        <v>4</v>
      </c>
      <c r="CK95" s="1">
        <v>5</v>
      </c>
      <c r="CL95" s="1">
        <v>7</v>
      </c>
      <c r="CM95" s="1">
        <v>2</v>
      </c>
      <c r="CN95" s="1">
        <v>7</v>
      </c>
      <c r="CO95" s="1">
        <v>2</v>
      </c>
      <c r="CP95" s="1">
        <v>4</v>
      </c>
      <c r="CQ95" s="1">
        <v>3</v>
      </c>
      <c r="CR95" s="1">
        <v>4</v>
      </c>
      <c r="CS95" s="1">
        <v>4</v>
      </c>
      <c r="CT95" s="1">
        <v>24672970</v>
      </c>
      <c r="CU95" s="1">
        <v>4</v>
      </c>
      <c r="CV95" s="1">
        <v>4</v>
      </c>
      <c r="CW95" s="1">
        <v>4</v>
      </c>
      <c r="CX95" s="1">
        <v>4</v>
      </c>
      <c r="CY95" s="1">
        <v>6</v>
      </c>
      <c r="CZ95" s="1">
        <v>3</v>
      </c>
      <c r="DA95" s="1">
        <v>3</v>
      </c>
      <c r="DB95" s="1">
        <v>6</v>
      </c>
      <c r="DC95" s="1">
        <v>3</v>
      </c>
      <c r="DD95" s="1">
        <v>6</v>
      </c>
      <c r="DE95" s="1">
        <v>2</v>
      </c>
      <c r="DF95" s="1">
        <v>6</v>
      </c>
      <c r="DG95" s="1">
        <v>3</v>
      </c>
      <c r="DH95" s="1">
        <v>4</v>
      </c>
      <c r="DI95" s="1">
        <v>70</v>
      </c>
      <c r="DJ95" s="1" t="s">
        <v>151</v>
      </c>
      <c r="DK95" s="1">
        <v>-100</v>
      </c>
      <c r="DL95" s="1" t="s">
        <v>661</v>
      </c>
      <c r="DM95" s="1" t="s">
        <v>167</v>
      </c>
      <c r="DN95" s="1">
        <v>1995</v>
      </c>
      <c r="DO95" s="1">
        <v>100</v>
      </c>
      <c r="DP95" s="1">
        <v>3</v>
      </c>
      <c r="DQ95" s="1">
        <v>6.1059999999999999</v>
      </c>
      <c r="DR95" s="1">
        <v>127.965</v>
      </c>
      <c r="DS95" s="1">
        <v>2777.4780000000001</v>
      </c>
      <c r="DT95" s="1" t="s">
        <v>192</v>
      </c>
      <c r="DU95" s="1">
        <v>5</v>
      </c>
      <c r="DV95" s="1">
        <v>4</v>
      </c>
      <c r="DW95" s="1">
        <v>6</v>
      </c>
      <c r="DX95" s="1">
        <v>3</v>
      </c>
      <c r="DY95" s="2">
        <v>42793.734722222223</v>
      </c>
      <c r="DZ95" s="1" t="s">
        <v>662</v>
      </c>
      <c r="EA95" s="1">
        <v>195</v>
      </c>
      <c r="EB95" s="2">
        <v>42793.693055555559</v>
      </c>
      <c r="EC95" s="1" t="s">
        <v>162</v>
      </c>
      <c r="ED95" s="1">
        <v>1</v>
      </c>
      <c r="EE95" s="1" t="s">
        <v>136</v>
      </c>
      <c r="EF95" s="1">
        <v>1</v>
      </c>
      <c r="EG95" s="1" t="s">
        <v>496</v>
      </c>
      <c r="EH95" s="1" t="s">
        <v>137</v>
      </c>
      <c r="EI95" s="1">
        <f>ABS(CQ95-N95)</f>
        <v>1</v>
      </c>
      <c r="EJ95" s="1">
        <f>ABS(CR95-O95)</f>
        <v>0</v>
      </c>
      <c r="EK95" s="1">
        <f>ABS(CS95-P95)</f>
        <v>0</v>
      </c>
      <c r="EL95" s="1">
        <f>ABS(CU95-Q95)</f>
        <v>0</v>
      </c>
      <c r="EM95" s="1">
        <f>ABS(CV95-R95)</f>
        <v>0</v>
      </c>
      <c r="EN95" s="1">
        <f>ABS(CW95-S95)</f>
        <v>0</v>
      </c>
      <c r="EO95" s="1">
        <f>ABS(CX95-T95)</f>
        <v>0</v>
      </c>
      <c r="EP95" s="1">
        <f>ABS(CY95-U95)</f>
        <v>1</v>
      </c>
      <c r="EQ95" s="1">
        <f>ABS(CZ95-V95)</f>
        <v>1</v>
      </c>
      <c r="ER95" s="1">
        <f>ABS(DA95-W95)</f>
        <v>1</v>
      </c>
      <c r="ES95" s="1">
        <f>ABS(DB95-X95)</f>
        <v>1</v>
      </c>
      <c r="ET95" s="1">
        <f>ABS(DC95-Y95)</f>
        <v>1</v>
      </c>
      <c r="EU95" s="1">
        <f>ABS(DD95-Z95)</f>
        <v>0</v>
      </c>
      <c r="EV95" s="1">
        <f>ABS(DE95-AA95)</f>
        <v>0</v>
      </c>
      <c r="EW95" s="1">
        <f>ABS(DF95-AB95)</f>
        <v>0</v>
      </c>
      <c r="EX95" s="1">
        <f>ABS(DG95-AC95)</f>
        <v>1</v>
      </c>
      <c r="EY95" s="1">
        <f>ABS(DH95-AD95)</f>
        <v>2</v>
      </c>
      <c r="EZ95" s="1">
        <f>ABS(CG95-AG95)</f>
        <v>0</v>
      </c>
      <c r="FA95" s="1">
        <f t="shared" si="12"/>
        <v>2</v>
      </c>
      <c r="FB95" s="1">
        <f>ABS(CI95-AI95)</f>
        <v>1</v>
      </c>
      <c r="FC95" s="1">
        <f>ABS(CJ95-AJ95)</f>
        <v>1</v>
      </c>
      <c r="FD95" s="1">
        <f>ABS(CK95-AK95)</f>
        <v>1</v>
      </c>
      <c r="FE95" s="1">
        <f>ABS(CL95-AL95)</f>
        <v>2</v>
      </c>
      <c r="FF95" s="1">
        <f>ABS(CM95-AM95)</f>
        <v>0</v>
      </c>
      <c r="FG95" s="1">
        <f>ABS(CN95-AN95)</f>
        <v>0</v>
      </c>
      <c r="FH95" s="1">
        <f>ABS(CO95-AO95)</f>
        <v>1</v>
      </c>
      <c r="FI95" s="1">
        <f>ABS(CP95-AP95)</f>
        <v>2</v>
      </c>
      <c r="FJ95" s="1">
        <f>ABS(DU95-BD95)</f>
        <v>2</v>
      </c>
      <c r="FK95" s="1">
        <f>ABS(DV95-BE95)</f>
        <v>0</v>
      </c>
      <c r="FL95" s="1">
        <f>ABS(DW95-BF95)</f>
        <v>2</v>
      </c>
      <c r="FM95" s="1">
        <f>ABS(DX95-BG95)</f>
        <v>1</v>
      </c>
    </row>
    <row r="96" spans="1:169" x14ac:dyDescent="0.2">
      <c r="A96" s="1">
        <v>32</v>
      </c>
      <c r="B96" s="1" t="s">
        <v>139</v>
      </c>
      <c r="C96" s="1" t="s">
        <v>140</v>
      </c>
      <c r="D96" s="1"/>
      <c r="E96" s="1" t="s">
        <v>158</v>
      </c>
      <c r="F96" s="1">
        <v>3266</v>
      </c>
      <c r="G96" s="2">
        <v>42789.686111111114</v>
      </c>
      <c r="H96" s="1" t="b">
        <v>1</v>
      </c>
      <c r="I96" s="1"/>
      <c r="J96" s="1"/>
      <c r="K96" s="1" t="s">
        <v>332</v>
      </c>
      <c r="L96" s="1">
        <v>37.866806029999999</v>
      </c>
      <c r="M96" s="1">
        <v>-122.2536011</v>
      </c>
      <c r="N96" s="1">
        <v>4</v>
      </c>
      <c r="O96" s="1">
        <v>5</v>
      </c>
      <c r="P96" s="1">
        <v>7</v>
      </c>
      <c r="Q96" s="1">
        <v>6</v>
      </c>
      <c r="R96" s="1">
        <v>4</v>
      </c>
      <c r="S96" s="1">
        <v>5</v>
      </c>
      <c r="T96" s="1">
        <v>6</v>
      </c>
      <c r="U96" s="1">
        <v>6</v>
      </c>
      <c r="V96" s="1">
        <v>3</v>
      </c>
      <c r="W96" s="1">
        <v>3</v>
      </c>
      <c r="X96" s="1">
        <v>4</v>
      </c>
      <c r="Y96" s="1">
        <v>3</v>
      </c>
      <c r="Z96" s="1">
        <v>6</v>
      </c>
      <c r="AA96" s="1">
        <v>3</v>
      </c>
      <c r="AB96" s="1">
        <v>5</v>
      </c>
      <c r="AC96" s="1">
        <v>4</v>
      </c>
      <c r="AD96" s="1">
        <v>6</v>
      </c>
      <c r="AE96" s="1">
        <v>70</v>
      </c>
      <c r="AF96" s="1">
        <v>3</v>
      </c>
      <c r="AG96" s="1">
        <v>4</v>
      </c>
      <c r="AH96" s="1">
        <v>3</v>
      </c>
      <c r="AI96" s="1">
        <v>4</v>
      </c>
      <c r="AJ96" s="1">
        <v>6</v>
      </c>
      <c r="AK96" s="1">
        <v>4</v>
      </c>
      <c r="AL96" s="1">
        <v>4</v>
      </c>
      <c r="AM96" s="1">
        <v>6</v>
      </c>
      <c r="AN96" s="1">
        <v>4</v>
      </c>
      <c r="AO96" s="1">
        <v>1</v>
      </c>
      <c r="AP96" s="1">
        <v>6</v>
      </c>
      <c r="AQ96" s="1">
        <v>24328458</v>
      </c>
      <c r="AR96" s="1" t="s">
        <v>165</v>
      </c>
      <c r="AS96" s="1">
        <v>100</v>
      </c>
      <c r="AT96" s="1" t="s">
        <v>663</v>
      </c>
      <c r="AU96" s="1" t="s">
        <v>167</v>
      </c>
      <c r="AV96" s="1" t="s">
        <v>664</v>
      </c>
      <c r="AW96" s="1">
        <v>1995</v>
      </c>
      <c r="AX96" s="1">
        <v>100</v>
      </c>
      <c r="AY96" s="1">
        <v>4</v>
      </c>
      <c r="AZ96" s="1">
        <v>18.419</v>
      </c>
      <c r="BA96" s="1">
        <v>2101.598</v>
      </c>
      <c r="BB96" s="1">
        <v>2170.8980000000001</v>
      </c>
      <c r="BC96" s="1" t="s">
        <v>192</v>
      </c>
      <c r="BD96" s="1">
        <v>4</v>
      </c>
      <c r="BE96" s="1">
        <v>6</v>
      </c>
      <c r="BF96" s="1">
        <v>2</v>
      </c>
      <c r="BG96" s="1">
        <v>5</v>
      </c>
      <c r="BH96" s="2">
        <v>42789.686111111114</v>
      </c>
      <c r="BI96" s="1" t="s">
        <v>665</v>
      </c>
      <c r="BJ96" s="1">
        <v>188</v>
      </c>
      <c r="BK96" s="2">
        <v>42789.648611111108</v>
      </c>
      <c r="BL96" s="1" t="s">
        <v>162</v>
      </c>
      <c r="BM96" s="1">
        <v>0</v>
      </c>
      <c r="BN96" s="1" t="s">
        <v>136</v>
      </c>
      <c r="BO96" s="1">
        <v>0</v>
      </c>
      <c r="BP96" s="1" t="s">
        <v>496</v>
      </c>
      <c r="BQ96" s="1" t="s">
        <v>137</v>
      </c>
      <c r="BR96" s="1">
        <v>32</v>
      </c>
      <c r="BS96" s="1"/>
      <c r="BT96" s="1"/>
      <c r="BU96" s="1"/>
      <c r="BV96" s="1" t="s">
        <v>158</v>
      </c>
      <c r="BW96" s="1">
        <v>1402</v>
      </c>
      <c r="BX96" s="2">
        <v>42794.600694444445</v>
      </c>
      <c r="BY96" s="1" t="b">
        <v>1</v>
      </c>
      <c r="BZ96" s="1" t="s">
        <v>139</v>
      </c>
      <c r="CA96" s="1" t="s">
        <v>140</v>
      </c>
      <c r="CB96" s="1" t="s">
        <v>318</v>
      </c>
      <c r="CC96" s="1">
        <v>37.866806029999999</v>
      </c>
      <c r="CD96" s="1">
        <v>-122.2536011</v>
      </c>
      <c r="CE96" s="1">
        <v>6</v>
      </c>
      <c r="CF96" s="1" t="s">
        <v>666</v>
      </c>
      <c r="CG96" s="1">
        <v>4</v>
      </c>
      <c r="CH96" s="1">
        <v>4</v>
      </c>
      <c r="CI96" s="1">
        <v>5</v>
      </c>
      <c r="CJ96" s="1">
        <v>6</v>
      </c>
      <c r="CK96" s="1">
        <v>6</v>
      </c>
      <c r="CL96" s="1">
        <v>7</v>
      </c>
      <c r="CM96" s="1">
        <v>4</v>
      </c>
      <c r="CN96" s="1">
        <v>5</v>
      </c>
      <c r="CO96" s="1">
        <v>5</v>
      </c>
      <c r="CP96" s="1">
        <v>3</v>
      </c>
      <c r="CQ96" s="1">
        <v>3</v>
      </c>
      <c r="CR96" s="1">
        <v>2</v>
      </c>
      <c r="CS96" s="1">
        <v>4</v>
      </c>
      <c r="CT96" s="1">
        <v>25842557</v>
      </c>
      <c r="CU96" s="1">
        <v>4</v>
      </c>
      <c r="CV96" s="1">
        <v>4</v>
      </c>
      <c r="CW96" s="1">
        <v>3</v>
      </c>
      <c r="CX96" s="1">
        <v>4</v>
      </c>
      <c r="CY96" s="1">
        <v>5</v>
      </c>
      <c r="CZ96" s="1">
        <v>3</v>
      </c>
      <c r="DA96" s="1">
        <v>4</v>
      </c>
      <c r="DB96" s="1">
        <v>4</v>
      </c>
      <c r="DC96" s="1">
        <v>3</v>
      </c>
      <c r="DD96" s="1">
        <v>6</v>
      </c>
      <c r="DE96" s="1">
        <v>3</v>
      </c>
      <c r="DF96" s="1">
        <v>6</v>
      </c>
      <c r="DG96" s="1">
        <v>4</v>
      </c>
      <c r="DH96" s="1">
        <v>6</v>
      </c>
      <c r="DI96" s="1">
        <v>65</v>
      </c>
      <c r="DJ96" s="1" t="s">
        <v>129</v>
      </c>
      <c r="DK96" s="1">
        <v>22</v>
      </c>
      <c r="DL96" s="1" t="s">
        <v>667</v>
      </c>
      <c r="DM96" s="1" t="s">
        <v>131</v>
      </c>
      <c r="DN96" s="1">
        <v>1996</v>
      </c>
      <c r="DO96" s="1">
        <v>100</v>
      </c>
      <c r="DP96" s="1">
        <v>10</v>
      </c>
      <c r="DQ96" s="1">
        <v>3.6120000000000001</v>
      </c>
      <c r="DR96" s="1">
        <v>433.32299999999998</v>
      </c>
      <c r="DS96" s="1">
        <v>1004.55</v>
      </c>
      <c r="DT96" s="1" t="s">
        <v>192</v>
      </c>
      <c r="DU96" s="1">
        <v>5</v>
      </c>
      <c r="DV96" s="1">
        <v>4</v>
      </c>
      <c r="DW96" s="1">
        <v>4</v>
      </c>
      <c r="DX96" s="1">
        <v>4</v>
      </c>
      <c r="DY96" s="2">
        <v>42794.600694444445</v>
      </c>
      <c r="DZ96" s="1" t="s">
        <v>668</v>
      </c>
      <c r="EA96" s="1">
        <v>196</v>
      </c>
      <c r="EB96" s="2">
        <v>42794.584027777775</v>
      </c>
      <c r="EC96" s="1" t="s">
        <v>162</v>
      </c>
      <c r="ED96" s="1">
        <v>1</v>
      </c>
      <c r="EE96" s="1" t="s">
        <v>136</v>
      </c>
      <c r="EF96" s="1">
        <v>1</v>
      </c>
      <c r="EG96" s="1" t="s">
        <v>496</v>
      </c>
      <c r="EH96" s="1" t="s">
        <v>137</v>
      </c>
      <c r="EI96" s="1">
        <f>ABS(CQ96-N96)</f>
        <v>1</v>
      </c>
      <c r="EJ96" s="1">
        <f>ABS(CR96-O96)</f>
        <v>3</v>
      </c>
      <c r="EK96" s="1">
        <f>ABS(CS96-P96)</f>
        <v>3</v>
      </c>
      <c r="EL96" s="1">
        <f>ABS(CU96-Q96)</f>
        <v>2</v>
      </c>
      <c r="EM96" s="1">
        <f>ABS(CV96-R96)</f>
        <v>0</v>
      </c>
      <c r="EN96" s="1">
        <f>ABS(CW96-S96)</f>
        <v>2</v>
      </c>
      <c r="EO96" s="1">
        <f>ABS(CX96-T96)</f>
        <v>2</v>
      </c>
      <c r="EP96" s="1">
        <f>ABS(CY96-U96)</f>
        <v>1</v>
      </c>
      <c r="EQ96" s="1">
        <f>ABS(CZ96-V96)</f>
        <v>0</v>
      </c>
      <c r="ER96" s="1">
        <f>ABS(DA96-W96)</f>
        <v>1</v>
      </c>
      <c r="ES96" s="1">
        <f>ABS(DB96-X96)</f>
        <v>0</v>
      </c>
      <c r="ET96" s="1">
        <f>ABS(DC96-Y96)</f>
        <v>0</v>
      </c>
      <c r="EU96" s="1">
        <f>ABS(DD96-Z96)</f>
        <v>0</v>
      </c>
      <c r="EV96" s="1">
        <f>ABS(DE96-AA96)</f>
        <v>0</v>
      </c>
      <c r="EW96" s="1">
        <f>ABS(DF96-AB96)</f>
        <v>1</v>
      </c>
      <c r="EX96" s="1">
        <f>ABS(DG96-AC96)</f>
        <v>0</v>
      </c>
      <c r="EY96" s="1">
        <f>ABS(DH96-AD96)</f>
        <v>0</v>
      </c>
      <c r="EZ96" s="1">
        <f>ABS(CG96-AG96)</f>
        <v>0</v>
      </c>
      <c r="FA96" s="1">
        <f t="shared" si="12"/>
        <v>1</v>
      </c>
      <c r="FB96" s="1">
        <f>ABS(CI96-AI96)</f>
        <v>1</v>
      </c>
      <c r="FC96" s="1">
        <f>ABS(CJ96-AJ96)</f>
        <v>0</v>
      </c>
      <c r="FD96" s="1">
        <f>ABS(CK96-AK96)</f>
        <v>2</v>
      </c>
      <c r="FE96" s="1">
        <f>ABS(CL96-AL96)</f>
        <v>3</v>
      </c>
      <c r="FF96" s="1">
        <f>ABS(CM96-AM96)</f>
        <v>2</v>
      </c>
      <c r="FG96" s="1">
        <f>ABS(CN96-AN96)</f>
        <v>1</v>
      </c>
      <c r="FH96" s="1">
        <f>ABS(CO96-AO96)</f>
        <v>4</v>
      </c>
      <c r="FI96" s="1">
        <f>ABS(CP96-AP96)</f>
        <v>3</v>
      </c>
      <c r="FJ96" s="1">
        <f>ABS(DU96-BD96)</f>
        <v>1</v>
      </c>
      <c r="FK96" s="1">
        <f>ABS(DV96-BE96)</f>
        <v>2</v>
      </c>
      <c r="FL96" s="1">
        <f>ABS(DW96-BF96)</f>
        <v>2</v>
      </c>
      <c r="FM96" s="1">
        <f>ABS(DX96-BG96)</f>
        <v>1</v>
      </c>
    </row>
    <row r="97" spans="1:169" x14ac:dyDescent="0.2">
      <c r="A97" s="1">
        <v>33</v>
      </c>
      <c r="B97" s="1" t="s">
        <v>139</v>
      </c>
      <c r="C97" s="1" t="s">
        <v>126</v>
      </c>
      <c r="D97" s="1"/>
      <c r="E97" s="1" t="s">
        <v>158</v>
      </c>
      <c r="F97" s="1">
        <v>3101</v>
      </c>
      <c r="G97" s="2">
        <v>42793.498611111114</v>
      </c>
      <c r="H97" s="1" t="b">
        <v>1</v>
      </c>
      <c r="I97" s="1"/>
      <c r="J97" s="1"/>
      <c r="K97" s="1" t="s">
        <v>332</v>
      </c>
      <c r="L97" s="1">
        <v>37.866806029999999</v>
      </c>
      <c r="M97" s="1">
        <v>-122.2536011</v>
      </c>
      <c r="N97" s="1">
        <v>2</v>
      </c>
      <c r="O97" s="1">
        <v>2</v>
      </c>
      <c r="P97" s="1">
        <v>4</v>
      </c>
      <c r="Q97" s="1">
        <v>3</v>
      </c>
      <c r="R97" s="1">
        <v>3</v>
      </c>
      <c r="S97" s="1">
        <v>3</v>
      </c>
      <c r="T97" s="1">
        <v>4</v>
      </c>
      <c r="U97" s="1">
        <v>6</v>
      </c>
      <c r="V97" s="1">
        <v>4</v>
      </c>
      <c r="W97" s="1">
        <v>2</v>
      </c>
      <c r="X97" s="1">
        <v>4</v>
      </c>
      <c r="Y97" s="1">
        <v>2</v>
      </c>
      <c r="Z97" s="1">
        <v>5</v>
      </c>
      <c r="AA97" s="1">
        <v>5</v>
      </c>
      <c r="AB97" s="1">
        <v>5</v>
      </c>
      <c r="AC97" s="1">
        <v>2</v>
      </c>
      <c r="AD97" s="1">
        <v>6</v>
      </c>
      <c r="AE97" s="1">
        <v>85</v>
      </c>
      <c r="AF97" s="1">
        <v>1</v>
      </c>
      <c r="AG97" s="1">
        <v>5</v>
      </c>
      <c r="AH97" s="1">
        <v>3</v>
      </c>
      <c r="AI97" s="1">
        <v>3</v>
      </c>
      <c r="AJ97" s="1">
        <v>6</v>
      </c>
      <c r="AK97" s="1">
        <v>2</v>
      </c>
      <c r="AL97" s="1">
        <v>4</v>
      </c>
      <c r="AM97" s="1">
        <v>3</v>
      </c>
      <c r="AN97" s="1">
        <v>4</v>
      </c>
      <c r="AO97" s="1">
        <v>2</v>
      </c>
      <c r="AP97" s="1">
        <v>5</v>
      </c>
      <c r="AQ97" s="1">
        <v>25229819</v>
      </c>
      <c r="AR97" s="1" t="s">
        <v>143</v>
      </c>
      <c r="AS97" s="1">
        <v>-35</v>
      </c>
      <c r="AT97" s="1" t="s">
        <v>669</v>
      </c>
      <c r="AU97" s="1" t="s">
        <v>167</v>
      </c>
      <c r="AV97" s="1" t="s">
        <v>670</v>
      </c>
      <c r="AW97" s="1">
        <v>1995</v>
      </c>
      <c r="AX97" s="1">
        <v>100</v>
      </c>
      <c r="AY97" s="1">
        <v>7</v>
      </c>
      <c r="AZ97" s="1">
        <v>4.0419999999999998</v>
      </c>
      <c r="BA97" s="1">
        <v>1130.9780000000001</v>
      </c>
      <c r="BB97" s="1">
        <v>2379.788</v>
      </c>
      <c r="BC97" s="1" t="s">
        <v>192</v>
      </c>
      <c r="BD97" s="1">
        <v>4</v>
      </c>
      <c r="BE97" s="1">
        <v>3</v>
      </c>
      <c r="BF97" s="1">
        <v>4</v>
      </c>
      <c r="BG97" s="1">
        <v>6</v>
      </c>
      <c r="BH97" s="2">
        <v>42793.498611111114</v>
      </c>
      <c r="BI97" s="1" t="s">
        <v>671</v>
      </c>
      <c r="BJ97" s="1">
        <v>189</v>
      </c>
      <c r="BK97" s="2">
        <v>42793.462500000001</v>
      </c>
      <c r="BL97" s="1" t="s">
        <v>162</v>
      </c>
      <c r="BM97" s="1">
        <v>0</v>
      </c>
      <c r="BN97" s="1" t="s">
        <v>136</v>
      </c>
      <c r="BO97" s="1">
        <v>0</v>
      </c>
      <c r="BP97" s="1" t="s">
        <v>496</v>
      </c>
      <c r="BQ97" s="1" t="s">
        <v>157</v>
      </c>
      <c r="BR97" s="1">
        <v>33</v>
      </c>
      <c r="BS97" s="1" t="s">
        <v>139</v>
      </c>
      <c r="BT97" s="1" t="s">
        <v>140</v>
      </c>
      <c r="BU97" s="1"/>
      <c r="BV97" s="1" t="s">
        <v>158</v>
      </c>
      <c r="BW97" s="1">
        <v>1489</v>
      </c>
      <c r="BX97" s="2">
        <v>42794.666666666664</v>
      </c>
      <c r="BY97" s="1" t="b">
        <v>1</v>
      </c>
      <c r="BZ97" s="1"/>
      <c r="CA97" s="1"/>
      <c r="CB97" s="1" t="s">
        <v>318</v>
      </c>
      <c r="CC97" s="1">
        <v>37.866806029999999</v>
      </c>
      <c r="CD97" s="1">
        <v>-122.2536011</v>
      </c>
      <c r="CE97" s="1">
        <v>3</v>
      </c>
      <c r="CF97" s="1" t="s">
        <v>672</v>
      </c>
      <c r="CG97" s="1">
        <v>6</v>
      </c>
      <c r="CH97" s="1">
        <v>2</v>
      </c>
      <c r="CI97" s="1">
        <v>2</v>
      </c>
      <c r="CJ97" s="1">
        <v>5</v>
      </c>
      <c r="CK97" s="1">
        <v>3</v>
      </c>
      <c r="CL97" s="1">
        <v>4</v>
      </c>
      <c r="CM97" s="1">
        <v>4</v>
      </c>
      <c r="CN97" s="1">
        <v>5</v>
      </c>
      <c r="CO97" s="1">
        <v>2</v>
      </c>
      <c r="CP97" s="1">
        <v>5</v>
      </c>
      <c r="CQ97" s="1">
        <v>1</v>
      </c>
      <c r="CR97" s="1">
        <v>1</v>
      </c>
      <c r="CS97" s="1">
        <v>2</v>
      </c>
      <c r="CT97" s="1">
        <v>25299803</v>
      </c>
      <c r="CU97" s="1">
        <v>1</v>
      </c>
      <c r="CV97" s="1">
        <v>1</v>
      </c>
      <c r="CW97" s="1">
        <v>2</v>
      </c>
      <c r="CX97" s="1">
        <v>2</v>
      </c>
      <c r="CY97" s="1">
        <v>4</v>
      </c>
      <c r="CZ97" s="1">
        <v>3</v>
      </c>
      <c r="DA97" s="1">
        <v>3</v>
      </c>
      <c r="DB97" s="1">
        <v>4</v>
      </c>
      <c r="DC97" s="1">
        <v>2</v>
      </c>
      <c r="DD97" s="1">
        <v>6</v>
      </c>
      <c r="DE97" s="1">
        <v>4</v>
      </c>
      <c r="DF97" s="1">
        <v>4</v>
      </c>
      <c r="DG97" s="1">
        <v>4</v>
      </c>
      <c r="DH97" s="1">
        <v>5</v>
      </c>
      <c r="DI97" s="1">
        <v>10</v>
      </c>
      <c r="DJ97" s="1" t="s">
        <v>151</v>
      </c>
      <c r="DK97" s="1">
        <v>-44</v>
      </c>
      <c r="DL97" s="1" t="s">
        <v>673</v>
      </c>
      <c r="DM97" s="1" t="s">
        <v>167</v>
      </c>
      <c r="DN97" s="1">
        <v>1996</v>
      </c>
      <c r="DO97" s="1">
        <v>100</v>
      </c>
      <c r="DP97" s="1">
        <v>2</v>
      </c>
      <c r="DQ97" s="1">
        <v>8.6050000000000004</v>
      </c>
      <c r="DR97" s="1">
        <v>95.965000000000003</v>
      </c>
      <c r="DS97" s="1">
        <v>950.88499999999999</v>
      </c>
      <c r="DT97" s="1" t="s">
        <v>192</v>
      </c>
      <c r="DU97" s="1">
        <v>4</v>
      </c>
      <c r="DV97" s="1">
        <v>3</v>
      </c>
      <c r="DW97" s="1">
        <v>5</v>
      </c>
      <c r="DX97" s="1">
        <v>5</v>
      </c>
      <c r="DY97" s="2">
        <v>42794.666666666664</v>
      </c>
      <c r="DZ97" s="1" t="s">
        <v>674</v>
      </c>
      <c r="EA97" s="1">
        <v>197</v>
      </c>
      <c r="EB97" s="2">
        <v>42794.649305555555</v>
      </c>
      <c r="EC97" s="1" t="s">
        <v>162</v>
      </c>
      <c r="ED97" s="1">
        <v>0</v>
      </c>
      <c r="EE97" s="1" t="s">
        <v>136</v>
      </c>
      <c r="EF97" s="1">
        <v>1</v>
      </c>
      <c r="EG97" s="1" t="s">
        <v>496</v>
      </c>
      <c r="EH97" s="1" t="s">
        <v>137</v>
      </c>
      <c r="EI97" s="1">
        <f>ABS(CQ97-N97)</f>
        <v>1</v>
      </c>
      <c r="EJ97" s="1">
        <f>ABS(CR97-O97)</f>
        <v>1</v>
      </c>
      <c r="EK97" s="1">
        <f>ABS(CS97-P97)</f>
        <v>2</v>
      </c>
      <c r="EL97" s="1">
        <f>ABS(CU97-Q97)</f>
        <v>2</v>
      </c>
      <c r="EM97" s="1">
        <f>ABS(CV97-R97)</f>
        <v>2</v>
      </c>
      <c r="EN97" s="1">
        <f>ABS(CW97-S97)</f>
        <v>1</v>
      </c>
      <c r="EO97" s="1">
        <f>ABS(CX97-T97)</f>
        <v>2</v>
      </c>
      <c r="EP97" s="1">
        <f>ABS(CY97-U97)</f>
        <v>2</v>
      </c>
      <c r="EQ97" s="1">
        <f>ABS(CZ97-V97)</f>
        <v>1</v>
      </c>
      <c r="ER97" s="1">
        <f>ABS(DA97-W97)</f>
        <v>1</v>
      </c>
      <c r="ES97" s="1">
        <f>ABS(DB97-X97)</f>
        <v>0</v>
      </c>
      <c r="ET97" s="1">
        <f>ABS(DC97-Y97)</f>
        <v>0</v>
      </c>
      <c r="EU97" s="1">
        <f>ABS(DD97-Z97)</f>
        <v>1</v>
      </c>
      <c r="EV97" s="1">
        <f>ABS(DE97-AA97)</f>
        <v>1</v>
      </c>
      <c r="EW97" s="1">
        <f>ABS(DF97-AB97)</f>
        <v>1</v>
      </c>
      <c r="EX97" s="1">
        <f>ABS(DG97-AC97)</f>
        <v>2</v>
      </c>
      <c r="EY97" s="1">
        <f>ABS(DH97-AD97)</f>
        <v>1</v>
      </c>
      <c r="EZ97" s="1">
        <f>ABS(CG97-AG97)</f>
        <v>1</v>
      </c>
      <c r="FA97" s="1">
        <f t="shared" si="12"/>
        <v>1</v>
      </c>
      <c r="FB97" s="1">
        <f>ABS(CI97-AI97)</f>
        <v>1</v>
      </c>
      <c r="FC97" s="1">
        <f>ABS(CJ97-AJ97)</f>
        <v>1</v>
      </c>
      <c r="FD97" s="1">
        <f>ABS(CK97-AK97)</f>
        <v>1</v>
      </c>
      <c r="FE97" s="1">
        <f>ABS(CL97-AL97)</f>
        <v>0</v>
      </c>
      <c r="FF97" s="1">
        <f>ABS(CM97-AM97)</f>
        <v>1</v>
      </c>
      <c r="FG97" s="1">
        <f>ABS(CN97-AN97)</f>
        <v>1</v>
      </c>
      <c r="FH97" s="1">
        <f>ABS(CO97-AO97)</f>
        <v>0</v>
      </c>
      <c r="FI97" s="1">
        <f>ABS(CP97-AP97)</f>
        <v>0</v>
      </c>
      <c r="FJ97" s="1">
        <f>ABS(DU97-BD97)</f>
        <v>0</v>
      </c>
      <c r="FK97" s="1">
        <f>ABS(DV97-BE97)</f>
        <v>0</v>
      </c>
      <c r="FL97" s="1">
        <f>ABS(DW97-BF97)</f>
        <v>1</v>
      </c>
      <c r="FM97" s="1">
        <f>ABS(DX97-BG97)</f>
        <v>1</v>
      </c>
    </row>
    <row r="98" spans="1:169" x14ac:dyDescent="0.2">
      <c r="A98" s="1">
        <v>34</v>
      </c>
      <c r="B98" s="1" t="s">
        <v>139</v>
      </c>
      <c r="C98" s="1" t="s">
        <v>140</v>
      </c>
      <c r="D98" s="1"/>
      <c r="E98" s="1" t="s">
        <v>158</v>
      </c>
      <c r="F98" s="1">
        <v>1633</v>
      </c>
      <c r="G98" s="2">
        <v>42793.568055555559</v>
      </c>
      <c r="H98" s="1" t="b">
        <v>1</v>
      </c>
      <c r="I98" s="1"/>
      <c r="J98" s="1"/>
      <c r="K98" s="1" t="s">
        <v>332</v>
      </c>
      <c r="L98" s="1">
        <v>37.866806029999999</v>
      </c>
      <c r="M98" s="1">
        <v>-122.2536011</v>
      </c>
      <c r="N98" s="1">
        <v>4</v>
      </c>
      <c r="O98" s="1">
        <v>5</v>
      </c>
      <c r="P98" s="1">
        <v>5</v>
      </c>
      <c r="Q98" s="1">
        <v>5</v>
      </c>
      <c r="R98" s="1">
        <v>3</v>
      </c>
      <c r="S98" s="1">
        <v>4</v>
      </c>
      <c r="T98" s="1">
        <v>5</v>
      </c>
      <c r="U98" s="1">
        <v>5</v>
      </c>
      <c r="V98" s="1">
        <v>1</v>
      </c>
      <c r="W98" s="1">
        <v>1</v>
      </c>
      <c r="X98" s="1">
        <v>7</v>
      </c>
      <c r="Y98" s="1">
        <v>3</v>
      </c>
      <c r="Z98" s="1">
        <v>6</v>
      </c>
      <c r="AA98" s="1">
        <v>5</v>
      </c>
      <c r="AB98" s="1">
        <v>6</v>
      </c>
      <c r="AC98" s="1">
        <v>3</v>
      </c>
      <c r="AD98" s="1">
        <v>7</v>
      </c>
      <c r="AE98" s="1">
        <v>46</v>
      </c>
      <c r="AF98" s="1">
        <v>3</v>
      </c>
      <c r="AG98" s="1">
        <v>5</v>
      </c>
      <c r="AH98" s="1">
        <v>1</v>
      </c>
      <c r="AI98" s="1">
        <v>6</v>
      </c>
      <c r="AJ98" s="1">
        <v>7</v>
      </c>
      <c r="AK98" s="1">
        <v>5</v>
      </c>
      <c r="AL98" s="1">
        <v>5</v>
      </c>
      <c r="AM98" s="1">
        <v>5</v>
      </c>
      <c r="AN98" s="1">
        <v>6</v>
      </c>
      <c r="AO98" s="1">
        <v>1</v>
      </c>
      <c r="AP98" s="1">
        <v>4</v>
      </c>
      <c r="AQ98" s="1">
        <v>25101947</v>
      </c>
      <c r="AR98" s="1" t="s">
        <v>129</v>
      </c>
      <c r="AS98" s="1">
        <v>100</v>
      </c>
      <c r="AT98" s="1" t="s">
        <v>352</v>
      </c>
      <c r="AU98" s="1" t="s">
        <v>167</v>
      </c>
      <c r="AV98" s="1" t="s">
        <v>675</v>
      </c>
      <c r="AW98" s="1">
        <v>1995</v>
      </c>
      <c r="AX98" s="1">
        <v>100</v>
      </c>
      <c r="AY98" s="1">
        <v>6</v>
      </c>
      <c r="AZ98" s="1">
        <v>3.3969999999999998</v>
      </c>
      <c r="BA98" s="1">
        <v>1315.5409999999999</v>
      </c>
      <c r="BB98" s="1">
        <v>1335.9829999999999</v>
      </c>
      <c r="BC98" s="1" t="s">
        <v>192</v>
      </c>
      <c r="BD98" s="1">
        <v>6</v>
      </c>
      <c r="BE98" s="1">
        <v>1</v>
      </c>
      <c r="BF98" s="1">
        <v>5</v>
      </c>
      <c r="BG98" s="1">
        <v>5</v>
      </c>
      <c r="BH98" s="2">
        <v>42793.568055555559</v>
      </c>
      <c r="BI98" s="1" t="s">
        <v>676</v>
      </c>
      <c r="BJ98" s="1">
        <v>194</v>
      </c>
      <c r="BK98" s="2">
        <v>42793.548611111109</v>
      </c>
      <c r="BL98" s="1" t="s">
        <v>162</v>
      </c>
      <c r="BM98" s="1">
        <v>0</v>
      </c>
      <c r="BN98" s="1" t="s">
        <v>136</v>
      </c>
      <c r="BO98" s="1">
        <v>0</v>
      </c>
      <c r="BP98" s="1" t="s">
        <v>496</v>
      </c>
      <c r="BQ98" s="1" t="s">
        <v>137</v>
      </c>
      <c r="BR98" s="1">
        <v>34</v>
      </c>
      <c r="BS98" s="1" t="s">
        <v>139</v>
      </c>
      <c r="BT98" s="1" t="s">
        <v>140</v>
      </c>
      <c r="BU98" s="1"/>
      <c r="BV98" s="1" t="s">
        <v>158</v>
      </c>
      <c r="BW98" s="1">
        <v>2097</v>
      </c>
      <c r="BX98" s="2">
        <v>42800.537499999999</v>
      </c>
      <c r="BY98" s="1" t="b">
        <v>1</v>
      </c>
      <c r="BZ98" s="1"/>
      <c r="CA98" s="1"/>
      <c r="CB98" s="1" t="s">
        <v>318</v>
      </c>
      <c r="CC98" s="1">
        <v>37.866806029999999</v>
      </c>
      <c r="CD98" s="1">
        <v>-122.2536011</v>
      </c>
      <c r="CE98" s="1">
        <v>5</v>
      </c>
      <c r="CF98" s="1" t="s">
        <v>677</v>
      </c>
      <c r="CG98" s="1">
        <v>5</v>
      </c>
      <c r="CH98" s="1">
        <v>2</v>
      </c>
      <c r="CI98" s="1">
        <v>1</v>
      </c>
      <c r="CJ98" s="1">
        <v>3</v>
      </c>
      <c r="CK98" s="1">
        <v>2</v>
      </c>
      <c r="CL98" s="1">
        <v>7</v>
      </c>
      <c r="CM98" s="1">
        <v>4</v>
      </c>
      <c r="CN98" s="1">
        <v>6</v>
      </c>
      <c r="CO98" s="1">
        <v>5</v>
      </c>
      <c r="CP98" s="1">
        <v>6</v>
      </c>
      <c r="CQ98" s="1">
        <v>4</v>
      </c>
      <c r="CR98" s="1">
        <v>3</v>
      </c>
      <c r="CS98" s="1">
        <v>5</v>
      </c>
      <c r="CT98" s="1">
        <v>25599902</v>
      </c>
      <c r="CU98" s="1">
        <v>5</v>
      </c>
      <c r="CV98" s="1">
        <v>5</v>
      </c>
      <c r="CW98" s="1">
        <v>3</v>
      </c>
      <c r="CX98" s="1">
        <v>5</v>
      </c>
      <c r="CY98" s="1">
        <v>5</v>
      </c>
      <c r="CZ98" s="1">
        <v>5</v>
      </c>
      <c r="DA98" s="1">
        <v>1</v>
      </c>
      <c r="DB98" s="1">
        <v>4</v>
      </c>
      <c r="DC98" s="1">
        <v>2</v>
      </c>
      <c r="DD98" s="1">
        <v>6</v>
      </c>
      <c r="DE98" s="1">
        <v>3</v>
      </c>
      <c r="DF98" s="1">
        <v>5</v>
      </c>
      <c r="DG98" s="1">
        <v>1</v>
      </c>
      <c r="DH98" s="1">
        <v>6</v>
      </c>
      <c r="DI98" s="1">
        <v>30</v>
      </c>
      <c r="DJ98" s="1" t="s">
        <v>165</v>
      </c>
      <c r="DK98" s="1">
        <v>90</v>
      </c>
      <c r="DL98" s="1" t="s">
        <v>678</v>
      </c>
      <c r="DM98" s="1" t="s">
        <v>131</v>
      </c>
      <c r="DN98" s="1">
        <v>1996</v>
      </c>
      <c r="DO98" s="1">
        <v>100</v>
      </c>
      <c r="DP98" s="1">
        <v>12</v>
      </c>
      <c r="DQ98" s="1">
        <v>3.8530000000000002</v>
      </c>
      <c r="DR98" s="1">
        <v>1207.9639999999999</v>
      </c>
      <c r="DS98" s="1">
        <v>1621.2360000000001</v>
      </c>
      <c r="DT98" s="1" t="s">
        <v>192</v>
      </c>
      <c r="DU98" s="1">
        <v>4</v>
      </c>
      <c r="DV98" s="1">
        <v>6</v>
      </c>
      <c r="DW98" s="1">
        <v>3</v>
      </c>
      <c r="DX98" s="1">
        <v>6</v>
      </c>
      <c r="DY98" s="2">
        <v>42800.537499999999</v>
      </c>
      <c r="DZ98" s="1" t="s">
        <v>679</v>
      </c>
      <c r="EA98" s="1">
        <v>200</v>
      </c>
      <c r="EB98" s="2">
        <v>42800.513194444444</v>
      </c>
      <c r="EC98" s="1" t="s">
        <v>162</v>
      </c>
      <c r="ED98" s="1">
        <v>0</v>
      </c>
      <c r="EE98" s="1" t="s">
        <v>136</v>
      </c>
      <c r="EF98" s="1">
        <v>1</v>
      </c>
      <c r="EG98" s="1" t="s">
        <v>496</v>
      </c>
      <c r="EH98" s="1" t="s">
        <v>157</v>
      </c>
      <c r="EI98" s="1">
        <f>ABS(CQ98-N98)</f>
        <v>0</v>
      </c>
      <c r="EJ98" s="1">
        <f>ABS(CR98-O98)</f>
        <v>2</v>
      </c>
      <c r="EK98" s="1">
        <f>ABS(CS98-P98)</f>
        <v>0</v>
      </c>
      <c r="EL98" s="1">
        <f>ABS(CU98-Q98)</f>
        <v>0</v>
      </c>
      <c r="EM98" s="1">
        <f>ABS(CV98-R98)</f>
        <v>2</v>
      </c>
      <c r="EN98" s="1">
        <f>ABS(CW98-S98)</f>
        <v>1</v>
      </c>
      <c r="EO98" s="1">
        <f>ABS(CX98-T98)</f>
        <v>0</v>
      </c>
      <c r="EP98" s="1">
        <f>ABS(CY98-U98)</f>
        <v>0</v>
      </c>
      <c r="EQ98" s="1">
        <f>ABS(CZ98-V98)</f>
        <v>4</v>
      </c>
      <c r="ER98" s="1">
        <f>ABS(DA98-W98)</f>
        <v>0</v>
      </c>
      <c r="ES98" s="1">
        <f>ABS(DB98-X98)</f>
        <v>3</v>
      </c>
      <c r="ET98" s="1">
        <f>ABS(DC98-Y98)</f>
        <v>1</v>
      </c>
      <c r="EU98" s="1">
        <f>ABS(DD98-Z98)</f>
        <v>0</v>
      </c>
      <c r="EV98" s="1">
        <f>ABS(DE98-AA98)</f>
        <v>2</v>
      </c>
      <c r="EW98" s="1">
        <f>ABS(DF98-AB98)</f>
        <v>1</v>
      </c>
      <c r="EX98" s="1">
        <f>ABS(DG98-AC98)</f>
        <v>2</v>
      </c>
      <c r="EY98" s="1">
        <f>ABS(DH98-AD98)</f>
        <v>1</v>
      </c>
      <c r="EZ98" s="1">
        <f>ABS(CG98-AG98)</f>
        <v>0</v>
      </c>
      <c r="FA98" s="1">
        <f t="shared" si="12"/>
        <v>1</v>
      </c>
      <c r="FB98" s="1">
        <f>ABS(CI98-AI98)</f>
        <v>5</v>
      </c>
      <c r="FC98" s="1">
        <f>ABS(CJ98-AJ98)</f>
        <v>4</v>
      </c>
      <c r="FD98" s="1">
        <f>ABS(CK98-AK98)</f>
        <v>3</v>
      </c>
      <c r="FE98" s="1">
        <f>ABS(CL98-AL98)</f>
        <v>2</v>
      </c>
      <c r="FF98" s="1">
        <f>ABS(CM98-AM98)</f>
        <v>1</v>
      </c>
      <c r="FG98" s="1">
        <f>ABS(CN98-AN98)</f>
        <v>0</v>
      </c>
      <c r="FH98" s="1">
        <f>ABS(CO98-AO98)</f>
        <v>4</v>
      </c>
      <c r="FI98" s="1">
        <f>ABS(CP98-AP98)</f>
        <v>2</v>
      </c>
      <c r="FJ98" s="1">
        <f>ABS(DU98-BD98)</f>
        <v>2</v>
      </c>
      <c r="FK98" s="1">
        <f>ABS(DV98-BE98)</f>
        <v>5</v>
      </c>
      <c r="FL98" s="1">
        <f>ABS(DW98-BF98)</f>
        <v>2</v>
      </c>
      <c r="FM98" s="1">
        <f>ABS(DX98-BG98)</f>
        <v>1</v>
      </c>
    </row>
    <row r="99" spans="1:169" x14ac:dyDescent="0.2">
      <c r="A99" s="1">
        <v>35</v>
      </c>
      <c r="B99" s="1"/>
      <c r="C99" s="1"/>
      <c r="D99" s="1"/>
      <c r="E99" s="1" t="s">
        <v>158</v>
      </c>
      <c r="F99" s="1">
        <v>900</v>
      </c>
      <c r="G99" s="2">
        <v>42793.51458333333</v>
      </c>
      <c r="H99" s="1" t="b">
        <v>0</v>
      </c>
      <c r="I99" s="1" t="s">
        <v>139</v>
      </c>
      <c r="J99" s="1"/>
      <c r="K99" s="1" t="s">
        <v>332</v>
      </c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>
        <v>6</v>
      </c>
      <c r="AH99" s="1">
        <v>6</v>
      </c>
      <c r="AI99" s="1">
        <v>5</v>
      </c>
      <c r="AJ99" s="1">
        <v>6</v>
      </c>
      <c r="AK99" s="1">
        <v>5</v>
      </c>
      <c r="AL99" s="1">
        <v>5</v>
      </c>
      <c r="AM99" s="1">
        <v>2</v>
      </c>
      <c r="AN99" s="1">
        <v>5</v>
      </c>
      <c r="AO99" s="1">
        <v>3</v>
      </c>
      <c r="AP99" s="1">
        <v>5</v>
      </c>
      <c r="AQ99" s="1">
        <v>25193726</v>
      </c>
      <c r="AR99" s="1" t="s">
        <v>151</v>
      </c>
      <c r="AS99" s="1">
        <v>0</v>
      </c>
      <c r="AT99" s="1" t="s">
        <v>655</v>
      </c>
      <c r="AU99" s="1"/>
      <c r="AV99" s="1"/>
      <c r="AW99" s="1"/>
      <c r="AX99" s="1">
        <v>27</v>
      </c>
      <c r="AY99" s="1"/>
      <c r="AZ99" s="1"/>
      <c r="BA99" s="1"/>
      <c r="BB99" s="1"/>
      <c r="BC99" s="1"/>
      <c r="BD99" s="1">
        <v>5</v>
      </c>
      <c r="BE99" s="1">
        <v>2</v>
      </c>
      <c r="BF99" s="1">
        <v>6</v>
      </c>
      <c r="BG99" s="1">
        <v>1</v>
      </c>
      <c r="BH99" s="2">
        <v>42793.681250000001</v>
      </c>
      <c r="BI99" s="1" t="s">
        <v>680</v>
      </c>
      <c r="BJ99" s="1"/>
      <c r="BK99" s="2">
        <v>42793.504166666666</v>
      </c>
      <c r="BL99" s="1" t="s">
        <v>162</v>
      </c>
      <c r="BM99" s="1">
        <v>1</v>
      </c>
      <c r="BN99" s="1"/>
      <c r="BO99" s="1">
        <v>0</v>
      </c>
      <c r="BP99" s="1" t="s">
        <v>496</v>
      </c>
      <c r="BQ99" s="1"/>
      <c r="BR99" s="1">
        <v>35</v>
      </c>
      <c r="BS99" s="1"/>
      <c r="BT99" s="1"/>
      <c r="BU99" s="1"/>
      <c r="BV99" s="1" t="s">
        <v>158</v>
      </c>
      <c r="BW99" s="1">
        <v>81</v>
      </c>
      <c r="BX99" s="2">
        <v>42800.697916666664</v>
      </c>
      <c r="BY99" s="1" t="b">
        <v>0</v>
      </c>
      <c r="BZ99" s="1"/>
      <c r="CA99" s="1"/>
      <c r="CB99" s="1" t="s">
        <v>681</v>
      </c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>
        <v>25197540</v>
      </c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>
        <v>0</v>
      </c>
      <c r="DL99" s="1" t="s">
        <v>682</v>
      </c>
      <c r="DM99" s="1"/>
      <c r="DN99" s="1"/>
      <c r="DO99" s="1">
        <v>4</v>
      </c>
      <c r="DP99" s="1"/>
      <c r="DQ99" s="1"/>
      <c r="DR99" s="1"/>
      <c r="DS99" s="1"/>
      <c r="DT99" s="1"/>
      <c r="DU99" s="1"/>
      <c r="DV99" s="1"/>
      <c r="DW99" s="1"/>
      <c r="DX99" s="1"/>
      <c r="DY99" s="2">
        <v>42800.864583333336</v>
      </c>
      <c r="DZ99" s="1" t="s">
        <v>683</v>
      </c>
      <c r="EA99" s="1"/>
      <c r="EB99" s="2">
        <v>42800.696527777778</v>
      </c>
      <c r="EC99" s="1" t="s">
        <v>162</v>
      </c>
      <c r="ED99" s="1">
        <v>0</v>
      </c>
      <c r="EE99" s="1"/>
      <c r="EF99" s="1">
        <v>1</v>
      </c>
      <c r="EG99" s="1" t="s">
        <v>496</v>
      </c>
      <c r="EH99" s="1"/>
      <c r="EI99" s="1">
        <f>ABS(CQ99-N99)</f>
        <v>0</v>
      </c>
      <c r="EJ99" s="1">
        <f>ABS(CR99-O99)</f>
        <v>0</v>
      </c>
      <c r="EK99" s="1">
        <f>ABS(CS99-P99)</f>
        <v>0</v>
      </c>
      <c r="EL99" s="1">
        <f>ABS(CU99-Q99)</f>
        <v>0</v>
      </c>
      <c r="EM99" s="1">
        <f>ABS(CV99-R99)</f>
        <v>0</v>
      </c>
      <c r="EN99" s="1">
        <f>ABS(CW99-S99)</f>
        <v>0</v>
      </c>
      <c r="EO99" s="1">
        <f>ABS(CX99-T99)</f>
        <v>0</v>
      </c>
      <c r="EP99" s="1">
        <f>ABS(CY99-U99)</f>
        <v>0</v>
      </c>
      <c r="EQ99" s="1">
        <f>ABS(CZ99-V99)</f>
        <v>0</v>
      </c>
      <c r="ER99" s="1">
        <f>ABS(DA99-W99)</f>
        <v>0</v>
      </c>
      <c r="ES99" s="1">
        <f>ABS(DB99-X99)</f>
        <v>0</v>
      </c>
      <c r="ET99" s="1">
        <f>ABS(DC99-Y99)</f>
        <v>0</v>
      </c>
      <c r="EU99" s="1">
        <f>ABS(DD99-Z99)</f>
        <v>0</v>
      </c>
      <c r="EV99" s="1">
        <f>ABS(DE99-AA99)</f>
        <v>0</v>
      </c>
      <c r="EW99" s="1">
        <f>ABS(DF99-AB99)</f>
        <v>0</v>
      </c>
      <c r="EX99" s="1">
        <f>ABS(DG99-AC99)</f>
        <v>0</v>
      </c>
      <c r="EY99" s="1">
        <f>ABS(DH99-AD99)</f>
        <v>0</v>
      </c>
      <c r="EZ99" s="1">
        <f>ABS(CG99-AG99)</f>
        <v>6</v>
      </c>
      <c r="FA99" s="1">
        <f t="shared" si="12"/>
        <v>6</v>
      </c>
      <c r="FB99" s="1">
        <f>ABS(CI99-AI99)</f>
        <v>5</v>
      </c>
      <c r="FC99" s="1">
        <f>ABS(CJ99-AJ99)</f>
        <v>6</v>
      </c>
      <c r="FD99" s="1">
        <f>ABS(CK99-AK99)</f>
        <v>5</v>
      </c>
      <c r="FE99" s="1">
        <f>ABS(CL99-AL99)</f>
        <v>5</v>
      </c>
      <c r="FF99" s="1">
        <f>ABS(CM99-AM99)</f>
        <v>2</v>
      </c>
      <c r="FG99" s="1">
        <f>ABS(CN99-AN99)</f>
        <v>5</v>
      </c>
      <c r="FH99" s="1">
        <f>ABS(CO99-AO99)</f>
        <v>3</v>
      </c>
      <c r="FI99" s="1">
        <f>ABS(CP99-AP99)</f>
        <v>5</v>
      </c>
      <c r="FJ99" s="1">
        <f>ABS(DU99-BD99)</f>
        <v>5</v>
      </c>
      <c r="FK99" s="1">
        <f>ABS(DV99-BE99)</f>
        <v>2</v>
      </c>
      <c r="FL99" s="1">
        <f>ABS(DW99-BF99)</f>
        <v>6</v>
      </c>
      <c r="FM99" s="1">
        <f>ABS(DX99-BG99)</f>
        <v>1</v>
      </c>
    </row>
    <row r="100" spans="1:169" x14ac:dyDescent="0.2">
      <c r="A100" s="1">
        <v>36</v>
      </c>
      <c r="B100" s="1" t="s">
        <v>139</v>
      </c>
      <c r="C100" s="1"/>
      <c r="D100" s="1"/>
      <c r="E100" s="1" t="s">
        <v>158</v>
      </c>
      <c r="F100" s="1">
        <v>194</v>
      </c>
      <c r="G100" s="2">
        <v>42793.515277777777</v>
      </c>
      <c r="H100" s="1" t="b">
        <v>0</v>
      </c>
      <c r="I100" s="1"/>
      <c r="J100" s="1"/>
      <c r="K100" s="1" t="s">
        <v>684</v>
      </c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>
        <v>7</v>
      </c>
      <c r="AH100" s="1">
        <v>7</v>
      </c>
      <c r="AI100" s="1">
        <v>7</v>
      </c>
      <c r="AJ100" s="1">
        <v>7</v>
      </c>
      <c r="AK100" s="1">
        <v>7</v>
      </c>
      <c r="AL100" s="1">
        <v>7</v>
      </c>
      <c r="AM100" s="1">
        <v>7</v>
      </c>
      <c r="AN100" s="1">
        <v>7</v>
      </c>
      <c r="AO100" s="1">
        <v>7</v>
      </c>
      <c r="AP100" s="1">
        <v>7</v>
      </c>
      <c r="AQ100" s="1" t="s">
        <v>685</v>
      </c>
      <c r="AR100" s="1" t="s">
        <v>143</v>
      </c>
      <c r="AS100" s="1">
        <v>0</v>
      </c>
      <c r="AT100" s="1" t="s">
        <v>685</v>
      </c>
      <c r="AU100" s="1"/>
      <c r="AV100" s="1"/>
      <c r="AW100" s="1"/>
      <c r="AX100" s="1">
        <v>27</v>
      </c>
      <c r="AY100" s="1"/>
      <c r="AZ100" s="1"/>
      <c r="BA100" s="1"/>
      <c r="BB100" s="1"/>
      <c r="BC100" s="1"/>
      <c r="BD100" s="1">
        <v>7</v>
      </c>
      <c r="BE100" s="1">
        <v>7</v>
      </c>
      <c r="BF100" s="1">
        <v>7</v>
      </c>
      <c r="BG100" s="1">
        <v>7</v>
      </c>
      <c r="BH100" s="2">
        <v>42793.681944444441</v>
      </c>
      <c r="BI100" s="1" t="s">
        <v>686</v>
      </c>
      <c r="BJ100" s="1"/>
      <c r="BK100" s="2">
        <v>42793.512499999997</v>
      </c>
      <c r="BL100" s="1" t="s">
        <v>162</v>
      </c>
      <c r="BM100" s="1">
        <v>0</v>
      </c>
      <c r="BN100" s="1"/>
      <c r="BO100" s="1">
        <v>0</v>
      </c>
      <c r="BP100" s="1" t="s">
        <v>496</v>
      </c>
      <c r="BQ100" s="1"/>
      <c r="BR100" s="1">
        <v>36</v>
      </c>
      <c r="BS100" s="1"/>
      <c r="BT100" s="1"/>
      <c r="BU100" s="1"/>
      <c r="BV100" s="1" t="s">
        <v>158</v>
      </c>
      <c r="BW100" s="1">
        <v>2645</v>
      </c>
      <c r="BX100" s="2">
        <v>42808.520138888889</v>
      </c>
      <c r="BY100" s="1" t="b">
        <v>1</v>
      </c>
      <c r="BZ100" s="1" t="s">
        <v>139</v>
      </c>
      <c r="CA100" s="1" t="s">
        <v>140</v>
      </c>
      <c r="CB100" s="1" t="s">
        <v>318</v>
      </c>
      <c r="CC100" s="1">
        <v>37.866806029999999</v>
      </c>
      <c r="CD100" s="1">
        <v>-122.2536011</v>
      </c>
      <c r="CE100" s="1">
        <v>6</v>
      </c>
      <c r="CF100" s="1" t="s">
        <v>687</v>
      </c>
      <c r="CG100" s="1">
        <v>6</v>
      </c>
      <c r="CH100" s="1">
        <v>6</v>
      </c>
      <c r="CI100" s="1">
        <v>2</v>
      </c>
      <c r="CJ100" s="1">
        <v>3</v>
      </c>
      <c r="CK100" s="1">
        <v>4</v>
      </c>
      <c r="CL100" s="1">
        <v>3</v>
      </c>
      <c r="CM100" s="1">
        <v>1</v>
      </c>
      <c r="CN100" s="1">
        <v>5</v>
      </c>
      <c r="CO100" s="1">
        <v>3</v>
      </c>
      <c r="CP100" s="1">
        <v>3</v>
      </c>
      <c r="CQ100" s="1">
        <v>1</v>
      </c>
      <c r="CR100" s="1">
        <v>1</v>
      </c>
      <c r="CS100" s="1">
        <v>2</v>
      </c>
      <c r="CT100" s="1">
        <v>23502543</v>
      </c>
      <c r="CU100" s="1">
        <v>3</v>
      </c>
      <c r="CV100" s="1">
        <v>1</v>
      </c>
      <c r="CW100" s="1">
        <v>2</v>
      </c>
      <c r="CX100" s="1">
        <v>2</v>
      </c>
      <c r="CY100" s="1">
        <v>3</v>
      </c>
      <c r="CZ100" s="1">
        <v>3</v>
      </c>
      <c r="DA100" s="1">
        <v>5</v>
      </c>
      <c r="DB100" s="1">
        <v>4</v>
      </c>
      <c r="DC100" s="1">
        <v>5</v>
      </c>
      <c r="DD100" s="1">
        <v>7</v>
      </c>
      <c r="DE100" s="1">
        <v>5</v>
      </c>
      <c r="DF100" s="1">
        <v>3</v>
      </c>
      <c r="DG100" s="1">
        <v>1</v>
      </c>
      <c r="DH100" s="1">
        <v>7</v>
      </c>
      <c r="DI100" s="1">
        <v>10</v>
      </c>
      <c r="DJ100" s="1" t="s">
        <v>129</v>
      </c>
      <c r="DK100" s="1">
        <v>-100</v>
      </c>
      <c r="DL100" s="1" t="s">
        <v>688</v>
      </c>
      <c r="DM100" s="1" t="s">
        <v>167</v>
      </c>
      <c r="DN100" s="1">
        <v>1996</v>
      </c>
      <c r="DO100" s="1">
        <v>100</v>
      </c>
      <c r="DP100" s="1">
        <v>2</v>
      </c>
      <c r="DQ100" s="1">
        <v>21.350999999999999</v>
      </c>
      <c r="DR100" s="1">
        <v>32.895000000000003</v>
      </c>
      <c r="DS100" s="1">
        <v>1159.1990000000001</v>
      </c>
      <c r="DT100" s="1" t="s">
        <v>689</v>
      </c>
      <c r="DU100" s="1">
        <v>5</v>
      </c>
      <c r="DV100" s="1">
        <v>3</v>
      </c>
      <c r="DW100" s="1">
        <v>3</v>
      </c>
      <c r="DX100" s="1">
        <v>3</v>
      </c>
      <c r="DY100" s="2">
        <v>42808.520138888889</v>
      </c>
      <c r="DZ100" s="1" t="s">
        <v>690</v>
      </c>
      <c r="EA100" s="1">
        <v>202</v>
      </c>
      <c r="EB100" s="2">
        <v>42808.488888888889</v>
      </c>
      <c r="EC100" s="1" t="s">
        <v>162</v>
      </c>
      <c r="ED100" s="1">
        <v>1</v>
      </c>
      <c r="EE100" s="1" t="s">
        <v>136</v>
      </c>
      <c r="EF100" s="1">
        <v>1</v>
      </c>
      <c r="EG100" s="1" t="s">
        <v>496</v>
      </c>
      <c r="EH100" s="1" t="s">
        <v>137</v>
      </c>
      <c r="EI100" s="1">
        <f>ABS(CQ100-N100)</f>
        <v>1</v>
      </c>
      <c r="EJ100" s="1">
        <f>ABS(CR100-O100)</f>
        <v>1</v>
      </c>
      <c r="EK100" s="1">
        <f>ABS(CS100-P100)</f>
        <v>2</v>
      </c>
      <c r="EL100" s="1">
        <f>ABS(CU100-Q100)</f>
        <v>3</v>
      </c>
      <c r="EM100" s="1">
        <f>ABS(CV100-R100)</f>
        <v>1</v>
      </c>
      <c r="EN100" s="1">
        <f>ABS(CW100-S100)</f>
        <v>2</v>
      </c>
      <c r="EO100" s="1">
        <f>ABS(CX100-T100)</f>
        <v>2</v>
      </c>
      <c r="EP100" s="1">
        <f>ABS(CY100-U100)</f>
        <v>3</v>
      </c>
      <c r="EQ100" s="1">
        <f>ABS(CZ100-V100)</f>
        <v>3</v>
      </c>
      <c r="ER100" s="1">
        <f>ABS(DA100-W100)</f>
        <v>5</v>
      </c>
      <c r="ES100" s="1">
        <f>ABS(DB100-X100)</f>
        <v>4</v>
      </c>
      <c r="ET100" s="1">
        <f>ABS(DC100-Y100)</f>
        <v>5</v>
      </c>
      <c r="EU100" s="1">
        <f>ABS(DD100-Z100)</f>
        <v>7</v>
      </c>
      <c r="EV100" s="1">
        <f>ABS(DE100-AA100)</f>
        <v>5</v>
      </c>
      <c r="EW100" s="1">
        <f>ABS(DF100-AB100)</f>
        <v>3</v>
      </c>
      <c r="EX100" s="1">
        <f>ABS(DG100-AC100)</f>
        <v>1</v>
      </c>
      <c r="EY100" s="1">
        <f>ABS(DH100-AD100)</f>
        <v>7</v>
      </c>
      <c r="EZ100" s="1">
        <f>ABS(CG100-AG100)</f>
        <v>1</v>
      </c>
      <c r="FA100" s="1">
        <f t="shared" si="12"/>
        <v>1</v>
      </c>
      <c r="FB100" s="1">
        <f>ABS(CI100-AI100)</f>
        <v>5</v>
      </c>
      <c r="FC100" s="1">
        <f>ABS(CJ100-AJ100)</f>
        <v>4</v>
      </c>
      <c r="FD100" s="1">
        <f>ABS(CK100-AK100)</f>
        <v>3</v>
      </c>
      <c r="FE100" s="1">
        <f>ABS(CL100-AL100)</f>
        <v>4</v>
      </c>
      <c r="FF100" s="1">
        <f>ABS(CM100-AM100)</f>
        <v>6</v>
      </c>
      <c r="FG100" s="1">
        <f>ABS(CN100-AN100)</f>
        <v>2</v>
      </c>
      <c r="FH100" s="1">
        <f>ABS(CO100-AO100)</f>
        <v>4</v>
      </c>
      <c r="FI100" s="1">
        <f>ABS(CP100-AP100)</f>
        <v>4</v>
      </c>
      <c r="FJ100" s="1">
        <f>ABS(DU100-BD100)</f>
        <v>2</v>
      </c>
      <c r="FK100" s="1">
        <f>ABS(DV100-BE100)</f>
        <v>4</v>
      </c>
      <c r="FL100" s="1">
        <f>ABS(DW100-BF100)</f>
        <v>4</v>
      </c>
      <c r="FM100" s="1">
        <f>ABS(DX100-BG100)</f>
        <v>4</v>
      </c>
    </row>
    <row r="101" spans="1:169" x14ac:dyDescent="0.2">
      <c r="A101" s="1">
        <v>37</v>
      </c>
      <c r="B101" s="1"/>
      <c r="C101" s="1"/>
      <c r="D101" s="1"/>
      <c r="E101" s="1" t="s">
        <v>158</v>
      </c>
      <c r="F101" s="1">
        <v>54</v>
      </c>
      <c r="G101" s="2">
        <v>42793.519444444442</v>
      </c>
      <c r="H101" s="1" t="b">
        <v>0</v>
      </c>
      <c r="I101" s="1" t="s">
        <v>139</v>
      </c>
      <c r="J101" s="1"/>
      <c r="K101" s="1" t="s">
        <v>497</v>
      </c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>
        <v>7</v>
      </c>
      <c r="AH101" s="1">
        <v>7</v>
      </c>
      <c r="AI101" s="1">
        <v>7</v>
      </c>
      <c r="AJ101" s="1">
        <v>7</v>
      </c>
      <c r="AK101" s="1">
        <v>7</v>
      </c>
      <c r="AL101" s="1">
        <v>7</v>
      </c>
      <c r="AM101" s="1">
        <v>7</v>
      </c>
      <c r="AN101" s="1">
        <v>7</v>
      </c>
      <c r="AO101" s="1">
        <v>7</v>
      </c>
      <c r="AP101" s="1">
        <v>7</v>
      </c>
      <c r="AQ101" s="1" t="s">
        <v>691</v>
      </c>
      <c r="AR101" s="1" t="s">
        <v>165</v>
      </c>
      <c r="AS101" s="1">
        <v>0</v>
      </c>
      <c r="AT101" s="1" t="s">
        <v>691</v>
      </c>
      <c r="AU101" s="1"/>
      <c r="AV101" s="1"/>
      <c r="AW101" s="1"/>
      <c r="AX101" s="1">
        <v>27</v>
      </c>
      <c r="AY101" s="1"/>
      <c r="AZ101" s="1"/>
      <c r="BA101" s="1"/>
      <c r="BB101" s="1"/>
      <c r="BC101" s="1"/>
      <c r="BD101" s="1">
        <v>7</v>
      </c>
      <c r="BE101" s="1">
        <v>7</v>
      </c>
      <c r="BF101" s="1">
        <v>7</v>
      </c>
      <c r="BG101" s="1">
        <v>7</v>
      </c>
      <c r="BH101" s="2">
        <v>42793.686111111114</v>
      </c>
      <c r="BI101" s="1" t="s">
        <v>692</v>
      </c>
      <c r="BJ101" s="1"/>
      <c r="BK101" s="2">
        <v>42793.518750000003</v>
      </c>
      <c r="BL101" s="1" t="s">
        <v>162</v>
      </c>
      <c r="BM101" s="1">
        <v>1</v>
      </c>
      <c r="BN101" s="1"/>
      <c r="BO101" s="1">
        <v>0</v>
      </c>
      <c r="BP101" s="1" t="s">
        <v>496</v>
      </c>
      <c r="BQ101" s="1"/>
      <c r="BR101" s="1">
        <v>37</v>
      </c>
      <c r="BS101" s="1" t="s">
        <v>139</v>
      </c>
      <c r="BT101" s="1"/>
      <c r="BU101" s="1"/>
      <c r="BV101" s="1" t="s">
        <v>158</v>
      </c>
      <c r="BW101" s="1">
        <v>1528</v>
      </c>
      <c r="BX101" s="2">
        <v>42808.507638888892</v>
      </c>
      <c r="BY101" s="1" t="b">
        <v>0</v>
      </c>
      <c r="BZ101" s="1"/>
      <c r="CA101" s="1"/>
      <c r="CB101" s="1" t="s">
        <v>171</v>
      </c>
      <c r="CC101" s="1"/>
      <c r="CD101" s="1"/>
      <c r="CE101" s="1"/>
      <c r="CF101" s="1"/>
      <c r="CG101" s="1">
        <v>5</v>
      </c>
      <c r="CH101" s="1">
        <v>3</v>
      </c>
      <c r="CI101" s="1">
        <v>2</v>
      </c>
      <c r="CJ101" s="1">
        <v>6</v>
      </c>
      <c r="CK101" s="1">
        <v>2</v>
      </c>
      <c r="CL101" s="1">
        <v>7</v>
      </c>
      <c r="CM101" s="1">
        <v>4</v>
      </c>
      <c r="CN101" s="1">
        <v>5</v>
      </c>
      <c r="CO101" s="1">
        <v>3</v>
      </c>
      <c r="CP101" s="1">
        <v>3</v>
      </c>
      <c r="CQ101" s="1"/>
      <c r="CR101" s="1"/>
      <c r="CS101" s="1"/>
      <c r="CT101" s="1">
        <v>25428640</v>
      </c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 t="s">
        <v>165</v>
      </c>
      <c r="DK101" s="1">
        <v>0</v>
      </c>
      <c r="DL101" s="1" t="s">
        <v>693</v>
      </c>
      <c r="DM101" s="1"/>
      <c r="DN101" s="1"/>
      <c r="DO101" s="1">
        <v>27</v>
      </c>
      <c r="DP101" s="1"/>
      <c r="DQ101" s="1"/>
      <c r="DR101" s="1"/>
      <c r="DS101" s="1"/>
      <c r="DT101" s="1"/>
      <c r="DU101" s="1">
        <v>2</v>
      </c>
      <c r="DV101" s="1">
        <v>5</v>
      </c>
      <c r="DW101" s="1">
        <v>3</v>
      </c>
      <c r="DX101" s="1">
        <v>3</v>
      </c>
      <c r="DY101" s="2">
        <v>42808.674305555556</v>
      </c>
      <c r="DZ101" s="1" t="s">
        <v>694</v>
      </c>
      <c r="EA101" s="1"/>
      <c r="EB101" s="2">
        <v>42808.490277777775</v>
      </c>
      <c r="EC101" s="1" t="s">
        <v>162</v>
      </c>
      <c r="ED101" s="1">
        <v>0</v>
      </c>
      <c r="EE101" s="1"/>
      <c r="EF101" s="1">
        <v>1</v>
      </c>
      <c r="EG101" s="1" t="s">
        <v>496</v>
      </c>
      <c r="EH101" s="1"/>
      <c r="EI101" s="1">
        <f>ABS(CQ101-N101)</f>
        <v>0</v>
      </c>
      <c r="EJ101" s="1">
        <f>ABS(CR101-O101)</f>
        <v>0</v>
      </c>
      <c r="EK101" s="1">
        <f>ABS(CS101-P101)</f>
        <v>0</v>
      </c>
      <c r="EL101" s="1">
        <f>ABS(CU101-Q101)</f>
        <v>0</v>
      </c>
      <c r="EM101" s="1">
        <f>ABS(CV101-R101)</f>
        <v>0</v>
      </c>
      <c r="EN101" s="1">
        <f>ABS(CW101-S101)</f>
        <v>0</v>
      </c>
      <c r="EO101" s="1">
        <f>ABS(CX101-T101)</f>
        <v>0</v>
      </c>
      <c r="EP101" s="1">
        <f>ABS(CY101-U101)</f>
        <v>0</v>
      </c>
      <c r="EQ101" s="1">
        <f>ABS(CZ101-V101)</f>
        <v>0</v>
      </c>
      <c r="ER101" s="1">
        <f>ABS(DA101-W101)</f>
        <v>0</v>
      </c>
      <c r="ES101" s="1">
        <f>ABS(DB101-X101)</f>
        <v>0</v>
      </c>
      <c r="ET101" s="1">
        <f>ABS(DC101-Y101)</f>
        <v>0</v>
      </c>
      <c r="EU101" s="1">
        <f>ABS(DD101-Z101)</f>
        <v>0</v>
      </c>
      <c r="EV101" s="1">
        <f>ABS(DE101-AA101)</f>
        <v>0</v>
      </c>
      <c r="EW101" s="1">
        <f>ABS(DF101-AB101)</f>
        <v>0</v>
      </c>
      <c r="EX101" s="1">
        <f>ABS(DG101-AC101)</f>
        <v>0</v>
      </c>
      <c r="EY101" s="1">
        <f>ABS(DH101-AD101)</f>
        <v>0</v>
      </c>
      <c r="EZ101" s="1">
        <f>ABS(CG101-AG101)</f>
        <v>2</v>
      </c>
      <c r="FA101" s="1">
        <f t="shared" si="12"/>
        <v>4</v>
      </c>
      <c r="FB101" s="1">
        <f>ABS(CI101-AI101)</f>
        <v>5</v>
      </c>
      <c r="FC101" s="1">
        <f>ABS(CJ101-AJ101)</f>
        <v>1</v>
      </c>
      <c r="FD101" s="1">
        <f>ABS(CK101-AK101)</f>
        <v>5</v>
      </c>
      <c r="FE101" s="1">
        <f>ABS(CL101-AL101)</f>
        <v>0</v>
      </c>
      <c r="FF101" s="1">
        <f>ABS(CM101-AM101)</f>
        <v>3</v>
      </c>
      <c r="FG101" s="1">
        <f>ABS(CN101-AN101)</f>
        <v>2</v>
      </c>
      <c r="FH101" s="1">
        <f>ABS(CO101-AO101)</f>
        <v>4</v>
      </c>
      <c r="FI101" s="1">
        <f>ABS(CP101-AP101)</f>
        <v>4</v>
      </c>
      <c r="FJ101" s="1">
        <f>ABS(DU101-BD101)</f>
        <v>5</v>
      </c>
      <c r="FK101" s="1">
        <f>ABS(DV101-BE101)</f>
        <v>2</v>
      </c>
      <c r="FL101" s="1">
        <f>ABS(DW101-BF101)</f>
        <v>4</v>
      </c>
      <c r="FM101" s="1">
        <f>ABS(DX101-BG101)</f>
        <v>4</v>
      </c>
    </row>
    <row r="102" spans="1:169" x14ac:dyDescent="0.2">
      <c r="A102" s="1">
        <v>38</v>
      </c>
      <c r="B102" s="1"/>
      <c r="C102" s="1"/>
      <c r="D102" s="1"/>
      <c r="E102" s="1" t="s">
        <v>158</v>
      </c>
      <c r="F102" s="1">
        <v>470</v>
      </c>
      <c r="G102" s="2">
        <v>42793.520138888889</v>
      </c>
      <c r="H102" s="1" t="b">
        <v>0</v>
      </c>
      <c r="I102" s="1" t="s">
        <v>139</v>
      </c>
      <c r="J102" s="1"/>
      <c r="K102" s="1" t="s">
        <v>493</v>
      </c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>
        <v>7</v>
      </c>
      <c r="AH102" s="1">
        <v>1</v>
      </c>
      <c r="AI102" s="1">
        <v>5</v>
      </c>
      <c r="AJ102" s="1">
        <v>6</v>
      </c>
      <c r="AK102" s="1">
        <v>5</v>
      </c>
      <c r="AL102" s="1">
        <v>5</v>
      </c>
      <c r="AM102" s="1">
        <v>2</v>
      </c>
      <c r="AN102" s="1">
        <v>7</v>
      </c>
      <c r="AO102" s="1">
        <v>5</v>
      </c>
      <c r="AP102" s="1">
        <v>4</v>
      </c>
      <c r="AQ102" s="1">
        <v>25736446</v>
      </c>
      <c r="AR102" s="1" t="s">
        <v>151</v>
      </c>
      <c r="AS102" s="1">
        <v>0</v>
      </c>
      <c r="AT102" s="1" t="s">
        <v>405</v>
      </c>
      <c r="AU102" s="1"/>
      <c r="AV102" s="1"/>
      <c r="AW102" s="1"/>
      <c r="AX102" s="1">
        <v>61</v>
      </c>
      <c r="AY102" s="1">
        <v>13</v>
      </c>
      <c r="AZ102" s="1">
        <v>2.42</v>
      </c>
      <c r="BA102" s="1">
        <v>377.03100000000001</v>
      </c>
      <c r="BB102" s="1">
        <v>380.03</v>
      </c>
      <c r="BC102" s="1"/>
      <c r="BD102" s="1">
        <v>4</v>
      </c>
      <c r="BE102" s="1">
        <v>4</v>
      </c>
      <c r="BF102" s="1">
        <v>6</v>
      </c>
      <c r="BG102" s="1">
        <v>4</v>
      </c>
      <c r="BH102" s="2">
        <v>42793.686805555553</v>
      </c>
      <c r="BI102" s="1" t="s">
        <v>695</v>
      </c>
      <c r="BJ102" s="1"/>
      <c r="BK102" s="2">
        <v>42793.51458333333</v>
      </c>
      <c r="BL102" s="1" t="s">
        <v>162</v>
      </c>
      <c r="BM102" s="1">
        <v>1</v>
      </c>
      <c r="BN102" s="1" t="s">
        <v>136</v>
      </c>
      <c r="BO102" s="1">
        <v>0</v>
      </c>
      <c r="BP102" s="1" t="s">
        <v>496</v>
      </c>
      <c r="BQ102" s="1"/>
      <c r="BR102" s="1">
        <v>38</v>
      </c>
      <c r="BS102" s="1" t="s">
        <v>139</v>
      </c>
      <c r="BT102" s="1" t="s">
        <v>140</v>
      </c>
      <c r="BU102" s="1"/>
      <c r="BV102" s="1" t="s">
        <v>158</v>
      </c>
      <c r="BW102" s="1">
        <v>1403</v>
      </c>
      <c r="BX102" s="2">
        <v>42816.477083333331</v>
      </c>
      <c r="BY102" s="1" t="b">
        <v>1</v>
      </c>
      <c r="BZ102" s="1"/>
      <c r="CA102" s="1"/>
      <c r="CB102" s="1" t="s">
        <v>318</v>
      </c>
      <c r="CC102" s="1">
        <v>37.866806029999999</v>
      </c>
      <c r="CD102" s="1">
        <v>-122.2536011</v>
      </c>
      <c r="CE102" s="1">
        <v>3</v>
      </c>
      <c r="CF102" s="1" t="s">
        <v>696</v>
      </c>
      <c r="CG102" s="1">
        <v>6</v>
      </c>
      <c r="CH102" s="1">
        <v>3</v>
      </c>
      <c r="CI102" s="1">
        <v>5</v>
      </c>
      <c r="CJ102" s="1">
        <v>7</v>
      </c>
      <c r="CK102" s="1">
        <v>3</v>
      </c>
      <c r="CL102" s="1">
        <v>5</v>
      </c>
      <c r="CM102" s="1">
        <v>3</v>
      </c>
      <c r="CN102" s="1">
        <v>5</v>
      </c>
      <c r="CO102" s="1">
        <v>1</v>
      </c>
      <c r="CP102" s="1">
        <v>5</v>
      </c>
      <c r="CQ102" s="1">
        <v>1</v>
      </c>
      <c r="CR102" s="1">
        <v>1</v>
      </c>
      <c r="CS102" s="1">
        <v>1</v>
      </c>
      <c r="CT102" s="1">
        <v>25789350</v>
      </c>
      <c r="CU102" s="1">
        <v>1</v>
      </c>
      <c r="CV102" s="1">
        <v>2</v>
      </c>
      <c r="CW102" s="1">
        <v>1</v>
      </c>
      <c r="CX102" s="1">
        <v>1</v>
      </c>
      <c r="CY102" s="1">
        <v>2</v>
      </c>
      <c r="CZ102" s="1">
        <v>2</v>
      </c>
      <c r="DA102" s="1">
        <v>5</v>
      </c>
      <c r="DB102" s="1">
        <v>6</v>
      </c>
      <c r="DC102" s="1">
        <v>4</v>
      </c>
      <c r="DD102" s="1">
        <v>2</v>
      </c>
      <c r="DE102" s="1">
        <v>7</v>
      </c>
      <c r="DF102" s="1">
        <v>1</v>
      </c>
      <c r="DG102" s="1">
        <v>4</v>
      </c>
      <c r="DH102" s="1">
        <v>6</v>
      </c>
      <c r="DI102" s="1">
        <v>40</v>
      </c>
      <c r="DJ102" s="1" t="s">
        <v>151</v>
      </c>
      <c r="DK102" s="1">
        <v>-81</v>
      </c>
      <c r="DL102" s="1" t="s">
        <v>697</v>
      </c>
      <c r="DM102" s="1" t="s">
        <v>131</v>
      </c>
      <c r="DN102" s="1">
        <v>1996</v>
      </c>
      <c r="DO102" s="1">
        <v>100</v>
      </c>
      <c r="DP102" s="1">
        <v>3</v>
      </c>
      <c r="DQ102" s="1">
        <v>5.351</v>
      </c>
      <c r="DR102" s="1">
        <v>32.750999999999998</v>
      </c>
      <c r="DS102" s="1">
        <v>985.02300000000002</v>
      </c>
      <c r="DT102" s="1" t="s">
        <v>182</v>
      </c>
      <c r="DU102" s="1">
        <v>4</v>
      </c>
      <c r="DV102" s="1">
        <v>5</v>
      </c>
      <c r="DW102" s="1">
        <v>5</v>
      </c>
      <c r="DX102" s="1">
        <v>3</v>
      </c>
      <c r="DY102" s="2">
        <v>42816.477083333331</v>
      </c>
      <c r="DZ102" s="1" t="s">
        <v>698</v>
      </c>
      <c r="EA102" s="1">
        <v>204</v>
      </c>
      <c r="EB102" s="2">
        <v>42816.460416666669</v>
      </c>
      <c r="EC102" s="1" t="s">
        <v>162</v>
      </c>
      <c r="ED102" s="1">
        <v>0</v>
      </c>
      <c r="EE102" s="1" t="s">
        <v>136</v>
      </c>
      <c r="EF102" s="1">
        <v>1</v>
      </c>
      <c r="EG102" s="1" t="s">
        <v>496</v>
      </c>
      <c r="EH102" s="1" t="s">
        <v>137</v>
      </c>
      <c r="EI102" s="1">
        <f>ABS(CQ102-N102)</f>
        <v>1</v>
      </c>
      <c r="EJ102" s="1">
        <f>ABS(CR102-O102)</f>
        <v>1</v>
      </c>
      <c r="EK102" s="1">
        <f>ABS(CS102-P102)</f>
        <v>1</v>
      </c>
      <c r="EL102" s="1">
        <f>ABS(CU102-Q102)</f>
        <v>1</v>
      </c>
      <c r="EM102" s="1">
        <f>ABS(CV102-R102)</f>
        <v>2</v>
      </c>
      <c r="EN102" s="1">
        <f>ABS(CW102-S102)</f>
        <v>1</v>
      </c>
      <c r="EO102" s="1">
        <f>ABS(CX102-T102)</f>
        <v>1</v>
      </c>
      <c r="EP102" s="1">
        <f>ABS(CY102-U102)</f>
        <v>2</v>
      </c>
      <c r="EQ102" s="1">
        <f>ABS(CZ102-V102)</f>
        <v>2</v>
      </c>
      <c r="ER102" s="1">
        <f>ABS(DA102-W102)</f>
        <v>5</v>
      </c>
      <c r="ES102" s="1">
        <f>ABS(DB102-X102)</f>
        <v>6</v>
      </c>
      <c r="ET102" s="1">
        <f>ABS(DC102-Y102)</f>
        <v>4</v>
      </c>
      <c r="EU102" s="1">
        <f>ABS(DD102-Z102)</f>
        <v>2</v>
      </c>
      <c r="EV102" s="1">
        <f>ABS(DE102-AA102)</f>
        <v>7</v>
      </c>
      <c r="EW102" s="1">
        <f>ABS(DF102-AB102)</f>
        <v>1</v>
      </c>
      <c r="EX102" s="1">
        <f>ABS(DG102-AC102)</f>
        <v>4</v>
      </c>
      <c r="EY102" s="1">
        <f>ABS(DH102-AD102)</f>
        <v>6</v>
      </c>
      <c r="EZ102" s="1">
        <f>ABS(CG102-AG102)</f>
        <v>1</v>
      </c>
      <c r="FA102" s="1">
        <f t="shared" si="12"/>
        <v>2</v>
      </c>
      <c r="FB102" s="1">
        <f>ABS(CI102-AI102)</f>
        <v>0</v>
      </c>
      <c r="FC102" s="1">
        <f>ABS(CJ102-AJ102)</f>
        <v>1</v>
      </c>
      <c r="FD102" s="1">
        <f>ABS(CK102-AK102)</f>
        <v>2</v>
      </c>
      <c r="FE102" s="1">
        <f>ABS(CL102-AL102)</f>
        <v>0</v>
      </c>
      <c r="FF102" s="1">
        <f>ABS(CM102-AM102)</f>
        <v>1</v>
      </c>
      <c r="FG102" s="1">
        <f>ABS(CN102-AN102)</f>
        <v>2</v>
      </c>
      <c r="FH102" s="1">
        <f>ABS(CO102-AO102)</f>
        <v>4</v>
      </c>
      <c r="FI102" s="1">
        <f>ABS(CP102-AP102)</f>
        <v>1</v>
      </c>
      <c r="FJ102" s="1">
        <f>ABS(DU102-BD102)</f>
        <v>0</v>
      </c>
      <c r="FK102" s="1">
        <f>ABS(DV102-BE102)</f>
        <v>1</v>
      </c>
      <c r="FL102" s="1">
        <f>ABS(DW102-BF102)</f>
        <v>1</v>
      </c>
      <c r="FM102" s="1">
        <f>ABS(DX102-BG102)</f>
        <v>1</v>
      </c>
    </row>
    <row r="103" spans="1:169" x14ac:dyDescent="0.2">
      <c r="A103" s="1">
        <v>39</v>
      </c>
      <c r="B103" s="1"/>
      <c r="C103" s="1"/>
      <c r="D103" s="1"/>
      <c r="E103" s="1" t="s">
        <v>158</v>
      </c>
      <c r="F103" s="1">
        <v>3629</v>
      </c>
      <c r="G103" s="2">
        <v>42793.734027777777</v>
      </c>
      <c r="H103" s="1" t="b">
        <v>1</v>
      </c>
      <c r="I103" s="1" t="s">
        <v>139</v>
      </c>
      <c r="J103" s="1" t="s">
        <v>140</v>
      </c>
      <c r="K103" s="1" t="s">
        <v>497</v>
      </c>
      <c r="L103" s="1">
        <v>37.866806029999999</v>
      </c>
      <c r="M103" s="1">
        <v>-122.2536011</v>
      </c>
      <c r="N103" s="1">
        <v>5</v>
      </c>
      <c r="O103" s="1">
        <v>5</v>
      </c>
      <c r="P103" s="1">
        <v>6</v>
      </c>
      <c r="Q103" s="1">
        <v>6</v>
      </c>
      <c r="R103" s="1">
        <v>5</v>
      </c>
      <c r="S103" s="1">
        <v>5</v>
      </c>
      <c r="T103" s="1">
        <v>7</v>
      </c>
      <c r="U103" s="1">
        <v>6</v>
      </c>
      <c r="V103" s="1">
        <v>2</v>
      </c>
      <c r="W103" s="1">
        <v>3</v>
      </c>
      <c r="X103" s="1">
        <v>5</v>
      </c>
      <c r="Y103" s="1">
        <v>2</v>
      </c>
      <c r="Z103" s="1">
        <v>5</v>
      </c>
      <c r="AA103" s="1">
        <v>2</v>
      </c>
      <c r="AB103" s="1">
        <v>6</v>
      </c>
      <c r="AC103" s="1">
        <v>2</v>
      </c>
      <c r="AD103" s="1">
        <v>5</v>
      </c>
      <c r="AE103" s="1">
        <v>65</v>
      </c>
      <c r="AF103" s="1">
        <v>4</v>
      </c>
      <c r="AG103" s="1">
        <v>7</v>
      </c>
      <c r="AH103" s="1">
        <v>3</v>
      </c>
      <c r="AI103" s="1">
        <v>4</v>
      </c>
      <c r="AJ103" s="1">
        <v>6</v>
      </c>
      <c r="AK103" s="1">
        <v>2</v>
      </c>
      <c r="AL103" s="1">
        <v>5</v>
      </c>
      <c r="AM103" s="1">
        <v>3</v>
      </c>
      <c r="AN103" s="1">
        <v>6</v>
      </c>
      <c r="AO103" s="1">
        <v>3</v>
      </c>
      <c r="AP103" s="1">
        <v>6</v>
      </c>
      <c r="AQ103" s="1">
        <v>24996882</v>
      </c>
      <c r="AR103" s="1" t="s">
        <v>129</v>
      </c>
      <c r="AS103" s="1">
        <v>65</v>
      </c>
      <c r="AT103" s="1" t="s">
        <v>699</v>
      </c>
      <c r="AU103" s="1" t="s">
        <v>167</v>
      </c>
      <c r="AV103" s="1" t="s">
        <v>700</v>
      </c>
      <c r="AW103" s="1">
        <v>1996</v>
      </c>
      <c r="AX103" s="1">
        <v>100</v>
      </c>
      <c r="AY103" s="1">
        <v>10</v>
      </c>
      <c r="AZ103" s="1">
        <v>4.8360000000000003</v>
      </c>
      <c r="BA103" s="1">
        <v>2358.3939999999998</v>
      </c>
      <c r="BB103" s="1">
        <v>2772.4720000000002</v>
      </c>
      <c r="BC103" s="1" t="s">
        <v>192</v>
      </c>
      <c r="BD103" s="1">
        <v>6</v>
      </c>
      <c r="BE103" s="1">
        <v>2</v>
      </c>
      <c r="BF103" s="1">
        <v>2</v>
      </c>
      <c r="BG103" s="1">
        <v>4</v>
      </c>
      <c r="BH103" s="2">
        <v>42793.734027777777</v>
      </c>
      <c r="BI103" s="1" t="s">
        <v>701</v>
      </c>
      <c r="BJ103" s="1">
        <v>195</v>
      </c>
      <c r="BK103" s="2">
        <v>42793.691666666666</v>
      </c>
      <c r="BL103" s="1" t="s">
        <v>162</v>
      </c>
      <c r="BM103" s="1">
        <v>1</v>
      </c>
      <c r="BN103" s="1" t="s">
        <v>136</v>
      </c>
      <c r="BO103" s="1">
        <v>0</v>
      </c>
      <c r="BP103" s="1" t="s">
        <v>496</v>
      </c>
      <c r="BQ103" s="1" t="s">
        <v>137</v>
      </c>
      <c r="BR103" s="1">
        <v>39</v>
      </c>
      <c r="BS103" s="1"/>
      <c r="BT103" s="1"/>
      <c r="BU103" s="1"/>
      <c r="BV103" s="1" t="s">
        <v>158</v>
      </c>
      <c r="BW103" s="1">
        <v>1696</v>
      </c>
      <c r="BX103" s="2">
        <v>42832.484722222223</v>
      </c>
      <c r="BY103" s="1" t="b">
        <v>1</v>
      </c>
      <c r="BZ103" s="1" t="s">
        <v>139</v>
      </c>
      <c r="CA103" s="1" t="s">
        <v>140</v>
      </c>
      <c r="CB103" s="1" t="s">
        <v>318</v>
      </c>
      <c r="CC103" s="1">
        <v>37.866806029999999</v>
      </c>
      <c r="CD103" s="1">
        <v>-122.2536011</v>
      </c>
      <c r="CE103" s="1">
        <v>5</v>
      </c>
      <c r="CF103" s="1" t="s">
        <v>702</v>
      </c>
      <c r="CG103" s="1">
        <v>3</v>
      </c>
      <c r="CH103" s="1">
        <v>5</v>
      </c>
      <c r="CI103" s="1">
        <v>3</v>
      </c>
      <c r="CJ103" s="1">
        <v>1</v>
      </c>
      <c r="CK103" s="1">
        <v>5</v>
      </c>
      <c r="CL103" s="1">
        <v>1</v>
      </c>
      <c r="CM103" s="1">
        <v>7</v>
      </c>
      <c r="CN103" s="1">
        <v>4</v>
      </c>
      <c r="CO103" s="1">
        <v>6</v>
      </c>
      <c r="CP103" s="1">
        <v>4</v>
      </c>
      <c r="CQ103" s="1">
        <v>1</v>
      </c>
      <c r="CR103" s="1">
        <v>1</v>
      </c>
      <c r="CS103" s="1">
        <v>3</v>
      </c>
      <c r="CT103" s="1">
        <v>3032388191</v>
      </c>
      <c r="CU103" s="1">
        <v>4</v>
      </c>
      <c r="CV103" s="1">
        <v>1</v>
      </c>
      <c r="CW103" s="1">
        <v>2</v>
      </c>
      <c r="CX103" s="1">
        <v>4</v>
      </c>
      <c r="CY103" s="1">
        <v>4</v>
      </c>
      <c r="CZ103" s="1">
        <v>3</v>
      </c>
      <c r="DA103" s="1">
        <v>5</v>
      </c>
      <c r="DB103" s="1">
        <v>7</v>
      </c>
      <c r="DC103" s="1">
        <v>3</v>
      </c>
      <c r="DD103" s="1">
        <v>4</v>
      </c>
      <c r="DE103" s="1">
        <v>5</v>
      </c>
      <c r="DF103" s="1">
        <v>4</v>
      </c>
      <c r="DG103" s="1">
        <v>2</v>
      </c>
      <c r="DH103" s="1">
        <v>6</v>
      </c>
      <c r="DI103" s="1">
        <v>30</v>
      </c>
      <c r="DJ103" s="1" t="s">
        <v>129</v>
      </c>
      <c r="DK103" s="1">
        <v>-62</v>
      </c>
      <c r="DL103" s="1" t="s">
        <v>703</v>
      </c>
      <c r="DM103" s="1" t="s">
        <v>131</v>
      </c>
      <c r="DN103" s="1">
        <v>1995</v>
      </c>
      <c r="DO103" s="1">
        <v>100</v>
      </c>
      <c r="DP103" s="1">
        <v>2</v>
      </c>
      <c r="DQ103" s="1">
        <v>3.7530000000000001</v>
      </c>
      <c r="DR103" s="1">
        <v>75.209000000000003</v>
      </c>
      <c r="DS103" s="1">
        <v>1081.577</v>
      </c>
      <c r="DT103" s="1" t="s">
        <v>182</v>
      </c>
      <c r="DU103" s="1">
        <v>2</v>
      </c>
      <c r="DV103" s="1">
        <v>6</v>
      </c>
      <c r="DW103" s="1">
        <v>7</v>
      </c>
      <c r="DX103" s="1">
        <v>2</v>
      </c>
      <c r="DY103" s="2">
        <v>42832.484722222223</v>
      </c>
      <c r="DZ103" s="1" t="s">
        <v>704</v>
      </c>
      <c r="EA103" s="1">
        <v>205</v>
      </c>
      <c r="EB103" s="2">
        <v>42832.465277777781</v>
      </c>
      <c r="EC103" s="1" t="s">
        <v>162</v>
      </c>
      <c r="ED103" s="1">
        <v>1</v>
      </c>
      <c r="EE103" s="1" t="s">
        <v>136</v>
      </c>
      <c r="EF103" s="1">
        <v>1</v>
      </c>
      <c r="EG103" s="1" t="s">
        <v>496</v>
      </c>
      <c r="EH103" s="1" t="s">
        <v>157</v>
      </c>
      <c r="EI103" s="1">
        <f>ABS(CQ103-N103)</f>
        <v>4</v>
      </c>
      <c r="EJ103" s="1">
        <f>ABS(CR103-O103)</f>
        <v>4</v>
      </c>
      <c r="EK103" s="1">
        <f>ABS(CS103-P103)</f>
        <v>3</v>
      </c>
      <c r="EL103" s="1">
        <f>ABS(CU103-Q103)</f>
        <v>2</v>
      </c>
      <c r="EM103" s="1">
        <f>ABS(CV103-R103)</f>
        <v>4</v>
      </c>
      <c r="EN103" s="1">
        <f>ABS(CW103-S103)</f>
        <v>3</v>
      </c>
      <c r="EO103" s="1">
        <f>ABS(CX103-T103)</f>
        <v>3</v>
      </c>
      <c r="EP103" s="1">
        <f>ABS(CY103-U103)</f>
        <v>2</v>
      </c>
      <c r="EQ103" s="1">
        <f>ABS(CZ103-V103)</f>
        <v>1</v>
      </c>
      <c r="ER103" s="1">
        <f>ABS(DA103-W103)</f>
        <v>2</v>
      </c>
      <c r="ES103" s="1">
        <f>ABS(DB103-X103)</f>
        <v>2</v>
      </c>
      <c r="ET103" s="1">
        <f>ABS(DC103-Y103)</f>
        <v>1</v>
      </c>
      <c r="EU103" s="1">
        <f>ABS(DD103-Z103)</f>
        <v>1</v>
      </c>
      <c r="EV103" s="1">
        <f>ABS(DE103-AA103)</f>
        <v>3</v>
      </c>
      <c r="EW103" s="1">
        <f>ABS(DF103-AB103)</f>
        <v>2</v>
      </c>
      <c r="EX103" s="1">
        <f>ABS(DG103-AC103)</f>
        <v>0</v>
      </c>
      <c r="EY103" s="1">
        <f>ABS(DH103-AD103)</f>
        <v>1</v>
      </c>
      <c r="EZ103" s="1">
        <f>ABS(CG103-AG103)</f>
        <v>4</v>
      </c>
      <c r="FA103" s="1">
        <f t="shared" si="12"/>
        <v>2</v>
      </c>
      <c r="FB103" s="1">
        <f>ABS(CI103-AI103)</f>
        <v>1</v>
      </c>
      <c r="FC103" s="1">
        <f>ABS(CJ103-AJ103)</f>
        <v>5</v>
      </c>
      <c r="FD103" s="1">
        <f>ABS(CK103-AK103)</f>
        <v>3</v>
      </c>
      <c r="FE103" s="1">
        <f>ABS(CL103-AL103)</f>
        <v>4</v>
      </c>
      <c r="FF103" s="1">
        <f>ABS(CM103-AM103)</f>
        <v>4</v>
      </c>
      <c r="FG103" s="1">
        <f>ABS(CN103-AN103)</f>
        <v>2</v>
      </c>
      <c r="FH103" s="1">
        <f>ABS(CO103-AO103)</f>
        <v>3</v>
      </c>
      <c r="FI103" s="1">
        <f>ABS(CP103-AP103)</f>
        <v>2</v>
      </c>
      <c r="FJ103" s="1">
        <f>ABS(DU103-BD103)</f>
        <v>4</v>
      </c>
      <c r="FK103" s="1">
        <f>ABS(DV103-BE103)</f>
        <v>4</v>
      </c>
      <c r="FL103" s="1">
        <f>ABS(DW103-BF103)</f>
        <v>5</v>
      </c>
      <c r="FM103" s="1">
        <f>ABS(DX103-BG103)</f>
        <v>2</v>
      </c>
    </row>
    <row r="104" spans="1:169" x14ac:dyDescent="0.2">
      <c r="A104" s="1">
        <v>40</v>
      </c>
      <c r="B104" s="1" t="s">
        <v>139</v>
      </c>
      <c r="C104" s="1" t="s">
        <v>140</v>
      </c>
      <c r="D104" s="1"/>
      <c r="E104" s="1" t="s">
        <v>158</v>
      </c>
      <c r="F104" s="1">
        <v>1584</v>
      </c>
      <c r="G104" s="2">
        <v>42794.602083333331</v>
      </c>
      <c r="H104" s="1" t="b">
        <v>1</v>
      </c>
      <c r="I104" s="1"/>
      <c r="J104" s="1"/>
      <c r="K104" s="1" t="s">
        <v>332</v>
      </c>
      <c r="L104" s="1">
        <v>37.866806029999999</v>
      </c>
      <c r="M104" s="1">
        <v>-122.2536011</v>
      </c>
      <c r="N104" s="1">
        <v>4</v>
      </c>
      <c r="O104" s="1">
        <v>4</v>
      </c>
      <c r="P104" s="1">
        <v>7</v>
      </c>
      <c r="Q104" s="1">
        <v>6</v>
      </c>
      <c r="R104" s="1">
        <v>4</v>
      </c>
      <c r="S104" s="1">
        <v>4</v>
      </c>
      <c r="T104" s="1">
        <v>4</v>
      </c>
      <c r="U104" s="1">
        <v>4</v>
      </c>
      <c r="V104" s="1">
        <v>5</v>
      </c>
      <c r="W104" s="1">
        <v>2</v>
      </c>
      <c r="X104" s="1">
        <v>6</v>
      </c>
      <c r="Y104" s="1">
        <v>4</v>
      </c>
      <c r="Z104" s="1">
        <v>4</v>
      </c>
      <c r="AA104" s="1">
        <v>5</v>
      </c>
      <c r="AB104" s="1">
        <v>6</v>
      </c>
      <c r="AC104" s="1">
        <v>2</v>
      </c>
      <c r="AD104" s="1">
        <v>4</v>
      </c>
      <c r="AE104" s="1">
        <v>61</v>
      </c>
      <c r="AF104" s="1">
        <v>1</v>
      </c>
      <c r="AG104" s="1">
        <v>6</v>
      </c>
      <c r="AH104" s="1">
        <v>5</v>
      </c>
      <c r="AI104" s="1">
        <v>4</v>
      </c>
      <c r="AJ104" s="1">
        <v>7</v>
      </c>
      <c r="AK104" s="1">
        <v>5</v>
      </c>
      <c r="AL104" s="1">
        <v>5</v>
      </c>
      <c r="AM104" s="1">
        <v>4</v>
      </c>
      <c r="AN104" s="1">
        <v>6</v>
      </c>
      <c r="AO104" s="1">
        <v>1</v>
      </c>
      <c r="AP104" s="1">
        <v>4</v>
      </c>
      <c r="AQ104" s="1">
        <v>24492643</v>
      </c>
      <c r="AR104" s="1" t="s">
        <v>129</v>
      </c>
      <c r="AS104" s="1">
        <v>77</v>
      </c>
      <c r="AT104" s="1" t="s">
        <v>705</v>
      </c>
      <c r="AU104" s="1" t="s">
        <v>131</v>
      </c>
      <c r="AV104" s="1" t="s">
        <v>706</v>
      </c>
      <c r="AW104" s="1">
        <v>1995</v>
      </c>
      <c r="AX104" s="1">
        <v>100</v>
      </c>
      <c r="AY104" s="1">
        <v>5</v>
      </c>
      <c r="AZ104" s="1">
        <v>5.2549999999999999</v>
      </c>
      <c r="BA104" s="1">
        <v>162.91800000000001</v>
      </c>
      <c r="BB104" s="1">
        <v>1037.768</v>
      </c>
      <c r="BC104" s="1" t="s">
        <v>707</v>
      </c>
      <c r="BD104" s="1">
        <v>6</v>
      </c>
      <c r="BE104" s="1">
        <v>3</v>
      </c>
      <c r="BF104" s="1">
        <v>6</v>
      </c>
      <c r="BG104" s="1">
        <v>3</v>
      </c>
      <c r="BH104" s="2">
        <v>42794.602083333331</v>
      </c>
      <c r="BI104" s="1" t="s">
        <v>708</v>
      </c>
      <c r="BJ104" s="1">
        <v>196</v>
      </c>
      <c r="BK104" s="2">
        <v>42794.584027777775</v>
      </c>
      <c r="BL104" s="1" t="s">
        <v>162</v>
      </c>
      <c r="BM104" s="1">
        <v>0</v>
      </c>
      <c r="BN104" s="1" t="s">
        <v>136</v>
      </c>
      <c r="BO104" s="1">
        <v>0</v>
      </c>
      <c r="BP104" s="1" t="s">
        <v>496</v>
      </c>
      <c r="BQ104" s="1" t="s">
        <v>137</v>
      </c>
      <c r="BR104" s="1">
        <v>40</v>
      </c>
      <c r="BS104" s="1" t="s">
        <v>139</v>
      </c>
      <c r="BT104" s="1" t="s">
        <v>140</v>
      </c>
      <c r="BU104" s="1"/>
      <c r="BV104" s="1" t="s">
        <v>158</v>
      </c>
      <c r="BW104" s="1">
        <v>3041</v>
      </c>
      <c r="BX104" s="2">
        <v>42832.537499999999</v>
      </c>
      <c r="BY104" s="1" t="b">
        <v>1</v>
      </c>
      <c r="BZ104" s="1"/>
      <c r="CA104" s="1"/>
      <c r="CB104" s="1" t="s">
        <v>171</v>
      </c>
      <c r="CC104" s="1">
        <v>37.866806029999999</v>
      </c>
      <c r="CD104" s="1">
        <v>-122.2536011</v>
      </c>
      <c r="CE104" s="1">
        <v>1</v>
      </c>
      <c r="CF104" s="1" t="s">
        <v>709</v>
      </c>
      <c r="CG104" s="1">
        <v>3</v>
      </c>
      <c r="CH104" s="1">
        <v>3</v>
      </c>
      <c r="CI104" s="1">
        <v>5</v>
      </c>
      <c r="CJ104" s="1">
        <v>5</v>
      </c>
      <c r="CK104" s="1">
        <v>3</v>
      </c>
      <c r="CL104" s="1">
        <v>6</v>
      </c>
      <c r="CM104" s="1">
        <v>5</v>
      </c>
      <c r="CN104" s="1">
        <v>3</v>
      </c>
      <c r="CO104" s="1">
        <v>2</v>
      </c>
      <c r="CP104" s="1">
        <v>6</v>
      </c>
      <c r="CQ104" s="1">
        <v>4</v>
      </c>
      <c r="CR104" s="1">
        <v>4</v>
      </c>
      <c r="CS104" s="1">
        <v>4</v>
      </c>
      <c r="CT104" s="1">
        <v>3032355990</v>
      </c>
      <c r="CU104" s="1">
        <v>4</v>
      </c>
      <c r="CV104" s="1">
        <v>3</v>
      </c>
      <c r="CW104" s="1">
        <v>3</v>
      </c>
      <c r="CX104" s="1">
        <v>4</v>
      </c>
      <c r="CY104" s="1">
        <v>5</v>
      </c>
      <c r="CZ104" s="1">
        <v>2</v>
      </c>
      <c r="DA104" s="1">
        <v>4</v>
      </c>
      <c r="DB104" s="1">
        <v>7</v>
      </c>
      <c r="DC104" s="1">
        <v>4</v>
      </c>
      <c r="DD104" s="1">
        <v>7</v>
      </c>
      <c r="DE104" s="1">
        <v>4</v>
      </c>
      <c r="DF104" s="1">
        <v>5</v>
      </c>
      <c r="DG104" s="1">
        <v>3</v>
      </c>
      <c r="DH104" s="1">
        <v>5</v>
      </c>
      <c r="DI104" s="1">
        <v>40</v>
      </c>
      <c r="DJ104" s="1" t="s">
        <v>129</v>
      </c>
      <c r="DK104" s="1">
        <v>-100</v>
      </c>
      <c r="DL104" s="1" t="s">
        <v>710</v>
      </c>
      <c r="DM104" s="1" t="s">
        <v>167</v>
      </c>
      <c r="DN104" s="1">
        <v>1995</v>
      </c>
      <c r="DO104" s="1">
        <v>100</v>
      </c>
      <c r="DP104" s="1">
        <v>5</v>
      </c>
      <c r="DQ104" s="1">
        <v>6.4269999999999996</v>
      </c>
      <c r="DR104" s="1">
        <v>2264.1799999999998</v>
      </c>
      <c r="DS104" s="1">
        <v>2437.2429999999999</v>
      </c>
      <c r="DT104" s="1" t="s">
        <v>192</v>
      </c>
      <c r="DU104" s="1">
        <v>5</v>
      </c>
      <c r="DV104" s="1">
        <v>2</v>
      </c>
      <c r="DW104" s="1">
        <v>2</v>
      </c>
      <c r="DX104" s="1">
        <v>4</v>
      </c>
      <c r="DY104" s="2">
        <v>42832.537499999999</v>
      </c>
      <c r="DZ104" s="1" t="s">
        <v>711</v>
      </c>
      <c r="EA104" s="1">
        <v>206</v>
      </c>
      <c r="EB104" s="2">
        <v>42832.502083333333</v>
      </c>
      <c r="EC104" s="1" t="s">
        <v>162</v>
      </c>
      <c r="ED104" s="1">
        <v>0</v>
      </c>
      <c r="EE104" s="1" t="s">
        <v>136</v>
      </c>
      <c r="EF104" s="1">
        <v>1</v>
      </c>
      <c r="EG104" s="1" t="s">
        <v>496</v>
      </c>
      <c r="EH104" s="1" t="s">
        <v>137</v>
      </c>
      <c r="EI104" s="1">
        <f>ABS(CQ104-N104)</f>
        <v>0</v>
      </c>
      <c r="EJ104" s="1">
        <f>ABS(CR104-O104)</f>
        <v>0</v>
      </c>
      <c r="EK104" s="1">
        <f>ABS(CS104-P104)</f>
        <v>3</v>
      </c>
      <c r="EL104" s="1">
        <f>ABS(CU104-Q104)</f>
        <v>2</v>
      </c>
      <c r="EM104" s="1">
        <f>ABS(CV104-R104)</f>
        <v>1</v>
      </c>
      <c r="EN104" s="1">
        <f>ABS(CW104-S104)</f>
        <v>1</v>
      </c>
      <c r="EO104" s="1">
        <f>ABS(CX104-T104)</f>
        <v>0</v>
      </c>
      <c r="EP104" s="1">
        <f>ABS(CY104-U104)</f>
        <v>1</v>
      </c>
      <c r="EQ104" s="1">
        <f>ABS(CZ104-V104)</f>
        <v>3</v>
      </c>
      <c r="ER104" s="1">
        <f>ABS(DA104-W104)</f>
        <v>2</v>
      </c>
      <c r="ES104" s="1">
        <f>ABS(DB104-X104)</f>
        <v>1</v>
      </c>
      <c r="ET104" s="1">
        <f>ABS(DC104-Y104)</f>
        <v>0</v>
      </c>
      <c r="EU104" s="1">
        <f>ABS(DD104-Z104)</f>
        <v>3</v>
      </c>
      <c r="EV104" s="1">
        <f>ABS(DE104-AA104)</f>
        <v>1</v>
      </c>
      <c r="EW104" s="1">
        <f>ABS(DF104-AB104)</f>
        <v>1</v>
      </c>
      <c r="EX104" s="1">
        <f>ABS(DG104-AC104)</f>
        <v>1</v>
      </c>
      <c r="EY104" s="1">
        <f>ABS(DH104-AD104)</f>
        <v>1</v>
      </c>
      <c r="EZ104" s="1">
        <f>ABS(CG104-AG104)</f>
        <v>3</v>
      </c>
      <c r="FA104" s="1">
        <f t="shared" si="12"/>
        <v>2</v>
      </c>
      <c r="FB104" s="1">
        <f>ABS(CI104-AI104)</f>
        <v>1</v>
      </c>
      <c r="FC104" s="1">
        <f>ABS(CJ104-AJ104)</f>
        <v>2</v>
      </c>
      <c r="FD104" s="1">
        <f>ABS(CK104-AK104)</f>
        <v>2</v>
      </c>
      <c r="FE104" s="1">
        <f>ABS(CL104-AL104)</f>
        <v>1</v>
      </c>
      <c r="FF104" s="1">
        <f>ABS(CM104-AM104)</f>
        <v>1</v>
      </c>
      <c r="FG104" s="1">
        <f>ABS(CN104-AN104)</f>
        <v>3</v>
      </c>
      <c r="FH104" s="1">
        <f>ABS(CO104-AO104)</f>
        <v>1</v>
      </c>
      <c r="FI104" s="1">
        <f>ABS(CP104-AP104)</f>
        <v>2</v>
      </c>
      <c r="FJ104" s="1">
        <f>ABS(DU104-BD104)</f>
        <v>1</v>
      </c>
      <c r="FK104" s="1">
        <f>ABS(DV104-BE104)</f>
        <v>1</v>
      </c>
      <c r="FL104" s="1">
        <f>ABS(DW104-BF104)</f>
        <v>4</v>
      </c>
      <c r="FM104" s="1">
        <f>ABS(DX104-BG104)</f>
        <v>1</v>
      </c>
    </row>
    <row r="105" spans="1:169" x14ac:dyDescent="0.2">
      <c r="A105" s="1">
        <v>41</v>
      </c>
      <c r="B105" s="1"/>
      <c r="C105" s="1"/>
      <c r="D105" s="1"/>
      <c r="E105" s="1" t="s">
        <v>158</v>
      </c>
      <c r="F105" s="1">
        <v>1447</v>
      </c>
      <c r="G105" s="2">
        <v>42794.665277777778</v>
      </c>
      <c r="H105" s="1" t="b">
        <v>1</v>
      </c>
      <c r="I105" s="1" t="s">
        <v>139</v>
      </c>
      <c r="J105" s="1" t="s">
        <v>140</v>
      </c>
      <c r="K105" s="1" t="s">
        <v>332</v>
      </c>
      <c r="L105" s="1">
        <v>37.866806029999999</v>
      </c>
      <c r="M105" s="1">
        <v>-122.2536011</v>
      </c>
      <c r="N105" s="1">
        <v>1</v>
      </c>
      <c r="O105" s="1">
        <v>1</v>
      </c>
      <c r="P105" s="1">
        <v>3</v>
      </c>
      <c r="Q105" s="1">
        <v>3</v>
      </c>
      <c r="R105" s="1">
        <v>5</v>
      </c>
      <c r="S105" s="1">
        <v>1</v>
      </c>
      <c r="T105" s="1">
        <v>5</v>
      </c>
      <c r="U105" s="1">
        <v>7</v>
      </c>
      <c r="V105" s="1">
        <v>1</v>
      </c>
      <c r="W105" s="1">
        <v>3</v>
      </c>
      <c r="X105" s="1">
        <v>5</v>
      </c>
      <c r="Y105" s="1">
        <v>2</v>
      </c>
      <c r="Z105" s="1">
        <v>5</v>
      </c>
      <c r="AA105" s="1">
        <v>2</v>
      </c>
      <c r="AB105" s="1">
        <v>6</v>
      </c>
      <c r="AC105" s="1">
        <v>3</v>
      </c>
      <c r="AD105" s="1">
        <v>5</v>
      </c>
      <c r="AE105" s="1">
        <v>67</v>
      </c>
      <c r="AF105" s="1">
        <v>2</v>
      </c>
      <c r="AG105" s="1">
        <v>6</v>
      </c>
      <c r="AH105" s="1">
        <v>2</v>
      </c>
      <c r="AI105" s="1">
        <v>3</v>
      </c>
      <c r="AJ105" s="1">
        <v>7</v>
      </c>
      <c r="AK105" s="1">
        <v>4</v>
      </c>
      <c r="AL105" s="1">
        <v>6</v>
      </c>
      <c r="AM105" s="1">
        <v>2</v>
      </c>
      <c r="AN105" s="1">
        <v>7</v>
      </c>
      <c r="AO105" s="1">
        <v>1</v>
      </c>
      <c r="AP105" s="1">
        <v>7</v>
      </c>
      <c r="AQ105" s="1">
        <v>25261457</v>
      </c>
      <c r="AR105" s="1" t="s">
        <v>129</v>
      </c>
      <c r="AS105" s="1">
        <v>74</v>
      </c>
      <c r="AT105" s="1" t="s">
        <v>712</v>
      </c>
      <c r="AU105" s="1" t="s">
        <v>131</v>
      </c>
      <c r="AV105" s="1" t="s">
        <v>713</v>
      </c>
      <c r="AW105" s="1">
        <v>1995</v>
      </c>
      <c r="AX105" s="1">
        <v>100</v>
      </c>
      <c r="AY105" s="1">
        <v>12</v>
      </c>
      <c r="AZ105" s="1">
        <v>8.5079999999999991</v>
      </c>
      <c r="BA105" s="1">
        <v>210.339</v>
      </c>
      <c r="BB105" s="1">
        <v>1019.2380000000001</v>
      </c>
      <c r="BC105" s="1" t="s">
        <v>192</v>
      </c>
      <c r="BD105" s="1">
        <v>7</v>
      </c>
      <c r="BE105" s="1">
        <v>1</v>
      </c>
      <c r="BF105" s="1">
        <v>1</v>
      </c>
      <c r="BG105" s="1">
        <v>3</v>
      </c>
      <c r="BH105" s="2">
        <v>42794.665972222225</v>
      </c>
      <c r="BI105" s="1" t="s">
        <v>714</v>
      </c>
      <c r="BJ105" s="1">
        <v>197</v>
      </c>
      <c r="BK105" s="2">
        <v>42794.648611111108</v>
      </c>
      <c r="BL105" s="1" t="s">
        <v>162</v>
      </c>
      <c r="BM105" s="1">
        <v>1</v>
      </c>
      <c r="BN105" s="1" t="s">
        <v>136</v>
      </c>
      <c r="BO105" s="1">
        <v>0</v>
      </c>
      <c r="BP105" s="1" t="s">
        <v>496</v>
      </c>
      <c r="BQ105" s="1" t="s">
        <v>137</v>
      </c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</row>
    <row r="106" spans="1:169" x14ac:dyDescent="0.2">
      <c r="A106" s="1">
        <v>42</v>
      </c>
      <c r="B106" s="1" t="s">
        <v>139</v>
      </c>
      <c r="C106" s="1"/>
      <c r="D106" s="1"/>
      <c r="E106" s="1" t="s">
        <v>158</v>
      </c>
      <c r="F106" s="1">
        <v>2073</v>
      </c>
      <c r="G106" s="2">
        <v>42800.537499999999</v>
      </c>
      <c r="H106" s="1" t="b">
        <v>0</v>
      </c>
      <c r="I106" s="1"/>
      <c r="J106" s="1"/>
      <c r="K106" s="1" t="s">
        <v>332</v>
      </c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>
        <v>5</v>
      </c>
      <c r="AH106" s="1">
        <v>3</v>
      </c>
      <c r="AI106" s="1">
        <v>5</v>
      </c>
      <c r="AJ106" s="1">
        <v>7</v>
      </c>
      <c r="AK106" s="1">
        <v>5</v>
      </c>
      <c r="AL106" s="1">
        <v>5</v>
      </c>
      <c r="AM106" s="1">
        <v>3</v>
      </c>
      <c r="AN106" s="1">
        <v>6</v>
      </c>
      <c r="AO106" s="1">
        <v>6</v>
      </c>
      <c r="AP106" s="1">
        <v>3</v>
      </c>
      <c r="AQ106" s="1">
        <v>26751615</v>
      </c>
      <c r="AR106" s="1" t="s">
        <v>143</v>
      </c>
      <c r="AS106" s="1">
        <v>0</v>
      </c>
      <c r="AT106" s="1" t="s">
        <v>715</v>
      </c>
      <c r="AU106" s="1"/>
      <c r="AV106" s="1"/>
      <c r="AW106" s="1"/>
      <c r="AX106" s="1">
        <v>27</v>
      </c>
      <c r="AY106" s="1"/>
      <c r="AZ106" s="1"/>
      <c r="BA106" s="1"/>
      <c r="BB106" s="1"/>
      <c r="BC106" s="1"/>
      <c r="BD106" s="1">
        <v>5</v>
      </c>
      <c r="BE106" s="1">
        <v>2</v>
      </c>
      <c r="BF106" s="1">
        <v>3</v>
      </c>
      <c r="BG106" s="1">
        <v>7</v>
      </c>
      <c r="BH106" s="2">
        <v>42800.70416666667</v>
      </c>
      <c r="BI106" s="1" t="s">
        <v>716</v>
      </c>
      <c r="BJ106" s="1">
        <v>200</v>
      </c>
      <c r="BK106" s="2">
        <v>42800.513194444444</v>
      </c>
      <c r="BL106" s="1" t="s">
        <v>162</v>
      </c>
      <c r="BM106" s="1">
        <v>0</v>
      </c>
      <c r="BN106" s="1"/>
      <c r="BO106" s="1">
        <v>0</v>
      </c>
      <c r="BP106" s="1" t="s">
        <v>496</v>
      </c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</row>
    <row r="107" spans="1:169" x14ac:dyDescent="0.2">
      <c r="A107" s="1">
        <v>43</v>
      </c>
      <c r="B107" s="1" t="s">
        <v>139</v>
      </c>
      <c r="C107" s="1" t="s">
        <v>140</v>
      </c>
      <c r="D107" s="1"/>
      <c r="E107" s="1" t="s">
        <v>158</v>
      </c>
      <c r="F107" s="1">
        <v>2736</v>
      </c>
      <c r="G107" s="2">
        <v>42808.520833333336</v>
      </c>
      <c r="H107" s="1" t="b">
        <v>1</v>
      </c>
      <c r="I107" s="1"/>
      <c r="J107" s="1"/>
      <c r="K107" s="1" t="s">
        <v>332</v>
      </c>
      <c r="L107" s="1">
        <v>37.866806029999999</v>
      </c>
      <c r="M107" s="1">
        <v>-122.2536011</v>
      </c>
      <c r="N107" s="1">
        <v>1</v>
      </c>
      <c r="O107" s="1">
        <v>1</v>
      </c>
      <c r="P107" s="1">
        <v>2</v>
      </c>
      <c r="Q107" s="1">
        <v>1</v>
      </c>
      <c r="R107" s="1">
        <v>2</v>
      </c>
      <c r="S107" s="1">
        <v>2</v>
      </c>
      <c r="T107" s="1">
        <v>1</v>
      </c>
      <c r="U107" s="1">
        <v>5</v>
      </c>
      <c r="V107" s="1">
        <v>4</v>
      </c>
      <c r="W107" s="1">
        <v>4</v>
      </c>
      <c r="X107" s="1">
        <v>6</v>
      </c>
      <c r="Y107" s="1">
        <v>4</v>
      </c>
      <c r="Z107" s="1">
        <v>6</v>
      </c>
      <c r="AA107" s="1">
        <v>5</v>
      </c>
      <c r="AB107" s="1">
        <v>6</v>
      </c>
      <c r="AC107" s="1">
        <v>4</v>
      </c>
      <c r="AD107" s="1">
        <v>5</v>
      </c>
      <c r="AE107" s="1">
        <v>10</v>
      </c>
      <c r="AF107" s="1">
        <v>3</v>
      </c>
      <c r="AG107" s="1">
        <v>5</v>
      </c>
      <c r="AH107" s="1">
        <v>5</v>
      </c>
      <c r="AI107" s="1">
        <v>5</v>
      </c>
      <c r="AJ107" s="1">
        <v>5</v>
      </c>
      <c r="AK107" s="1">
        <v>6</v>
      </c>
      <c r="AL107" s="1">
        <v>7</v>
      </c>
      <c r="AM107" s="1">
        <v>3</v>
      </c>
      <c r="AN107" s="1">
        <v>5</v>
      </c>
      <c r="AO107" s="1">
        <v>5</v>
      </c>
      <c r="AP107" s="1">
        <v>3</v>
      </c>
      <c r="AQ107" s="1">
        <v>25564972</v>
      </c>
      <c r="AR107" s="1" t="s">
        <v>165</v>
      </c>
      <c r="AS107" s="1">
        <v>-100</v>
      </c>
      <c r="AT107" s="1" t="s">
        <v>717</v>
      </c>
      <c r="AU107" s="1" t="s">
        <v>131</v>
      </c>
      <c r="AV107" s="1" t="s">
        <v>718</v>
      </c>
      <c r="AW107" s="1">
        <v>1996</v>
      </c>
      <c r="AX107" s="1">
        <v>100</v>
      </c>
      <c r="AY107" s="1">
        <v>4</v>
      </c>
      <c r="AZ107" s="1">
        <v>4.4630000000000001</v>
      </c>
      <c r="BA107" s="1">
        <v>979.94799999999998</v>
      </c>
      <c r="BB107" s="1">
        <v>1112.278</v>
      </c>
      <c r="BC107" s="1" t="s">
        <v>192</v>
      </c>
      <c r="BD107" s="1">
        <v>5</v>
      </c>
      <c r="BE107" s="1">
        <v>7</v>
      </c>
      <c r="BF107" s="1">
        <v>5</v>
      </c>
      <c r="BG107" s="1">
        <v>1</v>
      </c>
      <c r="BH107" s="2">
        <v>42808.520833333336</v>
      </c>
      <c r="BI107" s="1" t="s">
        <v>719</v>
      </c>
      <c r="BJ107" s="1">
        <v>202</v>
      </c>
      <c r="BK107" s="2">
        <v>42808.488888888889</v>
      </c>
      <c r="BL107" s="1" t="s">
        <v>162</v>
      </c>
      <c r="BM107" s="1">
        <v>0</v>
      </c>
      <c r="BN107" s="1" t="s">
        <v>136</v>
      </c>
      <c r="BO107" s="1">
        <v>0</v>
      </c>
      <c r="BP107" s="1" t="s">
        <v>496</v>
      </c>
      <c r="BQ107" s="1" t="s">
        <v>157</v>
      </c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</row>
    <row r="108" spans="1:169" x14ac:dyDescent="0.2">
      <c r="A108" s="1">
        <v>44</v>
      </c>
      <c r="B108" s="1" t="s">
        <v>139</v>
      </c>
      <c r="C108" s="1" t="s">
        <v>140</v>
      </c>
      <c r="D108" s="1"/>
      <c r="E108" s="1" t="s">
        <v>158</v>
      </c>
      <c r="F108" s="1">
        <v>1336</v>
      </c>
      <c r="G108" s="2">
        <v>42816.476388888892</v>
      </c>
      <c r="H108" s="1" t="b">
        <v>1</v>
      </c>
      <c r="I108" s="1"/>
      <c r="J108" s="1"/>
      <c r="K108" s="1" t="s">
        <v>332</v>
      </c>
      <c r="L108" s="1">
        <v>37.866806029999999</v>
      </c>
      <c r="M108" s="1">
        <v>-122.2536011</v>
      </c>
      <c r="N108" s="1">
        <v>3</v>
      </c>
      <c r="O108" s="1">
        <v>2</v>
      </c>
      <c r="P108" s="1">
        <v>4</v>
      </c>
      <c r="Q108" s="1">
        <v>2</v>
      </c>
      <c r="R108" s="1">
        <v>2</v>
      </c>
      <c r="S108" s="1">
        <v>1</v>
      </c>
      <c r="T108" s="1">
        <v>4</v>
      </c>
      <c r="U108" s="1">
        <v>6</v>
      </c>
      <c r="V108" s="1">
        <v>7</v>
      </c>
      <c r="W108" s="1">
        <v>2</v>
      </c>
      <c r="X108" s="1">
        <v>7</v>
      </c>
      <c r="Y108" s="1">
        <v>2</v>
      </c>
      <c r="Z108" s="1">
        <v>1</v>
      </c>
      <c r="AA108" s="1">
        <v>2</v>
      </c>
      <c r="AB108" s="1">
        <v>6</v>
      </c>
      <c r="AC108" s="1">
        <v>2</v>
      </c>
      <c r="AD108" s="1">
        <v>6</v>
      </c>
      <c r="AE108" s="1">
        <v>30</v>
      </c>
      <c r="AF108" s="1">
        <v>1</v>
      </c>
      <c r="AG108" s="1">
        <v>4</v>
      </c>
      <c r="AH108" s="1">
        <v>3</v>
      </c>
      <c r="AI108" s="1">
        <v>1</v>
      </c>
      <c r="AJ108" s="1">
        <v>1</v>
      </c>
      <c r="AK108" s="1">
        <v>1</v>
      </c>
      <c r="AL108" s="1">
        <v>2</v>
      </c>
      <c r="AM108" s="1">
        <v>3</v>
      </c>
      <c r="AN108" s="1">
        <v>4</v>
      </c>
      <c r="AO108" s="1">
        <v>2</v>
      </c>
      <c r="AP108" s="1">
        <v>6</v>
      </c>
      <c r="AQ108" s="1">
        <v>24543923</v>
      </c>
      <c r="AR108" s="1" t="s">
        <v>143</v>
      </c>
      <c r="AS108" s="1">
        <v>-85</v>
      </c>
      <c r="AT108" s="1" t="s">
        <v>435</v>
      </c>
      <c r="AU108" s="1" t="s">
        <v>167</v>
      </c>
      <c r="AV108" s="1" t="s">
        <v>720</v>
      </c>
      <c r="AW108" s="1">
        <v>1995</v>
      </c>
      <c r="AX108" s="1">
        <v>100</v>
      </c>
      <c r="AY108" s="1">
        <v>3</v>
      </c>
      <c r="AZ108" s="1">
        <v>5.16</v>
      </c>
      <c r="BA108" s="1">
        <v>937.74300000000005</v>
      </c>
      <c r="BB108" s="1">
        <v>938.70299999999997</v>
      </c>
      <c r="BC108" s="1" t="s">
        <v>243</v>
      </c>
      <c r="BD108" s="1">
        <v>4</v>
      </c>
      <c r="BE108" s="1">
        <v>2</v>
      </c>
      <c r="BF108" s="1">
        <v>2</v>
      </c>
      <c r="BG108" s="1">
        <v>6</v>
      </c>
      <c r="BH108" s="2">
        <v>42816.476388888892</v>
      </c>
      <c r="BI108" s="1" t="s">
        <v>721</v>
      </c>
      <c r="BJ108" s="1">
        <v>204</v>
      </c>
      <c r="BK108" s="2">
        <v>42816.461111111108</v>
      </c>
      <c r="BL108" s="1" t="s">
        <v>162</v>
      </c>
      <c r="BM108" s="1">
        <v>0</v>
      </c>
      <c r="BN108" s="1" t="s">
        <v>136</v>
      </c>
      <c r="BO108" s="1">
        <v>0</v>
      </c>
      <c r="BP108" s="1" t="s">
        <v>496</v>
      </c>
      <c r="BQ108" s="1" t="s">
        <v>157</v>
      </c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</row>
    <row r="109" spans="1:169" x14ac:dyDescent="0.2">
      <c r="A109" s="1">
        <v>45</v>
      </c>
      <c r="B109" s="1"/>
      <c r="C109" s="1"/>
      <c r="D109" s="1"/>
      <c r="E109" s="1" t="s">
        <v>158</v>
      </c>
      <c r="F109" s="1">
        <v>1632</v>
      </c>
      <c r="G109" s="2">
        <v>42832.484027777777</v>
      </c>
      <c r="H109" s="1" t="b">
        <v>1</v>
      </c>
      <c r="I109" s="1" t="s">
        <v>139</v>
      </c>
      <c r="J109" s="1" t="s">
        <v>140</v>
      </c>
      <c r="K109" s="1" t="s">
        <v>332</v>
      </c>
      <c r="L109" s="1">
        <v>37.866806029999999</v>
      </c>
      <c r="M109" s="1">
        <v>-122.2536011</v>
      </c>
      <c r="N109" s="1">
        <v>1</v>
      </c>
      <c r="O109" s="1">
        <v>1</v>
      </c>
      <c r="P109" s="1">
        <v>4</v>
      </c>
      <c r="Q109" s="1">
        <v>1</v>
      </c>
      <c r="R109" s="1">
        <v>1</v>
      </c>
      <c r="S109" s="1">
        <v>3</v>
      </c>
      <c r="T109" s="1">
        <v>4</v>
      </c>
      <c r="U109" s="1">
        <v>2</v>
      </c>
      <c r="V109" s="1">
        <v>5</v>
      </c>
      <c r="W109" s="1">
        <v>6</v>
      </c>
      <c r="X109" s="1">
        <v>5</v>
      </c>
      <c r="Y109" s="1">
        <v>3</v>
      </c>
      <c r="Z109" s="1">
        <v>2</v>
      </c>
      <c r="AA109" s="1">
        <v>2</v>
      </c>
      <c r="AB109" s="1">
        <v>2</v>
      </c>
      <c r="AC109" s="1">
        <v>2</v>
      </c>
      <c r="AD109" s="1">
        <v>6</v>
      </c>
      <c r="AE109" s="1">
        <v>10</v>
      </c>
      <c r="AF109" s="1">
        <v>6</v>
      </c>
      <c r="AG109" s="1">
        <v>3</v>
      </c>
      <c r="AH109" s="1">
        <v>1</v>
      </c>
      <c r="AI109" s="1">
        <v>6</v>
      </c>
      <c r="AJ109" s="1">
        <v>7</v>
      </c>
      <c r="AK109" s="1">
        <v>2</v>
      </c>
      <c r="AL109" s="1">
        <v>7</v>
      </c>
      <c r="AM109" s="1">
        <v>2</v>
      </c>
      <c r="AN109" s="1">
        <v>3</v>
      </c>
      <c r="AO109" s="1">
        <v>1</v>
      </c>
      <c r="AP109" s="1">
        <v>4</v>
      </c>
      <c r="AQ109" s="1">
        <v>26100705</v>
      </c>
      <c r="AR109" s="1" t="s">
        <v>143</v>
      </c>
      <c r="AS109" s="1">
        <v>100</v>
      </c>
      <c r="AT109" s="1" t="s">
        <v>722</v>
      </c>
      <c r="AU109" s="1" t="s">
        <v>167</v>
      </c>
      <c r="AV109" s="1" t="s">
        <v>723</v>
      </c>
      <c r="AW109" s="1">
        <v>1997</v>
      </c>
      <c r="AX109" s="1">
        <v>100</v>
      </c>
      <c r="AY109" s="1">
        <v>3</v>
      </c>
      <c r="AZ109" s="1">
        <v>5.3159999999999998</v>
      </c>
      <c r="BA109" s="1">
        <v>18.763999999999999</v>
      </c>
      <c r="BB109" s="1">
        <v>1133.7840000000001</v>
      </c>
      <c r="BC109" s="1" t="s">
        <v>724</v>
      </c>
      <c r="BD109" s="1">
        <v>2</v>
      </c>
      <c r="BE109" s="1">
        <v>1</v>
      </c>
      <c r="BF109" s="1">
        <v>3</v>
      </c>
      <c r="BG109" s="1">
        <v>7</v>
      </c>
      <c r="BH109" s="2">
        <v>42832.484027777777</v>
      </c>
      <c r="BI109" s="1" t="s">
        <v>725</v>
      </c>
      <c r="BJ109" s="1">
        <v>205</v>
      </c>
      <c r="BK109" s="2">
        <v>42832.465277777781</v>
      </c>
      <c r="BL109" s="1" t="s">
        <v>162</v>
      </c>
      <c r="BM109" s="1">
        <v>1</v>
      </c>
      <c r="BN109" s="1" t="s">
        <v>136</v>
      </c>
      <c r="BO109" s="1">
        <v>0</v>
      </c>
      <c r="BP109" s="1" t="s">
        <v>496</v>
      </c>
      <c r="BQ109" s="1" t="s">
        <v>137</v>
      </c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</row>
    <row r="110" spans="1:169" x14ac:dyDescent="0.2">
      <c r="A110" s="1">
        <v>46</v>
      </c>
      <c r="B110" s="1"/>
      <c r="C110" s="1"/>
      <c r="D110" s="1"/>
      <c r="E110" s="1" t="s">
        <v>158</v>
      </c>
      <c r="F110" s="1">
        <v>2923</v>
      </c>
      <c r="G110" s="2">
        <v>42832.535416666666</v>
      </c>
      <c r="H110" s="1" t="b">
        <v>1</v>
      </c>
      <c r="I110" s="1" t="s">
        <v>139</v>
      </c>
      <c r="J110" s="1" t="s">
        <v>140</v>
      </c>
      <c r="K110" s="1" t="s">
        <v>493</v>
      </c>
      <c r="L110" s="1">
        <v>37.866806029999999</v>
      </c>
      <c r="M110" s="1">
        <v>-122.2536011</v>
      </c>
      <c r="N110" s="1">
        <v>6</v>
      </c>
      <c r="O110" s="1">
        <v>4</v>
      </c>
      <c r="P110" s="1">
        <v>6</v>
      </c>
      <c r="Q110" s="1">
        <v>7</v>
      </c>
      <c r="R110" s="1">
        <v>4</v>
      </c>
      <c r="S110" s="1">
        <v>1</v>
      </c>
      <c r="T110" s="1">
        <v>5</v>
      </c>
      <c r="U110" s="1">
        <v>7</v>
      </c>
      <c r="V110" s="1">
        <v>1</v>
      </c>
      <c r="W110" s="1">
        <v>3</v>
      </c>
      <c r="X110" s="1">
        <v>4</v>
      </c>
      <c r="Y110" s="1">
        <v>1</v>
      </c>
      <c r="Z110" s="1">
        <v>7</v>
      </c>
      <c r="AA110" s="1">
        <v>1</v>
      </c>
      <c r="AB110" s="1">
        <v>7</v>
      </c>
      <c r="AC110" s="1">
        <v>6</v>
      </c>
      <c r="AD110" s="1">
        <v>6</v>
      </c>
      <c r="AE110" s="1">
        <v>93</v>
      </c>
      <c r="AF110" s="1">
        <v>4</v>
      </c>
      <c r="AG110" s="1">
        <v>6</v>
      </c>
      <c r="AH110" s="1">
        <v>1</v>
      </c>
      <c r="AI110" s="1">
        <v>1</v>
      </c>
      <c r="AJ110" s="1">
        <v>4</v>
      </c>
      <c r="AK110" s="1">
        <v>3</v>
      </c>
      <c r="AL110" s="1">
        <v>7</v>
      </c>
      <c r="AM110" s="1">
        <v>4</v>
      </c>
      <c r="AN110" s="1">
        <v>7</v>
      </c>
      <c r="AO110" s="1">
        <v>6</v>
      </c>
      <c r="AP110" s="1">
        <v>5</v>
      </c>
      <c r="AQ110" s="1">
        <v>24164921</v>
      </c>
      <c r="AR110" s="1" t="s">
        <v>151</v>
      </c>
      <c r="AS110" s="1">
        <v>-100</v>
      </c>
      <c r="AT110" s="1" t="s">
        <v>726</v>
      </c>
      <c r="AU110" s="1" t="s">
        <v>131</v>
      </c>
      <c r="AV110" s="1" t="s">
        <v>727</v>
      </c>
      <c r="AW110" s="1">
        <v>1995</v>
      </c>
      <c r="AX110" s="1">
        <v>100</v>
      </c>
      <c r="AY110" s="1">
        <v>5</v>
      </c>
      <c r="AZ110" s="1">
        <v>2.7269999999999999</v>
      </c>
      <c r="BA110" s="1">
        <v>123.95099999999999</v>
      </c>
      <c r="BB110" s="1">
        <v>2638.2550000000001</v>
      </c>
      <c r="BC110" s="1" t="s">
        <v>182</v>
      </c>
      <c r="BD110" s="1">
        <v>1</v>
      </c>
      <c r="BE110" s="1">
        <v>5</v>
      </c>
      <c r="BF110" s="1">
        <v>7</v>
      </c>
      <c r="BG110" s="1">
        <v>3</v>
      </c>
      <c r="BH110" s="2">
        <v>42832.535416666666</v>
      </c>
      <c r="BI110" s="1" t="s">
        <v>728</v>
      </c>
      <c r="BJ110" s="1">
        <v>206</v>
      </c>
      <c r="BK110" s="2">
        <v>42832.502083333333</v>
      </c>
      <c r="BL110" s="1" t="s">
        <v>162</v>
      </c>
      <c r="BM110" s="1">
        <v>1</v>
      </c>
      <c r="BN110" s="1" t="s">
        <v>136</v>
      </c>
      <c r="BO110" s="1">
        <v>0</v>
      </c>
      <c r="BP110" s="1" t="s">
        <v>496</v>
      </c>
      <c r="BQ110" s="1" t="s">
        <v>137</v>
      </c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</row>
    <row r="111" spans="1:169" x14ac:dyDescent="0.2">
      <c r="A111" s="1">
        <v>47</v>
      </c>
      <c r="B111" s="1" t="s">
        <v>139</v>
      </c>
      <c r="C111" s="1"/>
      <c r="D111" s="1"/>
      <c r="E111" s="1" t="s">
        <v>158</v>
      </c>
      <c r="F111" s="1">
        <v>519</v>
      </c>
      <c r="G111" s="2">
        <v>42832.509027777778</v>
      </c>
      <c r="H111" s="1" t="b">
        <v>0</v>
      </c>
      <c r="I111" s="1"/>
      <c r="J111" s="1"/>
      <c r="K111" s="1" t="s">
        <v>332</v>
      </c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>
        <v>5</v>
      </c>
      <c r="AH111" s="1">
        <v>2</v>
      </c>
      <c r="AI111" s="1">
        <v>3</v>
      </c>
      <c r="AJ111" s="1">
        <v>6</v>
      </c>
      <c r="AK111" s="1">
        <v>3</v>
      </c>
      <c r="AL111" s="1">
        <v>6</v>
      </c>
      <c r="AM111" s="1">
        <v>5</v>
      </c>
      <c r="AN111" s="1">
        <v>6</v>
      </c>
      <c r="AO111" s="1">
        <v>6</v>
      </c>
      <c r="AP111" s="1">
        <v>6</v>
      </c>
      <c r="AQ111" s="1">
        <v>24493492</v>
      </c>
      <c r="AR111" s="1" t="s">
        <v>151</v>
      </c>
      <c r="AS111" s="1">
        <v>0</v>
      </c>
      <c r="AT111" s="1" t="s">
        <v>729</v>
      </c>
      <c r="AU111" s="1"/>
      <c r="AV111" s="1"/>
      <c r="AW111" s="1"/>
      <c r="AX111" s="1">
        <v>27</v>
      </c>
      <c r="AY111" s="1"/>
      <c r="AZ111" s="1"/>
      <c r="BA111" s="1"/>
      <c r="BB111" s="1"/>
      <c r="BC111" s="1"/>
      <c r="BD111" s="1">
        <v>3</v>
      </c>
      <c r="BE111" s="1">
        <v>5</v>
      </c>
      <c r="BF111" s="1">
        <v>7</v>
      </c>
      <c r="BG111" s="1">
        <v>1</v>
      </c>
      <c r="BH111" s="2">
        <v>42832.675694444442</v>
      </c>
      <c r="BI111" s="1" t="s">
        <v>730</v>
      </c>
      <c r="BJ111" s="1"/>
      <c r="BK111" s="2">
        <v>42832.50277777778</v>
      </c>
      <c r="BL111" s="1" t="s">
        <v>162</v>
      </c>
      <c r="BM111" s="1">
        <v>0</v>
      </c>
      <c r="BN111" s="1"/>
      <c r="BO111" s="1">
        <v>0</v>
      </c>
      <c r="BP111" s="1" t="s">
        <v>496</v>
      </c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</row>
    <row r="112" spans="1:169" x14ac:dyDescent="0.2">
      <c r="A112" s="1">
        <v>48</v>
      </c>
      <c r="B112" s="1"/>
      <c r="C112" s="1"/>
      <c r="D112" s="1"/>
      <c r="E112" s="1" t="s">
        <v>158</v>
      </c>
      <c r="F112" s="1">
        <v>326</v>
      </c>
      <c r="G112" s="2">
        <v>42832.512499999997</v>
      </c>
      <c r="H112" s="1" t="b">
        <v>0</v>
      </c>
      <c r="I112" s="1" t="s">
        <v>139</v>
      </c>
      <c r="J112" s="1"/>
      <c r="K112" s="1" t="s">
        <v>684</v>
      </c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>
        <v>7</v>
      </c>
      <c r="AH112" s="1">
        <v>7</v>
      </c>
      <c r="AI112" s="1">
        <v>7</v>
      </c>
      <c r="AJ112" s="1">
        <v>7</v>
      </c>
      <c r="AK112" s="1">
        <v>7</v>
      </c>
      <c r="AL112" s="1">
        <v>7</v>
      </c>
      <c r="AM112" s="1">
        <v>7</v>
      </c>
      <c r="AN112" s="1">
        <v>7</v>
      </c>
      <c r="AO112" s="1">
        <v>7</v>
      </c>
      <c r="AP112" s="1">
        <v>7</v>
      </c>
      <c r="AQ112" s="1" t="s">
        <v>221</v>
      </c>
      <c r="AR112" s="1" t="s">
        <v>165</v>
      </c>
      <c r="AS112" s="1">
        <v>0</v>
      </c>
      <c r="AT112" s="1" t="s">
        <v>221</v>
      </c>
      <c r="AU112" s="1"/>
      <c r="AV112" s="1"/>
      <c r="AW112" s="1"/>
      <c r="AX112" s="1">
        <v>27</v>
      </c>
      <c r="AY112" s="1"/>
      <c r="AZ112" s="1"/>
      <c r="BA112" s="1"/>
      <c r="BB112" s="1"/>
      <c r="BC112" s="1"/>
      <c r="BD112" s="1">
        <v>7</v>
      </c>
      <c r="BE112" s="1">
        <v>7</v>
      </c>
      <c r="BF112" s="1">
        <v>7</v>
      </c>
      <c r="BG112" s="1">
        <v>7</v>
      </c>
      <c r="BH112" s="2">
        <v>42832.679861111108</v>
      </c>
      <c r="BI112" s="1" t="s">
        <v>731</v>
      </c>
      <c r="BJ112" s="1"/>
      <c r="BK112" s="2">
        <v>42832.509027777778</v>
      </c>
      <c r="BL112" s="1" t="s">
        <v>162</v>
      </c>
      <c r="BM112" s="1">
        <v>1</v>
      </c>
      <c r="BN112" s="1"/>
      <c r="BO112" s="1">
        <v>0</v>
      </c>
      <c r="BP112" s="1" t="s">
        <v>496</v>
      </c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</row>
    <row r="113" spans="1:169" x14ac:dyDescent="0.2">
      <c r="A113" s="1">
        <v>49</v>
      </c>
      <c r="B113" s="1" t="s">
        <v>139</v>
      </c>
      <c r="C113" s="1"/>
      <c r="D113" s="1"/>
      <c r="E113" s="1" t="s">
        <v>158</v>
      </c>
      <c r="F113" s="1">
        <v>339</v>
      </c>
      <c r="G113" s="2">
        <v>42832.513194444444</v>
      </c>
      <c r="H113" s="1" t="b">
        <v>0</v>
      </c>
      <c r="I113" s="1"/>
      <c r="J113" s="1"/>
      <c r="K113" s="1" t="s">
        <v>332</v>
      </c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>
        <v>6</v>
      </c>
      <c r="AH113" s="1">
        <v>2</v>
      </c>
      <c r="AI113" s="1">
        <v>5</v>
      </c>
      <c r="AJ113" s="1">
        <v>6</v>
      </c>
      <c r="AK113" s="1">
        <v>3</v>
      </c>
      <c r="AL113" s="1">
        <v>6</v>
      </c>
      <c r="AM113" s="1">
        <v>5</v>
      </c>
      <c r="AN113" s="1">
        <v>5</v>
      </c>
      <c r="AO113" s="1">
        <v>6</v>
      </c>
      <c r="AP113" s="1">
        <v>6</v>
      </c>
      <c r="AQ113" s="1">
        <v>24493492</v>
      </c>
      <c r="AR113" s="1" t="s">
        <v>151</v>
      </c>
      <c r="AS113" s="1">
        <v>0</v>
      </c>
      <c r="AT113" s="1" t="s">
        <v>729</v>
      </c>
      <c r="AU113" s="1"/>
      <c r="AV113" s="1"/>
      <c r="AW113" s="1"/>
      <c r="AX113" s="1">
        <v>27</v>
      </c>
      <c r="AY113" s="1"/>
      <c r="AZ113" s="1"/>
      <c r="BA113" s="1"/>
      <c r="BB113" s="1"/>
      <c r="BC113" s="1"/>
      <c r="BD113" s="1">
        <v>5</v>
      </c>
      <c r="BE113" s="1">
        <v>5</v>
      </c>
      <c r="BF113" s="1">
        <v>7</v>
      </c>
      <c r="BG113" s="1">
        <v>1</v>
      </c>
      <c r="BH113" s="2">
        <v>42832.679861111108</v>
      </c>
      <c r="BI113" s="1" t="s">
        <v>732</v>
      </c>
      <c r="BJ113" s="1"/>
      <c r="BK113" s="2">
        <v>42832.509027777778</v>
      </c>
      <c r="BL113" s="1" t="s">
        <v>162</v>
      </c>
      <c r="BM113" s="1">
        <v>0</v>
      </c>
      <c r="BN113" s="1"/>
      <c r="BO113" s="1">
        <v>0</v>
      </c>
      <c r="BP113" s="1" t="s">
        <v>496</v>
      </c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2017-05-06T22:03:11Z</dcterms:created>
  <dcterms:modified xsi:type="dcterms:W3CDTF">2017-05-06T22:08:59Z</dcterms:modified>
</cp:coreProperties>
</file>