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0" yWindow="1800" windowWidth="21555" windowHeight="7320" activeTab="1"/>
  </bookViews>
  <sheets>
    <sheet name="NYU_small_ordered-1" sheetId="1" r:id="rId1"/>
    <sheet name="Sheet1" sheetId="2" r:id="rId2"/>
  </sheets>
  <definedNames>
    <definedName name="_xlnm._FilterDatabase" localSheetId="0" hidden="1">'NYU_small_ordered-1'!$A$1:$H$983</definedName>
  </definedNames>
  <calcPr calcId="0"/>
</workbook>
</file>

<file path=xl/calcChain.xml><?xml version="1.0" encoding="utf-8"?>
<calcChain xmlns="http://schemas.openxmlformats.org/spreadsheetml/2006/main">
  <c r="J981" i="1" l="1"/>
  <c r="J979"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28" i="1"/>
  <c r="J926" i="1"/>
  <c r="J925" i="1"/>
  <c r="J924" i="1"/>
  <c r="J923" i="1"/>
  <c r="J922" i="1"/>
  <c r="J921" i="1"/>
  <c r="J920" i="1"/>
  <c r="J919" i="1"/>
  <c r="J918" i="1"/>
  <c r="J917" i="1"/>
  <c r="J916" i="1"/>
  <c r="J915"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1" i="1"/>
  <c r="J750"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16" i="1"/>
  <c r="J614" i="1"/>
  <c r="J613" i="1"/>
  <c r="J612" i="1"/>
  <c r="J611" i="1"/>
  <c r="J610" i="1"/>
  <c r="J609"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1" i="1"/>
  <c r="J480" i="1"/>
  <c r="J479" i="1"/>
  <c r="J478" i="1"/>
  <c r="J477" i="1"/>
  <c r="J476" i="1"/>
  <c r="J475" i="1"/>
  <c r="J474" i="1"/>
  <c r="J473" i="1"/>
  <c r="J472" i="1"/>
  <c r="J471" i="1"/>
  <c r="J470" i="1"/>
  <c r="J469" i="1"/>
  <c r="J468" i="1"/>
  <c r="J467" i="1"/>
  <c r="J466" i="1"/>
  <c r="J465" i="1"/>
  <c r="J464" i="1"/>
  <c r="J463" i="1"/>
  <c r="J462"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16" i="1"/>
  <c r="J414" i="1"/>
  <c r="J413"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36" i="1"/>
  <c r="J335"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2" i="1"/>
  <c r="J261" i="1"/>
  <c r="J260" i="1"/>
  <c r="J259" i="1"/>
  <c r="J258" i="1"/>
  <c r="J257" i="1"/>
  <c r="J256" i="1"/>
  <c r="J255"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196"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I981" i="1"/>
  <c r="I979"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28" i="1"/>
  <c r="I926" i="1"/>
  <c r="I925" i="1"/>
  <c r="I924" i="1"/>
  <c r="I923" i="1"/>
  <c r="I922" i="1"/>
  <c r="I921" i="1"/>
  <c r="I920" i="1"/>
  <c r="I919" i="1"/>
  <c r="I918" i="1"/>
  <c r="I917" i="1"/>
  <c r="I916" i="1"/>
  <c r="I915"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1" i="1"/>
  <c r="I750"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16" i="1"/>
  <c r="I614" i="1"/>
  <c r="I613" i="1"/>
  <c r="I612" i="1"/>
  <c r="I611" i="1"/>
  <c r="I610" i="1"/>
  <c r="I609"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1" i="1"/>
  <c r="I480" i="1"/>
  <c r="I479" i="1"/>
  <c r="I478" i="1"/>
  <c r="I477" i="1"/>
  <c r="I476" i="1"/>
  <c r="I475" i="1"/>
  <c r="I474" i="1"/>
  <c r="I473" i="1"/>
  <c r="I472" i="1"/>
  <c r="I471" i="1"/>
  <c r="I470" i="1"/>
  <c r="I469" i="1"/>
  <c r="I468" i="1"/>
  <c r="I467" i="1"/>
  <c r="I466" i="1"/>
  <c r="I465" i="1"/>
  <c r="I464" i="1"/>
  <c r="I463" i="1"/>
  <c r="I462"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16" i="1"/>
  <c r="I414" i="1"/>
  <c r="I413"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36" i="1"/>
  <c r="I335"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2" i="1"/>
  <c r="I261" i="1"/>
  <c r="I260" i="1"/>
  <c r="I259" i="1"/>
  <c r="I258" i="1"/>
  <c r="I257" i="1"/>
  <c r="I256" i="1"/>
  <c r="I255"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196"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D2" i="2"/>
  <c r="C2" i="2"/>
  <c r="F981" i="1"/>
  <c r="F979"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28" i="1"/>
  <c r="F926" i="1"/>
  <c r="F925" i="1"/>
  <c r="F924" i="1"/>
  <c r="F923" i="1"/>
  <c r="F922" i="1"/>
  <c r="F921" i="1"/>
  <c r="F920" i="1"/>
  <c r="F919" i="1"/>
  <c r="F918" i="1"/>
  <c r="F917" i="1"/>
  <c r="F916" i="1"/>
  <c r="F915"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1" i="1"/>
  <c r="F750"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697" i="1"/>
  <c r="F696" i="1"/>
  <c r="F695" i="1"/>
  <c r="F694" i="1"/>
  <c r="F692" i="1"/>
  <c r="F691" i="1"/>
  <c r="F690" i="1"/>
  <c r="F689" i="1"/>
  <c r="F688" i="1"/>
  <c r="F687" i="1"/>
  <c r="F686" i="1"/>
  <c r="F685" i="1"/>
  <c r="F684" i="1"/>
  <c r="F683" i="1"/>
  <c r="F682" i="1"/>
  <c r="F681"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16" i="1"/>
  <c r="F614" i="1"/>
  <c r="F613" i="1"/>
  <c r="F612" i="1"/>
  <c r="F611" i="1"/>
  <c r="F610" i="1"/>
  <c r="F609"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1" i="1"/>
  <c r="F480" i="1"/>
  <c r="F479" i="1"/>
  <c r="F478" i="1"/>
  <c r="F477" i="1"/>
  <c r="F476" i="1"/>
  <c r="F475" i="1"/>
  <c r="F474" i="1"/>
  <c r="F473" i="1"/>
  <c r="F472" i="1"/>
  <c r="F471" i="1"/>
  <c r="F470" i="1"/>
  <c r="F469" i="1"/>
  <c r="F468" i="1"/>
  <c r="F467" i="1"/>
  <c r="F466" i="1"/>
  <c r="F465" i="1"/>
  <c r="F464" i="1"/>
  <c r="F463" i="1"/>
  <c r="F462"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16" i="1"/>
  <c r="F414" i="1"/>
  <c r="F413"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36" i="1"/>
  <c r="F335"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2" i="1"/>
  <c r="F261" i="1"/>
  <c r="F260" i="1"/>
  <c r="F259" i="1"/>
  <c r="F258" i="1"/>
  <c r="F257" i="1"/>
  <c r="F256" i="1"/>
  <c r="F255"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196"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20" i="1"/>
  <c r="F119" i="1"/>
  <c r="F117" i="1"/>
  <c r="F116" i="1"/>
  <c r="F115" i="1"/>
  <c r="F114"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24" i="1"/>
  <c r="F23" i="1"/>
  <c r="F21" i="1"/>
  <c r="F20" i="1"/>
  <c r="F19" i="1"/>
  <c r="F18" i="1"/>
  <c r="F17" i="1"/>
  <c r="F16" i="1"/>
  <c r="F15" i="1"/>
  <c r="F14" i="1"/>
  <c r="F13" i="1"/>
  <c r="F12" i="1"/>
  <c r="F11" i="1"/>
  <c r="F10" i="1"/>
  <c r="F9" i="1"/>
  <c r="F8" i="1"/>
  <c r="F7" i="1"/>
  <c r="F6" i="1"/>
  <c r="F5" i="1"/>
</calcChain>
</file>

<file path=xl/sharedStrings.xml><?xml version="1.0" encoding="utf-8"?>
<sst xmlns="http://schemas.openxmlformats.org/spreadsheetml/2006/main" count="5512" uniqueCount="674">
  <si>
    <t>Group</t>
  </si>
  <si>
    <t>Time</t>
  </si>
  <si>
    <t>Id</t>
  </si>
  <si>
    <t>User</t>
  </si>
  <si>
    <t>Message</t>
  </si>
  <si>
    <t>group 1</t>
  </si>
  <si>
    <t>System</t>
  </si>
  <si>
    <t>&gt;&gt; User 1 has Connected</t>
  </si>
  <si>
    <t>&gt;&gt; All chat participants have arrived. You may now chat!</t>
  </si>
  <si>
    <t>&gt;&gt; User 2 has Connected</t>
  </si>
  <si>
    <t>R_2OPvdnQhsEacvde</t>
  </si>
  <si>
    <t>User 1</t>
  </si>
  <si>
    <t>When was the last time you walked for more than an hour? Describe where you went	and what you saw.</t>
  </si>
  <si>
    <t>R_sjRlMhqVb4JVIk1</t>
  </si>
  <si>
    <t>User 2</t>
  </si>
  <si>
    <t>The last time I went out for and hour was yesterday. I went to Manhattan east river.</t>
  </si>
  <si>
    <t>When was the last time you walked for more than an hour? Describe where you went and what you saw.</t>
  </si>
  <si>
    <t xml:space="preserve"> :sweat:</t>
  </si>
  <si>
    <t>I went to grab dinner with a group of friends at a restaurant in FiDi last saturday. We ended up walking around for a bit after the dinner.</t>
  </si>
  <si>
    <t>How did you celebrate last Halloween?</t>
  </si>
  <si>
    <t>I went on the a NYC Halloween parade, it was pretty fun. What about you? How did u celebrate?</t>
  </si>
  <si>
    <t>Just went to an apartment party hosted by my friends haha. Pretty chill and just had a good time. If you could invent a new flavor of ice cream, what would it be?</t>
  </si>
  <si>
    <t>I think I'll try carrot flavor, cuz i love carrot juice.</t>
  </si>
  <si>
    <t>You? If you could invent a new flavor of ice cream, what would it be?</t>
  </si>
  <si>
    <t>Not a huge fan of carrot juice, so I think I'll go for some passion fruit flavor like Pineapple Orange or something.</t>
  </si>
  <si>
    <t>What was the best gift you received and why?</t>
  </si>
  <si>
    <t>It's definitely the car my dad gave to me, it's so cool and convenient for me</t>
  </si>
  <si>
    <t>you?</t>
  </si>
  <si>
    <t>What was the best gift you ever received and why?</t>
  </si>
  <si>
    <t>I'll have to go with the trip to Thailand my parents allowed me to go on during Winter Break.</t>
  </si>
  <si>
    <t>It was a lot of fun and I got to eat really good food</t>
  </si>
  <si>
    <t>&gt;&gt; User 1 has Disconnected</t>
  </si>
  <si>
    <t>What gifts did you receive on your last birthday?</t>
  </si>
  <si>
    <t>Describe the last time you went to the zoo.</t>
  </si>
  <si>
    <t>&gt;&gt; User 2 has Disconnected</t>
  </si>
  <si>
    <t>&gt;&gt; This chat has 1500 seconds remaining before expiring. Please start wrapping up your conversation.</t>
  </si>
  <si>
    <t>&gt;&gt; This chat has now expired.</t>
  </si>
  <si>
    <t>group 10</t>
  </si>
  <si>
    <t>R_2w4Bd3gTIq6JorB</t>
  </si>
  <si>
    <t>Hi</t>
  </si>
  <si>
    <t>R_Wq8NQST6Z5Eg7n3</t>
  </si>
  <si>
    <t>The last time i walked for over an hour was on Saturday, I was canvassing in the Lower East Side and went to several restaurants</t>
  </si>
  <si>
    <t>I have no idea what canvassing means? Does that mean you were handing out fliers? That sounds terrible</t>
  </si>
  <si>
    <t>Please respond</t>
  </si>
  <si>
    <t>Pls rspnd</t>
  </si>
  <si>
    <t>Please</t>
  </si>
  <si>
    <t>Respond</t>
  </si>
  <si>
    <t>Yeah basically. I was trying to get restaurants to work with my and my organization</t>
  </si>
  <si>
    <t>What about you?</t>
  </si>
  <si>
    <t>I went on a 12 mile hike with my friend and his dog. We saw a lot of trees and dirt.</t>
  </si>
  <si>
    <t>Let's move on to the next question</t>
  </si>
  <si>
    <t>I went trick or treating last Halloween. What about you?</t>
  </si>
  <si>
    <t>I forget.</t>
  </si>
  <si>
    <t>Ok</t>
  </si>
  <si>
    <t>Are you a person</t>
  </si>
  <si>
    <t>Yes</t>
  </si>
  <si>
    <t>Prove it to me</t>
  </si>
  <si>
    <t>What kind of keyboard are you using right now</t>
  </si>
  <si>
    <t>Can we move on to the next question?</t>
  </si>
  <si>
    <t>No</t>
  </si>
  <si>
    <t>a Dell keyboard</t>
  </si>
  <si>
    <t>Ok, I guess you are real</t>
  </si>
  <si>
    <t>If you could invent a new flavor of ice cream, what would it be?</t>
  </si>
  <si>
    <t>Let's answer these a bit quicker</t>
  </si>
  <si>
    <t>Something with ginger ale</t>
  </si>
  <si>
    <t>what about you?</t>
  </si>
  <si>
    <t>I think basically all flavors have been made already and any new one is just a combination of existing flavors</t>
  </si>
  <si>
    <t>What was the best gift you ever received and why</t>
  </si>
  <si>
    <t>It was a little cat coin purse. It was the best gift because I didn't expect it</t>
  </si>
  <si>
    <t>Ask me please</t>
  </si>
  <si>
    <t>pls</t>
  </si>
  <si>
    <t>What about you</t>
  </si>
  <si>
    <t>$500, because I could use it to pay for school</t>
  </si>
  <si>
    <t>money. you?</t>
  </si>
  <si>
    <t>Nothing</t>
  </si>
  <si>
    <t>I was in Singapore. It was really hot and smelly</t>
  </si>
  <si>
    <t>You?</t>
  </si>
  <si>
    <t>I do not remember, I was probably very young</t>
  </si>
  <si>
    <t>Do you like to get up early or stay up late? Is there anything funny that has resulted from this?</t>
  </si>
  <si>
    <t>I like to stay up late. My circadian cycle isn't functioning</t>
  </si>
  <si>
    <t>Either, I guess. I try to sleep as much as possible to avoid the overwhelming depression that takes over when I am awake</t>
  </si>
  <si>
    <t>What	did	you	do	this	summer?</t>
  </si>
  <si>
    <t>I interned in Singapore. You?</t>
  </si>
  <si>
    <t>I interned in Stamford</t>
  </si>
  <si>
    <t>Who	is	your	favorite	actor	of	your	own	gender?	Describe	a	favorite	scene	in	which	this	 person	has	acted.</t>
  </si>
  <si>
    <t>I like Lucy Liu, especially in Elementary.</t>
  </si>
  <si>
    <t>I have only seen her in Kill Bill</t>
  </si>
  <si>
    <t>lol</t>
  </si>
  <si>
    <t>I like Keanu Reeves I guess. I enjoyed the final scenes of A Scanner Darkly where he goes from extreme paranoid drug user to brainless husk</t>
  </si>
  <si>
    <t>What	is	your	favorite	holiday?	Why?</t>
  </si>
  <si>
    <t>I like Thanksgiving because you get to eat a lot of food with friends and family. You?</t>
  </si>
  <si>
    <t>Festivus, for obvious reasons</t>
  </si>
  <si>
    <t>What	foreign	country	would	you	most	like	to	visit?	What	attracts	you	to	this	place?</t>
  </si>
  <si>
    <t>I'd like to go to Cambodia because of its history and culture. You?</t>
  </si>
  <si>
    <t>Maybe not a country, but Antarctica. It is just so different than anywhere else</t>
  </si>
  <si>
    <t>.	Do	you	prefer	digital	watches	and	clocks	or	the	kind	with	hands?	Why?</t>
  </si>
  <si>
    <t>I prefer clocks with hands because they're more fashionable. You?</t>
  </si>
  <si>
    <t>I don't really enjoy either, I don't like things on my wrists. But for a clock, I would prefer digital so I don't have to think</t>
  </si>
  <si>
    <t>Describe	your mother's	best	friend.</t>
  </si>
  <si>
    <t>She's very talkative and friendly.</t>
  </si>
  <si>
    <t>I do not know since I do not talk to my mother really</t>
  </si>
  <si>
    <t>How	often	do	you	get	your	hair	cut?	Where	do	you	go?	Have	you	ever	had	a	really	bad	 haircut	experience?</t>
  </si>
  <si>
    <t>I don't get my hair cut very often and I like to try different salons. No bad haircut experiences yet. You?</t>
  </si>
  <si>
    <t>I get my haircut usually if I have an interview or I am sweating too much. I go to Manny's Barbershop on 4th. The worst haircut experience was when I shaved my head with a safety razor</t>
  </si>
  <si>
    <t>What	is	the	last	concert	you	saw?	How	many	of	that	band's	albums	do	you	own?	Had	you	 seen	them	before?	Where?</t>
  </si>
  <si>
    <t>I don't really watch concerts. You?</t>
  </si>
  <si>
    <t>I saw Shpongle. I own all their albums. I saw them two years before in the same theater, the Best Buy Theater</t>
  </si>
  <si>
    <t>gg</t>
  </si>
  <si>
    <t>group 11</t>
  </si>
  <si>
    <t>R_2BhrkHXQaigohbb</t>
  </si>
  <si>
    <t>When was the last time you walked for more than an hour? Describe where you went and what you saw</t>
  </si>
  <si>
    <t>R_3hsEeEUsMPSuwJQ</t>
  </si>
  <si>
    <t>The last time I walked for more than an hour is when I went with my boyfriend to Central Park</t>
  </si>
  <si>
    <t>We walked around the south part of the park and then went to the shopping mall by Columbus Circle</t>
  </si>
  <si>
    <t>When was the last time you walked for an hour? Describe where you went and what you saw.</t>
  </si>
  <si>
    <t>The last time I walked for more than an hour I walked across the Brooklyn Bridge</t>
  </si>
  <si>
    <t>How	did	you	celebrate	last	Halloween?</t>
  </si>
  <si>
    <t>group 12</t>
  </si>
  <si>
    <t>group 13</t>
  </si>
  <si>
    <t>group 14</t>
  </si>
  <si>
    <t>group 15</t>
  </si>
  <si>
    <t>group 16</t>
  </si>
  <si>
    <t>group 17</t>
  </si>
  <si>
    <t>R_a2TLUsDlI4rayqt</t>
  </si>
  <si>
    <t>R_3Rw79oDxenr26LS</t>
  </si>
  <si>
    <t>I wore the costume and went to the parade with my friend.</t>
  </si>
  <si>
    <t>I went to London with my friends and just wandered around. I saw many christmas decorations.</t>
  </si>
  <si>
    <t>I can't remember any experience that I walked for more than an hour.</t>
  </si>
  <si>
    <t>I did not celebrate last Halloween.</t>
  </si>
  <si>
    <t>Wasabi :wink:</t>
  </si>
  <si>
    <t>Maybe sushi or fried chicken...</t>
  </si>
  <si>
    <t>A boyfriend. Because since then there will be someone keep me company.</t>
  </si>
  <si>
    <t>An precious necklace, since it is the first present gift from my best friend.</t>
  </si>
  <si>
    <t>A birthday cake.</t>
  </si>
  <si>
    <t>How about you?What was the best gift you ever received and why?</t>
  </si>
  <si>
    <t>A perfume from Jo Malone</t>
  </si>
  <si>
    <t>A wild animal park. Quite interesting and see a lot of performances from those animals.</t>
  </si>
  <si>
    <t>Please describe the last time you went to the zoo.</t>
  </si>
  <si>
    <t>I went last summer with many friends and it was pretty hot that day.</t>
  </si>
  <si>
    <t>Get up early. Because of this, once in the travel I went to see the sun rise alone while my friends were still sleeping.</t>
  </si>
  <si>
    <t>I like to get up early. There isn't anything funny resulted from this...</t>
  </si>
  <si>
    <t>What did you do this summer?</t>
  </si>
  <si>
    <t>Did an internship.</t>
  </si>
  <si>
    <t>How about You? What did you do?</t>
  </si>
  <si>
    <t>I went back home and spent time with my family.</t>
  </si>
  <si>
    <t>Who is your favorite actor of your own gender? Describe a favorite scene in which this person has acted</t>
  </si>
  <si>
    <t>To tell the truth I don't have a favorite actor... :sweat:</t>
  </si>
  <si>
    <t>Do you have any favorite actors?</t>
  </si>
  <si>
    <t>Same here...I don't really have a favorite actor... :joy:</t>
  </si>
  <si>
    <t>What is your favorite holiday? Why?</t>
  </si>
  <si>
    <t>Mid-autumn festival, usually near my birthday. :smiley:</t>
  </si>
  <si>
    <t>Probably Christmas..since there are many delicious food around and a pretty long vacation. :wink:</t>
  </si>
  <si>
    <t>What foreign country would you most like to visit? What attracts you to this place?</t>
  </si>
  <si>
    <t>Japan! I really love Japanese anime. :heart_eyes:</t>
  </si>
  <si>
    <t>How about you &gt; &lt;</t>
  </si>
  <si>
    <t>How about you?</t>
  </si>
  <si>
    <t>Also Japan, since there are many delicious food.</t>
  </si>
  <si>
    <t>Do you prefer digital watches and clocks or the kind with hands? Why?</t>
  </si>
  <si>
    <t>The truth is that I don't need watches and I don't care of it :joy:</t>
  </si>
  <si>
    <t>Either is fine to me :expressionless: And you?</t>
  </si>
  <si>
    <t>I prefer watch due to the fact that I don't really like digital devices...</t>
  </si>
  <si>
    <t>Describe your mother's best friend.</t>
  </si>
  <si>
    <t>She is pretty and nice. :smiley:</t>
  </si>
  <si>
    <t>Can you describe your mother's best friend?</t>
  </si>
  <si>
    <t>She is a well-educated and attractive middle-aged women.</t>
  </si>
  <si>
    <t>How often do you get your hair cut? Where do you go? Have you ever had a really bad haircut experience?</t>
  </si>
  <si>
    <t>group 18</t>
  </si>
  <si>
    <t>R_2rTm8QjmzbOmvK0</t>
  </si>
  <si>
    <t>When	was	the	last time	you	walked	for	more	than	an	hour?	Describe	where	you	went	and	 what	you	saw.</t>
  </si>
  <si>
    <t>R_T5xLtjNm8LUquNH</t>
  </si>
  <si>
    <t>During break, I was at the beach so I saw the ocean and other people walking</t>
  </si>
  <si>
    <t>This previous summer, I was in Beijing and was walking through a marketplace with my family. I saw shops and other people.</t>
  </si>
  <si>
    <t>I went to a college in Maine. I went to a party and also had a lot of great food.</t>
  </si>
  <si>
    <t>I visited my boyfriend at UPenn. I went to a party and dressed up as a lobster.</t>
  </si>
  <si>
    <t>If	you	could	invent	a	new	flavor	of	ice	cream,	what	would	it	be?</t>
  </si>
  <si>
    <t>It would be better vanilla because vanilla is dope</t>
  </si>
  <si>
    <t>It would be lychee ice cream that tastes authentically like lychee, not fake ice cream.</t>
  </si>
  <si>
    <t>What	was	the	best	gift	you	ever	received	and	why?</t>
  </si>
  <si>
    <t>It was my car because it gives me great mobility</t>
  </si>
  <si>
    <t>My boyfriend worked with a private chef to cook me a 3 course meal. Because it showed care and effort.</t>
  </si>
  <si>
    <t>What	gifts	did	you	receive	on	your	last	birthday?</t>
  </si>
  <si>
    <t>I got money from my parents and some clothes,</t>
  </si>
  <si>
    <t>I got money from my parents as well.</t>
  </si>
  <si>
    <t>Describe	the	last	time	you	went	to	the	zoo.</t>
  </si>
  <si>
    <t>It was super long ago but I remember it was a school trip. Im not really sure why we went to the zoo :sunglasses:</t>
  </si>
  <si>
    <t>It must have been when I was a child. I don't really remember the trip too clearly.</t>
  </si>
  <si>
    <t>Do	you	like	to	get	up	early	or	stay	up	late?	Is	there	anything	funny	that	has	resulted	from	 this?</t>
  </si>
  <si>
    <t>I like to wake up early just to take advantage of the day. Something funny that resulted from this is that I sometimes wake up too early and prepare hours before without realizing. :sunglasses:</t>
  </si>
  <si>
    <t>. Do	you	like	to	get	up	early	or	stay	up	late?	Is	there	anything	funny	that	has	resulted	from	 this?</t>
  </si>
  <si>
    <t>I like to stay up late. There isn't anything funny that's resulted from this, maybe missing a few classes the day after :cry:</t>
  </si>
  <si>
    <t>I went back home and then to Spain. It was decent :sunglasses:</t>
  </si>
  <si>
    <t>I went to Japan, China, Cancun, and also to the US Open in Seattle.</t>
  </si>
  <si>
    <t>Pierce Brosnan, I liked the james bond movies, specially the ice hotel one</t>
  </si>
  <si>
    <t>Rachel McAdams. There was a scene in The Notebook in which she chose her old love over her new love.</t>
  </si>
  <si>
    <t>Christmas because i go back home and hang out with my family and friends</t>
  </si>
  <si>
    <t>My favorite holiday is Christmas because of the gifts.</t>
  </si>
  <si>
    <t>The Netherlands, everyone says its really fun :smiley:</t>
  </si>
  <si>
    <t>I want to go to Singapore. The cute cafes, clean atmosphere and culture draw me to this place.</t>
  </si>
  <si>
    <t>Do	you	prefer	digital	watches	and	clocks	or	the	kind	with	hands?	Why?</t>
  </si>
  <si>
    <t>Hands, because they are classic and look way better :scream:</t>
  </si>
  <si>
    <t>I prefer the normal hand clock because I'm afraid of radiation from the digital watches.</t>
  </si>
  <si>
    <t>she is blonde and she is a nice person</t>
  </si>
  <si>
    <t>She is Chinese, has black curly hair and has a son.</t>
  </si>
  <si>
    <t>I get haircuts when I feel I need one. I go to Astor place because its dope and I had bad haircut experiences a lot of times in other places</t>
  </si>
  <si>
    <t>I go once every few months to a place in Flushing. Yes, I've had a few bad haircut experiences where they cut off too much.</t>
  </si>
  <si>
    <t>Future, 0, no</t>
  </si>
  <si>
    <t>Electric Zoo, no albums, and yes in 2012 Randall's Island.</t>
  </si>
  <si>
    <t>group 19</t>
  </si>
  <si>
    <t>R_2ALkxd4hliHvzdz</t>
  </si>
  <si>
    <t>hi</t>
  </si>
  <si>
    <t>1. When was the last time you walked for more than an hour? Describe where you went and what you saw.</t>
  </si>
  <si>
    <t>R_WxhtD6Mm0fow2Up</t>
  </si>
  <si>
    <t>Yesterday afternoon. I went to Central Park to take full advantage of the nice weather.</t>
  </si>
  <si>
    <t>last summer. i was in italy</t>
  </si>
  <si>
    <t>2. How did you celebrate last Halloween?</t>
  </si>
  <si>
    <t>I think I went out for dinner and then to a bar.</t>
  </si>
  <si>
    <t>i drank</t>
  </si>
  <si>
    <t>a lot</t>
  </si>
  <si>
    <t>3. If you could invent a new flavor of ice cream, what would it be?</t>
  </si>
  <si>
    <t>mmm something involving bacon? i dont know</t>
  </si>
  <si>
    <t>kimchi</t>
  </si>
  <si>
    <t>4. What was the best gift you ever received and why?</t>
  </si>
  <si>
    <t>a trip to berlin. It was for my birthday and I went with some friends.</t>
  </si>
  <si>
    <t>money</t>
  </si>
  <si>
    <t>because money is good</t>
  </si>
  <si>
    <t>5. What gifts did you receive on your last birthday?</t>
  </si>
  <si>
    <t>a new watch and money</t>
  </si>
  <si>
    <t>i got a puppy!</t>
  </si>
  <si>
    <t>6. Describe the last time you went to the zoo.</t>
  </si>
  <si>
    <t>a couple of years ago for an assignment.</t>
  </si>
  <si>
    <t>I cant remember</t>
  </si>
  <si>
    <t>7. Do you like to get up early or stay up late? Is there anything funny that has resulted from this?</t>
  </si>
  <si>
    <t>depends on the situation. I like to stay up late during weekends but wake up early durign the week. And no, nothing funny resulting from this</t>
  </si>
  <si>
    <t>i like staying up late and waking up early</t>
  </si>
  <si>
    <t>waking up is never funny</t>
  </si>
  <si>
    <t>8. What did you do this summer?</t>
  </si>
  <si>
    <t>I traveled to Italy and the UK</t>
  </si>
  <si>
    <t>i was in korea,vietnam,philippines,england,france,swiss,germany,italy,and spain</t>
  </si>
  <si>
    <t>9. Who is your favorite actor of your own gender? Describe a favorite scene in which this person has acted.</t>
  </si>
  <si>
    <t>Audrey Hepburn in Breakfast at Tiffanys</t>
  </si>
  <si>
    <t>gerald butler</t>
  </si>
  <si>
    <t>kicking ass in abiding citizen</t>
  </si>
  <si>
    <t>law</t>
  </si>
  <si>
    <t>10. What is your favorite holiday? Why?</t>
  </si>
  <si>
    <t>Christmas for the gifts :grin:</t>
  </si>
  <si>
    <t>halloween because there is thanksgiving and christmas right after !</t>
  </si>
  <si>
    <t>11. What foreign country would you most like to visit? What attracts you to this place?</t>
  </si>
  <si>
    <t>Japan for the food and the culture</t>
  </si>
  <si>
    <t>Amazon, weird creatures</t>
  </si>
  <si>
    <t>12. Do you prefer digital watches and clocks or the kind with hands? Why?</t>
  </si>
  <si>
    <t>digital watches because they are easier to read</t>
  </si>
  <si>
    <t>clocks because kingsman</t>
  </si>
  <si>
    <t>13. Describe your mother's best friend.</t>
  </si>
  <si>
    <t>Kind, generous and well educated</t>
  </si>
  <si>
    <t>she laughs. a lot.</t>
  </si>
  <si>
    <t>14. How often do you get your hair cut? Where do you go? Have you ever had a really bad haircut experience?</t>
  </si>
  <si>
    <t>I get it every 4-5 months. I go to a hair salon uptown and yes</t>
  </si>
  <si>
    <t>regularly once in 10 days - 2 weeks. i go to a place in newport nj. no my hair is perfect</t>
  </si>
  <si>
    <t>15. What is the last concert you saw? How many of that band's albums do you own? Had you seen them before? Where?</t>
  </si>
  <si>
    <t>I went to see Bondax. I dont own any albums and it was the first time going</t>
  </si>
  <si>
    <t>psy! no one owns albums... no i havnt seen them before</t>
  </si>
  <si>
    <t>nice talking to you stranger!</t>
  </si>
  <si>
    <t>group 2</t>
  </si>
  <si>
    <t>group 20</t>
  </si>
  <si>
    <t>R_10ViOFFbKJNZC91</t>
  </si>
  <si>
    <t>Am I doing this right?</t>
  </si>
  <si>
    <t>hello out there?</t>
  </si>
  <si>
    <t>R_5daX4vXEBHKAu9b</t>
  </si>
  <si>
    <t>Hello!</t>
  </si>
  <si>
    <t>oh yay!</t>
  </si>
  <si>
    <t>My parents and I walked in park over an hour. We saw many lotus flowers.</t>
  </si>
  <si>
    <t>When	was	the	last time	you	walked	for	more	than	an	hour? Describe	where	you	went	and	what	you	saw.</t>
  </si>
  <si>
    <t>For me, I was trying to get to my job on the upper east side, and the 6 train started going express when I was trying to get off at a local stop. I had to get off at the next express stop and walk back. I saw a bunch of restaurants and high-end grocery stores.</t>
  </si>
  <si>
    <t>I went to movies with my friend.</t>
  </si>
  <si>
    <t>I went to a friend's place and watched American Horror Story. I don't like scary stuff though, so it wasn't much fun.</t>
  </si>
  <si>
    <t>It would be bubble gum. Cuz you know, real bubble gum is not edible</t>
  </si>
  <si>
    <t>If	you	could	invent	a	new	flavor	of	ice	cream,	what	would	it be?</t>
  </si>
  <si>
    <t>but they have bubble gum ice cream?</t>
  </si>
  <si>
    <t>which has bits of bubble gum in it</t>
  </si>
  <si>
    <t>Not every store has bubble gum though</t>
  </si>
  <si>
    <t>I would make horchata ice cream. it's a Hispanic rice milk drink that has cinnamon in it</t>
  </si>
  <si>
    <t>I received a purse from my parents. It's my 18th birthday gift.</t>
  </si>
  <si>
    <t>I like the waffle iron I got last christmas. It's a big deal because it's the first appliance I own, and it's something that I will take with me next time I move.</t>
  </si>
  <si>
    <t>or would that just be your purse from the last question?</t>
  </si>
  <si>
    <t>A jade bracelet for my last birthday</t>
  </si>
  <si>
    <t>My family lives far away so they didn't send me presents. I got myself an Apple TV to celebrate</t>
  </si>
  <si>
    <t>to celebrate my birthday, not to celebrate that my parents live far away</t>
  </si>
  <si>
    <t>I went to zoo with my high school. I saw many giraffes drinking water.</t>
  </si>
  <si>
    <t>I was working at a daycare and that was one of our field trips so I was watching 20 5-year-olds. they didn't want to see the giraffes</t>
  </si>
  <si>
    <t>Stay up late. But I sometimes get a headache because of that.</t>
  </si>
  <si>
    <t>Do	you	like	to	get	up	early	or	stay	up	late?	Is	there	anything funny	that	has	resulted	from	this?</t>
  </si>
  <si>
    <t>I get up and go to bed, but it means I miss out on hanging out with my friends who want to go out on weekends.</t>
  </si>
  <si>
    <t>I went home and traveled with my parents</t>
  </si>
  <si>
    <t>I  stayed here and worked at the daycare.</t>
  </si>
  <si>
    <t>I like Nicole Kiddman. I like her performance in the Moulin Rouge.</t>
  </si>
  <si>
    <t>Who	is	your	favorite	actor	of	your	own	gender?	Describe	a favorite	scene	in	which	this	person	has	acted.</t>
  </si>
  <si>
    <t>I like Anne Hathaway. She was in Ella Enchanted a long time ago, and I liked seeing one of my favorite book characters come to life.</t>
  </si>
  <si>
    <t>but I LOVE Moulin Rouge!</t>
  </si>
  <si>
    <t>My favorite is Christmas. Because we usually have big meal</t>
  </si>
  <si>
    <t>It's a cliche answer, but I like Christmas. Warm feelings and hot coco</t>
  </si>
  <si>
    <t>I'd like to visit Japan. I like Japanese drama and animation.</t>
  </si>
  <si>
    <t>That's the wrong question</t>
  </si>
  <si>
    <t>I want to go to Amsterdam. It's one of the few European tourist destinations that I haven't been to. I want to go to the Van Gogh Museum and Anne Frank's House</t>
  </si>
  <si>
    <t>I prefer hands. Numbers make me nervous.</t>
  </si>
  <si>
    <t>Do	you	prefer	digital	watches	and	clocks	or	the	kind	with hands?	Why?</t>
  </si>
  <si>
    <t>I like watches with hands. They look traditional</t>
  </si>
  <si>
    <t>My mother's best friend is her classmate in college. They usually have afternoon tea together.</t>
  </si>
  <si>
    <t>I think I'm my mother's best friend</t>
  </si>
  <si>
    <t>Usually 3 month. I always go to a place near my house. I did in middle school. My hair was very short.</t>
  </si>
  <si>
    <t>How	often	do	you	get	your	hair	cut?	Where	do	you	go?	Have you	ever	had	a	really	bad	haircut	experience?</t>
  </si>
  <si>
    <t>I get it dyed much more often than I get it cut. I have yet to find someone who I like to cut my hair, so I try to avoid doing it. My dad's girlfriend tried to give me layers once, but it just made the shorter parts of my hair frizzier than the rest</t>
  </si>
  <si>
    <t>last one!</t>
  </si>
  <si>
    <t>I saw Betty Who when she performed at NYU last month. I have all her music, but that's only 7 songs. I'd never seen her perform live</t>
  </si>
  <si>
    <t>I went to a classical concert. I didn't buy the album and first time saw them. But it's great. It's in a local hall in my hometown.</t>
  </si>
  <si>
    <t>it's been a pleasure getting to know you</t>
  </si>
  <si>
    <t>group 21</t>
  </si>
  <si>
    <t>R_3I9PC6V13MIA859</t>
  </si>
  <si>
    <t>R_psbaBvgLooaceKR</t>
  </si>
  <si>
    <t>I was hiking on the Great Smokey Mountains. The trail was icy, it was very cold, below zero. The hike took me 7 hours in total to hike up and hike down the mountain. The view was unbelievable though. Trees were covered in snow. There was danger of icicles falling down however, and I had to hold on to safety rails on the side of the mountain to prevent myself from falling down cliffs. It was so scary but i'm glad i went through it!</t>
  </si>
  <si>
    <t>When was the last time you walked for more than an hour? Describe where you went and what you saaw.</t>
  </si>
  <si>
    <t>Honestly, I don't remember when the last time I walked for more than an hour was.</t>
  </si>
  <si>
    <t>I dressed up as a Snapchat emoji and so did my boyfriend. We went to the halloween parade down by the west village. We followed and danced in the parade with music playing. It was awesome.</t>
  </si>
  <si>
    <t>I think it was a friday, so I was with my church fellowship small group. We didn't do anything Halloween related, just ate dinner together, worshipped, had bible study, and played games, like every other friday.</t>
  </si>
  <si>
    <t>. If	you	could	invent	a	new	flavor	of	ice	cream,	what	would	it	be?</t>
  </si>
  <si>
    <t>I don't know. I think all the flavors I'd want to eat are already out there.</t>
  </si>
  <si>
    <t>Yea, same.</t>
  </si>
  <si>
    <t>I think it's a compilation of playlists my boyfriend made me. They were of our memories together. There were at least 100 songs. It was very sweet of him</t>
  </si>
  <si>
    <t>A bunch of my friends pooled their money together to surprise me with a nice watch. I think it was the best gift not bc of what it was, but because they all came together to surprise me</t>
  </si>
  <si>
    <t>I threw a party and received a lot of gifts, including various perfumes, jewelry, candles, pictures, and food.</t>
  </si>
  <si>
    <t>I got the watch i mentioned above, and a teapot</t>
  </si>
  <si>
    <t>It was a small zoo, more like an animal petting farm. It was late winter, kind of cold, animals like duck and chicken were running around, and so were peacocks. They felt close and they were all very adorable.</t>
  </si>
  <si>
    <t>I think the last time i went to the zoo was back home in Atlanta when I was in middle school. I honestly don't remember much, except that the elephant house and the flamingos smelled really bad</t>
  </si>
  <si>
    <t>I like to get up early. It's not really funny per se but my boyfriend likes to stay up late and it can be a little disruptive to what i'm used to.</t>
  </si>
  <si>
    <t>I want to be the kind of person that gets up early and gets work done, but I just can't haha...I definitely stay up late. Nothing really funny tho, just kind of depressing when you're still awake at 5am trying to finish a paper</t>
  </si>
  <si>
    <t>I stayed home, scored an acting contract and sang for a Sony commercial.</t>
  </si>
  <si>
    <t>I stayed in the city, worked for a startup and "consulted" for another, and worked part time as a hostess at a restaurant</t>
  </si>
  <si>
    <t>It's probably Meryl Streep. Her scene where she threw everything on the assistants' desks was quite comical.</t>
  </si>
  <si>
    <t>Who is your favorite actor of your own gender? Describe a favorite scene in which this person has acted.</t>
  </si>
  <si>
    <t>Eh, i don't really know. Not any single one sticks out as my favorite. I really like Jessica Alba though, cept she stopped acting. no fav scene in particular</t>
  </si>
  <si>
    <t>Definitely Chinese New Year! It's when all my relatives get together and everyone is so festive and happy. Great food, and a great amount of food too. Everyday is packed with lunch and dinner plans, and some times we get to make our own food for fun and for celebration. It's great.</t>
  </si>
  <si>
    <t>Christmas probably, I really love the jolly spirit and good mood everyone (more or less) is in. also its Jesus' birthday!</t>
  </si>
  <si>
    <t>and australia probably, I really love jayesslee and want to meet andy &amp; sonia</t>
  </si>
  <si>
    <t>.	What	foreign	country	would	you	most	like	to	visit?	What	attracts	you	to	this	place?</t>
  </si>
  <si>
    <t>Iceland! I want to see the Northern lights!</t>
  </si>
  <si>
    <t>clocks with hands bc they look better on a wrist</t>
  </si>
  <si>
    <t>my moms best friend is just like her</t>
  </si>
  <si>
    <t>What is the last concert you saw? How many of that band's albums do you own? Had you seen them before? Where?</t>
  </si>
  <si>
    <t>probs twice a year, my mom or a fr5iend usually cuts it</t>
  </si>
  <si>
    <t>last concert was a jesus culture "concert" (it wasnt relaly a concert) and i hadnt seen them before</t>
  </si>
  <si>
    <t>it was in queens, and i listen to thir songs on spotify</t>
  </si>
  <si>
    <t>Describe	your mother's	best	friend. 14.	How	often	do	you	get	your	hair	cut?	Where	do	you	go?	Have	you	ever	had	a	really	bad	 haircut	experience? 15.	What	is	the	last	concert	you	saw?	How	many	of	that	band's	albums	do	you	own?	Had	you	 seen	them	before?	Where?</t>
  </si>
  <si>
    <t>The kind with hands! It has more history and I like the aesthetics better.</t>
  </si>
  <si>
    <t>My mom's best friend is from high school. She's so nice and loves korean food.</t>
  </si>
  <si>
    <t>I get a hair cut every 3 months. I go to this place called &amp; hair. I've had a really bad hair cut experience where a stylist cut out ugly bangs and it was just terrible.</t>
  </si>
  <si>
    <t>My last concert was Kimbra's concert. It was AMAZING. i have 2 of her albums, she's a new artist. I've never seen her before.</t>
  </si>
  <si>
    <t>group 22</t>
  </si>
  <si>
    <t>R_2uU6fwFOJmsfY6I</t>
  </si>
  <si>
    <t>When was the last time you walked for more than an hour?</t>
  </si>
  <si>
    <t>Describe where you went and what you saw</t>
  </si>
  <si>
    <t>R_2YnWTXqCeC82MuI</t>
  </si>
  <si>
    <t>I walked throughout Union Square and observed the Farmers Market.</t>
  </si>
  <si>
    <t>How did you celebrate last Halloween??</t>
  </si>
  <si>
    <t>I walked along the 5th ave and saw some stores</t>
  </si>
  <si>
    <t>I watched the parade on 6th Avenue and dressed up as a dancing lobster.</t>
  </si>
  <si>
    <t>I don't remember..</t>
  </si>
  <si>
    <t>I would invent a flavor similar to the Birthday Cake Remix at Cold Stone.</t>
  </si>
  <si>
    <t>I would invent a popcorn flavor icecream</t>
  </si>
  <si>
    <t>What was the best gift you ever received and why??</t>
  </si>
  <si>
    <t>I received a gift to go to Punta Cana for Spring Break.</t>
  </si>
  <si>
    <t>I got an iphone!</t>
  </si>
  <si>
    <t>for getting a high GPA</t>
  </si>
  <si>
    <t>Describe the last time you went to the zoo</t>
  </si>
  <si>
    <t>I went in San Diego. It was fun. I saw all types of animals.</t>
  </si>
  <si>
    <t>I was like 6 years old, and I went there with my parents on a holiday</t>
  </si>
  <si>
    <t>Do you like to get up early or stay up late? is there anything funny that has resulted from this?</t>
  </si>
  <si>
    <t>Stay up late. Yes, I have a lot of trouble waking up in the morning :(</t>
  </si>
  <si>
    <t>I like to stay up late</t>
  </si>
  <si>
    <t>but even though I do, I wake up early</t>
  </si>
  <si>
    <t>I interned at Viacom and hung out with friends</t>
  </si>
  <si>
    <t>I did an internship at the hyundai capital!</t>
  </si>
  <si>
    <t>Who is your favorite actor of your own gender?</t>
  </si>
  <si>
    <t>Leo Dicaprio...I love him</t>
  </si>
  <si>
    <t>I like emma watson! I'm pretty sure that you watched her movie</t>
  </si>
  <si>
    <t>I love Christmas time in the city. It makes NYC come alive and everything feels magical.</t>
  </si>
  <si>
    <t>I love Christmas too!! I love the decorations</t>
  </si>
  <si>
    <t>I would love to visit Italy and the United Kingdom. I've seen these countries in movies and they look beautiful.</t>
  </si>
  <si>
    <t>I want to visit Paris! I've never been there and people say that Paris is beautiful</t>
  </si>
  <si>
    <t>Digital. They make life easier to tell time.</t>
  </si>
  <si>
    <t>Same. It's much more convenient</t>
  </si>
  <si>
    <t>Describe your mother's best friend</t>
  </si>
  <si>
    <t>She lives in Delhi and owns a boutique. She is very sweet.</t>
  </si>
  <si>
    <t>I think I am my mom's best friend.. since she work, she doesn't have much "friends"</t>
  </si>
  <si>
    <t>I get a haircut once every month and a half. I go back to NJ for a haircut from my stylist Sue. I always go to her to avoid bad haircut experiences with other stylists.</t>
  </si>
  <si>
    <t>I don't cut my hair so often.. maybe once a year..? my hair is relatively long, so I didn't really have a bad haircut experience</t>
  </si>
  <si>
    <t>I saw Bollywood actors perform in NJ. I am big fans of them. I've met some of them before.</t>
  </si>
  <si>
    <t>I saw Maroon five in Korea. no I don't have their albums</t>
  </si>
  <si>
    <t>group 3</t>
  </si>
  <si>
    <t>The last time I walked for more than an hour was yesterday. I walked along the Hudson River with my friend.</t>
  </si>
  <si>
    <t>The last time I walked for more than an hour was around Greenwich Village area. I saw lots of stores and buildings.</t>
  </si>
  <si>
    <t>I celebrated last Halloween by going to the NYC Halloween parade with my friends.</t>
  </si>
  <si>
    <t>I stayed home</t>
  </si>
  <si>
    <t>If i could invent a new flavor of ice cream it would be combination of something salty and sweet with nutella in it. (if that already doesnt exist)</t>
  </si>
  <si>
    <t>Cinnamon-banana-coffee. It might work.</t>
  </si>
  <si>
    <t>The best gift I ever received was a trip to London with my best friend to attend a pre-college course over Christmas break.</t>
  </si>
  <si>
    <t>A gameboy mini for my tenth birthday. Memories of childhood.</t>
  </si>
  <si>
    <t>On my last birthday I received a jacket.</t>
  </si>
  <si>
    <t>Some novelty toys and gadgets.</t>
  </si>
  <si>
    <t>The last time I went to the zoo was quite a long time ago. I think it was the Bronx zoo with my family...I remember seeing monkeys.</t>
  </si>
  <si>
    <t>It was maybe two years ago in Vancouver. We watched bears in the mountains and the air was fresh and cold.</t>
  </si>
  <si>
    <t>I like to get up early but I also typically stay up late as well. Nothing particularly funny has resulted from either..</t>
  </si>
  <si>
    <t>I like to stay up late. I've made some bad insomnic decision that might have been funny, but nothing in particular comes to mind.</t>
  </si>
  <si>
    <t>This summer I worked as a counselor at an all girls sleep away camp in NJ that I have been attending for years. I worked as a lifeguard and swim instructor.</t>
  </si>
  <si>
    <t>I chilled.</t>
  </si>
  <si>
    <t>My favorite actress is Amy Schumer. Trainwreck is my favorite movie and all of the scenes are so funny, particularly the scene of her on the treadmill.</t>
  </si>
  <si>
    <t>Kevin Spacey. I liked him a lot in American Beauty, but no particular scene comes to mind.</t>
  </si>
  <si>
    <t>My favorite holiday is Christmas because all of my relatives from my Dad's side of the family gets together in Westchester NY and all of the little baby kids come and I get to take care of the the entire day!!</t>
  </si>
  <si>
    <t>I like Labor day. I get the deluded satisfaction of one more day's rest before school.</t>
  </si>
  <si>
    <t>I would most like to visit Thailand because I watched a movie with Leonardo DiCaprio (The Beach) where he goes to Thailand and it really inspired me. Also, I would love to go to an Elephant Conservatory.</t>
  </si>
  <si>
    <t>France. The sense of history.</t>
  </si>
  <si>
    <t>I prefer watches with hands because they are more aesthetically pleasing but I prefer clocks with digital time because it takes less time to read.</t>
  </si>
  <si>
    <t>I used to prefer digital watches for its functionality, but now I feel like watches in general are somewhat unnecessary. Except maaaaybe the apple watch. Maybe.</t>
  </si>
  <si>
    <t>My mother's best friend is a long time friend of hers since college. He is funny at times and they have a lot in common. He is also my Dad.</t>
  </si>
  <si>
    <t>My mother's best friend is a teacher I used to have back home. She's strong and caring and a little devious. I'm best friends with her son.</t>
  </si>
  <si>
    <t>I rarely get my haircut which is a problem because it grows very quickly but it is also very expensive to get your haircut in new york so I usually get it cut either at the beginning of the summer when I return home from college or before I go back to school.</t>
  </si>
  <si>
    <t>Once a month, maybe a bit longer. I go anywhere cheap. I've had haircuts that were distasteful, but nothing disastrous.</t>
  </si>
  <si>
    <t>The last concert I saw was for NYU Spirit Week, Future. I do not own any of his albums and it was my first time seeing him ever, at Terminal 5.</t>
  </si>
  <si>
    <t>I've never been to a concert before. But I love the Beatles, and many old jazz musicians. I don't own any albums (I download my music, most times illegally). I've never seen them, because many of them are dead</t>
  </si>
  <si>
    <t>group 4</t>
  </si>
  <si>
    <t>R_A68afrwoCBPcSs1</t>
  </si>
  <si>
    <t>R_50VKM9LuJnal5st</t>
  </si>
  <si>
    <t>Yesterday, when I went to play soccer at East River Park. I saw a beautiful field and people jogging everywhere. How about you?</t>
  </si>
  <si>
    <t>I went to the Mayan Ruins in Mexico and walked around the site for an hour. I saw the ancient Mayan temple and saw Mexican cenotes.</t>
  </si>
  <si>
    <t>I slept in London- didn't do anything.</t>
  </si>
  <si>
    <t>I stayed at home, didn't do anything.</t>
  </si>
  <si>
    <t>chocolate fudge with caramel</t>
  </si>
  <si>
    <t>Chocolate with red velvet icing.</t>
  </si>
  <si>
    <t>An Am Ex gift card because I could spend the cash on anything. What was the best gift you ever received and why?</t>
  </si>
  <si>
    <t>A Starbucks gift card that let me have coffee for a month.</t>
  </si>
  <si>
    <t>A book, a tie, and a pair of shoes.</t>
  </si>
  <si>
    <t>didn't receive anything</t>
  </si>
  <si>
    <t>Never</t>
  </si>
  <si>
    <t>i went to the bronx zoo last summer and rode a camel. Do you like to get up early or stay up late? Is there anything funny that has resulted from this?</t>
  </si>
  <si>
    <t>I alternate between both. Not really.</t>
  </si>
  <si>
    <t>I like to stay up late; nothing funny really resulted. What did you do this summer?</t>
  </si>
  <si>
    <t>Relaxed at home.</t>
  </si>
  <si>
    <t>Went to Cancun with my sister and her friend. Who is your favorite actor of your own gender? Describe a favorite scene in which this person has acted.</t>
  </si>
  <si>
    <t>Christian Bale. Batman, when he said "not everything, not yet".</t>
  </si>
  <si>
    <t>ho is your favorite actor of your own gender? Describe a favorite scene in which this person has acted.</t>
  </si>
  <si>
    <t>rebel wilson in perfect pitch, can't remember distinct scenes. What is your favorite holiday? Why?</t>
  </si>
  <si>
    <t>Anything on a weekday. So that I can sleep in.</t>
  </si>
  <si>
    <t>I like Christmas because it's followed by another holiday, New Years. What foreign country would you most like to visit? What attracts you to this place?</t>
  </si>
  <si>
    <t>Chile. The scenery.</t>
  </si>
  <si>
    <t>Thailand. I like Thai food and scenic spots. Do you prefer digital watches and clocks or the kind with hands? Why?</t>
  </si>
  <si>
    <t>With hands, since I'm old school.</t>
  </si>
  <si>
    <t>Digital clocks; easier to read. Describe your mother's best friend.</t>
  </si>
  <si>
    <t>That's too personal.</t>
  </si>
  <si>
    <t>My mom doesn't have a best friend. How often do you get your hair cut? Where do you go? Have you ever had a really bad haircut experience?</t>
  </si>
  <si>
    <t>Once every few weeks. Anywhere close. Never,</t>
  </si>
  <si>
    <t>Every six months; a studio called Reve in Astoria, Queens. Never had a really bad haircut experience</t>
  </si>
  <si>
    <t>I've never been to one.</t>
  </si>
  <si>
    <t>I saw Dry the River at the Bowery Ballroom; none and I had never seen them before.</t>
  </si>
  <si>
    <t>group 5</t>
  </si>
  <si>
    <t>R_2ZDEfyf0OQNFcPe</t>
  </si>
  <si>
    <t>R_8GlIJQi243Q71aV</t>
  </si>
  <si>
    <t>Hey how are you?</t>
  </si>
  <si>
    <t>Can I ask you a few questions?</t>
  </si>
  <si>
    <t>good good</t>
  </si>
  <si>
    <t>sure</t>
  </si>
  <si>
    <t>i dont remember haha</t>
  </si>
  <si>
    <t>okay lol</t>
  </si>
  <si>
    <t>are we suppose to ask one at a time?</t>
  </si>
  <si>
    <t>yes</t>
  </si>
  <si>
    <t>ask me then</t>
  </si>
  <si>
    <t>so, how did u celebrate last halloween</t>
  </si>
  <si>
    <t>I went to six flags for the roller coasters</t>
  </si>
  <si>
    <t xml:space="preserve"> :grin:</t>
  </si>
  <si>
    <t>What did you do?</t>
  </si>
  <si>
    <t>Hello my friend, are you there??</t>
  </si>
  <si>
    <t>group 6</t>
  </si>
  <si>
    <t>R_vjyRHxlVpjzn0Hf</t>
  </si>
  <si>
    <t>R_1r1bXVnmupghxkb</t>
  </si>
  <si>
    <t>It was a couple of years ago on my way to a gym. I saw many cars, people, and trees.</t>
  </si>
  <si>
    <t>The last time I walked for more than an hour was when I walked in a park with my boyfriend in Sao Paulo, Brazil.</t>
  </si>
  <si>
    <t>I went to a party dressed up as Michael Jackson.</t>
  </si>
  <si>
    <t>I went to a party dressed up as a pirate</t>
  </si>
  <si>
    <t>I wouldn't invent a new flavor.</t>
  </si>
  <si>
    <t>I would invent a nutella and banana flavor</t>
  </si>
  <si>
    <t>It was a Playstaion 2 Game Console back when I was in grade school. It kept me very entertained and I spent most of my free time playing it.</t>
  </si>
  <si>
    <t>The best gift I have ever received was a cute letter from my boyfriend</t>
  </si>
  <si>
    <t>5. What	gifts	did	you	receive	on	your	last	birthday?</t>
  </si>
  <si>
    <t>I received a free breakfast and Insomnia cookies from my friends</t>
  </si>
  <si>
    <t>I received clothes from my parents</t>
  </si>
  <si>
    <t>Describe	the	last	time	you	went	to	the	zoo</t>
  </si>
  <si>
    <t>I saw a bunch of cool animals on a very hot and sunny day but it was very fun walking around and being with friends.</t>
  </si>
  <si>
    <t>I don't even remember the last time I went to the zoo because I was very little</t>
  </si>
  <si>
    <t>I like to get up early and nothing funny has resulted from this.</t>
  </si>
  <si>
    <t>I like to stay up late and no I don't think anything funny has resulted from this</t>
  </si>
  <si>
    <t>I stayed home and worked out every single day</t>
  </si>
  <si>
    <t>I did an internship in Brazil</t>
  </si>
  <si>
    <t>Who	is	your	favorite	actor	of	your	own	gender?	Describe	a	favorite	scene	in	which	this	 person	has	acted</t>
  </si>
  <si>
    <t>Chris Tucker, my favorite scene was in Rush Hour 2 when him and Jackie Chan started fighting a bunch of guys at a massage parlor.</t>
  </si>
  <si>
    <t>Who	is	your	favorite	actor	of	your	own	gender?	Describe	a favorite	scene	in	which	this	person	has	acted</t>
  </si>
  <si>
    <t>I don't have a favorite actress</t>
  </si>
  <si>
    <t>Christmas, I get to see my family and I feel very blessed and appreciative on that day</t>
  </si>
  <si>
    <t>My favorite holiday is also Christmas because I like when my whole family gets together and also because I get lots of presents!</t>
  </si>
  <si>
    <t>Czech Republic, I've heard the cost of living there is very cheap and that it is also an unusual place</t>
  </si>
  <si>
    <t>What	foreign	country	would	you	most	like	to	visit?	What attracts	you	to	this	place?</t>
  </si>
  <si>
    <t>Bora Bora because of the beautiful ocean and beaches</t>
  </si>
  <si>
    <t>digital, convenience</t>
  </si>
  <si>
    <t>group 7</t>
  </si>
  <si>
    <t>R_afTwVmkBdOi1Uwp</t>
  </si>
  <si>
    <t>R_3p6k77U9nQbQBXd</t>
  </si>
  <si>
    <t>I was in Berlin! I was walking with my class around a bunch of neighborhoods and we were looking at the different buildings!</t>
  </si>
  <si>
    <t>I was in Berlin as well and I went to a underground rave in an abandon building!</t>
  </si>
  <si>
    <t xml:space="preserve"> :sunglasses:</t>
  </si>
  <si>
    <t>chocolate covered bacon, i love both so why not ya feel?</t>
  </si>
  <si>
    <t>haha.. I received a really cool skull necklace from my mom!</t>
  </si>
  <si>
    <t>. What	gifts	did	you	receive	on	your	last	birthday?</t>
  </si>
  <si>
    <t>i don't remember getting anything for my last birthday</t>
  </si>
  <si>
    <t>I dont remember because i was a baby. I hate zoos because I dont like how they treat the animals</t>
  </si>
  <si>
    <t>I'm a late night person so I like staying up really late.  One time I got back from a club at 9 in the morning and slept on the wrong doorstep cause i was drunk.</t>
  </si>
  <si>
    <t>hahah.. i volunteered in guatemala building houses and I was in Colorado for a while!</t>
  </si>
  <si>
    <t>My favorite actor is probably Tom Hanks.  Forrest Gump is my favorite movie, so pretty much any scene from that movie works for me</t>
  </si>
  <si>
    <t>I like New years if that counts..</t>
  </si>
  <si>
    <t>I'd love to go to France.  I've always wanted to visit Paris and go to the top of the Eiffel Tower so it'd be nice to get that off my bucket list</t>
  </si>
  <si>
    <t>DIGITAL so much better because it takes me longer to read the clocks with the hands..</t>
  </si>
  <si>
    <t>.	Describe	your mother's	best	friend.</t>
  </si>
  <si>
    <t>My mom's best friend is one of the first friends she made when she came to the US for college.  She's a pharmacist in Jersey and she's basically like a sister to my mom</t>
  </si>
  <si>
    <t>i go like every 6 months to this antonio prieto in tribeca! hes so good! hah yesss one time i went and i had lice and he didnt realize it</t>
  </si>
  <si>
    <t>The last concert I saw was with Marshall Tucker Band and the Outlaws.  They're both these southern rock groups that my dad bought us tickets for.  We own a few of their albums, don't know how many.  We saw them 2 years earlier at a community theater next to our town, too</t>
  </si>
  <si>
    <t>group 8</t>
  </si>
  <si>
    <t>R_3JaD20B8ElN1Rx5</t>
  </si>
  <si>
    <t xml:space="preserve"> :rage: :worried: :rage:</t>
  </si>
  <si>
    <t xml:space="preserve"> :frowning: :cry: :disappointed:</t>
  </si>
  <si>
    <t>R_2tqZ6g3gkZnEFbD</t>
  </si>
  <si>
    <t>I went on a walk with my cousin giving her a tour around the NYU area. You?</t>
  </si>
  <si>
    <t>the last time was during winter break when i walked from 14st union square to astoria queens</t>
  </si>
  <si>
    <t>that's a long walk!</t>
  </si>
  <si>
    <t>its not that bad</t>
  </si>
  <si>
    <t>i honestly do not remember</t>
  </si>
  <si>
    <t>I went to a party and got really drunk.</t>
  </si>
  <si>
    <t>ayyyy</t>
  </si>
  <si>
    <t>gud1</t>
  </si>
  <si>
    <t>I feel like all of the flaors have already been invented...</t>
  </si>
  <si>
    <t>same</t>
  </si>
  <si>
    <t>4. What	was	the	best	gift	you	ever	received	and	why?</t>
  </si>
  <si>
    <t>Probably a car.</t>
  </si>
  <si>
    <t>nice what car?</t>
  </si>
  <si>
    <t>cause I really needed one</t>
  </si>
  <si>
    <t>Dodge Durango</t>
  </si>
  <si>
    <t>very american</t>
  </si>
  <si>
    <t>lol yeah, I guess</t>
  </si>
  <si>
    <t>anytime i receive cash</t>
  </si>
  <si>
    <t>cash is king</t>
  </si>
  <si>
    <t>exactly</t>
  </si>
  <si>
    <t>what gifts did you recieve on your last birthday?</t>
  </si>
  <si>
    <t>ummm...  alcohol, concert tickets and money</t>
  </si>
  <si>
    <t>nothing. i specifically told people not to bother</t>
  </si>
  <si>
    <t>thats no fun...</t>
  </si>
  <si>
    <t>it saves me the trouble of getting them something when its their bday</t>
  </si>
  <si>
    <t>it smelled like warm animal feces everywhere</t>
  </si>
  <si>
    <t>But then if everyone else brings a gift for their party, you look like a dick... lol</t>
  </si>
  <si>
    <t>I went to the zoo in South Carolina with my girlfriend.</t>
  </si>
  <si>
    <t>It was actually pretty nice</t>
  </si>
  <si>
    <t>lucky</t>
  </si>
  <si>
    <t>I stay up late.</t>
  </si>
  <si>
    <t>I dont see how this could be funny</t>
  </si>
  <si>
    <t>I went back home to Michigan, worked, went to the beach, partied a lot...</t>
  </si>
  <si>
    <t>your typical summer. what about you?</t>
  </si>
  <si>
    <t>party</t>
  </si>
  <si>
    <t>hang</t>
  </si>
  <si>
    <t>camp</t>
  </si>
  <si>
    <t>hike</t>
  </si>
  <si>
    <t>Oh where did you go hiking?</t>
  </si>
  <si>
    <t>upstate ny and Pennsylvania</t>
  </si>
  <si>
    <t>I did a 17 day backpacking trip in the Smoky Mountains</t>
  </si>
  <si>
    <t>solid</t>
  </si>
  <si>
    <t>sounds fun</t>
  </si>
  <si>
    <t>yeah</t>
  </si>
  <si>
    <t>Favorite actor has got to be tom hanks</t>
  </si>
  <si>
    <t>all of Forrest Gump is the shit</t>
  </si>
  <si>
    <t>lmao true</t>
  </si>
  <si>
    <t>id have to say the christoph waltz</t>
  </si>
  <si>
    <t>0. What	is	your	favorite	holiday?	Why?</t>
  </si>
  <si>
    <t>memorial day</t>
  </si>
  <si>
    <t>because its the same time as my birthday and I go to a huge music festival</t>
  </si>
  <si>
    <t>plus the start of summer is always the best</t>
  </si>
  <si>
    <t>i dont really care for holidays</t>
  </si>
  <si>
    <t>really?</t>
  </si>
  <si>
    <t>damn. why not?</t>
  </si>
  <si>
    <t>not sure i just think of them as regular days</t>
  </si>
  <si>
    <t>Oh. ok. I would want to go to somewhere in Africa because it is the only continent I havent been to.</t>
  </si>
  <si>
    <t>nice</t>
  </si>
  <si>
    <t>id have to say New Zealand</t>
  </si>
  <si>
    <t>cause the scenery</t>
  </si>
  <si>
    <t>2.	Do	you	prefer	digital	watches	and	clocks	or	the	kind	with	hands?	Why?</t>
  </si>
  <si>
    <t>That part of the world is amazing</t>
  </si>
  <si>
    <t>clock with hands</t>
  </si>
  <si>
    <t>i have a watch on my wrist that was a gift from my dad</t>
  </si>
  <si>
    <t>ive heard</t>
  </si>
  <si>
    <t>ahh</t>
  </si>
  <si>
    <t>so I guess Im just used to it</t>
  </si>
  <si>
    <t>id have to say with hands cause i feel they're more solid</t>
  </si>
  <si>
    <t>yeah, definitely</t>
  </si>
  <si>
    <t>My mom has no friends</t>
  </si>
  <si>
    <t>hahahah</t>
  </si>
  <si>
    <t>thats how you know shes loyal</t>
  </si>
  <si>
    <t>hahahaha</t>
  </si>
  <si>
    <t>i would say annoying and talkative</t>
  </si>
  <si>
    <t>*your mom</t>
  </si>
  <si>
    <t>ture</t>
  </si>
  <si>
    <t>*true</t>
  </si>
  <si>
    <t>Every 2 months. Go to Astor Place Cuts. When I was home some crazy lady cut my hair and just gave me a buzz cut</t>
  </si>
  <si>
    <t>it was terrible</t>
  </si>
  <si>
    <t>never went back</t>
  </si>
  <si>
    <t>i dont blame you</t>
  </si>
  <si>
    <t>i would say about every month. i have 2 local places in queens</t>
  </si>
  <si>
    <t>ive had alot when i was younger</t>
  </si>
  <si>
    <t>i would go in and ask for something and get something else</t>
  </si>
  <si>
    <t>fair</t>
  </si>
  <si>
    <t>.	What	is	the	last	concert	you	saw?	How	many	of	that	band's	albums	do	you	own?	Had	you	 seen	them	before?	Where?</t>
  </si>
  <si>
    <t>haircuts are the worst when you are young</t>
  </si>
  <si>
    <t>they really are</t>
  </si>
  <si>
    <t>Flume</t>
  </si>
  <si>
    <t>Own every song and album</t>
  </si>
  <si>
    <t>saw him in london before</t>
  </si>
  <si>
    <t>electric zoo</t>
  </si>
  <si>
    <t>so it was a bunch of people</t>
  </si>
  <si>
    <t>E Zoo was unreal</t>
  </si>
  <si>
    <t>I went too</t>
  </si>
  <si>
    <t>it srs is</t>
  </si>
  <si>
    <t>Anyway. thats all the questions</t>
  </si>
  <si>
    <t>good talking with you!</t>
  </si>
  <si>
    <t>good chat</t>
  </si>
  <si>
    <t>cya</t>
  </si>
  <si>
    <t>group 9</t>
  </si>
  <si>
    <t>R_2SdCrEYF7JuFaPy</t>
  </si>
  <si>
    <t>R_2Ez4no6peQ2Ub7d</t>
  </si>
  <si>
    <t>I walked to my sisters house. I saw a bunch of cars and trees.</t>
  </si>
  <si>
    <t>I dont really celebrate Halloween! I'm jewish :)</t>
  </si>
  <si>
    <t>Btw do you have a list of questions to ask me too or ?</t>
  </si>
  <si>
    <t>Something with every chocolate dessert in it</t>
  </si>
  <si>
    <t>yeah i do</t>
  </si>
  <si>
    <t>Black sesame + caramel</t>
  </si>
  <si>
    <t>Yum that sounds amazing</t>
  </si>
  <si>
    <t>my family doesnt really do gifts, but I went to a The Weeknd concert and that was kinda my gift!</t>
  </si>
  <si>
    <t>Oh wait sorry I skipped one. What was the best gift you ever received and why?</t>
  </si>
  <si>
    <t>Oh whoa nicee!</t>
  </si>
  <si>
    <t>i got a beatles CD when i was little that was my favorite gift ever</t>
  </si>
  <si>
    <t>My sister got me a pair of noise-blocking headphones and it was really sweet because I had just been complaining about how noisy dorms are</t>
  </si>
  <si>
    <t>thats dope</t>
  </si>
  <si>
    <t>I went with my nephew on a field trip with his school, it was fun we saw seals!</t>
  </si>
  <si>
    <t>Aww that sounds so fun! I went to the Bronx Zoo with two of my friends last winter and there was hardly anyone there</t>
  </si>
  <si>
    <t>I like to get up earlyish and stay up late.</t>
  </si>
  <si>
    <t>I like to get up late and stay up late-ish.</t>
  </si>
  <si>
    <t>Worked at an eating disorder clinic</t>
  </si>
  <si>
    <t>Traveled with my family</t>
  </si>
  <si>
    <t>Meryl streep in Sophies Choice- she was describing her experience in Nazi Germany and she was stellar.</t>
  </si>
  <si>
    <t>Jennifer Lawrence - pretty much any scene in Silver Linings Playbook</t>
  </si>
  <si>
    <t>Purim aka Jewish Halloween, because we dress up and eat a lot.</t>
  </si>
  <si>
    <t>Hahaha that's really cool! I've never heard of that before! Christmas, just because everything's decorated with pretty lights</t>
  </si>
  <si>
    <t>Patigonia because of food and scenery</t>
  </si>
  <si>
    <t>Iceland because I want to see the Northern Lights</t>
  </si>
  <si>
    <t>digital watches because im not super good at telling time on regular watches and i have a calculator watch that i love</t>
  </si>
  <si>
    <t>the kind with hands because they just seem so classic, even though I'm not very good at telling the time on them either</t>
  </si>
  <si>
    <t>Message filtered</t>
  </si>
  <si>
    <t>Source</t>
  </si>
  <si>
    <t>Script</t>
  </si>
  <si>
    <t>NYU</t>
  </si>
  <si>
    <t>Small</t>
  </si>
  <si>
    <t>ID1</t>
  </si>
  <si>
    <t>ID2</t>
  </si>
  <si>
    <t>R_2PceLUjySzsVkFq</t>
  </si>
  <si>
    <t>R_3CDiD2EpNFM4hEd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</si>
</sst>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83"/>
  <sheetViews>
    <sheetView topLeftCell="A783" workbookViewId="0">
      <selection activeCell="I31" sqref="I31:J981"/>
    </sheetView>
  </sheetViews>
  <sheetFormatPr defaultRowHeight="15" x14ac:dyDescent="0.25"/>
  <cols>
    <col min="2" max="2" width="13.42578125" customWidth="1"/>
  </cols>
  <sheetData>
    <row r="1" spans="1:10" x14ac:dyDescent="0.25">
      <c r="A1" t="s">
        <v>0</v>
      </c>
      <c r="B1" t="s">
        <v>1</v>
      </c>
      <c r="C1" t="s">
        <v>2</v>
      </c>
      <c r="D1" t="s">
        <v>3</v>
      </c>
      <c r="E1" t="s">
        <v>4</v>
      </c>
      <c r="F1" t="s">
        <v>665</v>
      </c>
      <c r="G1" t="s">
        <v>666</v>
      </c>
      <c r="H1" t="s">
        <v>667</v>
      </c>
      <c r="I1" t="s">
        <v>670</v>
      </c>
      <c r="J1" t="s">
        <v>671</v>
      </c>
    </row>
    <row r="2" spans="1:10" hidden="1" x14ac:dyDescent="0.25">
      <c r="A2" t="s">
        <v>5</v>
      </c>
      <c r="B2" s="1">
        <v>42436.627083333333</v>
      </c>
      <c r="D2" t="s">
        <v>6</v>
      </c>
      <c r="E2" t="s">
        <v>7</v>
      </c>
      <c r="I2" t="s">
        <v>672</v>
      </c>
      <c r="J2" t="s">
        <v>673</v>
      </c>
    </row>
    <row r="3" spans="1:10" hidden="1" x14ac:dyDescent="0.25">
      <c r="A3" t="s">
        <v>5</v>
      </c>
      <c r="B3" s="1">
        <v>42436.629861111112</v>
      </c>
      <c r="D3" t="s">
        <v>6</v>
      </c>
      <c r="E3" t="s">
        <v>8</v>
      </c>
    </row>
    <row r="4" spans="1:10" hidden="1" x14ac:dyDescent="0.25">
      <c r="A4" t="s">
        <v>5</v>
      </c>
      <c r="B4" s="1">
        <v>42436.629861111112</v>
      </c>
      <c r="D4" t="s">
        <v>6</v>
      </c>
      <c r="E4" t="s">
        <v>9</v>
      </c>
    </row>
    <row r="5" spans="1:10" hidden="1" x14ac:dyDescent="0.25">
      <c r="A5" t="s">
        <v>5</v>
      </c>
      <c r="B5" s="1">
        <v>42436.630555555559</v>
      </c>
      <c r="C5" t="s">
        <v>10</v>
      </c>
      <c r="D5" t="s">
        <v>11</v>
      </c>
      <c r="E5" t="s">
        <v>12</v>
      </c>
      <c r="F5" t="str">
        <f>IF(COUNTIF(Sheet1!$A$2:$A$14,'NYU_small_ordered-1'!A5)&gt;0,'NYU_small_ordered-1'!E5, "")</f>
        <v/>
      </c>
    </row>
    <row r="6" spans="1:10" hidden="1" x14ac:dyDescent="0.25">
      <c r="A6" t="s">
        <v>5</v>
      </c>
      <c r="B6" s="1">
        <v>42436.631944444445</v>
      </c>
      <c r="C6" t="s">
        <v>13</v>
      </c>
      <c r="D6" t="s">
        <v>14</v>
      </c>
      <c r="E6" t="s">
        <v>15</v>
      </c>
      <c r="F6" t="str">
        <f>IF(COUNTIF(Sheet1!$A$2:$A$14,'NYU_small_ordered-1'!A6)&gt;0,'NYU_small_ordered-1'!E6, "")</f>
        <v/>
      </c>
    </row>
    <row r="7" spans="1:10" hidden="1" x14ac:dyDescent="0.25">
      <c r="A7" t="s">
        <v>5</v>
      </c>
      <c r="B7" s="1">
        <v>42436.632638888892</v>
      </c>
      <c r="C7" t="s">
        <v>13</v>
      </c>
      <c r="D7" t="s">
        <v>14</v>
      </c>
      <c r="E7" t="s">
        <v>16</v>
      </c>
      <c r="F7" t="str">
        <f>IF(COUNTIF(Sheet1!$A$2:$A$14,'NYU_small_ordered-1'!A7)&gt;0,'NYU_small_ordered-1'!E7, "")</f>
        <v/>
      </c>
    </row>
    <row r="8" spans="1:10" hidden="1" x14ac:dyDescent="0.25">
      <c r="A8" t="s">
        <v>5</v>
      </c>
      <c r="B8" s="1">
        <v>42436.632638888892</v>
      </c>
      <c r="C8" t="s">
        <v>13</v>
      </c>
      <c r="D8" t="s">
        <v>14</v>
      </c>
      <c r="E8" t="s">
        <v>17</v>
      </c>
      <c r="F8" t="str">
        <f>IF(COUNTIF(Sheet1!$A$2:$A$14,'NYU_small_ordered-1'!A8)&gt;0,'NYU_small_ordered-1'!E8, "")</f>
        <v/>
      </c>
    </row>
    <row r="9" spans="1:10" hidden="1" x14ac:dyDescent="0.25">
      <c r="A9" t="s">
        <v>5</v>
      </c>
      <c r="B9" s="1">
        <v>42436.633333333331</v>
      </c>
      <c r="C9" t="s">
        <v>10</v>
      </c>
      <c r="D9" t="s">
        <v>11</v>
      </c>
      <c r="E9" t="s">
        <v>18</v>
      </c>
      <c r="F9" t="str">
        <f>IF(COUNTIF(Sheet1!$A$2:$A$14,'NYU_small_ordered-1'!A9)&gt;0,'NYU_small_ordered-1'!E9, "")</f>
        <v/>
      </c>
    </row>
    <row r="10" spans="1:10" hidden="1" x14ac:dyDescent="0.25">
      <c r="A10" t="s">
        <v>5</v>
      </c>
      <c r="B10" s="1">
        <v>42436.633333333331</v>
      </c>
      <c r="C10" t="s">
        <v>10</v>
      </c>
      <c r="D10" t="s">
        <v>11</v>
      </c>
      <c r="E10" t="s">
        <v>19</v>
      </c>
      <c r="F10" t="str">
        <f>IF(COUNTIF(Sheet1!$A$2:$A$14,'NYU_small_ordered-1'!A10)&gt;0,'NYU_small_ordered-1'!E10, "")</f>
        <v/>
      </c>
    </row>
    <row r="11" spans="1:10" hidden="1" x14ac:dyDescent="0.25">
      <c r="A11" t="s">
        <v>5</v>
      </c>
      <c r="B11" s="1">
        <v>42436.634027777778</v>
      </c>
      <c r="C11" t="s">
        <v>13</v>
      </c>
      <c r="D11" t="s">
        <v>14</v>
      </c>
      <c r="E11" t="s">
        <v>20</v>
      </c>
      <c r="F11" t="str">
        <f>IF(COUNTIF(Sheet1!$A$2:$A$14,'NYU_small_ordered-1'!A11)&gt;0,'NYU_small_ordered-1'!E11, "")</f>
        <v/>
      </c>
    </row>
    <row r="12" spans="1:10" hidden="1" x14ac:dyDescent="0.25">
      <c r="A12" t="s">
        <v>5</v>
      </c>
      <c r="B12" s="1">
        <v>42436.634722222225</v>
      </c>
      <c r="C12" t="s">
        <v>10</v>
      </c>
      <c r="D12" t="s">
        <v>11</v>
      </c>
      <c r="E12" t="s">
        <v>21</v>
      </c>
      <c r="F12" t="str">
        <f>IF(COUNTIF(Sheet1!$A$2:$A$14,'NYU_small_ordered-1'!A12)&gt;0,'NYU_small_ordered-1'!E12, "")</f>
        <v/>
      </c>
    </row>
    <row r="13" spans="1:10" hidden="1" x14ac:dyDescent="0.25">
      <c r="A13" t="s">
        <v>5</v>
      </c>
      <c r="B13" s="1">
        <v>42436.635416666664</v>
      </c>
      <c r="C13" t="s">
        <v>13</v>
      </c>
      <c r="D13" t="s">
        <v>14</v>
      </c>
      <c r="E13" t="s">
        <v>22</v>
      </c>
      <c r="F13" t="str">
        <f>IF(COUNTIF(Sheet1!$A$2:$A$14,'NYU_small_ordered-1'!A13)&gt;0,'NYU_small_ordered-1'!E13, "")</f>
        <v/>
      </c>
    </row>
    <row r="14" spans="1:10" hidden="1" x14ac:dyDescent="0.25">
      <c r="A14" t="s">
        <v>5</v>
      </c>
      <c r="B14" s="1">
        <v>42436.635416666664</v>
      </c>
      <c r="C14" t="s">
        <v>13</v>
      </c>
      <c r="D14" t="s">
        <v>14</v>
      </c>
      <c r="E14" t="s">
        <v>23</v>
      </c>
      <c r="F14" t="str">
        <f>IF(COUNTIF(Sheet1!$A$2:$A$14,'NYU_small_ordered-1'!A14)&gt;0,'NYU_small_ordered-1'!E14, "")</f>
        <v/>
      </c>
    </row>
    <row r="15" spans="1:10" hidden="1" x14ac:dyDescent="0.25">
      <c r="A15" t="s">
        <v>5</v>
      </c>
      <c r="B15" s="1">
        <v>42436.636111111111</v>
      </c>
      <c r="C15" t="s">
        <v>10</v>
      </c>
      <c r="D15" t="s">
        <v>11</v>
      </c>
      <c r="E15" t="s">
        <v>24</v>
      </c>
      <c r="F15" t="str">
        <f>IF(COUNTIF(Sheet1!$A$2:$A$14,'NYU_small_ordered-1'!A15)&gt;0,'NYU_small_ordered-1'!E15, "")</f>
        <v/>
      </c>
    </row>
    <row r="16" spans="1:10" hidden="1" x14ac:dyDescent="0.25">
      <c r="A16" t="s">
        <v>5</v>
      </c>
      <c r="B16" s="1">
        <v>42436.636111111111</v>
      </c>
      <c r="C16" t="s">
        <v>10</v>
      </c>
      <c r="D16" t="s">
        <v>11</v>
      </c>
      <c r="E16" t="s">
        <v>25</v>
      </c>
      <c r="F16" t="str">
        <f>IF(COUNTIF(Sheet1!$A$2:$A$14,'NYU_small_ordered-1'!A16)&gt;0,'NYU_small_ordered-1'!E16, "")</f>
        <v/>
      </c>
    </row>
    <row r="17" spans="1:10" hidden="1" x14ac:dyDescent="0.25">
      <c r="A17" t="s">
        <v>5</v>
      </c>
      <c r="B17" s="1">
        <v>42436.636805555558</v>
      </c>
      <c r="C17" t="s">
        <v>13</v>
      </c>
      <c r="D17" t="s">
        <v>14</v>
      </c>
      <c r="E17" t="s">
        <v>26</v>
      </c>
      <c r="F17" t="str">
        <f>IF(COUNTIF(Sheet1!$A$2:$A$14,'NYU_small_ordered-1'!A17)&gt;0,'NYU_small_ordered-1'!E17, "")</f>
        <v/>
      </c>
    </row>
    <row r="18" spans="1:10" hidden="1" x14ac:dyDescent="0.25">
      <c r="A18" t="s">
        <v>5</v>
      </c>
      <c r="B18" s="1">
        <v>42436.636805555558</v>
      </c>
      <c r="C18" t="s">
        <v>13</v>
      </c>
      <c r="D18" t="s">
        <v>14</v>
      </c>
      <c r="E18" t="s">
        <v>27</v>
      </c>
      <c r="F18" t="str">
        <f>IF(COUNTIF(Sheet1!$A$2:$A$14,'NYU_small_ordered-1'!A18)&gt;0,'NYU_small_ordered-1'!E18, "")</f>
        <v/>
      </c>
    </row>
    <row r="19" spans="1:10" hidden="1" x14ac:dyDescent="0.25">
      <c r="A19" t="s">
        <v>5</v>
      </c>
      <c r="B19" s="1">
        <v>42436.636805555558</v>
      </c>
      <c r="C19" t="s">
        <v>13</v>
      </c>
      <c r="D19" t="s">
        <v>14</v>
      </c>
      <c r="E19" t="s">
        <v>28</v>
      </c>
      <c r="F19" t="str">
        <f>IF(COUNTIF(Sheet1!$A$2:$A$14,'NYU_small_ordered-1'!A19)&gt;0,'NYU_small_ordered-1'!E19, "")</f>
        <v/>
      </c>
    </row>
    <row r="20" spans="1:10" hidden="1" x14ac:dyDescent="0.25">
      <c r="A20" t="s">
        <v>5</v>
      </c>
      <c r="B20" s="1">
        <v>42436.637499999997</v>
      </c>
      <c r="C20" t="s">
        <v>10</v>
      </c>
      <c r="D20" t="s">
        <v>11</v>
      </c>
      <c r="E20" t="s">
        <v>29</v>
      </c>
      <c r="F20" t="str">
        <f>IF(COUNTIF(Sheet1!$A$2:$A$14,'NYU_small_ordered-1'!A20)&gt;0,'NYU_small_ordered-1'!E20, "")</f>
        <v/>
      </c>
    </row>
    <row r="21" spans="1:10" hidden="1" x14ac:dyDescent="0.25">
      <c r="A21" t="s">
        <v>5</v>
      </c>
      <c r="B21" s="1">
        <v>42436.637499999997</v>
      </c>
      <c r="C21" t="s">
        <v>10</v>
      </c>
      <c r="D21" t="s">
        <v>11</v>
      </c>
      <c r="E21" t="s">
        <v>30</v>
      </c>
      <c r="F21" t="str">
        <f>IF(COUNTIF(Sheet1!$A$2:$A$14,'NYU_small_ordered-1'!A21)&gt;0,'NYU_small_ordered-1'!E21, "")</f>
        <v/>
      </c>
    </row>
    <row r="22" spans="1:10" hidden="1" x14ac:dyDescent="0.25">
      <c r="A22" t="s">
        <v>5</v>
      </c>
      <c r="B22" s="1">
        <v>42436.637499999997</v>
      </c>
      <c r="D22" t="s">
        <v>6</v>
      </c>
      <c r="E22" t="s">
        <v>31</v>
      </c>
    </row>
    <row r="23" spans="1:10" hidden="1" x14ac:dyDescent="0.25">
      <c r="A23" t="s">
        <v>5</v>
      </c>
      <c r="B23" s="1">
        <v>42436.638194444444</v>
      </c>
      <c r="C23" t="s">
        <v>13</v>
      </c>
      <c r="D23" t="s">
        <v>14</v>
      </c>
      <c r="E23" t="s">
        <v>32</v>
      </c>
      <c r="F23" t="str">
        <f>IF(COUNTIF(Sheet1!$A$2:$A$14,'NYU_small_ordered-1'!A23)&gt;0,'NYU_small_ordered-1'!E23, "")</f>
        <v/>
      </c>
    </row>
    <row r="24" spans="1:10" hidden="1" x14ac:dyDescent="0.25">
      <c r="A24" t="s">
        <v>5</v>
      </c>
      <c r="B24" s="1">
        <v>42436.640277777777</v>
      </c>
      <c r="C24" t="s">
        <v>13</v>
      </c>
      <c r="D24" t="s">
        <v>14</v>
      </c>
      <c r="E24" t="s">
        <v>33</v>
      </c>
      <c r="F24" t="str">
        <f>IF(COUNTIF(Sheet1!$A$2:$A$14,'NYU_small_ordered-1'!A24)&gt;0,'NYU_small_ordered-1'!E24, "")</f>
        <v/>
      </c>
    </row>
    <row r="25" spans="1:10" hidden="1" x14ac:dyDescent="0.25">
      <c r="A25" t="s">
        <v>5</v>
      </c>
      <c r="B25" s="1">
        <v>42436.642361111109</v>
      </c>
      <c r="D25" t="s">
        <v>6</v>
      </c>
      <c r="E25" t="s">
        <v>34</v>
      </c>
    </row>
    <row r="26" spans="1:10" hidden="1" x14ac:dyDescent="0.25">
      <c r="A26" t="s">
        <v>5</v>
      </c>
      <c r="B26" s="1">
        <v>42436.644444444442</v>
      </c>
      <c r="D26" t="s">
        <v>6</v>
      </c>
      <c r="E26" t="s">
        <v>35</v>
      </c>
    </row>
    <row r="27" spans="1:10" hidden="1" x14ac:dyDescent="0.25">
      <c r="A27" t="s">
        <v>5</v>
      </c>
      <c r="B27" s="1">
        <v>42436.661805555559</v>
      </c>
      <c r="D27" t="s">
        <v>6</v>
      </c>
      <c r="E27" t="s">
        <v>36</v>
      </c>
    </row>
    <row r="28" spans="1:10" hidden="1" x14ac:dyDescent="0.25">
      <c r="A28" t="s">
        <v>37</v>
      </c>
      <c r="B28" s="1">
        <v>42437.734722222223</v>
      </c>
      <c r="D28" t="s">
        <v>6</v>
      </c>
      <c r="E28" t="s">
        <v>7</v>
      </c>
    </row>
    <row r="29" spans="1:10" hidden="1" x14ac:dyDescent="0.25">
      <c r="A29" t="s">
        <v>37</v>
      </c>
      <c r="B29" s="1">
        <v>42437.734722222223</v>
      </c>
      <c r="D29" t="s">
        <v>6</v>
      </c>
      <c r="E29" t="s">
        <v>8</v>
      </c>
    </row>
    <row r="30" spans="1:10" hidden="1" x14ac:dyDescent="0.25">
      <c r="A30" t="s">
        <v>37</v>
      </c>
      <c r="B30" s="1">
        <v>42437.734722222223</v>
      </c>
      <c r="D30" t="s">
        <v>6</v>
      </c>
      <c r="E30" t="s">
        <v>9</v>
      </c>
    </row>
    <row r="31" spans="1:10" x14ac:dyDescent="0.25">
      <c r="A31" t="s">
        <v>37</v>
      </c>
      <c r="B31" s="1">
        <v>42437.734722222223</v>
      </c>
      <c r="C31" t="s">
        <v>38</v>
      </c>
      <c r="D31" t="s">
        <v>11</v>
      </c>
      <c r="E31" t="s">
        <v>39</v>
      </c>
      <c r="F31" t="str">
        <f>IF(COUNTIF(Sheet1!$A$2:$A$14,'NYU_small_ordered-1'!A31)&gt;0,'NYU_small_ordered-1'!E31, "")</f>
        <v>Hi</v>
      </c>
      <c r="G31" t="s">
        <v>668</v>
      </c>
      <c r="H31" t="s">
        <v>669</v>
      </c>
      <c r="I31" t="str">
        <f>VLOOKUP(A31,Sheet1!$G$2:$I$14,2,FALSE)</f>
        <v>R_2w4Bd3gTIq6JorB</v>
      </c>
      <c r="J31" t="str">
        <f>VLOOKUP(A31,Sheet1!$G$2:$I$14,3,FALSE)</f>
        <v>R_Wq8NQST6Z5Eg7n3</v>
      </c>
    </row>
    <row r="32" spans="1:10" x14ac:dyDescent="0.25">
      <c r="A32" t="s">
        <v>37</v>
      </c>
      <c r="B32" s="1">
        <v>42437.734722222223</v>
      </c>
      <c r="C32" t="s">
        <v>40</v>
      </c>
      <c r="D32" t="s">
        <v>14</v>
      </c>
      <c r="E32" t="s">
        <v>39</v>
      </c>
      <c r="F32" t="str">
        <f>IF(COUNTIF(Sheet1!$A$2:$A$14,'NYU_small_ordered-1'!A32)&gt;0,'NYU_small_ordered-1'!E32, "")</f>
        <v>Hi</v>
      </c>
      <c r="G32" t="s">
        <v>668</v>
      </c>
      <c r="H32" t="s">
        <v>669</v>
      </c>
      <c r="I32" t="str">
        <f>VLOOKUP(A32,Sheet1!$G$2:$I$14,2,FALSE)</f>
        <v>R_2w4Bd3gTIq6JorB</v>
      </c>
      <c r="J32" t="str">
        <f>VLOOKUP(A32,Sheet1!$G$2:$I$14,3,FALSE)</f>
        <v>R_Wq8NQST6Z5Eg7n3</v>
      </c>
    </row>
    <row r="33" spans="1:10" x14ac:dyDescent="0.25">
      <c r="A33" t="s">
        <v>37</v>
      </c>
      <c r="B33" s="1">
        <v>42437.73541666667</v>
      </c>
      <c r="C33" t="s">
        <v>38</v>
      </c>
      <c r="D33" t="s">
        <v>11</v>
      </c>
      <c r="E33" t="s">
        <v>16</v>
      </c>
      <c r="F33" t="str">
        <f>IF(COUNTIF(Sheet1!$A$2:$A$14,'NYU_small_ordered-1'!A33)&gt;0,'NYU_small_ordered-1'!E33, "")</f>
        <v>When was the last time you walked for more than an hour? Describe where you went and what you saw.</v>
      </c>
      <c r="G33" t="s">
        <v>668</v>
      </c>
      <c r="H33" t="s">
        <v>669</v>
      </c>
      <c r="I33" t="str">
        <f>VLOOKUP(A33,Sheet1!$G$2:$I$14,2,FALSE)</f>
        <v>R_2w4Bd3gTIq6JorB</v>
      </c>
      <c r="J33" t="str">
        <f>VLOOKUP(A33,Sheet1!$G$2:$I$14,3,FALSE)</f>
        <v>R_Wq8NQST6Z5Eg7n3</v>
      </c>
    </row>
    <row r="34" spans="1:10" x14ac:dyDescent="0.25">
      <c r="A34" t="s">
        <v>37</v>
      </c>
      <c r="B34" s="1">
        <v>42437.73541666667</v>
      </c>
      <c r="C34" t="s">
        <v>40</v>
      </c>
      <c r="D34" t="s">
        <v>14</v>
      </c>
      <c r="E34" t="s">
        <v>41</v>
      </c>
      <c r="F34" t="str">
        <f>IF(COUNTIF(Sheet1!$A$2:$A$14,'NYU_small_ordered-1'!A34)&gt;0,'NYU_small_ordered-1'!E34, "")</f>
        <v>The last time i walked for over an hour was on Saturday, I was canvassing in the Lower East Side and went to several restaurants</v>
      </c>
      <c r="G34" t="s">
        <v>668</v>
      </c>
      <c r="H34" t="s">
        <v>669</v>
      </c>
      <c r="I34" t="str">
        <f>VLOOKUP(A34,Sheet1!$G$2:$I$14,2,FALSE)</f>
        <v>R_2w4Bd3gTIq6JorB</v>
      </c>
      <c r="J34" t="str">
        <f>VLOOKUP(A34,Sheet1!$G$2:$I$14,3,FALSE)</f>
        <v>R_Wq8NQST6Z5Eg7n3</v>
      </c>
    </row>
    <row r="35" spans="1:10" x14ac:dyDescent="0.25">
      <c r="A35" t="s">
        <v>37</v>
      </c>
      <c r="B35" s="1">
        <v>42437.736111111109</v>
      </c>
      <c r="C35" t="s">
        <v>38</v>
      </c>
      <c r="D35" t="s">
        <v>11</v>
      </c>
      <c r="E35" t="s">
        <v>42</v>
      </c>
      <c r="F35" t="str">
        <f>IF(COUNTIF(Sheet1!$A$2:$A$14,'NYU_small_ordered-1'!A35)&gt;0,'NYU_small_ordered-1'!E35, "")</f>
        <v>I have no idea what canvassing means? Does that mean you were handing out fliers? That sounds terrible</v>
      </c>
      <c r="G35" t="s">
        <v>668</v>
      </c>
      <c r="H35" t="s">
        <v>669</v>
      </c>
      <c r="I35" t="str">
        <f>VLOOKUP(A35,Sheet1!$G$2:$I$14,2,FALSE)</f>
        <v>R_2w4Bd3gTIq6JorB</v>
      </c>
      <c r="J35" t="str">
        <f>VLOOKUP(A35,Sheet1!$G$2:$I$14,3,FALSE)</f>
        <v>R_Wq8NQST6Z5Eg7n3</v>
      </c>
    </row>
    <row r="36" spans="1:10" x14ac:dyDescent="0.25">
      <c r="A36" t="s">
        <v>37</v>
      </c>
      <c r="B36" s="1">
        <v>42437.736111111109</v>
      </c>
      <c r="C36" t="s">
        <v>38</v>
      </c>
      <c r="D36" t="s">
        <v>11</v>
      </c>
      <c r="E36" t="s">
        <v>43</v>
      </c>
      <c r="F36" t="str">
        <f>IF(COUNTIF(Sheet1!$A$2:$A$14,'NYU_small_ordered-1'!A36)&gt;0,'NYU_small_ordered-1'!E36, "")</f>
        <v>Please respond</v>
      </c>
      <c r="G36" t="s">
        <v>668</v>
      </c>
      <c r="H36" t="s">
        <v>669</v>
      </c>
      <c r="I36" t="str">
        <f>VLOOKUP(A36,Sheet1!$G$2:$I$14,2,FALSE)</f>
        <v>R_2w4Bd3gTIq6JorB</v>
      </c>
      <c r="J36" t="str">
        <f>VLOOKUP(A36,Sheet1!$G$2:$I$14,3,FALSE)</f>
        <v>R_Wq8NQST6Z5Eg7n3</v>
      </c>
    </row>
    <row r="37" spans="1:10" x14ac:dyDescent="0.25">
      <c r="A37" t="s">
        <v>37</v>
      </c>
      <c r="B37" s="1">
        <v>42437.736111111109</v>
      </c>
      <c r="C37" t="s">
        <v>38</v>
      </c>
      <c r="D37" t="s">
        <v>11</v>
      </c>
      <c r="E37" t="s">
        <v>44</v>
      </c>
      <c r="F37" t="str">
        <f>IF(COUNTIF(Sheet1!$A$2:$A$14,'NYU_small_ordered-1'!A37)&gt;0,'NYU_small_ordered-1'!E37, "")</f>
        <v>Pls rspnd</v>
      </c>
      <c r="G37" t="s">
        <v>668</v>
      </c>
      <c r="H37" t="s">
        <v>669</v>
      </c>
      <c r="I37" t="str">
        <f>VLOOKUP(A37,Sheet1!$G$2:$I$14,2,FALSE)</f>
        <v>R_2w4Bd3gTIq6JorB</v>
      </c>
      <c r="J37" t="str">
        <f>VLOOKUP(A37,Sheet1!$G$2:$I$14,3,FALSE)</f>
        <v>R_Wq8NQST6Z5Eg7n3</v>
      </c>
    </row>
    <row r="38" spans="1:10" x14ac:dyDescent="0.25">
      <c r="A38" t="s">
        <v>37</v>
      </c>
      <c r="B38" s="1">
        <v>42437.736111111109</v>
      </c>
      <c r="C38" t="s">
        <v>38</v>
      </c>
      <c r="D38" t="s">
        <v>11</v>
      </c>
      <c r="E38" t="s">
        <v>45</v>
      </c>
      <c r="F38" t="str">
        <f>IF(COUNTIF(Sheet1!$A$2:$A$14,'NYU_small_ordered-1'!A38)&gt;0,'NYU_small_ordered-1'!E38, "")</f>
        <v>Please</v>
      </c>
      <c r="G38" t="s">
        <v>668</v>
      </c>
      <c r="H38" t="s">
        <v>669</v>
      </c>
      <c r="I38" t="str">
        <f>VLOOKUP(A38,Sheet1!$G$2:$I$14,2,FALSE)</f>
        <v>R_2w4Bd3gTIq6JorB</v>
      </c>
      <c r="J38" t="str">
        <f>VLOOKUP(A38,Sheet1!$G$2:$I$14,3,FALSE)</f>
        <v>R_Wq8NQST6Z5Eg7n3</v>
      </c>
    </row>
    <row r="39" spans="1:10" x14ac:dyDescent="0.25">
      <c r="A39" t="s">
        <v>37</v>
      </c>
      <c r="B39" s="1">
        <v>42437.736111111109</v>
      </c>
      <c r="C39" t="s">
        <v>38</v>
      </c>
      <c r="D39" t="s">
        <v>11</v>
      </c>
      <c r="E39" t="s">
        <v>46</v>
      </c>
      <c r="F39" t="str">
        <f>IF(COUNTIF(Sheet1!$A$2:$A$14,'NYU_small_ordered-1'!A39)&gt;0,'NYU_small_ordered-1'!E39, "")</f>
        <v>Respond</v>
      </c>
      <c r="G39" t="s">
        <v>668</v>
      </c>
      <c r="H39" t="s">
        <v>669</v>
      </c>
      <c r="I39" t="str">
        <f>VLOOKUP(A39,Sheet1!$G$2:$I$14,2,FALSE)</f>
        <v>R_2w4Bd3gTIq6JorB</v>
      </c>
      <c r="J39" t="str">
        <f>VLOOKUP(A39,Sheet1!$G$2:$I$14,3,FALSE)</f>
        <v>R_Wq8NQST6Z5Eg7n3</v>
      </c>
    </row>
    <row r="40" spans="1:10" x14ac:dyDescent="0.25">
      <c r="A40" t="s">
        <v>37</v>
      </c>
      <c r="B40" s="1">
        <v>42437.736111111109</v>
      </c>
      <c r="C40" t="s">
        <v>40</v>
      </c>
      <c r="D40" t="s">
        <v>14</v>
      </c>
      <c r="E40" t="s">
        <v>47</v>
      </c>
      <c r="F40" t="str">
        <f>IF(COUNTIF(Sheet1!$A$2:$A$14,'NYU_small_ordered-1'!A40)&gt;0,'NYU_small_ordered-1'!E40, "")</f>
        <v>Yeah basically. I was trying to get restaurants to work with my and my organization</v>
      </c>
      <c r="G40" t="s">
        <v>668</v>
      </c>
      <c r="H40" t="s">
        <v>669</v>
      </c>
      <c r="I40" t="str">
        <f>VLOOKUP(A40,Sheet1!$G$2:$I$14,2,FALSE)</f>
        <v>R_2w4Bd3gTIq6JorB</v>
      </c>
      <c r="J40" t="str">
        <f>VLOOKUP(A40,Sheet1!$G$2:$I$14,3,FALSE)</f>
        <v>R_Wq8NQST6Z5Eg7n3</v>
      </c>
    </row>
    <row r="41" spans="1:10" x14ac:dyDescent="0.25">
      <c r="A41" t="s">
        <v>37</v>
      </c>
      <c r="B41" s="1">
        <v>42437.736805555556</v>
      </c>
      <c r="C41" t="s">
        <v>40</v>
      </c>
      <c r="D41" t="s">
        <v>14</v>
      </c>
      <c r="E41" t="s">
        <v>48</v>
      </c>
      <c r="F41" t="str">
        <f>IF(COUNTIF(Sheet1!$A$2:$A$14,'NYU_small_ordered-1'!A41)&gt;0,'NYU_small_ordered-1'!E41, "")</f>
        <v>What about you?</v>
      </c>
      <c r="G41" t="s">
        <v>668</v>
      </c>
      <c r="H41" t="s">
        <v>669</v>
      </c>
      <c r="I41" t="str">
        <f>VLOOKUP(A41,Sheet1!$G$2:$I$14,2,FALSE)</f>
        <v>R_2w4Bd3gTIq6JorB</v>
      </c>
      <c r="J41" t="str">
        <f>VLOOKUP(A41,Sheet1!$G$2:$I$14,3,FALSE)</f>
        <v>R_Wq8NQST6Z5Eg7n3</v>
      </c>
    </row>
    <row r="42" spans="1:10" x14ac:dyDescent="0.25">
      <c r="A42" t="s">
        <v>37</v>
      </c>
      <c r="B42" s="1">
        <v>42437.736805555556</v>
      </c>
      <c r="C42" t="s">
        <v>38</v>
      </c>
      <c r="D42" t="s">
        <v>11</v>
      </c>
      <c r="E42" t="s">
        <v>49</v>
      </c>
      <c r="F42" t="str">
        <f>IF(COUNTIF(Sheet1!$A$2:$A$14,'NYU_small_ordered-1'!A42)&gt;0,'NYU_small_ordered-1'!E42, "")</f>
        <v>I went on a 12 mile hike with my friend and his dog. We saw a lot of trees and dirt.</v>
      </c>
      <c r="G42" t="s">
        <v>668</v>
      </c>
      <c r="H42" t="s">
        <v>669</v>
      </c>
      <c r="I42" t="str">
        <f>VLOOKUP(A42,Sheet1!$G$2:$I$14,2,FALSE)</f>
        <v>R_2w4Bd3gTIq6JorB</v>
      </c>
      <c r="J42" t="str">
        <f>VLOOKUP(A42,Sheet1!$G$2:$I$14,3,FALSE)</f>
        <v>R_Wq8NQST6Z5Eg7n3</v>
      </c>
    </row>
    <row r="43" spans="1:10" x14ac:dyDescent="0.25">
      <c r="A43" t="s">
        <v>37</v>
      </c>
      <c r="B43" s="1">
        <v>42437.736805555556</v>
      </c>
      <c r="C43" t="s">
        <v>38</v>
      </c>
      <c r="D43" t="s">
        <v>11</v>
      </c>
      <c r="E43" t="s">
        <v>50</v>
      </c>
      <c r="F43" t="str">
        <f>IF(COUNTIF(Sheet1!$A$2:$A$14,'NYU_small_ordered-1'!A43)&gt;0,'NYU_small_ordered-1'!E43, "")</f>
        <v>Let's move on to the next question</v>
      </c>
      <c r="G43" t="s">
        <v>668</v>
      </c>
      <c r="H43" t="s">
        <v>669</v>
      </c>
      <c r="I43" t="str">
        <f>VLOOKUP(A43,Sheet1!$G$2:$I$14,2,FALSE)</f>
        <v>R_2w4Bd3gTIq6JorB</v>
      </c>
      <c r="J43" t="str">
        <f>VLOOKUP(A43,Sheet1!$G$2:$I$14,3,FALSE)</f>
        <v>R_Wq8NQST6Z5Eg7n3</v>
      </c>
    </row>
    <row r="44" spans="1:10" x14ac:dyDescent="0.25">
      <c r="A44" t="s">
        <v>37</v>
      </c>
      <c r="B44" s="1">
        <v>42437.736805555556</v>
      </c>
      <c r="C44" t="s">
        <v>38</v>
      </c>
      <c r="D44" t="s">
        <v>11</v>
      </c>
      <c r="E44" t="s">
        <v>19</v>
      </c>
      <c r="F44" t="str">
        <f>IF(COUNTIF(Sheet1!$A$2:$A$14,'NYU_small_ordered-1'!A44)&gt;0,'NYU_small_ordered-1'!E44, "")</f>
        <v>How did you celebrate last Halloween?</v>
      </c>
      <c r="G44" t="s">
        <v>668</v>
      </c>
      <c r="H44" t="s">
        <v>669</v>
      </c>
      <c r="I44" t="str">
        <f>VLOOKUP(A44,Sheet1!$G$2:$I$14,2,FALSE)</f>
        <v>R_2w4Bd3gTIq6JorB</v>
      </c>
      <c r="J44" t="str">
        <f>VLOOKUP(A44,Sheet1!$G$2:$I$14,3,FALSE)</f>
        <v>R_Wq8NQST6Z5Eg7n3</v>
      </c>
    </row>
    <row r="45" spans="1:10" x14ac:dyDescent="0.25">
      <c r="A45" t="s">
        <v>37</v>
      </c>
      <c r="B45" s="1">
        <v>42437.736805555556</v>
      </c>
      <c r="C45" t="s">
        <v>40</v>
      </c>
      <c r="D45" t="s">
        <v>14</v>
      </c>
      <c r="E45" t="s">
        <v>51</v>
      </c>
      <c r="F45" t="str">
        <f>IF(COUNTIF(Sheet1!$A$2:$A$14,'NYU_small_ordered-1'!A45)&gt;0,'NYU_small_ordered-1'!E45, "")</f>
        <v>I went trick or treating last Halloween. What about you?</v>
      </c>
      <c r="G45" t="s">
        <v>668</v>
      </c>
      <c r="H45" t="s">
        <v>669</v>
      </c>
      <c r="I45" t="str">
        <f>VLOOKUP(A45,Sheet1!$G$2:$I$14,2,FALSE)</f>
        <v>R_2w4Bd3gTIq6JorB</v>
      </c>
      <c r="J45" t="str">
        <f>VLOOKUP(A45,Sheet1!$G$2:$I$14,3,FALSE)</f>
        <v>R_Wq8NQST6Z5Eg7n3</v>
      </c>
    </row>
    <row r="46" spans="1:10" x14ac:dyDescent="0.25">
      <c r="A46" t="s">
        <v>37</v>
      </c>
      <c r="B46" s="1">
        <v>42437.737500000003</v>
      </c>
      <c r="C46" t="s">
        <v>38</v>
      </c>
      <c r="D46" t="s">
        <v>11</v>
      </c>
      <c r="E46" t="s">
        <v>52</v>
      </c>
      <c r="F46" t="str">
        <f>IF(COUNTIF(Sheet1!$A$2:$A$14,'NYU_small_ordered-1'!A46)&gt;0,'NYU_small_ordered-1'!E46, "")</f>
        <v>I forget.</v>
      </c>
      <c r="G46" t="s">
        <v>668</v>
      </c>
      <c r="H46" t="s">
        <v>669</v>
      </c>
      <c r="I46" t="str">
        <f>VLOOKUP(A46,Sheet1!$G$2:$I$14,2,FALSE)</f>
        <v>R_2w4Bd3gTIq6JorB</v>
      </c>
      <c r="J46" t="str">
        <f>VLOOKUP(A46,Sheet1!$G$2:$I$14,3,FALSE)</f>
        <v>R_Wq8NQST6Z5Eg7n3</v>
      </c>
    </row>
    <row r="47" spans="1:10" x14ac:dyDescent="0.25">
      <c r="A47" t="s">
        <v>37</v>
      </c>
      <c r="B47" s="1">
        <v>42437.737500000003</v>
      </c>
      <c r="C47" t="s">
        <v>40</v>
      </c>
      <c r="D47" t="s">
        <v>14</v>
      </c>
      <c r="E47" t="s">
        <v>53</v>
      </c>
      <c r="F47" t="str">
        <f>IF(COUNTIF(Sheet1!$A$2:$A$14,'NYU_small_ordered-1'!A47)&gt;0,'NYU_small_ordered-1'!E47, "")</f>
        <v>Ok</v>
      </c>
      <c r="G47" t="s">
        <v>668</v>
      </c>
      <c r="H47" t="s">
        <v>669</v>
      </c>
      <c r="I47" t="str">
        <f>VLOOKUP(A47,Sheet1!$G$2:$I$14,2,FALSE)</f>
        <v>R_2w4Bd3gTIq6JorB</v>
      </c>
      <c r="J47" t="str">
        <f>VLOOKUP(A47,Sheet1!$G$2:$I$14,3,FALSE)</f>
        <v>R_Wq8NQST6Z5Eg7n3</v>
      </c>
    </row>
    <row r="48" spans="1:10" x14ac:dyDescent="0.25">
      <c r="A48" t="s">
        <v>37</v>
      </c>
      <c r="B48" s="1">
        <v>42437.737500000003</v>
      </c>
      <c r="C48" t="s">
        <v>38</v>
      </c>
      <c r="D48" t="s">
        <v>11</v>
      </c>
      <c r="E48" t="s">
        <v>54</v>
      </c>
      <c r="F48" t="str">
        <f>IF(COUNTIF(Sheet1!$A$2:$A$14,'NYU_small_ordered-1'!A48)&gt;0,'NYU_small_ordered-1'!E48, "")</f>
        <v>Are you a person</v>
      </c>
      <c r="G48" t="s">
        <v>668</v>
      </c>
      <c r="H48" t="s">
        <v>669</v>
      </c>
      <c r="I48" t="str">
        <f>VLOOKUP(A48,Sheet1!$G$2:$I$14,2,FALSE)</f>
        <v>R_2w4Bd3gTIq6JorB</v>
      </c>
      <c r="J48" t="str">
        <f>VLOOKUP(A48,Sheet1!$G$2:$I$14,3,FALSE)</f>
        <v>R_Wq8NQST6Z5Eg7n3</v>
      </c>
    </row>
    <row r="49" spans="1:10" x14ac:dyDescent="0.25">
      <c r="A49" t="s">
        <v>37</v>
      </c>
      <c r="B49" s="1">
        <v>42437.737500000003</v>
      </c>
      <c r="C49" t="s">
        <v>40</v>
      </c>
      <c r="D49" t="s">
        <v>14</v>
      </c>
      <c r="E49" t="s">
        <v>55</v>
      </c>
      <c r="F49" t="str">
        <f>IF(COUNTIF(Sheet1!$A$2:$A$14,'NYU_small_ordered-1'!A49)&gt;0,'NYU_small_ordered-1'!E49, "")</f>
        <v>Yes</v>
      </c>
      <c r="G49" t="s">
        <v>668</v>
      </c>
      <c r="H49" t="s">
        <v>669</v>
      </c>
      <c r="I49" t="str">
        <f>VLOOKUP(A49,Sheet1!$G$2:$I$14,2,FALSE)</f>
        <v>R_2w4Bd3gTIq6JorB</v>
      </c>
      <c r="J49" t="str">
        <f>VLOOKUP(A49,Sheet1!$G$2:$I$14,3,FALSE)</f>
        <v>R_Wq8NQST6Z5Eg7n3</v>
      </c>
    </row>
    <row r="50" spans="1:10" x14ac:dyDescent="0.25">
      <c r="A50" t="s">
        <v>37</v>
      </c>
      <c r="B50" s="1">
        <v>42437.737500000003</v>
      </c>
      <c r="C50" t="s">
        <v>38</v>
      </c>
      <c r="D50" t="s">
        <v>11</v>
      </c>
      <c r="E50" t="s">
        <v>56</v>
      </c>
      <c r="F50" t="str">
        <f>IF(COUNTIF(Sheet1!$A$2:$A$14,'NYU_small_ordered-1'!A50)&gt;0,'NYU_small_ordered-1'!E50, "")</f>
        <v>Prove it to me</v>
      </c>
      <c r="G50" t="s">
        <v>668</v>
      </c>
      <c r="H50" t="s">
        <v>669</v>
      </c>
      <c r="I50" t="str">
        <f>VLOOKUP(A50,Sheet1!$G$2:$I$14,2,FALSE)</f>
        <v>R_2w4Bd3gTIq6JorB</v>
      </c>
      <c r="J50" t="str">
        <f>VLOOKUP(A50,Sheet1!$G$2:$I$14,3,FALSE)</f>
        <v>R_Wq8NQST6Z5Eg7n3</v>
      </c>
    </row>
    <row r="51" spans="1:10" x14ac:dyDescent="0.25">
      <c r="A51" t="s">
        <v>37</v>
      </c>
      <c r="B51" s="1">
        <v>42437.737500000003</v>
      </c>
      <c r="C51" t="s">
        <v>38</v>
      </c>
      <c r="D51" t="s">
        <v>11</v>
      </c>
      <c r="E51" t="s">
        <v>57</v>
      </c>
      <c r="F51" t="str">
        <f>IF(COUNTIF(Sheet1!$A$2:$A$14,'NYU_small_ordered-1'!A51)&gt;0,'NYU_small_ordered-1'!E51, "")</f>
        <v>What kind of keyboard are you using right now</v>
      </c>
      <c r="G51" t="s">
        <v>668</v>
      </c>
      <c r="H51" t="s">
        <v>669</v>
      </c>
      <c r="I51" t="str">
        <f>VLOOKUP(A51,Sheet1!$G$2:$I$14,2,FALSE)</f>
        <v>R_2w4Bd3gTIq6JorB</v>
      </c>
      <c r="J51" t="str">
        <f>VLOOKUP(A51,Sheet1!$G$2:$I$14,3,FALSE)</f>
        <v>R_Wq8NQST6Z5Eg7n3</v>
      </c>
    </row>
    <row r="52" spans="1:10" x14ac:dyDescent="0.25">
      <c r="A52" t="s">
        <v>37</v>
      </c>
      <c r="B52" s="1">
        <v>42437.737500000003</v>
      </c>
      <c r="C52" t="s">
        <v>40</v>
      </c>
      <c r="D52" t="s">
        <v>14</v>
      </c>
      <c r="E52" t="s">
        <v>58</v>
      </c>
      <c r="F52" t="str">
        <f>IF(COUNTIF(Sheet1!$A$2:$A$14,'NYU_small_ordered-1'!A52)&gt;0,'NYU_small_ordered-1'!E52, "")</f>
        <v>Can we move on to the next question?</v>
      </c>
      <c r="G52" t="s">
        <v>668</v>
      </c>
      <c r="H52" t="s">
        <v>669</v>
      </c>
      <c r="I52" t="str">
        <f>VLOOKUP(A52,Sheet1!$G$2:$I$14,2,FALSE)</f>
        <v>R_2w4Bd3gTIq6JorB</v>
      </c>
      <c r="J52" t="str">
        <f>VLOOKUP(A52,Sheet1!$G$2:$I$14,3,FALSE)</f>
        <v>R_Wq8NQST6Z5Eg7n3</v>
      </c>
    </row>
    <row r="53" spans="1:10" x14ac:dyDescent="0.25">
      <c r="A53" t="s">
        <v>37</v>
      </c>
      <c r="B53" s="1">
        <v>42437.737500000003</v>
      </c>
      <c r="C53" t="s">
        <v>38</v>
      </c>
      <c r="D53" t="s">
        <v>11</v>
      </c>
      <c r="E53" t="s">
        <v>59</v>
      </c>
      <c r="F53" t="str">
        <f>IF(COUNTIF(Sheet1!$A$2:$A$14,'NYU_small_ordered-1'!A53)&gt;0,'NYU_small_ordered-1'!E53, "")</f>
        <v>No</v>
      </c>
      <c r="G53" t="s">
        <v>668</v>
      </c>
      <c r="H53" t="s">
        <v>669</v>
      </c>
      <c r="I53" t="str">
        <f>VLOOKUP(A53,Sheet1!$G$2:$I$14,2,FALSE)</f>
        <v>R_2w4Bd3gTIq6JorB</v>
      </c>
      <c r="J53" t="str">
        <f>VLOOKUP(A53,Sheet1!$G$2:$I$14,3,FALSE)</f>
        <v>R_Wq8NQST6Z5Eg7n3</v>
      </c>
    </row>
    <row r="54" spans="1:10" x14ac:dyDescent="0.25">
      <c r="A54" t="s">
        <v>37</v>
      </c>
      <c r="B54" s="1">
        <v>42437.737500000003</v>
      </c>
      <c r="C54" t="s">
        <v>40</v>
      </c>
      <c r="D54" t="s">
        <v>14</v>
      </c>
      <c r="E54" t="s">
        <v>60</v>
      </c>
      <c r="F54" t="str">
        <f>IF(COUNTIF(Sheet1!$A$2:$A$14,'NYU_small_ordered-1'!A54)&gt;0,'NYU_small_ordered-1'!E54, "")</f>
        <v>a Dell keyboard</v>
      </c>
      <c r="G54" t="s">
        <v>668</v>
      </c>
      <c r="H54" t="s">
        <v>669</v>
      </c>
      <c r="I54" t="str">
        <f>VLOOKUP(A54,Sheet1!$G$2:$I$14,2,FALSE)</f>
        <v>R_2w4Bd3gTIq6JorB</v>
      </c>
      <c r="J54" t="str">
        <f>VLOOKUP(A54,Sheet1!$G$2:$I$14,3,FALSE)</f>
        <v>R_Wq8NQST6Z5Eg7n3</v>
      </c>
    </row>
    <row r="55" spans="1:10" x14ac:dyDescent="0.25">
      <c r="A55" t="s">
        <v>37</v>
      </c>
      <c r="B55" s="1">
        <v>42437.738194444442</v>
      </c>
      <c r="C55" t="s">
        <v>38</v>
      </c>
      <c r="D55" t="s">
        <v>11</v>
      </c>
      <c r="E55" t="s">
        <v>61</v>
      </c>
      <c r="F55" t="str">
        <f>IF(COUNTIF(Sheet1!$A$2:$A$14,'NYU_small_ordered-1'!A55)&gt;0,'NYU_small_ordered-1'!E55, "")</f>
        <v>Ok, I guess you are real</v>
      </c>
      <c r="G55" t="s">
        <v>668</v>
      </c>
      <c r="H55" t="s">
        <v>669</v>
      </c>
      <c r="I55" t="str">
        <f>VLOOKUP(A55,Sheet1!$G$2:$I$14,2,FALSE)</f>
        <v>R_2w4Bd3gTIq6JorB</v>
      </c>
      <c r="J55" t="str">
        <f>VLOOKUP(A55,Sheet1!$G$2:$I$14,3,FALSE)</f>
        <v>R_Wq8NQST6Z5Eg7n3</v>
      </c>
    </row>
    <row r="56" spans="1:10" x14ac:dyDescent="0.25">
      <c r="A56" t="s">
        <v>37</v>
      </c>
      <c r="B56" s="1">
        <v>42437.738194444442</v>
      </c>
      <c r="C56" t="s">
        <v>38</v>
      </c>
      <c r="D56" t="s">
        <v>11</v>
      </c>
      <c r="E56" t="s">
        <v>62</v>
      </c>
      <c r="F56" t="str">
        <f>IF(COUNTIF(Sheet1!$A$2:$A$14,'NYU_small_ordered-1'!A56)&gt;0,'NYU_small_ordered-1'!E56, "")</f>
        <v>If you could invent a new flavor of ice cream, what would it be?</v>
      </c>
      <c r="G56" t="s">
        <v>668</v>
      </c>
      <c r="H56" t="s">
        <v>669</v>
      </c>
      <c r="I56" t="str">
        <f>VLOOKUP(A56,Sheet1!$G$2:$I$14,2,FALSE)</f>
        <v>R_2w4Bd3gTIq6JorB</v>
      </c>
      <c r="J56" t="str">
        <f>VLOOKUP(A56,Sheet1!$G$2:$I$14,3,FALSE)</f>
        <v>R_Wq8NQST6Z5Eg7n3</v>
      </c>
    </row>
    <row r="57" spans="1:10" x14ac:dyDescent="0.25">
      <c r="A57" t="s">
        <v>37</v>
      </c>
      <c r="B57" s="1">
        <v>42437.738194444442</v>
      </c>
      <c r="C57" t="s">
        <v>38</v>
      </c>
      <c r="D57" t="s">
        <v>11</v>
      </c>
      <c r="E57" t="s">
        <v>63</v>
      </c>
      <c r="F57" t="str">
        <f>IF(COUNTIF(Sheet1!$A$2:$A$14,'NYU_small_ordered-1'!A57)&gt;0,'NYU_small_ordered-1'!E57, "")</f>
        <v>Let's answer these a bit quicker</v>
      </c>
      <c r="G57" t="s">
        <v>668</v>
      </c>
      <c r="H57" t="s">
        <v>669</v>
      </c>
      <c r="I57" t="str">
        <f>VLOOKUP(A57,Sheet1!$G$2:$I$14,2,FALSE)</f>
        <v>R_2w4Bd3gTIq6JorB</v>
      </c>
      <c r="J57" t="str">
        <f>VLOOKUP(A57,Sheet1!$G$2:$I$14,3,FALSE)</f>
        <v>R_Wq8NQST6Z5Eg7n3</v>
      </c>
    </row>
    <row r="58" spans="1:10" x14ac:dyDescent="0.25">
      <c r="A58" t="s">
        <v>37</v>
      </c>
      <c r="B58" s="1">
        <v>42437.738194444442</v>
      </c>
      <c r="C58" t="s">
        <v>40</v>
      </c>
      <c r="D58" t="s">
        <v>14</v>
      </c>
      <c r="E58" t="s">
        <v>64</v>
      </c>
      <c r="F58" t="str">
        <f>IF(COUNTIF(Sheet1!$A$2:$A$14,'NYU_small_ordered-1'!A58)&gt;0,'NYU_small_ordered-1'!E58, "")</f>
        <v>Something with ginger ale</v>
      </c>
      <c r="G58" t="s">
        <v>668</v>
      </c>
      <c r="H58" t="s">
        <v>669</v>
      </c>
      <c r="I58" t="str">
        <f>VLOOKUP(A58,Sheet1!$G$2:$I$14,2,FALSE)</f>
        <v>R_2w4Bd3gTIq6JorB</v>
      </c>
      <c r="J58" t="str">
        <f>VLOOKUP(A58,Sheet1!$G$2:$I$14,3,FALSE)</f>
        <v>R_Wq8NQST6Z5Eg7n3</v>
      </c>
    </row>
    <row r="59" spans="1:10" x14ac:dyDescent="0.25">
      <c r="A59" t="s">
        <v>37</v>
      </c>
      <c r="B59" s="1">
        <v>42437.738194444442</v>
      </c>
      <c r="C59" t="s">
        <v>40</v>
      </c>
      <c r="D59" t="s">
        <v>14</v>
      </c>
      <c r="E59" t="s">
        <v>65</v>
      </c>
      <c r="F59" t="str">
        <f>IF(COUNTIF(Sheet1!$A$2:$A$14,'NYU_small_ordered-1'!A59)&gt;0,'NYU_small_ordered-1'!E59, "")</f>
        <v>what about you?</v>
      </c>
      <c r="G59" t="s">
        <v>668</v>
      </c>
      <c r="H59" t="s">
        <v>669</v>
      </c>
      <c r="I59" t="str">
        <f>VLOOKUP(A59,Sheet1!$G$2:$I$14,2,FALSE)</f>
        <v>R_2w4Bd3gTIq6JorB</v>
      </c>
      <c r="J59" t="str">
        <f>VLOOKUP(A59,Sheet1!$G$2:$I$14,3,FALSE)</f>
        <v>R_Wq8NQST6Z5Eg7n3</v>
      </c>
    </row>
    <row r="60" spans="1:10" x14ac:dyDescent="0.25">
      <c r="A60" t="s">
        <v>37</v>
      </c>
      <c r="B60" s="1">
        <v>42437.738888888889</v>
      </c>
      <c r="C60" t="s">
        <v>38</v>
      </c>
      <c r="D60" t="s">
        <v>11</v>
      </c>
      <c r="E60" t="s">
        <v>66</v>
      </c>
      <c r="F60" t="str">
        <f>IF(COUNTIF(Sheet1!$A$2:$A$14,'NYU_small_ordered-1'!A60)&gt;0,'NYU_small_ordered-1'!E60, "")</f>
        <v>I think basically all flavors have been made already and any new one is just a combination of existing flavors</v>
      </c>
      <c r="G60" t="s">
        <v>668</v>
      </c>
      <c r="H60" t="s">
        <v>669</v>
      </c>
      <c r="I60" t="str">
        <f>VLOOKUP(A60,Sheet1!$G$2:$I$14,2,FALSE)</f>
        <v>R_2w4Bd3gTIq6JorB</v>
      </c>
      <c r="J60" t="str">
        <f>VLOOKUP(A60,Sheet1!$G$2:$I$14,3,FALSE)</f>
        <v>R_Wq8NQST6Z5Eg7n3</v>
      </c>
    </row>
    <row r="61" spans="1:10" x14ac:dyDescent="0.25">
      <c r="A61" t="s">
        <v>37</v>
      </c>
      <c r="B61" s="1">
        <v>42437.738888888889</v>
      </c>
      <c r="C61" t="s">
        <v>38</v>
      </c>
      <c r="D61" t="s">
        <v>11</v>
      </c>
      <c r="E61" t="s">
        <v>67</v>
      </c>
      <c r="F61" t="str">
        <f>IF(COUNTIF(Sheet1!$A$2:$A$14,'NYU_small_ordered-1'!A61)&gt;0,'NYU_small_ordered-1'!E61, "")</f>
        <v>What was the best gift you ever received and why</v>
      </c>
      <c r="G61" t="s">
        <v>668</v>
      </c>
      <c r="H61" t="s">
        <v>669</v>
      </c>
      <c r="I61" t="str">
        <f>VLOOKUP(A61,Sheet1!$G$2:$I$14,2,FALSE)</f>
        <v>R_2w4Bd3gTIq6JorB</v>
      </c>
      <c r="J61" t="str">
        <f>VLOOKUP(A61,Sheet1!$G$2:$I$14,3,FALSE)</f>
        <v>R_Wq8NQST6Z5Eg7n3</v>
      </c>
    </row>
    <row r="62" spans="1:10" x14ac:dyDescent="0.25">
      <c r="A62" t="s">
        <v>37</v>
      </c>
      <c r="B62" s="1">
        <v>42437.738888888889</v>
      </c>
      <c r="C62" t="s">
        <v>40</v>
      </c>
      <c r="D62" t="s">
        <v>14</v>
      </c>
      <c r="E62" t="s">
        <v>68</v>
      </c>
      <c r="F62" t="str">
        <f>IF(COUNTIF(Sheet1!$A$2:$A$14,'NYU_small_ordered-1'!A62)&gt;0,'NYU_small_ordered-1'!E62, "")</f>
        <v>It was a little cat coin purse. It was the best gift because I didn't expect it</v>
      </c>
      <c r="G62" t="s">
        <v>668</v>
      </c>
      <c r="H62" t="s">
        <v>669</v>
      </c>
      <c r="I62" t="str">
        <f>VLOOKUP(A62,Sheet1!$G$2:$I$14,2,FALSE)</f>
        <v>R_2w4Bd3gTIq6JorB</v>
      </c>
      <c r="J62" t="str">
        <f>VLOOKUP(A62,Sheet1!$G$2:$I$14,3,FALSE)</f>
        <v>R_Wq8NQST6Z5Eg7n3</v>
      </c>
    </row>
    <row r="63" spans="1:10" x14ac:dyDescent="0.25">
      <c r="A63" t="s">
        <v>37</v>
      </c>
      <c r="B63" s="1">
        <v>42437.739583333336</v>
      </c>
      <c r="C63" t="s">
        <v>38</v>
      </c>
      <c r="D63" t="s">
        <v>11</v>
      </c>
      <c r="E63" t="s">
        <v>69</v>
      </c>
      <c r="F63" t="str">
        <f>IF(COUNTIF(Sheet1!$A$2:$A$14,'NYU_small_ordered-1'!A63)&gt;0,'NYU_small_ordered-1'!E63, "")</f>
        <v>Ask me please</v>
      </c>
      <c r="G63" t="s">
        <v>668</v>
      </c>
      <c r="H63" t="s">
        <v>669</v>
      </c>
      <c r="I63" t="str">
        <f>VLOOKUP(A63,Sheet1!$G$2:$I$14,2,FALSE)</f>
        <v>R_2w4Bd3gTIq6JorB</v>
      </c>
      <c r="J63" t="str">
        <f>VLOOKUP(A63,Sheet1!$G$2:$I$14,3,FALSE)</f>
        <v>R_Wq8NQST6Z5Eg7n3</v>
      </c>
    </row>
    <row r="64" spans="1:10" x14ac:dyDescent="0.25">
      <c r="A64" t="s">
        <v>37</v>
      </c>
      <c r="B64" s="1">
        <v>42437.739583333336</v>
      </c>
      <c r="C64" t="s">
        <v>38</v>
      </c>
      <c r="D64" t="s">
        <v>11</v>
      </c>
      <c r="E64" t="s">
        <v>70</v>
      </c>
      <c r="F64" t="str">
        <f>IF(COUNTIF(Sheet1!$A$2:$A$14,'NYU_small_ordered-1'!A64)&gt;0,'NYU_small_ordered-1'!E64, "")</f>
        <v>pls</v>
      </c>
      <c r="G64" t="s">
        <v>668</v>
      </c>
      <c r="H64" t="s">
        <v>669</v>
      </c>
      <c r="I64" t="str">
        <f>VLOOKUP(A64,Sheet1!$G$2:$I$14,2,FALSE)</f>
        <v>R_2w4Bd3gTIq6JorB</v>
      </c>
      <c r="J64" t="str">
        <f>VLOOKUP(A64,Sheet1!$G$2:$I$14,3,FALSE)</f>
        <v>R_Wq8NQST6Z5Eg7n3</v>
      </c>
    </row>
    <row r="65" spans="1:10" x14ac:dyDescent="0.25">
      <c r="A65" t="s">
        <v>37</v>
      </c>
      <c r="B65" s="1">
        <v>42437.739583333336</v>
      </c>
      <c r="C65" t="s">
        <v>40</v>
      </c>
      <c r="D65" t="s">
        <v>14</v>
      </c>
      <c r="E65" t="s">
        <v>71</v>
      </c>
      <c r="F65" t="str">
        <f>IF(COUNTIF(Sheet1!$A$2:$A$14,'NYU_small_ordered-1'!A65)&gt;0,'NYU_small_ordered-1'!E65, "")</f>
        <v>What about you</v>
      </c>
      <c r="G65" t="s">
        <v>668</v>
      </c>
      <c r="H65" t="s">
        <v>669</v>
      </c>
      <c r="I65" t="str">
        <f>VLOOKUP(A65,Sheet1!$G$2:$I$14,2,FALSE)</f>
        <v>R_2w4Bd3gTIq6JorB</v>
      </c>
      <c r="J65" t="str">
        <f>VLOOKUP(A65,Sheet1!$G$2:$I$14,3,FALSE)</f>
        <v>R_Wq8NQST6Z5Eg7n3</v>
      </c>
    </row>
    <row r="66" spans="1:10" x14ac:dyDescent="0.25">
      <c r="A66" t="s">
        <v>37</v>
      </c>
      <c r="B66" s="1">
        <v>42437.739583333336</v>
      </c>
      <c r="C66" t="s">
        <v>38</v>
      </c>
      <c r="D66" t="s">
        <v>11</v>
      </c>
      <c r="E66" t="s">
        <v>72</v>
      </c>
      <c r="F66" t="str">
        <f>IF(COUNTIF(Sheet1!$A$2:$A$14,'NYU_small_ordered-1'!A66)&gt;0,'NYU_small_ordered-1'!E66, "")</f>
        <v>$500, because I could use it to pay for school</v>
      </c>
      <c r="G66" t="s">
        <v>668</v>
      </c>
      <c r="H66" t="s">
        <v>669</v>
      </c>
      <c r="I66" t="str">
        <f>VLOOKUP(A66,Sheet1!$G$2:$I$14,2,FALSE)</f>
        <v>R_2w4Bd3gTIq6JorB</v>
      </c>
      <c r="J66" t="str">
        <f>VLOOKUP(A66,Sheet1!$G$2:$I$14,3,FALSE)</f>
        <v>R_Wq8NQST6Z5Eg7n3</v>
      </c>
    </row>
    <row r="67" spans="1:10" x14ac:dyDescent="0.25">
      <c r="A67" t="s">
        <v>37</v>
      </c>
      <c r="B67" s="1">
        <v>42437.739583333336</v>
      </c>
      <c r="C67" t="s">
        <v>38</v>
      </c>
      <c r="D67" t="s">
        <v>11</v>
      </c>
      <c r="E67" t="s">
        <v>32</v>
      </c>
      <c r="F67" t="str">
        <f>IF(COUNTIF(Sheet1!$A$2:$A$14,'NYU_small_ordered-1'!A67)&gt;0,'NYU_small_ordered-1'!E67, "")</f>
        <v>What gifts did you receive on your last birthday?</v>
      </c>
      <c r="G67" t="s">
        <v>668</v>
      </c>
      <c r="H67" t="s">
        <v>669</v>
      </c>
      <c r="I67" t="str">
        <f>VLOOKUP(A67,Sheet1!$G$2:$I$14,2,FALSE)</f>
        <v>R_2w4Bd3gTIq6JorB</v>
      </c>
      <c r="J67" t="str">
        <f>VLOOKUP(A67,Sheet1!$G$2:$I$14,3,FALSE)</f>
        <v>R_Wq8NQST6Z5Eg7n3</v>
      </c>
    </row>
    <row r="68" spans="1:10" x14ac:dyDescent="0.25">
      <c r="A68" t="s">
        <v>37</v>
      </c>
      <c r="B68" s="1">
        <v>42437.739583333336</v>
      </c>
      <c r="C68" t="s">
        <v>40</v>
      </c>
      <c r="D68" t="s">
        <v>14</v>
      </c>
      <c r="E68" t="s">
        <v>73</v>
      </c>
      <c r="F68" t="str">
        <f>IF(COUNTIF(Sheet1!$A$2:$A$14,'NYU_small_ordered-1'!A68)&gt;0,'NYU_small_ordered-1'!E68, "")</f>
        <v>money. you?</v>
      </c>
      <c r="G68" t="s">
        <v>668</v>
      </c>
      <c r="H68" t="s">
        <v>669</v>
      </c>
      <c r="I68" t="str">
        <f>VLOOKUP(A68,Sheet1!$G$2:$I$14,2,FALSE)</f>
        <v>R_2w4Bd3gTIq6JorB</v>
      </c>
      <c r="J68" t="str">
        <f>VLOOKUP(A68,Sheet1!$G$2:$I$14,3,FALSE)</f>
        <v>R_Wq8NQST6Z5Eg7n3</v>
      </c>
    </row>
    <row r="69" spans="1:10" x14ac:dyDescent="0.25">
      <c r="A69" t="s">
        <v>37</v>
      </c>
      <c r="B69" s="1">
        <v>42437.739583333336</v>
      </c>
      <c r="C69" t="s">
        <v>38</v>
      </c>
      <c r="D69" t="s">
        <v>11</v>
      </c>
      <c r="E69" t="s">
        <v>74</v>
      </c>
      <c r="F69" t="str">
        <f>IF(COUNTIF(Sheet1!$A$2:$A$14,'NYU_small_ordered-1'!A69)&gt;0,'NYU_small_ordered-1'!E69, "")</f>
        <v>Nothing</v>
      </c>
      <c r="G69" t="s">
        <v>668</v>
      </c>
      <c r="H69" t="s">
        <v>669</v>
      </c>
      <c r="I69" t="str">
        <f>VLOOKUP(A69,Sheet1!$G$2:$I$14,2,FALSE)</f>
        <v>R_2w4Bd3gTIq6JorB</v>
      </c>
      <c r="J69" t="str">
        <f>VLOOKUP(A69,Sheet1!$G$2:$I$14,3,FALSE)</f>
        <v>R_Wq8NQST6Z5Eg7n3</v>
      </c>
    </row>
    <row r="70" spans="1:10" x14ac:dyDescent="0.25">
      <c r="A70" t="s">
        <v>37</v>
      </c>
      <c r="B70" s="1">
        <v>42437.740277777775</v>
      </c>
      <c r="C70" t="s">
        <v>38</v>
      </c>
      <c r="D70" t="s">
        <v>11</v>
      </c>
      <c r="E70" t="s">
        <v>33</v>
      </c>
      <c r="F70" t="str">
        <f>IF(COUNTIF(Sheet1!$A$2:$A$14,'NYU_small_ordered-1'!A70)&gt;0,'NYU_small_ordered-1'!E70, "")</f>
        <v>Describe the last time you went to the zoo.</v>
      </c>
      <c r="G70" t="s">
        <v>668</v>
      </c>
      <c r="H70" t="s">
        <v>669</v>
      </c>
      <c r="I70" t="str">
        <f>VLOOKUP(A70,Sheet1!$G$2:$I$14,2,FALSE)</f>
        <v>R_2w4Bd3gTIq6JorB</v>
      </c>
      <c r="J70" t="str">
        <f>VLOOKUP(A70,Sheet1!$G$2:$I$14,3,FALSE)</f>
        <v>R_Wq8NQST6Z5Eg7n3</v>
      </c>
    </row>
    <row r="71" spans="1:10" x14ac:dyDescent="0.25">
      <c r="A71" t="s">
        <v>37</v>
      </c>
      <c r="B71" s="1">
        <v>42437.740277777775</v>
      </c>
      <c r="C71" t="s">
        <v>40</v>
      </c>
      <c r="D71" t="s">
        <v>14</v>
      </c>
      <c r="E71" t="s">
        <v>75</v>
      </c>
      <c r="F71" t="str">
        <f>IF(COUNTIF(Sheet1!$A$2:$A$14,'NYU_small_ordered-1'!A71)&gt;0,'NYU_small_ordered-1'!E71, "")</f>
        <v>I was in Singapore. It was really hot and smelly</v>
      </c>
      <c r="G71" t="s">
        <v>668</v>
      </c>
      <c r="H71" t="s">
        <v>669</v>
      </c>
      <c r="I71" t="str">
        <f>VLOOKUP(A71,Sheet1!$G$2:$I$14,2,FALSE)</f>
        <v>R_2w4Bd3gTIq6JorB</v>
      </c>
      <c r="J71" t="str">
        <f>VLOOKUP(A71,Sheet1!$G$2:$I$14,3,FALSE)</f>
        <v>R_Wq8NQST6Z5Eg7n3</v>
      </c>
    </row>
    <row r="72" spans="1:10" x14ac:dyDescent="0.25">
      <c r="A72" t="s">
        <v>37</v>
      </c>
      <c r="B72" s="1">
        <v>42437.740277777775</v>
      </c>
      <c r="C72" t="s">
        <v>40</v>
      </c>
      <c r="D72" t="s">
        <v>14</v>
      </c>
      <c r="E72" t="s">
        <v>76</v>
      </c>
      <c r="F72" t="str">
        <f>IF(COUNTIF(Sheet1!$A$2:$A$14,'NYU_small_ordered-1'!A72)&gt;0,'NYU_small_ordered-1'!E72, "")</f>
        <v>You?</v>
      </c>
      <c r="G72" t="s">
        <v>668</v>
      </c>
      <c r="H72" t="s">
        <v>669</v>
      </c>
      <c r="I72" t="str">
        <f>VLOOKUP(A72,Sheet1!$G$2:$I$14,2,FALSE)</f>
        <v>R_2w4Bd3gTIq6JorB</v>
      </c>
      <c r="J72" t="str">
        <f>VLOOKUP(A72,Sheet1!$G$2:$I$14,3,FALSE)</f>
        <v>R_Wq8NQST6Z5Eg7n3</v>
      </c>
    </row>
    <row r="73" spans="1:10" x14ac:dyDescent="0.25">
      <c r="A73" t="s">
        <v>37</v>
      </c>
      <c r="B73" s="1">
        <v>42437.740277777775</v>
      </c>
      <c r="C73" t="s">
        <v>38</v>
      </c>
      <c r="D73" t="s">
        <v>11</v>
      </c>
      <c r="E73" t="s">
        <v>77</v>
      </c>
      <c r="F73" t="str">
        <f>IF(COUNTIF(Sheet1!$A$2:$A$14,'NYU_small_ordered-1'!A73)&gt;0,'NYU_small_ordered-1'!E73, "")</f>
        <v>I do not remember, I was probably very young</v>
      </c>
      <c r="G73" t="s">
        <v>668</v>
      </c>
      <c r="H73" t="s">
        <v>669</v>
      </c>
      <c r="I73" t="str">
        <f>VLOOKUP(A73,Sheet1!$G$2:$I$14,2,FALSE)</f>
        <v>R_2w4Bd3gTIq6JorB</v>
      </c>
      <c r="J73" t="str">
        <f>VLOOKUP(A73,Sheet1!$G$2:$I$14,3,FALSE)</f>
        <v>R_Wq8NQST6Z5Eg7n3</v>
      </c>
    </row>
    <row r="74" spans="1:10" x14ac:dyDescent="0.25">
      <c r="A74" t="s">
        <v>37</v>
      </c>
      <c r="B74" s="1">
        <v>42437.740277777775</v>
      </c>
      <c r="C74" t="s">
        <v>38</v>
      </c>
      <c r="D74" t="s">
        <v>11</v>
      </c>
      <c r="E74" t="s">
        <v>78</v>
      </c>
      <c r="F74" t="str">
        <f>IF(COUNTIF(Sheet1!$A$2:$A$14,'NYU_small_ordered-1'!A74)&gt;0,'NYU_small_ordered-1'!E74, "")</f>
        <v>Do you like to get up early or stay up late? Is there anything funny that has resulted from this?</v>
      </c>
      <c r="G74" t="s">
        <v>668</v>
      </c>
      <c r="H74" t="s">
        <v>669</v>
      </c>
      <c r="I74" t="str">
        <f>VLOOKUP(A74,Sheet1!$G$2:$I$14,2,FALSE)</f>
        <v>R_2w4Bd3gTIq6JorB</v>
      </c>
      <c r="J74" t="str">
        <f>VLOOKUP(A74,Sheet1!$G$2:$I$14,3,FALSE)</f>
        <v>R_Wq8NQST6Z5Eg7n3</v>
      </c>
    </row>
    <row r="75" spans="1:10" x14ac:dyDescent="0.25">
      <c r="A75" t="s">
        <v>37</v>
      </c>
      <c r="B75" s="1">
        <v>42437.740972222222</v>
      </c>
      <c r="C75" t="s">
        <v>40</v>
      </c>
      <c r="D75" t="s">
        <v>14</v>
      </c>
      <c r="E75" t="s">
        <v>79</v>
      </c>
      <c r="F75" t="str">
        <f>IF(COUNTIF(Sheet1!$A$2:$A$14,'NYU_small_ordered-1'!A75)&gt;0,'NYU_small_ordered-1'!E75, "")</f>
        <v>I like to stay up late. My circadian cycle isn't functioning</v>
      </c>
      <c r="G75" t="s">
        <v>668</v>
      </c>
      <c r="H75" t="s">
        <v>669</v>
      </c>
      <c r="I75" t="str">
        <f>VLOOKUP(A75,Sheet1!$G$2:$I$14,2,FALSE)</f>
        <v>R_2w4Bd3gTIq6JorB</v>
      </c>
      <c r="J75" t="str">
        <f>VLOOKUP(A75,Sheet1!$G$2:$I$14,3,FALSE)</f>
        <v>R_Wq8NQST6Z5Eg7n3</v>
      </c>
    </row>
    <row r="76" spans="1:10" x14ac:dyDescent="0.25">
      <c r="A76" t="s">
        <v>37</v>
      </c>
      <c r="B76" s="1">
        <v>42437.740972222222</v>
      </c>
      <c r="C76" t="s">
        <v>40</v>
      </c>
      <c r="D76" t="s">
        <v>14</v>
      </c>
      <c r="E76" t="s">
        <v>27</v>
      </c>
      <c r="F76" t="str">
        <f>IF(COUNTIF(Sheet1!$A$2:$A$14,'NYU_small_ordered-1'!A76)&gt;0,'NYU_small_ordered-1'!E76, "")</f>
        <v>you?</v>
      </c>
      <c r="G76" t="s">
        <v>668</v>
      </c>
      <c r="H76" t="s">
        <v>669</v>
      </c>
      <c r="I76" t="str">
        <f>VLOOKUP(A76,Sheet1!$G$2:$I$14,2,FALSE)</f>
        <v>R_2w4Bd3gTIq6JorB</v>
      </c>
      <c r="J76" t="str">
        <f>VLOOKUP(A76,Sheet1!$G$2:$I$14,3,FALSE)</f>
        <v>R_Wq8NQST6Z5Eg7n3</v>
      </c>
    </row>
    <row r="77" spans="1:10" x14ac:dyDescent="0.25">
      <c r="A77" t="s">
        <v>37</v>
      </c>
      <c r="B77" s="1">
        <v>42437.740972222222</v>
      </c>
      <c r="C77" t="s">
        <v>38</v>
      </c>
      <c r="D77" t="s">
        <v>11</v>
      </c>
      <c r="E77" t="s">
        <v>80</v>
      </c>
      <c r="F77" t="str">
        <f>IF(COUNTIF(Sheet1!$A$2:$A$14,'NYU_small_ordered-1'!A77)&gt;0,'NYU_small_ordered-1'!E77, "")</f>
        <v>Either, I guess. I try to sleep as much as possible to avoid the overwhelming depression that takes over when I am awake</v>
      </c>
      <c r="G77" t="s">
        <v>668</v>
      </c>
      <c r="H77" t="s">
        <v>669</v>
      </c>
      <c r="I77" t="str">
        <f>VLOOKUP(A77,Sheet1!$G$2:$I$14,2,FALSE)</f>
        <v>R_2w4Bd3gTIq6JorB</v>
      </c>
      <c r="J77" t="str">
        <f>VLOOKUP(A77,Sheet1!$G$2:$I$14,3,FALSE)</f>
        <v>R_Wq8NQST6Z5Eg7n3</v>
      </c>
    </row>
    <row r="78" spans="1:10" x14ac:dyDescent="0.25">
      <c r="A78" t="s">
        <v>37</v>
      </c>
      <c r="B78" s="1">
        <v>42437.740972222222</v>
      </c>
      <c r="C78" t="s">
        <v>38</v>
      </c>
      <c r="D78" t="s">
        <v>11</v>
      </c>
      <c r="E78" t="s">
        <v>81</v>
      </c>
      <c r="F78" t="str">
        <f>IF(COUNTIF(Sheet1!$A$2:$A$14,'NYU_small_ordered-1'!A78)&gt;0,'NYU_small_ordered-1'!E78, "")</f>
        <v>What	did	you	do	this	summer?</v>
      </c>
      <c r="G78" t="s">
        <v>668</v>
      </c>
      <c r="H78" t="s">
        <v>669</v>
      </c>
      <c r="I78" t="str">
        <f>VLOOKUP(A78,Sheet1!$G$2:$I$14,2,FALSE)</f>
        <v>R_2w4Bd3gTIq6JorB</v>
      </c>
      <c r="J78" t="str">
        <f>VLOOKUP(A78,Sheet1!$G$2:$I$14,3,FALSE)</f>
        <v>R_Wq8NQST6Z5Eg7n3</v>
      </c>
    </row>
    <row r="79" spans="1:10" x14ac:dyDescent="0.25">
      <c r="A79" t="s">
        <v>37</v>
      </c>
      <c r="B79" s="1">
        <v>42437.741666666669</v>
      </c>
      <c r="C79" t="s">
        <v>40</v>
      </c>
      <c r="D79" t="s">
        <v>14</v>
      </c>
      <c r="E79" t="s">
        <v>82</v>
      </c>
      <c r="F79" t="str">
        <f>IF(COUNTIF(Sheet1!$A$2:$A$14,'NYU_small_ordered-1'!A79)&gt;0,'NYU_small_ordered-1'!E79, "")</f>
        <v>I interned in Singapore. You?</v>
      </c>
      <c r="G79" t="s">
        <v>668</v>
      </c>
      <c r="H79" t="s">
        <v>669</v>
      </c>
      <c r="I79" t="str">
        <f>VLOOKUP(A79,Sheet1!$G$2:$I$14,2,FALSE)</f>
        <v>R_2w4Bd3gTIq6JorB</v>
      </c>
      <c r="J79" t="str">
        <f>VLOOKUP(A79,Sheet1!$G$2:$I$14,3,FALSE)</f>
        <v>R_Wq8NQST6Z5Eg7n3</v>
      </c>
    </row>
    <row r="80" spans="1:10" x14ac:dyDescent="0.25">
      <c r="A80" t="s">
        <v>37</v>
      </c>
      <c r="B80" s="1">
        <v>42437.741666666669</v>
      </c>
      <c r="C80" t="s">
        <v>38</v>
      </c>
      <c r="D80" t="s">
        <v>11</v>
      </c>
      <c r="E80" t="s">
        <v>83</v>
      </c>
      <c r="F80" t="str">
        <f>IF(COUNTIF(Sheet1!$A$2:$A$14,'NYU_small_ordered-1'!A80)&gt;0,'NYU_small_ordered-1'!E80, "")</f>
        <v>I interned in Stamford</v>
      </c>
      <c r="G80" t="s">
        <v>668</v>
      </c>
      <c r="H80" t="s">
        <v>669</v>
      </c>
      <c r="I80" t="str">
        <f>VLOOKUP(A80,Sheet1!$G$2:$I$14,2,FALSE)</f>
        <v>R_2w4Bd3gTIq6JorB</v>
      </c>
      <c r="J80" t="str">
        <f>VLOOKUP(A80,Sheet1!$G$2:$I$14,3,FALSE)</f>
        <v>R_Wq8NQST6Z5Eg7n3</v>
      </c>
    </row>
    <row r="81" spans="1:10" x14ac:dyDescent="0.25">
      <c r="A81" t="s">
        <v>37</v>
      </c>
      <c r="B81" s="1">
        <v>42437.741666666669</v>
      </c>
      <c r="C81" t="s">
        <v>38</v>
      </c>
      <c r="D81" t="s">
        <v>11</v>
      </c>
      <c r="E81" t="s">
        <v>84</v>
      </c>
      <c r="F81" t="str">
        <f>IF(COUNTIF(Sheet1!$A$2:$A$14,'NYU_small_ordered-1'!A81)&gt;0,'NYU_small_ordered-1'!E81, "")</f>
        <v>Who	is	your	favorite	actor	of	your	own	gender?	Describe	a	favorite	scene	in	which	this	 person	has	acted.</v>
      </c>
      <c r="G81" t="s">
        <v>668</v>
      </c>
      <c r="H81" t="s">
        <v>669</v>
      </c>
      <c r="I81" t="str">
        <f>VLOOKUP(A81,Sheet1!$G$2:$I$14,2,FALSE)</f>
        <v>R_2w4Bd3gTIq6JorB</v>
      </c>
      <c r="J81" t="str">
        <f>VLOOKUP(A81,Sheet1!$G$2:$I$14,3,FALSE)</f>
        <v>R_Wq8NQST6Z5Eg7n3</v>
      </c>
    </row>
    <row r="82" spans="1:10" x14ac:dyDescent="0.25">
      <c r="A82" t="s">
        <v>37</v>
      </c>
      <c r="B82" s="1">
        <v>42437.741666666669</v>
      </c>
      <c r="C82" t="s">
        <v>40</v>
      </c>
      <c r="D82" t="s">
        <v>14</v>
      </c>
      <c r="E82" t="s">
        <v>85</v>
      </c>
      <c r="F82" t="str">
        <f>IF(COUNTIF(Sheet1!$A$2:$A$14,'NYU_small_ordered-1'!A82)&gt;0,'NYU_small_ordered-1'!E82, "")</f>
        <v>I like Lucy Liu, especially in Elementary.</v>
      </c>
      <c r="G82" t="s">
        <v>668</v>
      </c>
      <c r="H82" t="s">
        <v>669</v>
      </c>
      <c r="I82" t="str">
        <f>VLOOKUP(A82,Sheet1!$G$2:$I$14,2,FALSE)</f>
        <v>R_2w4Bd3gTIq6JorB</v>
      </c>
      <c r="J82" t="str">
        <f>VLOOKUP(A82,Sheet1!$G$2:$I$14,3,FALSE)</f>
        <v>R_Wq8NQST6Z5Eg7n3</v>
      </c>
    </row>
    <row r="83" spans="1:10" x14ac:dyDescent="0.25">
      <c r="A83" t="s">
        <v>37</v>
      </c>
      <c r="B83" s="1">
        <v>42437.741666666669</v>
      </c>
      <c r="C83" t="s">
        <v>38</v>
      </c>
      <c r="D83" t="s">
        <v>11</v>
      </c>
      <c r="E83" t="s">
        <v>86</v>
      </c>
      <c r="F83" t="str">
        <f>IF(COUNTIF(Sheet1!$A$2:$A$14,'NYU_small_ordered-1'!A83)&gt;0,'NYU_small_ordered-1'!E83, "")</f>
        <v>I have only seen her in Kill Bill</v>
      </c>
      <c r="G83" t="s">
        <v>668</v>
      </c>
      <c r="H83" t="s">
        <v>669</v>
      </c>
      <c r="I83" t="str">
        <f>VLOOKUP(A83,Sheet1!$G$2:$I$14,2,FALSE)</f>
        <v>R_2w4Bd3gTIq6JorB</v>
      </c>
      <c r="J83" t="str">
        <f>VLOOKUP(A83,Sheet1!$G$2:$I$14,3,FALSE)</f>
        <v>R_Wq8NQST6Z5Eg7n3</v>
      </c>
    </row>
    <row r="84" spans="1:10" x14ac:dyDescent="0.25">
      <c r="A84" t="s">
        <v>37</v>
      </c>
      <c r="B84" s="1">
        <v>42437.741666666669</v>
      </c>
      <c r="C84" t="s">
        <v>38</v>
      </c>
      <c r="D84" t="s">
        <v>11</v>
      </c>
      <c r="E84" t="s">
        <v>87</v>
      </c>
      <c r="F84" t="str">
        <f>IF(COUNTIF(Sheet1!$A$2:$A$14,'NYU_small_ordered-1'!A84)&gt;0,'NYU_small_ordered-1'!E84, "")</f>
        <v>lol</v>
      </c>
      <c r="G84" t="s">
        <v>668</v>
      </c>
      <c r="H84" t="s">
        <v>669</v>
      </c>
      <c r="I84" t="str">
        <f>VLOOKUP(A84,Sheet1!$G$2:$I$14,2,FALSE)</f>
        <v>R_2w4Bd3gTIq6JorB</v>
      </c>
      <c r="J84" t="str">
        <f>VLOOKUP(A84,Sheet1!$G$2:$I$14,3,FALSE)</f>
        <v>R_Wq8NQST6Z5Eg7n3</v>
      </c>
    </row>
    <row r="85" spans="1:10" x14ac:dyDescent="0.25">
      <c r="A85" t="s">
        <v>37</v>
      </c>
      <c r="B85" s="1">
        <v>42437.741666666669</v>
      </c>
      <c r="C85" t="s">
        <v>40</v>
      </c>
      <c r="D85" t="s">
        <v>14</v>
      </c>
      <c r="E85" t="s">
        <v>76</v>
      </c>
      <c r="F85" t="str">
        <f>IF(COUNTIF(Sheet1!$A$2:$A$14,'NYU_small_ordered-1'!A85)&gt;0,'NYU_small_ordered-1'!E85, "")</f>
        <v>You?</v>
      </c>
      <c r="G85" t="s">
        <v>668</v>
      </c>
      <c r="H85" t="s">
        <v>669</v>
      </c>
      <c r="I85" t="str">
        <f>VLOOKUP(A85,Sheet1!$G$2:$I$14,2,FALSE)</f>
        <v>R_2w4Bd3gTIq6JorB</v>
      </c>
      <c r="J85" t="str">
        <f>VLOOKUP(A85,Sheet1!$G$2:$I$14,3,FALSE)</f>
        <v>R_Wq8NQST6Z5Eg7n3</v>
      </c>
    </row>
    <row r="86" spans="1:10" x14ac:dyDescent="0.25">
      <c r="A86" t="s">
        <v>37</v>
      </c>
      <c r="B86" s="1">
        <v>42437.742361111108</v>
      </c>
      <c r="C86" t="s">
        <v>38</v>
      </c>
      <c r="D86" t="s">
        <v>11</v>
      </c>
      <c r="E86" t="s">
        <v>88</v>
      </c>
      <c r="F86" t="str">
        <f>IF(COUNTIF(Sheet1!$A$2:$A$14,'NYU_small_ordered-1'!A86)&gt;0,'NYU_small_ordered-1'!E86, "")</f>
        <v>I like Keanu Reeves I guess. I enjoyed the final scenes of A Scanner Darkly where he goes from extreme paranoid drug user to brainless husk</v>
      </c>
      <c r="G86" t="s">
        <v>668</v>
      </c>
      <c r="H86" t="s">
        <v>669</v>
      </c>
      <c r="I86" t="str">
        <f>VLOOKUP(A86,Sheet1!$G$2:$I$14,2,FALSE)</f>
        <v>R_2w4Bd3gTIq6JorB</v>
      </c>
      <c r="J86" t="str">
        <f>VLOOKUP(A86,Sheet1!$G$2:$I$14,3,FALSE)</f>
        <v>R_Wq8NQST6Z5Eg7n3</v>
      </c>
    </row>
    <row r="87" spans="1:10" x14ac:dyDescent="0.25">
      <c r="A87" t="s">
        <v>37</v>
      </c>
      <c r="B87" s="1">
        <v>42437.742361111108</v>
      </c>
      <c r="C87" t="s">
        <v>38</v>
      </c>
      <c r="D87" t="s">
        <v>11</v>
      </c>
      <c r="E87" t="s">
        <v>89</v>
      </c>
      <c r="F87" t="str">
        <f>IF(COUNTIF(Sheet1!$A$2:$A$14,'NYU_small_ordered-1'!A87)&gt;0,'NYU_small_ordered-1'!E87, "")</f>
        <v>What	is	your	favorite	holiday?	Why?</v>
      </c>
      <c r="G87" t="s">
        <v>668</v>
      </c>
      <c r="H87" t="s">
        <v>669</v>
      </c>
      <c r="I87" t="str">
        <f>VLOOKUP(A87,Sheet1!$G$2:$I$14,2,FALSE)</f>
        <v>R_2w4Bd3gTIq6JorB</v>
      </c>
      <c r="J87" t="str">
        <f>VLOOKUP(A87,Sheet1!$G$2:$I$14,3,FALSE)</f>
        <v>R_Wq8NQST6Z5Eg7n3</v>
      </c>
    </row>
    <row r="88" spans="1:10" x14ac:dyDescent="0.25">
      <c r="A88" t="s">
        <v>37</v>
      </c>
      <c r="B88" s="1">
        <v>42437.742361111108</v>
      </c>
      <c r="C88" t="s">
        <v>40</v>
      </c>
      <c r="D88" t="s">
        <v>14</v>
      </c>
      <c r="E88" t="s">
        <v>90</v>
      </c>
      <c r="F88" t="str">
        <f>IF(COUNTIF(Sheet1!$A$2:$A$14,'NYU_small_ordered-1'!A88)&gt;0,'NYU_small_ordered-1'!E88, "")</f>
        <v>I like Thanksgiving because you get to eat a lot of food with friends and family. You?</v>
      </c>
      <c r="G88" t="s">
        <v>668</v>
      </c>
      <c r="H88" t="s">
        <v>669</v>
      </c>
      <c r="I88" t="str">
        <f>VLOOKUP(A88,Sheet1!$G$2:$I$14,2,FALSE)</f>
        <v>R_2w4Bd3gTIq6JorB</v>
      </c>
      <c r="J88" t="str">
        <f>VLOOKUP(A88,Sheet1!$G$2:$I$14,3,FALSE)</f>
        <v>R_Wq8NQST6Z5Eg7n3</v>
      </c>
    </row>
    <row r="89" spans="1:10" x14ac:dyDescent="0.25">
      <c r="A89" t="s">
        <v>37</v>
      </c>
      <c r="B89" s="1">
        <v>42437.742361111108</v>
      </c>
      <c r="C89" t="s">
        <v>38</v>
      </c>
      <c r="D89" t="s">
        <v>11</v>
      </c>
      <c r="E89" t="s">
        <v>91</v>
      </c>
      <c r="F89" t="str">
        <f>IF(COUNTIF(Sheet1!$A$2:$A$14,'NYU_small_ordered-1'!A89)&gt;0,'NYU_small_ordered-1'!E89, "")</f>
        <v>Festivus, for obvious reasons</v>
      </c>
      <c r="G89" t="s">
        <v>668</v>
      </c>
      <c r="H89" t="s">
        <v>669</v>
      </c>
      <c r="I89" t="str">
        <f>VLOOKUP(A89,Sheet1!$G$2:$I$14,2,FALSE)</f>
        <v>R_2w4Bd3gTIq6JorB</v>
      </c>
      <c r="J89" t="str">
        <f>VLOOKUP(A89,Sheet1!$G$2:$I$14,3,FALSE)</f>
        <v>R_Wq8NQST6Z5Eg7n3</v>
      </c>
    </row>
    <row r="90" spans="1:10" x14ac:dyDescent="0.25">
      <c r="A90" t="s">
        <v>37</v>
      </c>
      <c r="B90" s="1">
        <v>42437.743055555555</v>
      </c>
      <c r="C90" t="s">
        <v>38</v>
      </c>
      <c r="D90" t="s">
        <v>11</v>
      </c>
      <c r="E90" t="s">
        <v>92</v>
      </c>
      <c r="F90" t="str">
        <f>IF(COUNTIF(Sheet1!$A$2:$A$14,'NYU_small_ordered-1'!A90)&gt;0,'NYU_small_ordered-1'!E90, "")</f>
        <v>What	foreign	country	would	you	most	like	to	visit?	What	attracts	you	to	this	place?</v>
      </c>
      <c r="G90" t="s">
        <v>668</v>
      </c>
      <c r="H90" t="s">
        <v>669</v>
      </c>
      <c r="I90" t="str">
        <f>VLOOKUP(A90,Sheet1!$G$2:$I$14,2,FALSE)</f>
        <v>R_2w4Bd3gTIq6JorB</v>
      </c>
      <c r="J90" t="str">
        <f>VLOOKUP(A90,Sheet1!$G$2:$I$14,3,FALSE)</f>
        <v>R_Wq8NQST6Z5Eg7n3</v>
      </c>
    </row>
    <row r="91" spans="1:10" x14ac:dyDescent="0.25">
      <c r="A91" t="s">
        <v>37</v>
      </c>
      <c r="B91" s="1">
        <v>42437.743055555555</v>
      </c>
      <c r="C91" t="s">
        <v>40</v>
      </c>
      <c r="D91" t="s">
        <v>14</v>
      </c>
      <c r="E91" t="s">
        <v>93</v>
      </c>
      <c r="F91" t="str">
        <f>IF(COUNTIF(Sheet1!$A$2:$A$14,'NYU_small_ordered-1'!A91)&gt;0,'NYU_small_ordered-1'!E91, "")</f>
        <v>I'd like to go to Cambodia because of its history and culture. You?</v>
      </c>
      <c r="G91" t="s">
        <v>668</v>
      </c>
      <c r="H91" t="s">
        <v>669</v>
      </c>
      <c r="I91" t="str">
        <f>VLOOKUP(A91,Sheet1!$G$2:$I$14,2,FALSE)</f>
        <v>R_2w4Bd3gTIq6JorB</v>
      </c>
      <c r="J91" t="str">
        <f>VLOOKUP(A91,Sheet1!$G$2:$I$14,3,FALSE)</f>
        <v>R_Wq8NQST6Z5Eg7n3</v>
      </c>
    </row>
    <row r="92" spans="1:10" x14ac:dyDescent="0.25">
      <c r="A92" t="s">
        <v>37</v>
      </c>
      <c r="B92" s="1">
        <v>42437.743055555555</v>
      </c>
      <c r="C92" t="s">
        <v>38</v>
      </c>
      <c r="D92" t="s">
        <v>11</v>
      </c>
      <c r="E92" t="s">
        <v>94</v>
      </c>
      <c r="F92" t="str">
        <f>IF(COUNTIF(Sheet1!$A$2:$A$14,'NYU_small_ordered-1'!A92)&gt;0,'NYU_small_ordered-1'!E92, "")</f>
        <v>Maybe not a country, but Antarctica. It is just so different than anywhere else</v>
      </c>
      <c r="G92" t="s">
        <v>668</v>
      </c>
      <c r="H92" t="s">
        <v>669</v>
      </c>
      <c r="I92" t="str">
        <f>VLOOKUP(A92,Sheet1!$G$2:$I$14,2,FALSE)</f>
        <v>R_2w4Bd3gTIq6JorB</v>
      </c>
      <c r="J92" t="str">
        <f>VLOOKUP(A92,Sheet1!$G$2:$I$14,3,FALSE)</f>
        <v>R_Wq8NQST6Z5Eg7n3</v>
      </c>
    </row>
    <row r="93" spans="1:10" x14ac:dyDescent="0.25">
      <c r="A93" t="s">
        <v>37</v>
      </c>
      <c r="B93" s="1">
        <v>42437.743055555555</v>
      </c>
      <c r="C93" t="s">
        <v>38</v>
      </c>
      <c r="D93" t="s">
        <v>11</v>
      </c>
      <c r="E93" t="s">
        <v>95</v>
      </c>
      <c r="F93" t="str">
        <f>IF(COUNTIF(Sheet1!$A$2:$A$14,'NYU_small_ordered-1'!A93)&gt;0,'NYU_small_ordered-1'!E93, "")</f>
        <v>.	Do	you	prefer	digital	watches	and	clocks	or	the	kind	with	hands?	Why?</v>
      </c>
      <c r="G93" t="s">
        <v>668</v>
      </c>
      <c r="H93" t="s">
        <v>669</v>
      </c>
      <c r="I93" t="str">
        <f>VLOOKUP(A93,Sheet1!$G$2:$I$14,2,FALSE)</f>
        <v>R_2w4Bd3gTIq6JorB</v>
      </c>
      <c r="J93" t="str">
        <f>VLOOKUP(A93,Sheet1!$G$2:$I$14,3,FALSE)</f>
        <v>R_Wq8NQST6Z5Eg7n3</v>
      </c>
    </row>
    <row r="94" spans="1:10" x14ac:dyDescent="0.25">
      <c r="A94" t="s">
        <v>37</v>
      </c>
      <c r="B94" s="1">
        <v>42437.743055555555</v>
      </c>
      <c r="C94" t="s">
        <v>40</v>
      </c>
      <c r="D94" t="s">
        <v>14</v>
      </c>
      <c r="E94" t="s">
        <v>96</v>
      </c>
      <c r="F94" t="str">
        <f>IF(COUNTIF(Sheet1!$A$2:$A$14,'NYU_small_ordered-1'!A94)&gt;0,'NYU_small_ordered-1'!E94, "")</f>
        <v>I prefer clocks with hands because they're more fashionable. You?</v>
      </c>
      <c r="G94" t="s">
        <v>668</v>
      </c>
      <c r="H94" t="s">
        <v>669</v>
      </c>
      <c r="I94" t="str">
        <f>VLOOKUP(A94,Sheet1!$G$2:$I$14,2,FALSE)</f>
        <v>R_2w4Bd3gTIq6JorB</v>
      </c>
      <c r="J94" t="str">
        <f>VLOOKUP(A94,Sheet1!$G$2:$I$14,3,FALSE)</f>
        <v>R_Wq8NQST6Z5Eg7n3</v>
      </c>
    </row>
    <row r="95" spans="1:10" x14ac:dyDescent="0.25">
      <c r="A95" t="s">
        <v>37</v>
      </c>
      <c r="B95" s="1">
        <v>42437.743750000001</v>
      </c>
      <c r="C95" t="s">
        <v>38</v>
      </c>
      <c r="D95" t="s">
        <v>11</v>
      </c>
      <c r="E95" t="s">
        <v>97</v>
      </c>
      <c r="F95" t="str">
        <f>IF(COUNTIF(Sheet1!$A$2:$A$14,'NYU_small_ordered-1'!A95)&gt;0,'NYU_small_ordered-1'!E95, "")</f>
        <v>I don't really enjoy either, I don't like things on my wrists. But for a clock, I would prefer digital so I don't have to think</v>
      </c>
      <c r="G95" t="s">
        <v>668</v>
      </c>
      <c r="H95" t="s">
        <v>669</v>
      </c>
      <c r="I95" t="str">
        <f>VLOOKUP(A95,Sheet1!$G$2:$I$14,2,FALSE)</f>
        <v>R_2w4Bd3gTIq6JorB</v>
      </c>
      <c r="J95" t="str">
        <f>VLOOKUP(A95,Sheet1!$G$2:$I$14,3,FALSE)</f>
        <v>R_Wq8NQST6Z5Eg7n3</v>
      </c>
    </row>
    <row r="96" spans="1:10" x14ac:dyDescent="0.25">
      <c r="A96" t="s">
        <v>37</v>
      </c>
      <c r="B96" s="1">
        <v>42437.743750000001</v>
      </c>
      <c r="C96" t="s">
        <v>38</v>
      </c>
      <c r="D96" t="s">
        <v>11</v>
      </c>
      <c r="E96" t="s">
        <v>98</v>
      </c>
      <c r="F96" t="str">
        <f>IF(COUNTIF(Sheet1!$A$2:$A$14,'NYU_small_ordered-1'!A96)&gt;0,'NYU_small_ordered-1'!E96, "")</f>
        <v>Describe	your mother's	best	friend.</v>
      </c>
      <c r="G96" t="s">
        <v>668</v>
      </c>
      <c r="H96" t="s">
        <v>669</v>
      </c>
      <c r="I96" t="str">
        <f>VLOOKUP(A96,Sheet1!$G$2:$I$14,2,FALSE)</f>
        <v>R_2w4Bd3gTIq6JorB</v>
      </c>
      <c r="J96" t="str">
        <f>VLOOKUP(A96,Sheet1!$G$2:$I$14,3,FALSE)</f>
        <v>R_Wq8NQST6Z5Eg7n3</v>
      </c>
    </row>
    <row r="97" spans="1:10" x14ac:dyDescent="0.25">
      <c r="A97" t="s">
        <v>37</v>
      </c>
      <c r="B97" s="1">
        <v>42437.743750000001</v>
      </c>
      <c r="C97" t="s">
        <v>40</v>
      </c>
      <c r="D97" t="s">
        <v>14</v>
      </c>
      <c r="E97" t="s">
        <v>99</v>
      </c>
      <c r="F97" t="str">
        <f>IF(COUNTIF(Sheet1!$A$2:$A$14,'NYU_small_ordered-1'!A97)&gt;0,'NYU_small_ordered-1'!E97, "")</f>
        <v>She's very talkative and friendly.</v>
      </c>
      <c r="G97" t="s">
        <v>668</v>
      </c>
      <c r="H97" t="s">
        <v>669</v>
      </c>
      <c r="I97" t="str">
        <f>VLOOKUP(A97,Sheet1!$G$2:$I$14,2,FALSE)</f>
        <v>R_2w4Bd3gTIq6JorB</v>
      </c>
      <c r="J97" t="str">
        <f>VLOOKUP(A97,Sheet1!$G$2:$I$14,3,FALSE)</f>
        <v>R_Wq8NQST6Z5Eg7n3</v>
      </c>
    </row>
    <row r="98" spans="1:10" x14ac:dyDescent="0.25">
      <c r="A98" t="s">
        <v>37</v>
      </c>
      <c r="B98" s="1">
        <v>42437.743750000001</v>
      </c>
      <c r="C98" t="s">
        <v>40</v>
      </c>
      <c r="D98" t="s">
        <v>14</v>
      </c>
      <c r="E98" t="s">
        <v>76</v>
      </c>
      <c r="F98" t="str">
        <f>IF(COUNTIF(Sheet1!$A$2:$A$14,'NYU_small_ordered-1'!A98)&gt;0,'NYU_small_ordered-1'!E98, "")</f>
        <v>You?</v>
      </c>
      <c r="G98" t="s">
        <v>668</v>
      </c>
      <c r="H98" t="s">
        <v>669</v>
      </c>
      <c r="I98" t="str">
        <f>VLOOKUP(A98,Sheet1!$G$2:$I$14,2,FALSE)</f>
        <v>R_2w4Bd3gTIq6JorB</v>
      </c>
      <c r="J98" t="str">
        <f>VLOOKUP(A98,Sheet1!$G$2:$I$14,3,FALSE)</f>
        <v>R_Wq8NQST6Z5Eg7n3</v>
      </c>
    </row>
    <row r="99" spans="1:10" x14ac:dyDescent="0.25">
      <c r="A99" t="s">
        <v>37</v>
      </c>
      <c r="B99" s="1">
        <v>42437.743750000001</v>
      </c>
      <c r="C99" t="s">
        <v>38</v>
      </c>
      <c r="D99" t="s">
        <v>11</v>
      </c>
      <c r="E99" t="s">
        <v>100</v>
      </c>
      <c r="F99" t="str">
        <f>IF(COUNTIF(Sheet1!$A$2:$A$14,'NYU_small_ordered-1'!A99)&gt;0,'NYU_small_ordered-1'!E99, "")</f>
        <v>I do not know since I do not talk to my mother really</v>
      </c>
      <c r="G99" t="s">
        <v>668</v>
      </c>
      <c r="H99" t="s">
        <v>669</v>
      </c>
      <c r="I99" t="str">
        <f>VLOOKUP(A99,Sheet1!$G$2:$I$14,2,FALSE)</f>
        <v>R_2w4Bd3gTIq6JorB</v>
      </c>
      <c r="J99" t="str">
        <f>VLOOKUP(A99,Sheet1!$G$2:$I$14,3,FALSE)</f>
        <v>R_Wq8NQST6Z5Eg7n3</v>
      </c>
    </row>
    <row r="100" spans="1:10" x14ac:dyDescent="0.25">
      <c r="A100" t="s">
        <v>37</v>
      </c>
      <c r="B100" s="1">
        <v>42437.743750000001</v>
      </c>
      <c r="C100" t="s">
        <v>38</v>
      </c>
      <c r="D100" t="s">
        <v>11</v>
      </c>
      <c r="E100" t="s">
        <v>101</v>
      </c>
      <c r="F100" t="str">
        <f>IF(COUNTIF(Sheet1!$A$2:$A$14,'NYU_small_ordered-1'!A100)&gt;0,'NYU_small_ordered-1'!E100, "")</f>
        <v>How	often	do	you	get	your	hair	cut?	Where	do	you	go?	Have	you	ever	had	a	really	bad	 haircut	experience?</v>
      </c>
      <c r="G100" t="s">
        <v>668</v>
      </c>
      <c r="H100" t="s">
        <v>669</v>
      </c>
      <c r="I100" t="str">
        <f>VLOOKUP(A100,Sheet1!$G$2:$I$14,2,FALSE)</f>
        <v>R_2w4Bd3gTIq6JorB</v>
      </c>
      <c r="J100" t="str">
        <f>VLOOKUP(A100,Sheet1!$G$2:$I$14,3,FALSE)</f>
        <v>R_Wq8NQST6Z5Eg7n3</v>
      </c>
    </row>
    <row r="101" spans="1:10" x14ac:dyDescent="0.25">
      <c r="A101" t="s">
        <v>37</v>
      </c>
      <c r="B101" s="1">
        <v>42437.744444444441</v>
      </c>
      <c r="C101" t="s">
        <v>40</v>
      </c>
      <c r="D101" t="s">
        <v>14</v>
      </c>
      <c r="E101" t="s">
        <v>102</v>
      </c>
      <c r="F101" t="str">
        <f>IF(COUNTIF(Sheet1!$A$2:$A$14,'NYU_small_ordered-1'!A101)&gt;0,'NYU_small_ordered-1'!E101, "")</f>
        <v>I don't get my hair cut very often and I like to try different salons. No bad haircut experiences yet. You?</v>
      </c>
      <c r="G101" t="s">
        <v>668</v>
      </c>
      <c r="H101" t="s">
        <v>669</v>
      </c>
      <c r="I101" t="str">
        <f>VLOOKUP(A101,Sheet1!$G$2:$I$14,2,FALSE)</f>
        <v>R_2w4Bd3gTIq6JorB</v>
      </c>
      <c r="J101" t="str">
        <f>VLOOKUP(A101,Sheet1!$G$2:$I$14,3,FALSE)</f>
        <v>R_Wq8NQST6Z5Eg7n3</v>
      </c>
    </row>
    <row r="102" spans="1:10" x14ac:dyDescent="0.25">
      <c r="A102" t="s">
        <v>37</v>
      </c>
      <c r="B102" s="1">
        <v>42437.744444444441</v>
      </c>
      <c r="C102" t="s">
        <v>38</v>
      </c>
      <c r="D102" t="s">
        <v>11</v>
      </c>
      <c r="E102" t="s">
        <v>103</v>
      </c>
      <c r="F102" t="str">
        <f>IF(COUNTIF(Sheet1!$A$2:$A$14,'NYU_small_ordered-1'!A102)&gt;0,'NYU_small_ordered-1'!E102, "")</f>
        <v>I get my haircut usually if I have an interview or I am sweating too much. I go to Manny's Barbershop on 4th. The worst haircut experience was when I shaved my head with a safety razor</v>
      </c>
      <c r="G102" t="s">
        <v>668</v>
      </c>
      <c r="H102" t="s">
        <v>669</v>
      </c>
      <c r="I102" t="str">
        <f>VLOOKUP(A102,Sheet1!$G$2:$I$14,2,FALSE)</f>
        <v>R_2w4Bd3gTIq6JorB</v>
      </c>
      <c r="J102" t="str">
        <f>VLOOKUP(A102,Sheet1!$G$2:$I$14,3,FALSE)</f>
        <v>R_Wq8NQST6Z5Eg7n3</v>
      </c>
    </row>
    <row r="103" spans="1:10" x14ac:dyDescent="0.25">
      <c r="A103" t="s">
        <v>37</v>
      </c>
      <c r="B103" s="1">
        <v>42437.744444444441</v>
      </c>
      <c r="C103" t="s">
        <v>38</v>
      </c>
      <c r="D103" t="s">
        <v>11</v>
      </c>
      <c r="E103" t="s">
        <v>104</v>
      </c>
      <c r="F103" t="str">
        <f>IF(COUNTIF(Sheet1!$A$2:$A$14,'NYU_small_ordered-1'!A103)&gt;0,'NYU_small_ordered-1'!E103, "")</f>
        <v>What	is	the	last	concert	you	saw?	How	many	of	that	band's	albums	do	you	own?	Had	you	 seen	them	before?	Where?</v>
      </c>
      <c r="G103" t="s">
        <v>668</v>
      </c>
      <c r="H103" t="s">
        <v>669</v>
      </c>
      <c r="I103" t="str">
        <f>VLOOKUP(A103,Sheet1!$G$2:$I$14,2,FALSE)</f>
        <v>R_2w4Bd3gTIq6JorB</v>
      </c>
      <c r="J103" t="str">
        <f>VLOOKUP(A103,Sheet1!$G$2:$I$14,3,FALSE)</f>
        <v>R_Wq8NQST6Z5Eg7n3</v>
      </c>
    </row>
    <row r="104" spans="1:10" x14ac:dyDescent="0.25">
      <c r="A104" t="s">
        <v>37</v>
      </c>
      <c r="B104" s="1">
        <v>42437.744444444441</v>
      </c>
      <c r="C104" t="s">
        <v>40</v>
      </c>
      <c r="D104" t="s">
        <v>14</v>
      </c>
      <c r="E104" t="s">
        <v>105</v>
      </c>
      <c r="F104" t="str">
        <f>IF(COUNTIF(Sheet1!$A$2:$A$14,'NYU_small_ordered-1'!A104)&gt;0,'NYU_small_ordered-1'!E104, "")</f>
        <v>I don't really watch concerts. You?</v>
      </c>
      <c r="G104" t="s">
        <v>668</v>
      </c>
      <c r="H104" t="s">
        <v>669</v>
      </c>
      <c r="I104" t="str">
        <f>VLOOKUP(A104,Sheet1!$G$2:$I$14,2,FALSE)</f>
        <v>R_2w4Bd3gTIq6JorB</v>
      </c>
      <c r="J104" t="str">
        <f>VLOOKUP(A104,Sheet1!$G$2:$I$14,3,FALSE)</f>
        <v>R_Wq8NQST6Z5Eg7n3</v>
      </c>
    </row>
    <row r="105" spans="1:10" x14ac:dyDescent="0.25">
      <c r="A105" t="s">
        <v>37</v>
      </c>
      <c r="B105" s="1">
        <v>42437.745138888888</v>
      </c>
      <c r="C105" t="s">
        <v>38</v>
      </c>
      <c r="D105" t="s">
        <v>11</v>
      </c>
      <c r="E105" t="s">
        <v>106</v>
      </c>
      <c r="F105" t="str">
        <f>IF(COUNTIF(Sheet1!$A$2:$A$14,'NYU_small_ordered-1'!A105)&gt;0,'NYU_small_ordered-1'!E105, "")</f>
        <v>I saw Shpongle. I own all their albums. I saw them two years before in the same theater, the Best Buy Theater</v>
      </c>
      <c r="G105" t="s">
        <v>668</v>
      </c>
      <c r="H105" t="s">
        <v>669</v>
      </c>
      <c r="I105" t="str">
        <f>VLOOKUP(A105,Sheet1!$G$2:$I$14,2,FALSE)</f>
        <v>R_2w4Bd3gTIq6JorB</v>
      </c>
      <c r="J105" t="str">
        <f>VLOOKUP(A105,Sheet1!$G$2:$I$14,3,FALSE)</f>
        <v>R_Wq8NQST6Z5Eg7n3</v>
      </c>
    </row>
    <row r="106" spans="1:10" x14ac:dyDescent="0.25">
      <c r="A106" t="s">
        <v>37</v>
      </c>
      <c r="B106" s="1">
        <v>42437.745138888888</v>
      </c>
      <c r="C106" t="s">
        <v>38</v>
      </c>
      <c r="D106" t="s">
        <v>11</v>
      </c>
      <c r="E106" t="s">
        <v>107</v>
      </c>
      <c r="F106" t="str">
        <f>IF(COUNTIF(Sheet1!$A$2:$A$14,'NYU_small_ordered-1'!A106)&gt;0,'NYU_small_ordered-1'!E106, "")</f>
        <v>gg</v>
      </c>
      <c r="G106" t="s">
        <v>668</v>
      </c>
      <c r="H106" t="s">
        <v>669</v>
      </c>
      <c r="I106" t="str">
        <f>VLOOKUP(A106,Sheet1!$G$2:$I$14,2,FALSE)</f>
        <v>R_2w4Bd3gTIq6JorB</v>
      </c>
      <c r="J106" t="str">
        <f>VLOOKUP(A106,Sheet1!$G$2:$I$14,3,FALSE)</f>
        <v>R_Wq8NQST6Z5Eg7n3</v>
      </c>
    </row>
    <row r="107" spans="1:10" hidden="1" x14ac:dyDescent="0.25">
      <c r="A107" t="s">
        <v>37</v>
      </c>
      <c r="B107" s="1">
        <v>42437.745138888888</v>
      </c>
      <c r="D107" t="s">
        <v>6</v>
      </c>
      <c r="E107" t="s">
        <v>31</v>
      </c>
    </row>
    <row r="108" spans="1:10" hidden="1" x14ac:dyDescent="0.25">
      <c r="A108" t="s">
        <v>37</v>
      </c>
      <c r="B108" s="1">
        <v>42437.745138888888</v>
      </c>
      <c r="D108" t="s">
        <v>6</v>
      </c>
      <c r="E108" t="s">
        <v>34</v>
      </c>
    </row>
    <row r="109" spans="1:10" hidden="1" x14ac:dyDescent="0.25">
      <c r="A109" t="s">
        <v>37</v>
      </c>
      <c r="B109" s="1">
        <v>42437.748611111114</v>
      </c>
      <c r="D109" t="s">
        <v>6</v>
      </c>
      <c r="E109" t="s">
        <v>35</v>
      </c>
    </row>
    <row r="110" spans="1:10" hidden="1" x14ac:dyDescent="0.25">
      <c r="A110" t="s">
        <v>37</v>
      </c>
      <c r="B110" s="1">
        <v>42437.76666666667</v>
      </c>
      <c r="D110" t="s">
        <v>6</v>
      </c>
      <c r="E110" t="s">
        <v>36</v>
      </c>
    </row>
    <row r="111" spans="1:10" hidden="1" x14ac:dyDescent="0.25">
      <c r="A111" t="s">
        <v>108</v>
      </c>
      <c r="B111" s="1">
        <v>42437.734722222223</v>
      </c>
      <c r="D111" t="s">
        <v>6</v>
      </c>
      <c r="E111" t="s">
        <v>7</v>
      </c>
    </row>
    <row r="112" spans="1:10" hidden="1" x14ac:dyDescent="0.25">
      <c r="A112" t="s">
        <v>108</v>
      </c>
      <c r="B112" s="1">
        <v>42437.73541666667</v>
      </c>
      <c r="D112" t="s">
        <v>6</v>
      </c>
      <c r="E112" t="s">
        <v>8</v>
      </c>
    </row>
    <row r="113" spans="1:6" hidden="1" x14ac:dyDescent="0.25">
      <c r="A113" t="s">
        <v>108</v>
      </c>
      <c r="B113" s="1">
        <v>42437.73541666667</v>
      </c>
      <c r="D113" t="s">
        <v>6</v>
      </c>
      <c r="E113" t="s">
        <v>9</v>
      </c>
    </row>
    <row r="114" spans="1:6" hidden="1" x14ac:dyDescent="0.25">
      <c r="A114" t="s">
        <v>108</v>
      </c>
      <c r="B114" s="1">
        <v>42437.736111111109</v>
      </c>
      <c r="C114" t="s">
        <v>109</v>
      </c>
      <c r="D114" t="s">
        <v>11</v>
      </c>
      <c r="E114" t="s">
        <v>110</v>
      </c>
      <c r="F114" t="str">
        <f>IF(COUNTIF(Sheet1!$A$2:$A$14,'NYU_small_ordered-1'!A114)&gt;0,'NYU_small_ordered-1'!E114, "")</f>
        <v/>
      </c>
    </row>
    <row r="115" spans="1:6" hidden="1" x14ac:dyDescent="0.25">
      <c r="A115" t="s">
        <v>108</v>
      </c>
      <c r="B115" s="1">
        <v>42437.736805555556</v>
      </c>
      <c r="C115" t="s">
        <v>111</v>
      </c>
      <c r="D115" t="s">
        <v>14</v>
      </c>
      <c r="E115" t="s">
        <v>112</v>
      </c>
      <c r="F115" t="str">
        <f>IF(COUNTIF(Sheet1!$A$2:$A$14,'NYU_small_ordered-1'!A115)&gt;0,'NYU_small_ordered-1'!E115, "")</f>
        <v/>
      </c>
    </row>
    <row r="116" spans="1:6" hidden="1" x14ac:dyDescent="0.25">
      <c r="A116" t="s">
        <v>108</v>
      </c>
      <c r="B116" s="1">
        <v>42437.737500000003</v>
      </c>
      <c r="C116" t="s">
        <v>111</v>
      </c>
      <c r="D116" t="s">
        <v>14</v>
      </c>
      <c r="E116" t="s">
        <v>113</v>
      </c>
      <c r="F116" t="str">
        <f>IF(COUNTIF(Sheet1!$A$2:$A$14,'NYU_small_ordered-1'!A116)&gt;0,'NYU_small_ordered-1'!E116, "")</f>
        <v/>
      </c>
    </row>
    <row r="117" spans="1:6" hidden="1" x14ac:dyDescent="0.25">
      <c r="A117" t="s">
        <v>108</v>
      </c>
      <c r="B117" s="1">
        <v>42437.738194444442</v>
      </c>
      <c r="C117" t="s">
        <v>111</v>
      </c>
      <c r="D117" t="s">
        <v>14</v>
      </c>
      <c r="E117" t="s">
        <v>114</v>
      </c>
      <c r="F117" t="str">
        <f>IF(COUNTIF(Sheet1!$A$2:$A$14,'NYU_small_ordered-1'!A117)&gt;0,'NYU_small_ordered-1'!E117, "")</f>
        <v/>
      </c>
    </row>
    <row r="118" spans="1:6" hidden="1" x14ac:dyDescent="0.25">
      <c r="A118" t="s">
        <v>108</v>
      </c>
      <c r="B118" s="1">
        <v>42437.738888888889</v>
      </c>
      <c r="D118" t="s">
        <v>6</v>
      </c>
      <c r="E118" t="s">
        <v>34</v>
      </c>
    </row>
    <row r="119" spans="1:6" hidden="1" x14ac:dyDescent="0.25">
      <c r="A119" t="s">
        <v>108</v>
      </c>
      <c r="B119" s="1">
        <v>42437.738888888889</v>
      </c>
      <c r="C119" t="s">
        <v>109</v>
      </c>
      <c r="D119" t="s">
        <v>11</v>
      </c>
      <c r="E119" t="s">
        <v>115</v>
      </c>
      <c r="F119" t="str">
        <f>IF(COUNTIF(Sheet1!$A$2:$A$14,'NYU_small_ordered-1'!A119)&gt;0,'NYU_small_ordered-1'!E119, "")</f>
        <v/>
      </c>
    </row>
    <row r="120" spans="1:6" hidden="1" x14ac:dyDescent="0.25">
      <c r="A120" t="s">
        <v>108</v>
      </c>
      <c r="B120" s="1">
        <v>42437.738888888889</v>
      </c>
      <c r="C120" t="s">
        <v>109</v>
      </c>
      <c r="D120" t="s">
        <v>11</v>
      </c>
      <c r="E120" t="s">
        <v>116</v>
      </c>
      <c r="F120" t="str">
        <f>IF(COUNTIF(Sheet1!$A$2:$A$14,'NYU_small_ordered-1'!A120)&gt;0,'NYU_small_ordered-1'!E120, "")</f>
        <v/>
      </c>
    </row>
    <row r="121" spans="1:6" hidden="1" x14ac:dyDescent="0.25">
      <c r="A121" t="s">
        <v>108</v>
      </c>
      <c r="B121" s="1">
        <v>42437.741666666669</v>
      </c>
      <c r="D121" t="s">
        <v>6</v>
      </c>
      <c r="E121" t="s">
        <v>31</v>
      </c>
    </row>
    <row r="122" spans="1:6" hidden="1" x14ac:dyDescent="0.25">
      <c r="A122" t="s">
        <v>108</v>
      </c>
      <c r="B122" s="1">
        <v>42437.749305555553</v>
      </c>
      <c r="D122" t="s">
        <v>6</v>
      </c>
      <c r="E122" t="s">
        <v>35</v>
      </c>
    </row>
    <row r="123" spans="1:6" hidden="1" x14ac:dyDescent="0.25">
      <c r="A123" t="s">
        <v>108</v>
      </c>
      <c r="B123" s="1">
        <v>42437.767361111109</v>
      </c>
      <c r="D123" t="s">
        <v>6</v>
      </c>
      <c r="E123" t="s">
        <v>36</v>
      </c>
    </row>
    <row r="124" spans="1:6" hidden="1" x14ac:dyDescent="0.25">
      <c r="A124" t="s">
        <v>117</v>
      </c>
      <c r="B124" s="1">
        <v>42437.740277777775</v>
      </c>
      <c r="D124" t="s">
        <v>6</v>
      </c>
      <c r="E124" t="s">
        <v>7</v>
      </c>
    </row>
    <row r="125" spans="1:6" hidden="1" x14ac:dyDescent="0.25">
      <c r="A125" t="s">
        <v>117</v>
      </c>
      <c r="B125" s="1">
        <v>42437.741666666669</v>
      </c>
      <c r="D125" t="s">
        <v>6</v>
      </c>
      <c r="E125" t="s">
        <v>8</v>
      </c>
    </row>
    <row r="126" spans="1:6" hidden="1" x14ac:dyDescent="0.25">
      <c r="A126" t="s">
        <v>117</v>
      </c>
      <c r="B126" s="1">
        <v>42437.741666666669</v>
      </c>
      <c r="D126" t="s">
        <v>6</v>
      </c>
      <c r="E126" t="s">
        <v>9</v>
      </c>
    </row>
    <row r="127" spans="1:6" hidden="1" x14ac:dyDescent="0.25">
      <c r="A127" t="s">
        <v>117</v>
      </c>
      <c r="B127" s="1">
        <v>42437.741666666669</v>
      </c>
      <c r="D127" t="s">
        <v>6</v>
      </c>
      <c r="E127" t="s">
        <v>31</v>
      </c>
    </row>
    <row r="128" spans="1:6" hidden="1" x14ac:dyDescent="0.25">
      <c r="A128" t="s">
        <v>117</v>
      </c>
      <c r="B128" s="1">
        <v>42437.741666666669</v>
      </c>
      <c r="D128" t="s">
        <v>6</v>
      </c>
      <c r="E128" t="s">
        <v>34</v>
      </c>
    </row>
    <row r="129" spans="1:10" hidden="1" x14ac:dyDescent="0.25">
      <c r="A129" t="s">
        <v>117</v>
      </c>
      <c r="B129" s="1">
        <v>42437.755555555559</v>
      </c>
      <c r="D129" t="s">
        <v>6</v>
      </c>
      <c r="E129" t="s">
        <v>35</v>
      </c>
    </row>
    <row r="130" spans="1:10" hidden="1" x14ac:dyDescent="0.25">
      <c r="A130" t="s">
        <v>117</v>
      </c>
      <c r="B130" s="1">
        <v>42437.773611111108</v>
      </c>
      <c r="D130" t="s">
        <v>6</v>
      </c>
      <c r="E130" t="s">
        <v>36</v>
      </c>
    </row>
    <row r="131" spans="1:10" hidden="1" x14ac:dyDescent="0.25">
      <c r="A131" t="s">
        <v>118</v>
      </c>
      <c r="B131" s="1">
        <v>42437.741666666669</v>
      </c>
      <c r="D131" t="s">
        <v>6</v>
      </c>
      <c r="E131" t="s">
        <v>7</v>
      </c>
    </row>
    <row r="132" spans="1:10" hidden="1" x14ac:dyDescent="0.25">
      <c r="A132" t="s">
        <v>118</v>
      </c>
      <c r="B132" s="1">
        <v>42437.743055555555</v>
      </c>
      <c r="D132" t="s">
        <v>6</v>
      </c>
      <c r="E132" t="s">
        <v>31</v>
      </c>
    </row>
    <row r="133" spans="1:10" hidden="1" x14ac:dyDescent="0.25">
      <c r="A133" t="s">
        <v>119</v>
      </c>
      <c r="B133" s="1">
        <v>42437.743055555555</v>
      </c>
      <c r="D133" t="s">
        <v>6</v>
      </c>
      <c r="E133" t="s">
        <v>7</v>
      </c>
    </row>
    <row r="134" spans="1:10" hidden="1" x14ac:dyDescent="0.25">
      <c r="A134" t="s">
        <v>119</v>
      </c>
      <c r="B134" s="1">
        <v>42437.743750000001</v>
      </c>
      <c r="D134" t="s">
        <v>6</v>
      </c>
      <c r="E134" t="s">
        <v>31</v>
      </c>
    </row>
    <row r="135" spans="1:10" hidden="1" x14ac:dyDescent="0.25">
      <c r="A135" t="s">
        <v>120</v>
      </c>
      <c r="B135" s="1">
        <v>42437.765277777777</v>
      </c>
      <c r="D135" t="s">
        <v>6</v>
      </c>
      <c r="E135" t="s">
        <v>7</v>
      </c>
    </row>
    <row r="136" spans="1:10" hidden="1" x14ac:dyDescent="0.25">
      <c r="A136" t="s">
        <v>120</v>
      </c>
      <c r="B136" s="1">
        <v>42437.765972222223</v>
      </c>
      <c r="D136" t="s">
        <v>6</v>
      </c>
      <c r="E136" t="s">
        <v>31</v>
      </c>
    </row>
    <row r="137" spans="1:10" hidden="1" x14ac:dyDescent="0.25">
      <c r="A137" t="s">
        <v>121</v>
      </c>
      <c r="B137" s="1">
        <v>42437.774305555555</v>
      </c>
      <c r="D137" t="s">
        <v>6</v>
      </c>
      <c r="E137" t="s">
        <v>7</v>
      </c>
    </row>
    <row r="138" spans="1:10" hidden="1" x14ac:dyDescent="0.25">
      <c r="A138" t="s">
        <v>121</v>
      </c>
      <c r="B138" s="1">
        <v>42437.775000000001</v>
      </c>
      <c r="D138" t="s">
        <v>6</v>
      </c>
      <c r="E138" t="s">
        <v>31</v>
      </c>
    </row>
    <row r="139" spans="1:10" hidden="1" x14ac:dyDescent="0.25">
      <c r="A139" t="s">
        <v>122</v>
      </c>
      <c r="B139" s="1">
        <v>42437.793749999997</v>
      </c>
      <c r="D139" t="s">
        <v>6</v>
      </c>
      <c r="E139" t="s">
        <v>7</v>
      </c>
    </row>
    <row r="140" spans="1:10" hidden="1" x14ac:dyDescent="0.25">
      <c r="A140" t="s">
        <v>122</v>
      </c>
      <c r="B140" s="1">
        <v>42437.794444444444</v>
      </c>
      <c r="D140" t="s">
        <v>6</v>
      </c>
      <c r="E140" t="s">
        <v>8</v>
      </c>
    </row>
    <row r="141" spans="1:10" hidden="1" x14ac:dyDescent="0.25">
      <c r="A141" t="s">
        <v>122</v>
      </c>
      <c r="B141" s="1">
        <v>42437.794444444444</v>
      </c>
      <c r="D141" t="s">
        <v>6</v>
      </c>
      <c r="E141" t="s">
        <v>9</v>
      </c>
    </row>
    <row r="142" spans="1:10" x14ac:dyDescent="0.25">
      <c r="A142" t="s">
        <v>122</v>
      </c>
      <c r="B142" s="1">
        <v>42437.795138888891</v>
      </c>
      <c r="C142" t="s">
        <v>123</v>
      </c>
      <c r="D142" t="s">
        <v>14</v>
      </c>
      <c r="E142" t="s">
        <v>116</v>
      </c>
      <c r="F142" t="str">
        <f>IF(COUNTIF(Sheet1!$A$2:$A$14,'NYU_small_ordered-1'!A142)&gt;0,'NYU_small_ordered-1'!E142, "")</f>
        <v>How	did	you	celebrate	last	Halloween?</v>
      </c>
      <c r="G142" t="s">
        <v>668</v>
      </c>
      <c r="H142" t="s">
        <v>669</v>
      </c>
      <c r="I142" t="str">
        <f>VLOOKUP(A142,Sheet1!$G$2:$I$14,2,FALSE)</f>
        <v>R_a2TLUsDlI4rayqt</v>
      </c>
      <c r="J142" t="str">
        <f>VLOOKUP(A142,Sheet1!$G$2:$I$14,3,FALSE)</f>
        <v>R_3Rw79oDxenr26LS</v>
      </c>
    </row>
    <row r="143" spans="1:10" x14ac:dyDescent="0.25">
      <c r="A143" t="s">
        <v>122</v>
      </c>
      <c r="B143" s="1">
        <v>42437.795138888891</v>
      </c>
      <c r="C143" t="s">
        <v>124</v>
      </c>
      <c r="D143" t="s">
        <v>11</v>
      </c>
      <c r="E143" t="s">
        <v>125</v>
      </c>
      <c r="F143" t="str">
        <f>IF(COUNTIF(Sheet1!$A$2:$A$14,'NYU_small_ordered-1'!A143)&gt;0,'NYU_small_ordered-1'!E143, "")</f>
        <v>I wore the costume and went to the parade with my friend.</v>
      </c>
      <c r="G143" t="s">
        <v>668</v>
      </c>
      <c r="H143" t="s">
        <v>669</v>
      </c>
      <c r="I143" t="str">
        <f>VLOOKUP(A143,Sheet1!$G$2:$I$14,2,FALSE)</f>
        <v>R_a2TLUsDlI4rayqt</v>
      </c>
      <c r="J143" t="str">
        <f>VLOOKUP(A143,Sheet1!$G$2:$I$14,3,FALSE)</f>
        <v>R_3Rw79oDxenr26LS</v>
      </c>
    </row>
    <row r="144" spans="1:10" x14ac:dyDescent="0.25">
      <c r="A144" t="s">
        <v>122</v>
      </c>
      <c r="B144" s="1">
        <v>42437.795138888891</v>
      </c>
      <c r="C144" t="s">
        <v>124</v>
      </c>
      <c r="D144" t="s">
        <v>11</v>
      </c>
      <c r="E144" t="s">
        <v>16</v>
      </c>
      <c r="F144" t="str">
        <f>IF(COUNTIF(Sheet1!$A$2:$A$14,'NYU_small_ordered-1'!A144)&gt;0,'NYU_small_ordered-1'!E144, "")</f>
        <v>When was the last time you walked for more than an hour? Describe where you went and what you saw.</v>
      </c>
      <c r="G144" t="s">
        <v>668</v>
      </c>
      <c r="H144" t="s">
        <v>669</v>
      </c>
      <c r="I144" t="str">
        <f>VLOOKUP(A144,Sheet1!$G$2:$I$14,2,FALSE)</f>
        <v>R_a2TLUsDlI4rayqt</v>
      </c>
      <c r="J144" t="str">
        <f>VLOOKUP(A144,Sheet1!$G$2:$I$14,3,FALSE)</f>
        <v>R_3Rw79oDxenr26LS</v>
      </c>
    </row>
    <row r="145" spans="1:10" x14ac:dyDescent="0.25">
      <c r="A145" t="s">
        <v>122</v>
      </c>
      <c r="B145" s="1">
        <v>42437.796527777777</v>
      </c>
      <c r="C145" t="s">
        <v>123</v>
      </c>
      <c r="D145" t="s">
        <v>14</v>
      </c>
      <c r="E145" t="s">
        <v>126</v>
      </c>
      <c r="F145" t="str">
        <f>IF(COUNTIF(Sheet1!$A$2:$A$14,'NYU_small_ordered-1'!A145)&gt;0,'NYU_small_ordered-1'!E145, "")</f>
        <v>I went to London with my friends and just wandered around. I saw many christmas decorations.</v>
      </c>
      <c r="G145" t="s">
        <v>668</v>
      </c>
      <c r="H145" t="s">
        <v>669</v>
      </c>
      <c r="I145" t="str">
        <f>VLOOKUP(A145,Sheet1!$G$2:$I$14,2,FALSE)</f>
        <v>R_a2TLUsDlI4rayqt</v>
      </c>
      <c r="J145" t="str">
        <f>VLOOKUP(A145,Sheet1!$G$2:$I$14,3,FALSE)</f>
        <v>R_3Rw79oDxenr26LS</v>
      </c>
    </row>
    <row r="146" spans="1:10" x14ac:dyDescent="0.25">
      <c r="A146" t="s">
        <v>122</v>
      </c>
      <c r="B146" s="1">
        <v>42437.797222222223</v>
      </c>
      <c r="C146" t="s">
        <v>123</v>
      </c>
      <c r="D146" t="s">
        <v>14</v>
      </c>
      <c r="E146" t="s">
        <v>16</v>
      </c>
      <c r="F146" t="str">
        <f>IF(COUNTIF(Sheet1!$A$2:$A$14,'NYU_small_ordered-1'!A146)&gt;0,'NYU_small_ordered-1'!E146, "")</f>
        <v>When was the last time you walked for more than an hour? Describe where you went and what you saw.</v>
      </c>
      <c r="G146" t="s">
        <v>668</v>
      </c>
      <c r="H146" t="s">
        <v>669</v>
      </c>
      <c r="I146" t="str">
        <f>VLOOKUP(A146,Sheet1!$G$2:$I$14,2,FALSE)</f>
        <v>R_a2TLUsDlI4rayqt</v>
      </c>
      <c r="J146" t="str">
        <f>VLOOKUP(A146,Sheet1!$G$2:$I$14,3,FALSE)</f>
        <v>R_3Rw79oDxenr26LS</v>
      </c>
    </row>
    <row r="147" spans="1:10" x14ac:dyDescent="0.25">
      <c r="A147" t="s">
        <v>122</v>
      </c>
      <c r="B147" s="1">
        <v>42437.79791666667</v>
      </c>
      <c r="C147" t="s">
        <v>124</v>
      </c>
      <c r="D147" t="s">
        <v>11</v>
      </c>
      <c r="E147" t="s">
        <v>127</v>
      </c>
      <c r="F147" t="str">
        <f>IF(COUNTIF(Sheet1!$A$2:$A$14,'NYU_small_ordered-1'!A147)&gt;0,'NYU_small_ordered-1'!E147, "")</f>
        <v>I can't remember any experience that I walked for more than an hour.</v>
      </c>
      <c r="G147" t="s">
        <v>668</v>
      </c>
      <c r="H147" t="s">
        <v>669</v>
      </c>
      <c r="I147" t="str">
        <f>VLOOKUP(A147,Sheet1!$G$2:$I$14,2,FALSE)</f>
        <v>R_a2TLUsDlI4rayqt</v>
      </c>
      <c r="J147" t="str">
        <f>VLOOKUP(A147,Sheet1!$G$2:$I$14,3,FALSE)</f>
        <v>R_3Rw79oDxenr26LS</v>
      </c>
    </row>
    <row r="148" spans="1:10" x14ac:dyDescent="0.25">
      <c r="A148" t="s">
        <v>122</v>
      </c>
      <c r="B148" s="1">
        <v>42437.79791666667</v>
      </c>
      <c r="C148" t="s">
        <v>124</v>
      </c>
      <c r="D148" t="s">
        <v>11</v>
      </c>
      <c r="E148" t="s">
        <v>19</v>
      </c>
      <c r="F148" t="str">
        <f>IF(COUNTIF(Sheet1!$A$2:$A$14,'NYU_small_ordered-1'!A148)&gt;0,'NYU_small_ordered-1'!E148, "")</f>
        <v>How did you celebrate last Halloween?</v>
      </c>
      <c r="G148" t="s">
        <v>668</v>
      </c>
      <c r="H148" t="s">
        <v>669</v>
      </c>
      <c r="I148" t="str">
        <f>VLOOKUP(A148,Sheet1!$G$2:$I$14,2,FALSE)</f>
        <v>R_a2TLUsDlI4rayqt</v>
      </c>
      <c r="J148" t="str">
        <f>VLOOKUP(A148,Sheet1!$G$2:$I$14,3,FALSE)</f>
        <v>R_3Rw79oDxenr26LS</v>
      </c>
    </row>
    <row r="149" spans="1:10" x14ac:dyDescent="0.25">
      <c r="A149" t="s">
        <v>122</v>
      </c>
      <c r="B149" s="1">
        <v>42437.79791666667</v>
      </c>
      <c r="C149" t="s">
        <v>123</v>
      </c>
      <c r="D149" t="s">
        <v>14</v>
      </c>
      <c r="E149" t="s">
        <v>128</v>
      </c>
      <c r="F149" t="str">
        <f>IF(COUNTIF(Sheet1!$A$2:$A$14,'NYU_small_ordered-1'!A149)&gt;0,'NYU_small_ordered-1'!E149, "")</f>
        <v>I did not celebrate last Halloween.</v>
      </c>
      <c r="G149" t="s">
        <v>668</v>
      </c>
      <c r="H149" t="s">
        <v>669</v>
      </c>
      <c r="I149" t="str">
        <f>VLOOKUP(A149,Sheet1!$G$2:$I$14,2,FALSE)</f>
        <v>R_a2TLUsDlI4rayqt</v>
      </c>
      <c r="J149" t="str">
        <f>VLOOKUP(A149,Sheet1!$G$2:$I$14,3,FALSE)</f>
        <v>R_3Rw79oDxenr26LS</v>
      </c>
    </row>
    <row r="150" spans="1:10" x14ac:dyDescent="0.25">
      <c r="A150" t="s">
        <v>122</v>
      </c>
      <c r="B150" s="1">
        <v>42437.79791666667</v>
      </c>
      <c r="C150" t="s">
        <v>123</v>
      </c>
      <c r="D150" t="s">
        <v>14</v>
      </c>
      <c r="E150" t="s">
        <v>62</v>
      </c>
      <c r="F150" t="str">
        <f>IF(COUNTIF(Sheet1!$A$2:$A$14,'NYU_small_ordered-1'!A150)&gt;0,'NYU_small_ordered-1'!E150, "")</f>
        <v>If you could invent a new flavor of ice cream, what would it be?</v>
      </c>
      <c r="G150" t="s">
        <v>668</v>
      </c>
      <c r="H150" t="s">
        <v>669</v>
      </c>
      <c r="I150" t="str">
        <f>VLOOKUP(A150,Sheet1!$G$2:$I$14,2,FALSE)</f>
        <v>R_a2TLUsDlI4rayqt</v>
      </c>
      <c r="J150" t="str">
        <f>VLOOKUP(A150,Sheet1!$G$2:$I$14,3,FALSE)</f>
        <v>R_3Rw79oDxenr26LS</v>
      </c>
    </row>
    <row r="151" spans="1:10" x14ac:dyDescent="0.25">
      <c r="A151" t="s">
        <v>122</v>
      </c>
      <c r="B151" s="1">
        <v>42437.799305555556</v>
      </c>
      <c r="C151" t="s">
        <v>124</v>
      </c>
      <c r="D151" t="s">
        <v>11</v>
      </c>
      <c r="E151" t="s">
        <v>129</v>
      </c>
      <c r="F151" t="str">
        <f>IF(COUNTIF(Sheet1!$A$2:$A$14,'NYU_small_ordered-1'!A151)&gt;0,'NYU_small_ordered-1'!E151, "")</f>
        <v>Wasabi :wink:</v>
      </c>
      <c r="G151" t="s">
        <v>668</v>
      </c>
      <c r="H151" t="s">
        <v>669</v>
      </c>
      <c r="I151" t="str">
        <f>VLOOKUP(A151,Sheet1!$G$2:$I$14,2,FALSE)</f>
        <v>R_a2TLUsDlI4rayqt</v>
      </c>
      <c r="J151" t="str">
        <f>VLOOKUP(A151,Sheet1!$G$2:$I$14,3,FALSE)</f>
        <v>R_3Rw79oDxenr26LS</v>
      </c>
    </row>
    <row r="152" spans="1:10" x14ac:dyDescent="0.25">
      <c r="A152" t="s">
        <v>122</v>
      </c>
      <c r="B152" s="1">
        <v>42437.799305555556</v>
      </c>
      <c r="C152" t="s">
        <v>124</v>
      </c>
      <c r="D152" t="s">
        <v>11</v>
      </c>
      <c r="E152" t="s">
        <v>62</v>
      </c>
      <c r="F152" t="str">
        <f>IF(COUNTIF(Sheet1!$A$2:$A$14,'NYU_small_ordered-1'!A152)&gt;0,'NYU_small_ordered-1'!E152, "")</f>
        <v>If you could invent a new flavor of ice cream, what would it be?</v>
      </c>
      <c r="G152" t="s">
        <v>668</v>
      </c>
      <c r="H152" t="s">
        <v>669</v>
      </c>
      <c r="I152" t="str">
        <f>VLOOKUP(A152,Sheet1!$G$2:$I$14,2,FALSE)</f>
        <v>R_a2TLUsDlI4rayqt</v>
      </c>
      <c r="J152" t="str">
        <f>VLOOKUP(A152,Sheet1!$G$2:$I$14,3,FALSE)</f>
        <v>R_3Rw79oDxenr26LS</v>
      </c>
    </row>
    <row r="153" spans="1:10" x14ac:dyDescent="0.25">
      <c r="A153" t="s">
        <v>122</v>
      </c>
      <c r="B153" s="1">
        <v>42437.799305555556</v>
      </c>
      <c r="C153" t="s">
        <v>123</v>
      </c>
      <c r="D153" t="s">
        <v>14</v>
      </c>
      <c r="E153" t="s">
        <v>130</v>
      </c>
      <c r="F153" t="str">
        <f>IF(COUNTIF(Sheet1!$A$2:$A$14,'NYU_small_ordered-1'!A153)&gt;0,'NYU_small_ordered-1'!E153, "")</f>
        <v>Maybe sushi or fried chicken...</v>
      </c>
      <c r="G153" t="s">
        <v>668</v>
      </c>
      <c r="H153" t="s">
        <v>669</v>
      </c>
      <c r="I153" t="str">
        <f>VLOOKUP(A153,Sheet1!$G$2:$I$14,2,FALSE)</f>
        <v>R_a2TLUsDlI4rayqt</v>
      </c>
      <c r="J153" t="str">
        <f>VLOOKUP(A153,Sheet1!$G$2:$I$14,3,FALSE)</f>
        <v>R_3Rw79oDxenr26LS</v>
      </c>
    </row>
    <row r="154" spans="1:10" x14ac:dyDescent="0.25">
      <c r="A154" t="s">
        <v>122</v>
      </c>
      <c r="B154" s="1">
        <v>42437.799305555556</v>
      </c>
      <c r="C154" t="s">
        <v>123</v>
      </c>
      <c r="D154" t="s">
        <v>14</v>
      </c>
      <c r="E154" t="s">
        <v>28</v>
      </c>
      <c r="F154" t="str">
        <f>IF(COUNTIF(Sheet1!$A$2:$A$14,'NYU_small_ordered-1'!A154)&gt;0,'NYU_small_ordered-1'!E154, "")</f>
        <v>What was the best gift you ever received and why?</v>
      </c>
      <c r="G154" t="s">
        <v>668</v>
      </c>
      <c r="H154" t="s">
        <v>669</v>
      </c>
      <c r="I154" t="str">
        <f>VLOOKUP(A154,Sheet1!$G$2:$I$14,2,FALSE)</f>
        <v>R_a2TLUsDlI4rayqt</v>
      </c>
      <c r="J154" t="str">
        <f>VLOOKUP(A154,Sheet1!$G$2:$I$14,3,FALSE)</f>
        <v>R_3Rw79oDxenr26LS</v>
      </c>
    </row>
    <row r="155" spans="1:10" x14ac:dyDescent="0.25">
      <c r="A155" t="s">
        <v>122</v>
      </c>
      <c r="B155" s="1">
        <v>42437.8</v>
      </c>
      <c r="C155" t="s">
        <v>124</v>
      </c>
      <c r="D155" t="s">
        <v>11</v>
      </c>
      <c r="E155" t="s">
        <v>131</v>
      </c>
      <c r="F155" t="str">
        <f>IF(COUNTIF(Sheet1!$A$2:$A$14,'NYU_small_ordered-1'!A155)&gt;0,'NYU_small_ordered-1'!E155, "")</f>
        <v>A boyfriend. Because since then there will be someone keep me company.</v>
      </c>
      <c r="G155" t="s">
        <v>668</v>
      </c>
      <c r="H155" t="s">
        <v>669</v>
      </c>
      <c r="I155" t="str">
        <f>VLOOKUP(A155,Sheet1!$G$2:$I$14,2,FALSE)</f>
        <v>R_a2TLUsDlI4rayqt</v>
      </c>
      <c r="J155" t="str">
        <f>VLOOKUP(A155,Sheet1!$G$2:$I$14,3,FALSE)</f>
        <v>R_3Rw79oDxenr26LS</v>
      </c>
    </row>
    <row r="156" spans="1:10" x14ac:dyDescent="0.25">
      <c r="A156" t="s">
        <v>122</v>
      </c>
      <c r="B156" s="1">
        <v>42437.8</v>
      </c>
      <c r="C156" t="s">
        <v>124</v>
      </c>
      <c r="D156" t="s">
        <v>11</v>
      </c>
      <c r="E156" t="s">
        <v>28</v>
      </c>
      <c r="F156" t="str">
        <f>IF(COUNTIF(Sheet1!$A$2:$A$14,'NYU_small_ordered-1'!A156)&gt;0,'NYU_small_ordered-1'!E156, "")</f>
        <v>What was the best gift you ever received and why?</v>
      </c>
      <c r="G156" t="s">
        <v>668</v>
      </c>
      <c r="H156" t="s">
        <v>669</v>
      </c>
      <c r="I156" t="str">
        <f>VLOOKUP(A156,Sheet1!$G$2:$I$14,2,FALSE)</f>
        <v>R_a2TLUsDlI4rayqt</v>
      </c>
      <c r="J156" t="str">
        <f>VLOOKUP(A156,Sheet1!$G$2:$I$14,3,FALSE)</f>
        <v>R_3Rw79oDxenr26LS</v>
      </c>
    </row>
    <row r="157" spans="1:10" x14ac:dyDescent="0.25">
      <c r="A157" t="s">
        <v>122</v>
      </c>
      <c r="B157" s="1">
        <v>42437.800694444442</v>
      </c>
      <c r="C157" t="s">
        <v>123</v>
      </c>
      <c r="D157" t="s">
        <v>14</v>
      </c>
      <c r="E157" t="s">
        <v>132</v>
      </c>
      <c r="F157" t="str">
        <f>IF(COUNTIF(Sheet1!$A$2:$A$14,'NYU_small_ordered-1'!A157)&gt;0,'NYU_small_ordered-1'!E157, "")</f>
        <v>An precious necklace, since it is the first present gift from my best friend.</v>
      </c>
      <c r="G157" t="s">
        <v>668</v>
      </c>
      <c r="H157" t="s">
        <v>669</v>
      </c>
      <c r="I157" t="str">
        <f>VLOOKUP(A157,Sheet1!$G$2:$I$14,2,FALSE)</f>
        <v>R_a2TLUsDlI4rayqt</v>
      </c>
      <c r="J157" t="str">
        <f>VLOOKUP(A157,Sheet1!$G$2:$I$14,3,FALSE)</f>
        <v>R_3Rw79oDxenr26LS</v>
      </c>
    </row>
    <row r="158" spans="1:10" x14ac:dyDescent="0.25">
      <c r="A158" t="s">
        <v>122</v>
      </c>
      <c r="B158" s="1">
        <v>42437.800694444442</v>
      </c>
      <c r="C158" t="s">
        <v>123</v>
      </c>
      <c r="D158" t="s">
        <v>14</v>
      </c>
      <c r="E158" t="s">
        <v>32</v>
      </c>
      <c r="F158" t="str">
        <f>IF(COUNTIF(Sheet1!$A$2:$A$14,'NYU_small_ordered-1'!A158)&gt;0,'NYU_small_ordered-1'!E158, "")</f>
        <v>What gifts did you receive on your last birthday?</v>
      </c>
      <c r="G158" t="s">
        <v>668</v>
      </c>
      <c r="H158" t="s">
        <v>669</v>
      </c>
      <c r="I158" t="str">
        <f>VLOOKUP(A158,Sheet1!$G$2:$I$14,2,FALSE)</f>
        <v>R_a2TLUsDlI4rayqt</v>
      </c>
      <c r="J158" t="str">
        <f>VLOOKUP(A158,Sheet1!$G$2:$I$14,3,FALSE)</f>
        <v>R_3Rw79oDxenr26LS</v>
      </c>
    </row>
    <row r="159" spans="1:10" x14ac:dyDescent="0.25">
      <c r="A159" t="s">
        <v>122</v>
      </c>
      <c r="B159" s="1">
        <v>42437.801388888889</v>
      </c>
      <c r="C159" t="s">
        <v>124</v>
      </c>
      <c r="D159" t="s">
        <v>11</v>
      </c>
      <c r="E159" t="s">
        <v>133</v>
      </c>
      <c r="F159" t="str">
        <f>IF(COUNTIF(Sheet1!$A$2:$A$14,'NYU_small_ordered-1'!A159)&gt;0,'NYU_small_ordered-1'!E159, "")</f>
        <v>A birthday cake.</v>
      </c>
      <c r="G159" t="s">
        <v>668</v>
      </c>
      <c r="H159" t="s">
        <v>669</v>
      </c>
      <c r="I159" t="str">
        <f>VLOOKUP(A159,Sheet1!$G$2:$I$14,2,FALSE)</f>
        <v>R_a2TLUsDlI4rayqt</v>
      </c>
      <c r="J159" t="str">
        <f>VLOOKUP(A159,Sheet1!$G$2:$I$14,3,FALSE)</f>
        <v>R_3Rw79oDxenr26LS</v>
      </c>
    </row>
    <row r="160" spans="1:10" x14ac:dyDescent="0.25">
      <c r="A160" t="s">
        <v>122</v>
      </c>
      <c r="B160" s="1">
        <v>42437.801388888889</v>
      </c>
      <c r="C160" t="s">
        <v>124</v>
      </c>
      <c r="D160" t="s">
        <v>11</v>
      </c>
      <c r="E160" t="s">
        <v>134</v>
      </c>
      <c r="F160" t="str">
        <f>IF(COUNTIF(Sheet1!$A$2:$A$14,'NYU_small_ordered-1'!A160)&gt;0,'NYU_small_ordered-1'!E160, "")</f>
        <v>How about you?What was the best gift you ever received and why?</v>
      </c>
      <c r="G160" t="s">
        <v>668</v>
      </c>
      <c r="H160" t="s">
        <v>669</v>
      </c>
      <c r="I160" t="str">
        <f>VLOOKUP(A160,Sheet1!$G$2:$I$14,2,FALSE)</f>
        <v>R_a2TLUsDlI4rayqt</v>
      </c>
      <c r="J160" t="str">
        <f>VLOOKUP(A160,Sheet1!$G$2:$I$14,3,FALSE)</f>
        <v>R_3Rw79oDxenr26LS</v>
      </c>
    </row>
    <row r="161" spans="1:10" x14ac:dyDescent="0.25">
      <c r="A161" t="s">
        <v>122</v>
      </c>
      <c r="B161" s="1">
        <v>42437.801388888889</v>
      </c>
      <c r="C161" t="s">
        <v>124</v>
      </c>
      <c r="D161" t="s">
        <v>11</v>
      </c>
      <c r="E161" t="s">
        <v>32</v>
      </c>
      <c r="F161" t="str">
        <f>IF(COUNTIF(Sheet1!$A$2:$A$14,'NYU_small_ordered-1'!A161)&gt;0,'NYU_small_ordered-1'!E161, "")</f>
        <v>What gifts did you receive on your last birthday?</v>
      </c>
      <c r="G161" t="s">
        <v>668</v>
      </c>
      <c r="H161" t="s">
        <v>669</v>
      </c>
      <c r="I161" t="str">
        <f>VLOOKUP(A161,Sheet1!$G$2:$I$14,2,FALSE)</f>
        <v>R_a2TLUsDlI4rayqt</v>
      </c>
      <c r="J161" t="str">
        <f>VLOOKUP(A161,Sheet1!$G$2:$I$14,3,FALSE)</f>
        <v>R_3Rw79oDxenr26LS</v>
      </c>
    </row>
    <row r="162" spans="1:10" x14ac:dyDescent="0.25">
      <c r="A162" t="s">
        <v>122</v>
      </c>
      <c r="B162" s="1">
        <v>42437.801388888889</v>
      </c>
      <c r="C162" t="s">
        <v>123</v>
      </c>
      <c r="D162" t="s">
        <v>14</v>
      </c>
      <c r="E162" t="s">
        <v>135</v>
      </c>
      <c r="F162" t="str">
        <f>IF(COUNTIF(Sheet1!$A$2:$A$14,'NYU_small_ordered-1'!A162)&gt;0,'NYU_small_ordered-1'!E162, "")</f>
        <v>A perfume from Jo Malone</v>
      </c>
      <c r="G162" t="s">
        <v>668</v>
      </c>
      <c r="H162" t="s">
        <v>669</v>
      </c>
      <c r="I162" t="str">
        <f>VLOOKUP(A162,Sheet1!$G$2:$I$14,2,FALSE)</f>
        <v>R_a2TLUsDlI4rayqt</v>
      </c>
      <c r="J162" t="str">
        <f>VLOOKUP(A162,Sheet1!$G$2:$I$14,3,FALSE)</f>
        <v>R_3Rw79oDxenr26LS</v>
      </c>
    </row>
    <row r="163" spans="1:10" x14ac:dyDescent="0.25">
      <c r="A163" t="s">
        <v>122</v>
      </c>
      <c r="B163" s="1">
        <v>42437.801388888889</v>
      </c>
      <c r="C163" t="s">
        <v>123</v>
      </c>
      <c r="D163" t="s">
        <v>14</v>
      </c>
      <c r="E163" t="s">
        <v>33</v>
      </c>
      <c r="F163" t="str">
        <f>IF(COUNTIF(Sheet1!$A$2:$A$14,'NYU_small_ordered-1'!A163)&gt;0,'NYU_small_ordered-1'!E163, "")</f>
        <v>Describe the last time you went to the zoo.</v>
      </c>
      <c r="G163" t="s">
        <v>668</v>
      </c>
      <c r="H163" t="s">
        <v>669</v>
      </c>
      <c r="I163" t="str">
        <f>VLOOKUP(A163,Sheet1!$G$2:$I$14,2,FALSE)</f>
        <v>R_a2TLUsDlI4rayqt</v>
      </c>
      <c r="J163" t="str">
        <f>VLOOKUP(A163,Sheet1!$G$2:$I$14,3,FALSE)</f>
        <v>R_3Rw79oDxenr26LS</v>
      </c>
    </row>
    <row r="164" spans="1:10" x14ac:dyDescent="0.25">
      <c r="A164" t="s">
        <v>122</v>
      </c>
      <c r="B164" s="1">
        <v>42437.802083333336</v>
      </c>
      <c r="C164" t="s">
        <v>124</v>
      </c>
      <c r="D164" t="s">
        <v>11</v>
      </c>
      <c r="E164" t="s">
        <v>136</v>
      </c>
      <c r="F164" t="str">
        <f>IF(COUNTIF(Sheet1!$A$2:$A$14,'NYU_small_ordered-1'!A164)&gt;0,'NYU_small_ordered-1'!E164, "")</f>
        <v>A wild animal park. Quite interesting and see a lot of performances from those animals.</v>
      </c>
      <c r="G164" t="s">
        <v>668</v>
      </c>
      <c r="H164" t="s">
        <v>669</v>
      </c>
      <c r="I164" t="str">
        <f>VLOOKUP(A164,Sheet1!$G$2:$I$14,2,FALSE)</f>
        <v>R_a2TLUsDlI4rayqt</v>
      </c>
      <c r="J164" t="str">
        <f>VLOOKUP(A164,Sheet1!$G$2:$I$14,3,FALSE)</f>
        <v>R_3Rw79oDxenr26LS</v>
      </c>
    </row>
    <row r="165" spans="1:10" x14ac:dyDescent="0.25">
      <c r="A165" t="s">
        <v>122</v>
      </c>
      <c r="B165" s="1">
        <v>42437.802083333336</v>
      </c>
      <c r="C165" t="s">
        <v>124</v>
      </c>
      <c r="D165" t="s">
        <v>11</v>
      </c>
      <c r="E165" t="s">
        <v>137</v>
      </c>
      <c r="F165" t="str">
        <f>IF(COUNTIF(Sheet1!$A$2:$A$14,'NYU_small_ordered-1'!A165)&gt;0,'NYU_small_ordered-1'!E165, "")</f>
        <v>Please describe the last time you went to the zoo.</v>
      </c>
      <c r="G165" t="s">
        <v>668</v>
      </c>
      <c r="H165" t="s">
        <v>669</v>
      </c>
      <c r="I165" t="str">
        <f>VLOOKUP(A165,Sheet1!$G$2:$I$14,2,FALSE)</f>
        <v>R_a2TLUsDlI4rayqt</v>
      </c>
      <c r="J165" t="str">
        <f>VLOOKUP(A165,Sheet1!$G$2:$I$14,3,FALSE)</f>
        <v>R_3Rw79oDxenr26LS</v>
      </c>
    </row>
    <row r="166" spans="1:10" x14ac:dyDescent="0.25">
      <c r="A166" t="s">
        <v>122</v>
      </c>
      <c r="B166" s="1">
        <v>42437.802777777775</v>
      </c>
      <c r="C166" t="s">
        <v>123</v>
      </c>
      <c r="D166" t="s">
        <v>14</v>
      </c>
      <c r="E166" t="s">
        <v>138</v>
      </c>
      <c r="F166" t="str">
        <f>IF(COUNTIF(Sheet1!$A$2:$A$14,'NYU_small_ordered-1'!A166)&gt;0,'NYU_small_ordered-1'!E166, "")</f>
        <v>I went last summer with many friends and it was pretty hot that day.</v>
      </c>
      <c r="G166" t="s">
        <v>668</v>
      </c>
      <c r="H166" t="s">
        <v>669</v>
      </c>
      <c r="I166" t="str">
        <f>VLOOKUP(A166,Sheet1!$G$2:$I$14,2,FALSE)</f>
        <v>R_a2TLUsDlI4rayqt</v>
      </c>
      <c r="J166" t="str">
        <f>VLOOKUP(A166,Sheet1!$G$2:$I$14,3,FALSE)</f>
        <v>R_3Rw79oDxenr26LS</v>
      </c>
    </row>
    <row r="167" spans="1:10" x14ac:dyDescent="0.25">
      <c r="A167" t="s">
        <v>122</v>
      </c>
      <c r="B167" s="1">
        <v>42437.802777777775</v>
      </c>
      <c r="C167" t="s">
        <v>123</v>
      </c>
      <c r="D167" t="s">
        <v>14</v>
      </c>
      <c r="E167" t="s">
        <v>78</v>
      </c>
      <c r="F167" t="str">
        <f>IF(COUNTIF(Sheet1!$A$2:$A$14,'NYU_small_ordered-1'!A167)&gt;0,'NYU_small_ordered-1'!E167, "")</f>
        <v>Do you like to get up early or stay up late? Is there anything funny that has resulted from this?</v>
      </c>
      <c r="G167" t="s">
        <v>668</v>
      </c>
      <c r="H167" t="s">
        <v>669</v>
      </c>
      <c r="I167" t="str">
        <f>VLOOKUP(A167,Sheet1!$G$2:$I$14,2,FALSE)</f>
        <v>R_a2TLUsDlI4rayqt</v>
      </c>
      <c r="J167" t="str">
        <f>VLOOKUP(A167,Sheet1!$G$2:$I$14,3,FALSE)</f>
        <v>R_3Rw79oDxenr26LS</v>
      </c>
    </row>
    <row r="168" spans="1:10" x14ac:dyDescent="0.25">
      <c r="A168" t="s">
        <v>122</v>
      </c>
      <c r="B168" s="1">
        <v>42437.802777777775</v>
      </c>
      <c r="C168" t="s">
        <v>124</v>
      </c>
      <c r="D168" t="s">
        <v>11</v>
      </c>
      <c r="E168" t="s">
        <v>139</v>
      </c>
      <c r="F168" t="str">
        <f>IF(COUNTIF(Sheet1!$A$2:$A$14,'NYU_small_ordered-1'!A168)&gt;0,'NYU_small_ordered-1'!E168, "")</f>
        <v>Get up early. Because of this, once in the travel I went to see the sun rise alone while my friends were still sleeping.</v>
      </c>
      <c r="G168" t="s">
        <v>668</v>
      </c>
      <c r="H168" t="s">
        <v>669</v>
      </c>
      <c r="I168" t="str">
        <f>VLOOKUP(A168,Sheet1!$G$2:$I$14,2,FALSE)</f>
        <v>R_a2TLUsDlI4rayqt</v>
      </c>
      <c r="J168" t="str">
        <f>VLOOKUP(A168,Sheet1!$G$2:$I$14,3,FALSE)</f>
        <v>R_3Rw79oDxenr26LS</v>
      </c>
    </row>
    <row r="169" spans="1:10" x14ac:dyDescent="0.25">
      <c r="A169" t="s">
        <v>122</v>
      </c>
      <c r="B169" s="1">
        <v>42437.803472222222</v>
      </c>
      <c r="C169" t="s">
        <v>123</v>
      </c>
      <c r="D169" t="s">
        <v>14</v>
      </c>
      <c r="E169" t="s">
        <v>140</v>
      </c>
      <c r="F169" t="str">
        <f>IF(COUNTIF(Sheet1!$A$2:$A$14,'NYU_small_ordered-1'!A169)&gt;0,'NYU_small_ordered-1'!E169, "")</f>
        <v>I like to get up early. There isn't anything funny resulted from this...</v>
      </c>
      <c r="G169" t="s">
        <v>668</v>
      </c>
      <c r="H169" t="s">
        <v>669</v>
      </c>
      <c r="I169" t="str">
        <f>VLOOKUP(A169,Sheet1!$G$2:$I$14,2,FALSE)</f>
        <v>R_a2TLUsDlI4rayqt</v>
      </c>
      <c r="J169" t="str">
        <f>VLOOKUP(A169,Sheet1!$G$2:$I$14,3,FALSE)</f>
        <v>R_3Rw79oDxenr26LS</v>
      </c>
    </row>
    <row r="170" spans="1:10" x14ac:dyDescent="0.25">
      <c r="A170" t="s">
        <v>122</v>
      </c>
      <c r="B170" s="1">
        <v>42437.803472222222</v>
      </c>
      <c r="C170" t="s">
        <v>123</v>
      </c>
      <c r="D170" t="s">
        <v>14</v>
      </c>
      <c r="E170" t="s">
        <v>141</v>
      </c>
      <c r="F170" t="str">
        <f>IF(COUNTIF(Sheet1!$A$2:$A$14,'NYU_small_ordered-1'!A170)&gt;0,'NYU_small_ordered-1'!E170, "")</f>
        <v>What did you do this summer?</v>
      </c>
      <c r="G170" t="s">
        <v>668</v>
      </c>
      <c r="H170" t="s">
        <v>669</v>
      </c>
      <c r="I170" t="str">
        <f>VLOOKUP(A170,Sheet1!$G$2:$I$14,2,FALSE)</f>
        <v>R_a2TLUsDlI4rayqt</v>
      </c>
      <c r="J170" t="str">
        <f>VLOOKUP(A170,Sheet1!$G$2:$I$14,3,FALSE)</f>
        <v>R_3Rw79oDxenr26LS</v>
      </c>
    </row>
    <row r="171" spans="1:10" x14ac:dyDescent="0.25">
      <c r="A171" t="s">
        <v>122</v>
      </c>
      <c r="B171" s="1">
        <v>42437.803472222222</v>
      </c>
      <c r="C171" t="s">
        <v>124</v>
      </c>
      <c r="D171" t="s">
        <v>11</v>
      </c>
      <c r="E171" t="s">
        <v>142</v>
      </c>
      <c r="F171" t="str">
        <f>IF(COUNTIF(Sheet1!$A$2:$A$14,'NYU_small_ordered-1'!A171)&gt;0,'NYU_small_ordered-1'!E171, "")</f>
        <v>Did an internship.</v>
      </c>
      <c r="G171" t="s">
        <v>668</v>
      </c>
      <c r="H171" t="s">
        <v>669</v>
      </c>
      <c r="I171" t="str">
        <f>VLOOKUP(A171,Sheet1!$G$2:$I$14,2,FALSE)</f>
        <v>R_a2TLUsDlI4rayqt</v>
      </c>
      <c r="J171" t="str">
        <f>VLOOKUP(A171,Sheet1!$G$2:$I$14,3,FALSE)</f>
        <v>R_3Rw79oDxenr26LS</v>
      </c>
    </row>
    <row r="172" spans="1:10" x14ac:dyDescent="0.25">
      <c r="A172" t="s">
        <v>122</v>
      </c>
      <c r="B172" s="1">
        <v>42437.803472222222</v>
      </c>
      <c r="C172" t="s">
        <v>124</v>
      </c>
      <c r="D172" t="s">
        <v>11</v>
      </c>
      <c r="E172" t="s">
        <v>143</v>
      </c>
      <c r="F172" t="str">
        <f>IF(COUNTIF(Sheet1!$A$2:$A$14,'NYU_small_ordered-1'!A172)&gt;0,'NYU_small_ordered-1'!E172, "")</f>
        <v>How about You? What did you do?</v>
      </c>
      <c r="G172" t="s">
        <v>668</v>
      </c>
      <c r="H172" t="s">
        <v>669</v>
      </c>
      <c r="I172" t="str">
        <f>VLOOKUP(A172,Sheet1!$G$2:$I$14,2,FALSE)</f>
        <v>R_a2TLUsDlI4rayqt</v>
      </c>
      <c r="J172" t="str">
        <f>VLOOKUP(A172,Sheet1!$G$2:$I$14,3,FALSE)</f>
        <v>R_3Rw79oDxenr26LS</v>
      </c>
    </row>
    <row r="173" spans="1:10" x14ac:dyDescent="0.25">
      <c r="A173" t="s">
        <v>122</v>
      </c>
      <c r="B173" s="1">
        <v>42437.803472222222</v>
      </c>
      <c r="C173" t="s">
        <v>123</v>
      </c>
      <c r="D173" t="s">
        <v>14</v>
      </c>
      <c r="E173" t="s">
        <v>144</v>
      </c>
      <c r="F173" t="str">
        <f>IF(COUNTIF(Sheet1!$A$2:$A$14,'NYU_small_ordered-1'!A173)&gt;0,'NYU_small_ordered-1'!E173, "")</f>
        <v>I went back home and spent time with my family.</v>
      </c>
      <c r="G173" t="s">
        <v>668</v>
      </c>
      <c r="H173" t="s">
        <v>669</v>
      </c>
      <c r="I173" t="str">
        <f>VLOOKUP(A173,Sheet1!$G$2:$I$14,2,FALSE)</f>
        <v>R_a2TLUsDlI4rayqt</v>
      </c>
      <c r="J173" t="str">
        <f>VLOOKUP(A173,Sheet1!$G$2:$I$14,3,FALSE)</f>
        <v>R_3Rw79oDxenr26LS</v>
      </c>
    </row>
    <row r="174" spans="1:10" x14ac:dyDescent="0.25">
      <c r="A174" t="s">
        <v>122</v>
      </c>
      <c r="B174" s="1">
        <v>42437.803472222222</v>
      </c>
      <c r="C174" t="s">
        <v>123</v>
      </c>
      <c r="D174" t="s">
        <v>14</v>
      </c>
      <c r="E174" t="s">
        <v>145</v>
      </c>
      <c r="F174" t="str">
        <f>IF(COUNTIF(Sheet1!$A$2:$A$14,'NYU_small_ordered-1'!A174)&gt;0,'NYU_small_ordered-1'!E174, "")</f>
        <v>Who is your favorite actor of your own gender? Describe a favorite scene in which this person has acted</v>
      </c>
      <c r="G174" t="s">
        <v>668</v>
      </c>
      <c r="H174" t="s">
        <v>669</v>
      </c>
      <c r="I174" t="str">
        <f>VLOOKUP(A174,Sheet1!$G$2:$I$14,2,FALSE)</f>
        <v>R_a2TLUsDlI4rayqt</v>
      </c>
      <c r="J174" t="str">
        <f>VLOOKUP(A174,Sheet1!$G$2:$I$14,3,FALSE)</f>
        <v>R_3Rw79oDxenr26LS</v>
      </c>
    </row>
    <row r="175" spans="1:10" x14ac:dyDescent="0.25">
      <c r="A175" t="s">
        <v>122</v>
      </c>
      <c r="B175" s="1">
        <v>42437.804166666669</v>
      </c>
      <c r="C175" t="s">
        <v>124</v>
      </c>
      <c r="D175" t="s">
        <v>11</v>
      </c>
      <c r="E175" t="s">
        <v>146</v>
      </c>
      <c r="F175" t="str">
        <f>IF(COUNTIF(Sheet1!$A$2:$A$14,'NYU_small_ordered-1'!A175)&gt;0,'NYU_small_ordered-1'!E175, "")</f>
        <v>To tell the truth I don't have a favorite actor... :sweat:</v>
      </c>
      <c r="G175" t="s">
        <v>668</v>
      </c>
      <c r="H175" t="s">
        <v>669</v>
      </c>
      <c r="I175" t="str">
        <f>VLOOKUP(A175,Sheet1!$G$2:$I$14,2,FALSE)</f>
        <v>R_a2TLUsDlI4rayqt</v>
      </c>
      <c r="J175" t="str">
        <f>VLOOKUP(A175,Sheet1!$G$2:$I$14,3,FALSE)</f>
        <v>R_3Rw79oDxenr26LS</v>
      </c>
    </row>
    <row r="176" spans="1:10" x14ac:dyDescent="0.25">
      <c r="A176" t="s">
        <v>122</v>
      </c>
      <c r="B176" s="1">
        <v>42437.804166666669</v>
      </c>
      <c r="C176" t="s">
        <v>124</v>
      </c>
      <c r="D176" t="s">
        <v>11</v>
      </c>
      <c r="E176" t="s">
        <v>147</v>
      </c>
      <c r="F176" t="str">
        <f>IF(COUNTIF(Sheet1!$A$2:$A$14,'NYU_small_ordered-1'!A176)&gt;0,'NYU_small_ordered-1'!E176, "")</f>
        <v>Do you have any favorite actors?</v>
      </c>
      <c r="G176" t="s">
        <v>668</v>
      </c>
      <c r="H176" t="s">
        <v>669</v>
      </c>
      <c r="I176" t="str">
        <f>VLOOKUP(A176,Sheet1!$G$2:$I$14,2,FALSE)</f>
        <v>R_a2TLUsDlI4rayqt</v>
      </c>
      <c r="J176" t="str">
        <f>VLOOKUP(A176,Sheet1!$G$2:$I$14,3,FALSE)</f>
        <v>R_3Rw79oDxenr26LS</v>
      </c>
    </row>
    <row r="177" spans="1:10" x14ac:dyDescent="0.25">
      <c r="A177" t="s">
        <v>122</v>
      </c>
      <c r="B177" s="1">
        <v>42437.804166666669</v>
      </c>
      <c r="C177" t="s">
        <v>123</v>
      </c>
      <c r="D177" t="s">
        <v>14</v>
      </c>
      <c r="E177" t="s">
        <v>148</v>
      </c>
      <c r="F177" t="str">
        <f>IF(COUNTIF(Sheet1!$A$2:$A$14,'NYU_small_ordered-1'!A177)&gt;0,'NYU_small_ordered-1'!E177, "")</f>
        <v>Same here...I don't really have a favorite actor... :joy:</v>
      </c>
      <c r="G177" t="s">
        <v>668</v>
      </c>
      <c r="H177" t="s">
        <v>669</v>
      </c>
      <c r="I177" t="str">
        <f>VLOOKUP(A177,Sheet1!$G$2:$I$14,2,FALSE)</f>
        <v>R_a2TLUsDlI4rayqt</v>
      </c>
      <c r="J177" t="str">
        <f>VLOOKUP(A177,Sheet1!$G$2:$I$14,3,FALSE)</f>
        <v>R_3Rw79oDxenr26LS</v>
      </c>
    </row>
    <row r="178" spans="1:10" x14ac:dyDescent="0.25">
      <c r="A178" t="s">
        <v>122</v>
      </c>
      <c r="B178" s="1">
        <v>42437.804166666669</v>
      </c>
      <c r="C178" t="s">
        <v>123</v>
      </c>
      <c r="D178" t="s">
        <v>14</v>
      </c>
      <c r="E178" t="s">
        <v>149</v>
      </c>
      <c r="F178" t="str">
        <f>IF(COUNTIF(Sheet1!$A$2:$A$14,'NYU_small_ordered-1'!A178)&gt;0,'NYU_small_ordered-1'!E178, "")</f>
        <v>What is your favorite holiday? Why?</v>
      </c>
      <c r="G178" t="s">
        <v>668</v>
      </c>
      <c r="H178" t="s">
        <v>669</v>
      </c>
      <c r="I178" t="str">
        <f>VLOOKUP(A178,Sheet1!$G$2:$I$14,2,FALSE)</f>
        <v>R_a2TLUsDlI4rayqt</v>
      </c>
      <c r="J178" t="str">
        <f>VLOOKUP(A178,Sheet1!$G$2:$I$14,3,FALSE)</f>
        <v>R_3Rw79oDxenr26LS</v>
      </c>
    </row>
    <row r="179" spans="1:10" x14ac:dyDescent="0.25">
      <c r="A179" t="s">
        <v>122</v>
      </c>
      <c r="B179" s="1">
        <v>42437.804861111108</v>
      </c>
      <c r="C179" t="s">
        <v>124</v>
      </c>
      <c r="D179" t="s">
        <v>11</v>
      </c>
      <c r="E179" t="s">
        <v>150</v>
      </c>
      <c r="F179" t="str">
        <f>IF(COUNTIF(Sheet1!$A$2:$A$14,'NYU_small_ordered-1'!A179)&gt;0,'NYU_small_ordered-1'!E179, "")</f>
        <v>Mid-autumn festival, usually near my birthday. :smiley:</v>
      </c>
      <c r="G179" t="s">
        <v>668</v>
      </c>
      <c r="H179" t="s">
        <v>669</v>
      </c>
      <c r="I179" t="str">
        <f>VLOOKUP(A179,Sheet1!$G$2:$I$14,2,FALSE)</f>
        <v>R_a2TLUsDlI4rayqt</v>
      </c>
      <c r="J179" t="str">
        <f>VLOOKUP(A179,Sheet1!$G$2:$I$14,3,FALSE)</f>
        <v>R_3Rw79oDxenr26LS</v>
      </c>
    </row>
    <row r="180" spans="1:10" x14ac:dyDescent="0.25">
      <c r="A180" t="s">
        <v>122</v>
      </c>
      <c r="B180" s="1">
        <v>42437.804861111108</v>
      </c>
      <c r="C180" t="s">
        <v>124</v>
      </c>
      <c r="D180" t="s">
        <v>11</v>
      </c>
      <c r="E180" t="s">
        <v>149</v>
      </c>
      <c r="F180" t="str">
        <f>IF(COUNTIF(Sheet1!$A$2:$A$14,'NYU_small_ordered-1'!A180)&gt;0,'NYU_small_ordered-1'!E180, "")</f>
        <v>What is your favorite holiday? Why?</v>
      </c>
      <c r="G180" t="s">
        <v>668</v>
      </c>
      <c r="H180" t="s">
        <v>669</v>
      </c>
      <c r="I180" t="str">
        <f>VLOOKUP(A180,Sheet1!$G$2:$I$14,2,FALSE)</f>
        <v>R_a2TLUsDlI4rayqt</v>
      </c>
      <c r="J180" t="str">
        <f>VLOOKUP(A180,Sheet1!$G$2:$I$14,3,FALSE)</f>
        <v>R_3Rw79oDxenr26LS</v>
      </c>
    </row>
    <row r="181" spans="1:10" x14ac:dyDescent="0.25">
      <c r="A181" t="s">
        <v>122</v>
      </c>
      <c r="B181" s="1">
        <v>42437.804861111108</v>
      </c>
      <c r="C181" t="s">
        <v>123</v>
      </c>
      <c r="D181" t="s">
        <v>14</v>
      </c>
      <c r="E181" t="s">
        <v>151</v>
      </c>
      <c r="F181" t="str">
        <f>IF(COUNTIF(Sheet1!$A$2:$A$14,'NYU_small_ordered-1'!A181)&gt;0,'NYU_small_ordered-1'!E181, "")</f>
        <v>Probably Christmas..since there are many delicious food around and a pretty long vacation. :wink:</v>
      </c>
      <c r="G181" t="s">
        <v>668</v>
      </c>
      <c r="H181" t="s">
        <v>669</v>
      </c>
      <c r="I181" t="str">
        <f>VLOOKUP(A181,Sheet1!$G$2:$I$14,2,FALSE)</f>
        <v>R_a2TLUsDlI4rayqt</v>
      </c>
      <c r="J181" t="str">
        <f>VLOOKUP(A181,Sheet1!$G$2:$I$14,3,FALSE)</f>
        <v>R_3Rw79oDxenr26LS</v>
      </c>
    </row>
    <row r="182" spans="1:10" x14ac:dyDescent="0.25">
      <c r="A182" t="s">
        <v>122</v>
      </c>
      <c r="B182" s="1">
        <v>42437.804861111108</v>
      </c>
      <c r="C182" t="s">
        <v>123</v>
      </c>
      <c r="D182" t="s">
        <v>14</v>
      </c>
      <c r="E182" t="s">
        <v>152</v>
      </c>
      <c r="F182" t="str">
        <f>IF(COUNTIF(Sheet1!$A$2:$A$14,'NYU_small_ordered-1'!A182)&gt;0,'NYU_small_ordered-1'!E182, "")</f>
        <v>What foreign country would you most like to visit? What attracts you to this place?</v>
      </c>
      <c r="G182" t="s">
        <v>668</v>
      </c>
      <c r="H182" t="s">
        <v>669</v>
      </c>
      <c r="I182" t="str">
        <f>VLOOKUP(A182,Sheet1!$G$2:$I$14,2,FALSE)</f>
        <v>R_a2TLUsDlI4rayqt</v>
      </c>
      <c r="J182" t="str">
        <f>VLOOKUP(A182,Sheet1!$G$2:$I$14,3,FALSE)</f>
        <v>R_3Rw79oDxenr26LS</v>
      </c>
    </row>
    <row r="183" spans="1:10" x14ac:dyDescent="0.25">
      <c r="A183" t="s">
        <v>122</v>
      </c>
      <c r="B183" s="1">
        <v>42437.805555555555</v>
      </c>
      <c r="C183" t="s">
        <v>124</v>
      </c>
      <c r="D183" t="s">
        <v>11</v>
      </c>
      <c r="E183" t="s">
        <v>153</v>
      </c>
      <c r="F183" t="str">
        <f>IF(COUNTIF(Sheet1!$A$2:$A$14,'NYU_small_ordered-1'!A183)&gt;0,'NYU_small_ordered-1'!E183, "")</f>
        <v>Japan! I really love Japanese anime. :heart_eyes:</v>
      </c>
      <c r="G183" t="s">
        <v>668</v>
      </c>
      <c r="H183" t="s">
        <v>669</v>
      </c>
      <c r="I183" t="str">
        <f>VLOOKUP(A183,Sheet1!$G$2:$I$14,2,FALSE)</f>
        <v>R_a2TLUsDlI4rayqt</v>
      </c>
      <c r="J183" t="str">
        <f>VLOOKUP(A183,Sheet1!$G$2:$I$14,3,FALSE)</f>
        <v>R_3Rw79oDxenr26LS</v>
      </c>
    </row>
    <row r="184" spans="1:10" x14ac:dyDescent="0.25">
      <c r="A184" t="s">
        <v>122</v>
      </c>
      <c r="B184" s="1">
        <v>42437.805555555555</v>
      </c>
      <c r="C184" t="s">
        <v>124</v>
      </c>
      <c r="D184" t="s">
        <v>11</v>
      </c>
      <c r="E184" t="s">
        <v>154</v>
      </c>
      <c r="F184" t="str">
        <f>IF(COUNTIF(Sheet1!$A$2:$A$14,'NYU_small_ordered-1'!A184)&gt;0,'NYU_small_ordered-1'!E184, "")</f>
        <v>How about you &gt; &lt;</v>
      </c>
      <c r="G184" t="s">
        <v>668</v>
      </c>
      <c r="H184" t="s">
        <v>669</v>
      </c>
      <c r="I184" t="str">
        <f>VLOOKUP(A184,Sheet1!$G$2:$I$14,2,FALSE)</f>
        <v>R_a2TLUsDlI4rayqt</v>
      </c>
      <c r="J184" t="str">
        <f>VLOOKUP(A184,Sheet1!$G$2:$I$14,3,FALSE)</f>
        <v>R_3Rw79oDxenr26LS</v>
      </c>
    </row>
    <row r="185" spans="1:10" x14ac:dyDescent="0.25">
      <c r="A185" t="s">
        <v>122</v>
      </c>
      <c r="B185" s="1">
        <v>42437.805555555555</v>
      </c>
      <c r="C185" t="s">
        <v>124</v>
      </c>
      <c r="D185" t="s">
        <v>11</v>
      </c>
      <c r="E185" t="s">
        <v>155</v>
      </c>
      <c r="F185" t="str">
        <f>IF(COUNTIF(Sheet1!$A$2:$A$14,'NYU_small_ordered-1'!A185)&gt;0,'NYU_small_ordered-1'!E185, "")</f>
        <v>How about you?</v>
      </c>
      <c r="G185" t="s">
        <v>668</v>
      </c>
      <c r="H185" t="s">
        <v>669</v>
      </c>
      <c r="I185" t="str">
        <f>VLOOKUP(A185,Sheet1!$G$2:$I$14,2,FALSE)</f>
        <v>R_a2TLUsDlI4rayqt</v>
      </c>
      <c r="J185" t="str">
        <f>VLOOKUP(A185,Sheet1!$G$2:$I$14,3,FALSE)</f>
        <v>R_3Rw79oDxenr26LS</v>
      </c>
    </row>
    <row r="186" spans="1:10" x14ac:dyDescent="0.25">
      <c r="A186" t="s">
        <v>122</v>
      </c>
      <c r="B186" s="1">
        <v>42437.805555555555</v>
      </c>
      <c r="C186" t="s">
        <v>123</v>
      </c>
      <c r="D186" t="s">
        <v>14</v>
      </c>
      <c r="E186" t="s">
        <v>156</v>
      </c>
      <c r="F186" t="str">
        <f>IF(COUNTIF(Sheet1!$A$2:$A$14,'NYU_small_ordered-1'!A186)&gt;0,'NYU_small_ordered-1'!E186, "")</f>
        <v>Also Japan, since there are many delicious food.</v>
      </c>
      <c r="G186" t="s">
        <v>668</v>
      </c>
      <c r="H186" t="s">
        <v>669</v>
      </c>
      <c r="I186" t="str">
        <f>VLOOKUP(A186,Sheet1!$G$2:$I$14,2,FALSE)</f>
        <v>R_a2TLUsDlI4rayqt</v>
      </c>
      <c r="J186" t="str">
        <f>VLOOKUP(A186,Sheet1!$G$2:$I$14,3,FALSE)</f>
        <v>R_3Rw79oDxenr26LS</v>
      </c>
    </row>
    <row r="187" spans="1:10" x14ac:dyDescent="0.25">
      <c r="A187" t="s">
        <v>122</v>
      </c>
      <c r="B187" s="1">
        <v>42437.805555555555</v>
      </c>
      <c r="C187" t="s">
        <v>123</v>
      </c>
      <c r="D187" t="s">
        <v>14</v>
      </c>
      <c r="E187" t="s">
        <v>157</v>
      </c>
      <c r="F187" t="str">
        <f>IF(COUNTIF(Sheet1!$A$2:$A$14,'NYU_small_ordered-1'!A187)&gt;0,'NYU_small_ordered-1'!E187, "")</f>
        <v>Do you prefer digital watches and clocks or the kind with hands? Why?</v>
      </c>
      <c r="G187" t="s">
        <v>668</v>
      </c>
      <c r="H187" t="s">
        <v>669</v>
      </c>
      <c r="I187" t="str">
        <f>VLOOKUP(A187,Sheet1!$G$2:$I$14,2,FALSE)</f>
        <v>R_a2TLUsDlI4rayqt</v>
      </c>
      <c r="J187" t="str">
        <f>VLOOKUP(A187,Sheet1!$G$2:$I$14,3,FALSE)</f>
        <v>R_3Rw79oDxenr26LS</v>
      </c>
    </row>
    <row r="188" spans="1:10" x14ac:dyDescent="0.25">
      <c r="A188" t="s">
        <v>122</v>
      </c>
      <c r="B188" s="1">
        <v>42437.806250000001</v>
      </c>
      <c r="C188" t="s">
        <v>124</v>
      </c>
      <c r="D188" t="s">
        <v>11</v>
      </c>
      <c r="E188" t="s">
        <v>158</v>
      </c>
      <c r="F188" t="str">
        <f>IF(COUNTIF(Sheet1!$A$2:$A$14,'NYU_small_ordered-1'!A188)&gt;0,'NYU_small_ordered-1'!E188, "")</f>
        <v>The truth is that I don't need watches and I don't care of it :joy:</v>
      </c>
      <c r="G188" t="s">
        <v>668</v>
      </c>
      <c r="H188" t="s">
        <v>669</v>
      </c>
      <c r="I188" t="str">
        <f>VLOOKUP(A188,Sheet1!$G$2:$I$14,2,FALSE)</f>
        <v>R_a2TLUsDlI4rayqt</v>
      </c>
      <c r="J188" t="str">
        <f>VLOOKUP(A188,Sheet1!$G$2:$I$14,3,FALSE)</f>
        <v>R_3Rw79oDxenr26LS</v>
      </c>
    </row>
    <row r="189" spans="1:10" x14ac:dyDescent="0.25">
      <c r="A189" t="s">
        <v>122</v>
      </c>
      <c r="B189" s="1">
        <v>42437.806944444441</v>
      </c>
      <c r="C189" t="s">
        <v>124</v>
      </c>
      <c r="D189" t="s">
        <v>11</v>
      </c>
      <c r="E189" t="s">
        <v>159</v>
      </c>
      <c r="F189" t="str">
        <f>IF(COUNTIF(Sheet1!$A$2:$A$14,'NYU_small_ordered-1'!A189)&gt;0,'NYU_small_ordered-1'!E189, "")</f>
        <v>Either is fine to me :expressionless: And you?</v>
      </c>
      <c r="G189" t="s">
        <v>668</v>
      </c>
      <c r="H189" t="s">
        <v>669</v>
      </c>
      <c r="I189" t="str">
        <f>VLOOKUP(A189,Sheet1!$G$2:$I$14,2,FALSE)</f>
        <v>R_a2TLUsDlI4rayqt</v>
      </c>
      <c r="J189" t="str">
        <f>VLOOKUP(A189,Sheet1!$G$2:$I$14,3,FALSE)</f>
        <v>R_3Rw79oDxenr26LS</v>
      </c>
    </row>
    <row r="190" spans="1:10" x14ac:dyDescent="0.25">
      <c r="A190" t="s">
        <v>122</v>
      </c>
      <c r="B190" s="1">
        <v>42437.806944444441</v>
      </c>
      <c r="C190" t="s">
        <v>123</v>
      </c>
      <c r="D190" t="s">
        <v>14</v>
      </c>
      <c r="E190" t="s">
        <v>160</v>
      </c>
      <c r="F190" t="str">
        <f>IF(COUNTIF(Sheet1!$A$2:$A$14,'NYU_small_ordered-1'!A190)&gt;0,'NYU_small_ordered-1'!E190, "")</f>
        <v>I prefer watch due to the fact that I don't really like digital devices...</v>
      </c>
      <c r="G190" t="s">
        <v>668</v>
      </c>
      <c r="H190" t="s">
        <v>669</v>
      </c>
      <c r="I190" t="str">
        <f>VLOOKUP(A190,Sheet1!$G$2:$I$14,2,FALSE)</f>
        <v>R_a2TLUsDlI4rayqt</v>
      </c>
      <c r="J190" t="str">
        <f>VLOOKUP(A190,Sheet1!$G$2:$I$14,3,FALSE)</f>
        <v>R_3Rw79oDxenr26LS</v>
      </c>
    </row>
    <row r="191" spans="1:10" x14ac:dyDescent="0.25">
      <c r="A191" t="s">
        <v>122</v>
      </c>
      <c r="B191" s="1">
        <v>42437.806944444441</v>
      </c>
      <c r="C191" t="s">
        <v>123</v>
      </c>
      <c r="D191" t="s">
        <v>14</v>
      </c>
      <c r="E191" t="s">
        <v>161</v>
      </c>
      <c r="F191" t="str">
        <f>IF(COUNTIF(Sheet1!$A$2:$A$14,'NYU_small_ordered-1'!A191)&gt;0,'NYU_small_ordered-1'!E191, "")</f>
        <v>Describe your mother's best friend.</v>
      </c>
      <c r="G191" t="s">
        <v>668</v>
      </c>
      <c r="H191" t="s">
        <v>669</v>
      </c>
      <c r="I191" t="str">
        <f>VLOOKUP(A191,Sheet1!$G$2:$I$14,2,FALSE)</f>
        <v>R_a2TLUsDlI4rayqt</v>
      </c>
      <c r="J191" t="str">
        <f>VLOOKUP(A191,Sheet1!$G$2:$I$14,3,FALSE)</f>
        <v>R_3Rw79oDxenr26LS</v>
      </c>
    </row>
    <row r="192" spans="1:10" x14ac:dyDescent="0.25">
      <c r="A192" t="s">
        <v>122</v>
      </c>
      <c r="B192" s="1">
        <v>42437.806944444441</v>
      </c>
      <c r="C192" t="s">
        <v>124</v>
      </c>
      <c r="D192" t="s">
        <v>11</v>
      </c>
      <c r="E192" t="s">
        <v>162</v>
      </c>
      <c r="F192" t="str">
        <f>IF(COUNTIF(Sheet1!$A$2:$A$14,'NYU_small_ordered-1'!A192)&gt;0,'NYU_small_ordered-1'!E192, "")</f>
        <v>She is pretty and nice. :smiley:</v>
      </c>
      <c r="G192" t="s">
        <v>668</v>
      </c>
      <c r="H192" t="s">
        <v>669</v>
      </c>
      <c r="I192" t="str">
        <f>VLOOKUP(A192,Sheet1!$G$2:$I$14,2,FALSE)</f>
        <v>R_a2TLUsDlI4rayqt</v>
      </c>
      <c r="J192" t="str">
        <f>VLOOKUP(A192,Sheet1!$G$2:$I$14,3,FALSE)</f>
        <v>R_3Rw79oDxenr26LS</v>
      </c>
    </row>
    <row r="193" spans="1:10" x14ac:dyDescent="0.25">
      <c r="A193" t="s">
        <v>122</v>
      </c>
      <c r="B193" s="1">
        <v>42437.807638888888</v>
      </c>
      <c r="C193" t="s">
        <v>124</v>
      </c>
      <c r="D193" t="s">
        <v>11</v>
      </c>
      <c r="E193" t="s">
        <v>163</v>
      </c>
      <c r="F193" t="str">
        <f>IF(COUNTIF(Sheet1!$A$2:$A$14,'NYU_small_ordered-1'!A193)&gt;0,'NYU_small_ordered-1'!E193, "")</f>
        <v>Can you describe your mother's best friend?</v>
      </c>
      <c r="G193" t="s">
        <v>668</v>
      </c>
      <c r="H193" t="s">
        <v>669</v>
      </c>
      <c r="I193" t="str">
        <f>VLOOKUP(A193,Sheet1!$G$2:$I$14,2,FALSE)</f>
        <v>R_a2TLUsDlI4rayqt</v>
      </c>
      <c r="J193" t="str">
        <f>VLOOKUP(A193,Sheet1!$G$2:$I$14,3,FALSE)</f>
        <v>R_3Rw79oDxenr26LS</v>
      </c>
    </row>
    <row r="194" spans="1:10" x14ac:dyDescent="0.25">
      <c r="A194" t="s">
        <v>122</v>
      </c>
      <c r="B194" s="1">
        <v>42437.807638888888</v>
      </c>
      <c r="C194" t="s">
        <v>123</v>
      </c>
      <c r="D194" t="s">
        <v>14</v>
      </c>
      <c r="E194" t="s">
        <v>164</v>
      </c>
      <c r="F194" t="str">
        <f>IF(COUNTIF(Sheet1!$A$2:$A$14,'NYU_small_ordered-1'!A194)&gt;0,'NYU_small_ordered-1'!E194, "")</f>
        <v>She is a well-educated and attractive middle-aged women.</v>
      </c>
      <c r="G194" t="s">
        <v>668</v>
      </c>
      <c r="H194" t="s">
        <v>669</v>
      </c>
      <c r="I194" t="str">
        <f>VLOOKUP(A194,Sheet1!$G$2:$I$14,2,FALSE)</f>
        <v>R_a2TLUsDlI4rayqt</v>
      </c>
      <c r="J194" t="str">
        <f>VLOOKUP(A194,Sheet1!$G$2:$I$14,3,FALSE)</f>
        <v>R_3Rw79oDxenr26LS</v>
      </c>
    </row>
    <row r="195" spans="1:10" hidden="1" x14ac:dyDescent="0.25">
      <c r="A195" t="s">
        <v>122</v>
      </c>
      <c r="B195" s="1">
        <v>42437.807638888888</v>
      </c>
      <c r="D195" t="s">
        <v>6</v>
      </c>
      <c r="E195" t="s">
        <v>34</v>
      </c>
    </row>
    <row r="196" spans="1:10" x14ac:dyDescent="0.25">
      <c r="A196" t="s">
        <v>122</v>
      </c>
      <c r="B196" s="1">
        <v>42437.807638888888</v>
      </c>
      <c r="C196" t="s">
        <v>124</v>
      </c>
      <c r="D196" t="s">
        <v>11</v>
      </c>
      <c r="E196" t="s">
        <v>165</v>
      </c>
      <c r="F196" t="str">
        <f>IF(COUNTIF(Sheet1!$A$2:$A$14,'NYU_small_ordered-1'!A196)&gt;0,'NYU_small_ordered-1'!E196, "")</f>
        <v>How often do you get your hair cut? Where do you go? Have you ever had a really bad haircut experience?</v>
      </c>
      <c r="G196" t="s">
        <v>668</v>
      </c>
      <c r="H196" t="s">
        <v>669</v>
      </c>
      <c r="I196" t="str">
        <f>VLOOKUP(A196,Sheet1!$G$2:$I$14,2,FALSE)</f>
        <v>R_a2TLUsDlI4rayqt</v>
      </c>
      <c r="J196" t="str">
        <f>VLOOKUP(A196,Sheet1!$G$2:$I$14,3,FALSE)</f>
        <v>R_3Rw79oDxenr26LS</v>
      </c>
    </row>
    <row r="197" spans="1:10" hidden="1" x14ac:dyDescent="0.25">
      <c r="A197" t="s">
        <v>122</v>
      </c>
      <c r="B197" s="1">
        <v>42437.808333333334</v>
      </c>
      <c r="D197" t="s">
        <v>6</v>
      </c>
      <c r="E197" t="s">
        <v>35</v>
      </c>
    </row>
    <row r="198" spans="1:10" hidden="1" x14ac:dyDescent="0.25">
      <c r="A198" t="s">
        <v>122</v>
      </c>
      <c r="B198" s="1">
        <v>42437.809027777781</v>
      </c>
      <c r="D198" t="s">
        <v>6</v>
      </c>
      <c r="E198" t="s">
        <v>31</v>
      </c>
    </row>
    <row r="199" spans="1:10" hidden="1" x14ac:dyDescent="0.25">
      <c r="A199" t="s">
        <v>122</v>
      </c>
      <c r="B199" s="1">
        <v>42437.825694444444</v>
      </c>
      <c r="D199" t="s">
        <v>6</v>
      </c>
      <c r="E199" t="s">
        <v>36</v>
      </c>
    </row>
    <row r="200" spans="1:10" hidden="1" x14ac:dyDescent="0.25">
      <c r="A200" t="s">
        <v>166</v>
      </c>
      <c r="B200" s="1">
        <v>42437.856944444444</v>
      </c>
      <c r="D200" t="s">
        <v>6</v>
      </c>
      <c r="E200" t="s">
        <v>7</v>
      </c>
    </row>
    <row r="201" spans="1:10" hidden="1" x14ac:dyDescent="0.25">
      <c r="A201" t="s">
        <v>166</v>
      </c>
      <c r="B201" s="1">
        <v>42437.859027777777</v>
      </c>
      <c r="D201" t="s">
        <v>6</v>
      </c>
      <c r="E201" t="s">
        <v>8</v>
      </c>
    </row>
    <row r="202" spans="1:10" hidden="1" x14ac:dyDescent="0.25">
      <c r="A202" t="s">
        <v>166</v>
      </c>
      <c r="B202" s="1">
        <v>42437.859027777777</v>
      </c>
      <c r="D202" t="s">
        <v>6</v>
      </c>
      <c r="E202" t="s">
        <v>9</v>
      </c>
    </row>
    <row r="203" spans="1:10" x14ac:dyDescent="0.25">
      <c r="A203" t="s">
        <v>166</v>
      </c>
      <c r="B203" s="1">
        <v>42437.859027777777</v>
      </c>
      <c r="C203" t="s">
        <v>167</v>
      </c>
      <c r="D203" t="s">
        <v>11</v>
      </c>
      <c r="E203" t="s">
        <v>168</v>
      </c>
      <c r="F203" t="str">
        <f>IF(COUNTIF(Sheet1!$A$2:$A$14,'NYU_small_ordered-1'!A203)&gt;0,'NYU_small_ordered-1'!E203, "")</f>
        <v>When	was	the	last time	you	walked	for	more	than	an	hour?	Describe	where	you	went	and	 what	you	saw.</v>
      </c>
      <c r="G203" t="s">
        <v>668</v>
      </c>
      <c r="H203" t="s">
        <v>669</v>
      </c>
      <c r="I203" t="str">
        <f>VLOOKUP(A203,Sheet1!$G$2:$I$14,2,FALSE)</f>
        <v>R_2rTm8QjmzbOmvK0</v>
      </c>
      <c r="J203" t="str">
        <f>VLOOKUP(A203,Sheet1!$G$2:$I$14,3,FALSE)</f>
        <v>R_T5xLtjNm8LUquNH</v>
      </c>
    </row>
    <row r="204" spans="1:10" x14ac:dyDescent="0.25">
      <c r="A204" t="s">
        <v>166</v>
      </c>
      <c r="B204" s="1">
        <v>42437.859722222223</v>
      </c>
      <c r="C204" t="s">
        <v>169</v>
      </c>
      <c r="D204" t="s">
        <v>14</v>
      </c>
      <c r="E204" t="s">
        <v>170</v>
      </c>
      <c r="F204" t="str">
        <f>IF(COUNTIF(Sheet1!$A$2:$A$14,'NYU_small_ordered-1'!A204)&gt;0,'NYU_small_ordered-1'!E204, "")</f>
        <v>During break, I was at the beach so I saw the ocean and other people walking</v>
      </c>
      <c r="G204" t="s">
        <v>668</v>
      </c>
      <c r="H204" t="s">
        <v>669</v>
      </c>
      <c r="I204" t="str">
        <f>VLOOKUP(A204,Sheet1!$G$2:$I$14,2,FALSE)</f>
        <v>R_2rTm8QjmzbOmvK0</v>
      </c>
      <c r="J204" t="str">
        <f>VLOOKUP(A204,Sheet1!$G$2:$I$14,3,FALSE)</f>
        <v>R_T5xLtjNm8LUquNH</v>
      </c>
    </row>
    <row r="205" spans="1:10" x14ac:dyDescent="0.25">
      <c r="A205" t="s">
        <v>166</v>
      </c>
      <c r="B205" s="1">
        <v>42437.859722222223</v>
      </c>
      <c r="C205" t="s">
        <v>169</v>
      </c>
      <c r="D205" t="s">
        <v>14</v>
      </c>
      <c r="E205" t="s">
        <v>168</v>
      </c>
      <c r="F205" t="str">
        <f>IF(COUNTIF(Sheet1!$A$2:$A$14,'NYU_small_ordered-1'!A205)&gt;0,'NYU_small_ordered-1'!E205, "")</f>
        <v>When	was	the	last time	you	walked	for	more	than	an	hour?	Describe	where	you	went	and	 what	you	saw.</v>
      </c>
      <c r="G205" t="s">
        <v>668</v>
      </c>
      <c r="H205" t="s">
        <v>669</v>
      </c>
      <c r="I205" t="str">
        <f>VLOOKUP(A205,Sheet1!$G$2:$I$14,2,FALSE)</f>
        <v>R_2rTm8QjmzbOmvK0</v>
      </c>
      <c r="J205" t="str">
        <f>VLOOKUP(A205,Sheet1!$G$2:$I$14,3,FALSE)</f>
        <v>R_T5xLtjNm8LUquNH</v>
      </c>
    </row>
    <row r="206" spans="1:10" x14ac:dyDescent="0.25">
      <c r="A206" t="s">
        <v>166</v>
      </c>
      <c r="B206" s="1">
        <v>42437.86041666667</v>
      </c>
      <c r="C206" t="s">
        <v>167</v>
      </c>
      <c r="D206" t="s">
        <v>11</v>
      </c>
      <c r="E206" t="s">
        <v>171</v>
      </c>
      <c r="F206" t="str">
        <f>IF(COUNTIF(Sheet1!$A$2:$A$14,'NYU_small_ordered-1'!A206)&gt;0,'NYU_small_ordered-1'!E206, "")</f>
        <v>This previous summer, I was in Beijing and was walking through a marketplace with my family. I saw shops and other people.</v>
      </c>
      <c r="G206" t="s">
        <v>668</v>
      </c>
      <c r="H206" t="s">
        <v>669</v>
      </c>
      <c r="I206" t="str">
        <f>VLOOKUP(A206,Sheet1!$G$2:$I$14,2,FALSE)</f>
        <v>R_2rTm8QjmzbOmvK0</v>
      </c>
      <c r="J206" t="str">
        <f>VLOOKUP(A206,Sheet1!$G$2:$I$14,3,FALSE)</f>
        <v>R_T5xLtjNm8LUquNH</v>
      </c>
    </row>
    <row r="207" spans="1:10" x14ac:dyDescent="0.25">
      <c r="A207" t="s">
        <v>166</v>
      </c>
      <c r="B207" s="1">
        <v>42437.86041666667</v>
      </c>
      <c r="C207" t="s">
        <v>167</v>
      </c>
      <c r="D207" t="s">
        <v>11</v>
      </c>
      <c r="E207" t="s">
        <v>116</v>
      </c>
      <c r="F207" t="str">
        <f>IF(COUNTIF(Sheet1!$A$2:$A$14,'NYU_small_ordered-1'!A207)&gt;0,'NYU_small_ordered-1'!E207, "")</f>
        <v>How	did	you	celebrate	last	Halloween?</v>
      </c>
      <c r="G207" t="s">
        <v>668</v>
      </c>
      <c r="H207" t="s">
        <v>669</v>
      </c>
      <c r="I207" t="str">
        <f>VLOOKUP(A207,Sheet1!$G$2:$I$14,2,FALSE)</f>
        <v>R_2rTm8QjmzbOmvK0</v>
      </c>
      <c r="J207" t="str">
        <f>VLOOKUP(A207,Sheet1!$G$2:$I$14,3,FALSE)</f>
        <v>R_T5xLtjNm8LUquNH</v>
      </c>
    </row>
    <row r="208" spans="1:10" x14ac:dyDescent="0.25">
      <c r="A208" t="s">
        <v>166</v>
      </c>
      <c r="B208" s="1">
        <v>42437.861805555556</v>
      </c>
      <c r="C208" t="s">
        <v>169</v>
      </c>
      <c r="D208" t="s">
        <v>14</v>
      </c>
      <c r="E208" t="s">
        <v>172</v>
      </c>
      <c r="F208" t="str">
        <f>IF(COUNTIF(Sheet1!$A$2:$A$14,'NYU_small_ordered-1'!A208)&gt;0,'NYU_small_ordered-1'!E208, "")</f>
        <v>I went to a college in Maine. I went to a party and also had a lot of great food.</v>
      </c>
      <c r="G208" t="s">
        <v>668</v>
      </c>
      <c r="H208" t="s">
        <v>669</v>
      </c>
      <c r="I208" t="str">
        <f>VLOOKUP(A208,Sheet1!$G$2:$I$14,2,FALSE)</f>
        <v>R_2rTm8QjmzbOmvK0</v>
      </c>
      <c r="J208" t="str">
        <f>VLOOKUP(A208,Sheet1!$G$2:$I$14,3,FALSE)</f>
        <v>R_T5xLtjNm8LUquNH</v>
      </c>
    </row>
    <row r="209" spans="1:10" x14ac:dyDescent="0.25">
      <c r="A209" t="s">
        <v>166</v>
      </c>
      <c r="B209" s="1">
        <v>42437.861805555556</v>
      </c>
      <c r="C209" t="s">
        <v>169</v>
      </c>
      <c r="D209" t="s">
        <v>14</v>
      </c>
      <c r="E209" t="s">
        <v>116</v>
      </c>
      <c r="F209" t="str">
        <f>IF(COUNTIF(Sheet1!$A$2:$A$14,'NYU_small_ordered-1'!A209)&gt;0,'NYU_small_ordered-1'!E209, "")</f>
        <v>How	did	you	celebrate	last	Halloween?</v>
      </c>
      <c r="G209" t="s">
        <v>668</v>
      </c>
      <c r="H209" t="s">
        <v>669</v>
      </c>
      <c r="I209" t="str">
        <f>VLOOKUP(A209,Sheet1!$G$2:$I$14,2,FALSE)</f>
        <v>R_2rTm8QjmzbOmvK0</v>
      </c>
      <c r="J209" t="str">
        <f>VLOOKUP(A209,Sheet1!$G$2:$I$14,3,FALSE)</f>
        <v>R_T5xLtjNm8LUquNH</v>
      </c>
    </row>
    <row r="210" spans="1:10" x14ac:dyDescent="0.25">
      <c r="A210" t="s">
        <v>166</v>
      </c>
      <c r="B210" s="1">
        <v>42437.861805555556</v>
      </c>
      <c r="C210" t="s">
        <v>167</v>
      </c>
      <c r="D210" t="s">
        <v>11</v>
      </c>
      <c r="E210" t="s">
        <v>173</v>
      </c>
      <c r="F210" t="str">
        <f>IF(COUNTIF(Sheet1!$A$2:$A$14,'NYU_small_ordered-1'!A210)&gt;0,'NYU_small_ordered-1'!E210, "")</f>
        <v>I visited my boyfriend at UPenn. I went to a party and dressed up as a lobster.</v>
      </c>
      <c r="G210" t="s">
        <v>668</v>
      </c>
      <c r="H210" t="s">
        <v>669</v>
      </c>
      <c r="I210" t="str">
        <f>VLOOKUP(A210,Sheet1!$G$2:$I$14,2,FALSE)</f>
        <v>R_2rTm8QjmzbOmvK0</v>
      </c>
      <c r="J210" t="str">
        <f>VLOOKUP(A210,Sheet1!$G$2:$I$14,3,FALSE)</f>
        <v>R_T5xLtjNm8LUquNH</v>
      </c>
    </row>
    <row r="211" spans="1:10" x14ac:dyDescent="0.25">
      <c r="A211" t="s">
        <v>166</v>
      </c>
      <c r="B211" s="1">
        <v>42437.861805555556</v>
      </c>
      <c r="C211" t="s">
        <v>167</v>
      </c>
      <c r="D211" t="s">
        <v>11</v>
      </c>
      <c r="E211" t="s">
        <v>174</v>
      </c>
      <c r="F211" t="str">
        <f>IF(COUNTIF(Sheet1!$A$2:$A$14,'NYU_small_ordered-1'!A211)&gt;0,'NYU_small_ordered-1'!E211, "")</f>
        <v>If	you	could	invent	a	new	flavor	of	ice	cream,	what	would	it	be?</v>
      </c>
      <c r="G211" t="s">
        <v>668</v>
      </c>
      <c r="H211" t="s">
        <v>669</v>
      </c>
      <c r="I211" t="str">
        <f>VLOOKUP(A211,Sheet1!$G$2:$I$14,2,FALSE)</f>
        <v>R_2rTm8QjmzbOmvK0</v>
      </c>
      <c r="J211" t="str">
        <f>VLOOKUP(A211,Sheet1!$G$2:$I$14,3,FALSE)</f>
        <v>R_T5xLtjNm8LUquNH</v>
      </c>
    </row>
    <row r="212" spans="1:10" x14ac:dyDescent="0.25">
      <c r="A212" t="s">
        <v>166</v>
      </c>
      <c r="B212" s="1">
        <v>42437.862500000003</v>
      </c>
      <c r="C212" t="s">
        <v>169</v>
      </c>
      <c r="D212" t="s">
        <v>14</v>
      </c>
      <c r="E212" t="s">
        <v>175</v>
      </c>
      <c r="F212" t="str">
        <f>IF(COUNTIF(Sheet1!$A$2:$A$14,'NYU_small_ordered-1'!A212)&gt;0,'NYU_small_ordered-1'!E212, "")</f>
        <v>It would be better vanilla because vanilla is dope</v>
      </c>
      <c r="G212" t="s">
        <v>668</v>
      </c>
      <c r="H212" t="s">
        <v>669</v>
      </c>
      <c r="I212" t="str">
        <f>VLOOKUP(A212,Sheet1!$G$2:$I$14,2,FALSE)</f>
        <v>R_2rTm8QjmzbOmvK0</v>
      </c>
      <c r="J212" t="str">
        <f>VLOOKUP(A212,Sheet1!$G$2:$I$14,3,FALSE)</f>
        <v>R_T5xLtjNm8LUquNH</v>
      </c>
    </row>
    <row r="213" spans="1:10" x14ac:dyDescent="0.25">
      <c r="A213" t="s">
        <v>166</v>
      </c>
      <c r="B213" s="1">
        <v>42437.862500000003</v>
      </c>
      <c r="C213" t="s">
        <v>169</v>
      </c>
      <c r="D213" t="s">
        <v>14</v>
      </c>
      <c r="E213" t="s">
        <v>174</v>
      </c>
      <c r="F213" t="str">
        <f>IF(COUNTIF(Sheet1!$A$2:$A$14,'NYU_small_ordered-1'!A213)&gt;0,'NYU_small_ordered-1'!E213, "")</f>
        <v>If	you	could	invent	a	new	flavor	of	ice	cream,	what	would	it	be?</v>
      </c>
      <c r="G213" t="s">
        <v>668</v>
      </c>
      <c r="H213" t="s">
        <v>669</v>
      </c>
      <c r="I213" t="str">
        <f>VLOOKUP(A213,Sheet1!$G$2:$I$14,2,FALSE)</f>
        <v>R_2rTm8QjmzbOmvK0</v>
      </c>
      <c r="J213" t="str">
        <f>VLOOKUP(A213,Sheet1!$G$2:$I$14,3,FALSE)</f>
        <v>R_T5xLtjNm8LUquNH</v>
      </c>
    </row>
    <row r="214" spans="1:10" x14ac:dyDescent="0.25">
      <c r="A214" t="s">
        <v>166</v>
      </c>
      <c r="B214" s="1">
        <v>42437.863194444442</v>
      </c>
      <c r="C214" t="s">
        <v>167</v>
      </c>
      <c r="D214" t="s">
        <v>11</v>
      </c>
      <c r="E214" t="s">
        <v>176</v>
      </c>
      <c r="F214" t="str">
        <f>IF(COUNTIF(Sheet1!$A$2:$A$14,'NYU_small_ordered-1'!A214)&gt;0,'NYU_small_ordered-1'!E214, "")</f>
        <v>It would be lychee ice cream that tastes authentically like lychee, not fake ice cream.</v>
      </c>
      <c r="G214" t="s">
        <v>668</v>
      </c>
      <c r="H214" t="s">
        <v>669</v>
      </c>
      <c r="I214" t="str">
        <f>VLOOKUP(A214,Sheet1!$G$2:$I$14,2,FALSE)</f>
        <v>R_2rTm8QjmzbOmvK0</v>
      </c>
      <c r="J214" t="str">
        <f>VLOOKUP(A214,Sheet1!$G$2:$I$14,3,FALSE)</f>
        <v>R_T5xLtjNm8LUquNH</v>
      </c>
    </row>
    <row r="215" spans="1:10" x14ac:dyDescent="0.25">
      <c r="A215" t="s">
        <v>166</v>
      </c>
      <c r="B215" s="1">
        <v>42437.863194444442</v>
      </c>
      <c r="C215" t="s">
        <v>167</v>
      </c>
      <c r="D215" t="s">
        <v>11</v>
      </c>
      <c r="E215" t="s">
        <v>177</v>
      </c>
      <c r="F215" t="str">
        <f>IF(COUNTIF(Sheet1!$A$2:$A$14,'NYU_small_ordered-1'!A215)&gt;0,'NYU_small_ordered-1'!E215, "")</f>
        <v>What	was	the	best	gift	you	ever	received	and	why?</v>
      </c>
      <c r="G215" t="s">
        <v>668</v>
      </c>
      <c r="H215" t="s">
        <v>669</v>
      </c>
      <c r="I215" t="str">
        <f>VLOOKUP(A215,Sheet1!$G$2:$I$14,2,FALSE)</f>
        <v>R_2rTm8QjmzbOmvK0</v>
      </c>
      <c r="J215" t="str">
        <f>VLOOKUP(A215,Sheet1!$G$2:$I$14,3,FALSE)</f>
        <v>R_T5xLtjNm8LUquNH</v>
      </c>
    </row>
    <row r="216" spans="1:10" x14ac:dyDescent="0.25">
      <c r="A216" t="s">
        <v>166</v>
      </c>
      <c r="B216" s="1">
        <v>42437.863194444442</v>
      </c>
      <c r="C216" t="s">
        <v>169</v>
      </c>
      <c r="D216" t="s">
        <v>14</v>
      </c>
      <c r="E216" t="s">
        <v>178</v>
      </c>
      <c r="F216" t="str">
        <f>IF(COUNTIF(Sheet1!$A$2:$A$14,'NYU_small_ordered-1'!A216)&gt;0,'NYU_small_ordered-1'!E216, "")</f>
        <v>It was my car because it gives me great mobility</v>
      </c>
      <c r="G216" t="s">
        <v>668</v>
      </c>
      <c r="H216" t="s">
        <v>669</v>
      </c>
      <c r="I216" t="str">
        <f>VLOOKUP(A216,Sheet1!$G$2:$I$14,2,FALSE)</f>
        <v>R_2rTm8QjmzbOmvK0</v>
      </c>
      <c r="J216" t="str">
        <f>VLOOKUP(A216,Sheet1!$G$2:$I$14,3,FALSE)</f>
        <v>R_T5xLtjNm8LUquNH</v>
      </c>
    </row>
    <row r="217" spans="1:10" x14ac:dyDescent="0.25">
      <c r="A217" t="s">
        <v>166</v>
      </c>
      <c r="B217" s="1">
        <v>42437.863194444442</v>
      </c>
      <c r="C217" t="s">
        <v>169</v>
      </c>
      <c r="D217" t="s">
        <v>14</v>
      </c>
      <c r="E217" t="s">
        <v>177</v>
      </c>
      <c r="F217" t="str">
        <f>IF(COUNTIF(Sheet1!$A$2:$A$14,'NYU_small_ordered-1'!A217)&gt;0,'NYU_small_ordered-1'!E217, "")</f>
        <v>What	was	the	best	gift	you	ever	received	and	why?</v>
      </c>
      <c r="G217" t="s">
        <v>668</v>
      </c>
      <c r="H217" t="s">
        <v>669</v>
      </c>
      <c r="I217" t="str">
        <f>VLOOKUP(A217,Sheet1!$G$2:$I$14,2,FALSE)</f>
        <v>R_2rTm8QjmzbOmvK0</v>
      </c>
      <c r="J217" t="str">
        <f>VLOOKUP(A217,Sheet1!$G$2:$I$14,3,FALSE)</f>
        <v>R_T5xLtjNm8LUquNH</v>
      </c>
    </row>
    <row r="218" spans="1:10" x14ac:dyDescent="0.25">
      <c r="A218" t="s">
        <v>166</v>
      </c>
      <c r="B218" s="1">
        <v>42437.863888888889</v>
      </c>
      <c r="C218" t="s">
        <v>167</v>
      </c>
      <c r="D218" t="s">
        <v>11</v>
      </c>
      <c r="E218" t="s">
        <v>179</v>
      </c>
      <c r="F218" t="str">
        <f>IF(COUNTIF(Sheet1!$A$2:$A$14,'NYU_small_ordered-1'!A218)&gt;0,'NYU_small_ordered-1'!E218, "")</f>
        <v>My boyfriend worked with a private chef to cook me a 3 course meal. Because it showed care and effort.</v>
      </c>
      <c r="G218" t="s">
        <v>668</v>
      </c>
      <c r="H218" t="s">
        <v>669</v>
      </c>
      <c r="I218" t="str">
        <f>VLOOKUP(A218,Sheet1!$G$2:$I$14,2,FALSE)</f>
        <v>R_2rTm8QjmzbOmvK0</v>
      </c>
      <c r="J218" t="str">
        <f>VLOOKUP(A218,Sheet1!$G$2:$I$14,3,FALSE)</f>
        <v>R_T5xLtjNm8LUquNH</v>
      </c>
    </row>
    <row r="219" spans="1:10" x14ac:dyDescent="0.25">
      <c r="A219" t="s">
        <v>166</v>
      </c>
      <c r="B219" s="1">
        <v>42437.863888888889</v>
      </c>
      <c r="C219" t="s">
        <v>167</v>
      </c>
      <c r="D219" t="s">
        <v>11</v>
      </c>
      <c r="E219" t="s">
        <v>180</v>
      </c>
      <c r="F219" t="str">
        <f>IF(COUNTIF(Sheet1!$A$2:$A$14,'NYU_small_ordered-1'!A219)&gt;0,'NYU_small_ordered-1'!E219, "")</f>
        <v>What	gifts	did	you	receive	on	your	last	birthday?</v>
      </c>
      <c r="G219" t="s">
        <v>668</v>
      </c>
      <c r="H219" t="s">
        <v>669</v>
      </c>
      <c r="I219" t="str">
        <f>VLOOKUP(A219,Sheet1!$G$2:$I$14,2,FALSE)</f>
        <v>R_2rTm8QjmzbOmvK0</v>
      </c>
      <c r="J219" t="str">
        <f>VLOOKUP(A219,Sheet1!$G$2:$I$14,3,FALSE)</f>
        <v>R_T5xLtjNm8LUquNH</v>
      </c>
    </row>
    <row r="220" spans="1:10" x14ac:dyDescent="0.25">
      <c r="A220" t="s">
        <v>166</v>
      </c>
      <c r="B220" s="1">
        <v>42437.864583333336</v>
      </c>
      <c r="C220" t="s">
        <v>169</v>
      </c>
      <c r="D220" t="s">
        <v>14</v>
      </c>
      <c r="E220" t="s">
        <v>181</v>
      </c>
      <c r="F220" t="str">
        <f>IF(COUNTIF(Sheet1!$A$2:$A$14,'NYU_small_ordered-1'!A220)&gt;0,'NYU_small_ordered-1'!E220, "")</f>
        <v>I got money from my parents and some clothes,</v>
      </c>
      <c r="G220" t="s">
        <v>668</v>
      </c>
      <c r="H220" t="s">
        <v>669</v>
      </c>
      <c r="I220" t="str">
        <f>VLOOKUP(A220,Sheet1!$G$2:$I$14,2,FALSE)</f>
        <v>R_2rTm8QjmzbOmvK0</v>
      </c>
      <c r="J220" t="str">
        <f>VLOOKUP(A220,Sheet1!$G$2:$I$14,3,FALSE)</f>
        <v>R_T5xLtjNm8LUquNH</v>
      </c>
    </row>
    <row r="221" spans="1:10" x14ac:dyDescent="0.25">
      <c r="A221" t="s">
        <v>166</v>
      </c>
      <c r="B221" s="1">
        <v>42437.864583333336</v>
      </c>
      <c r="C221" t="s">
        <v>169</v>
      </c>
      <c r="D221" t="s">
        <v>14</v>
      </c>
      <c r="E221" t="s">
        <v>180</v>
      </c>
      <c r="F221" t="str">
        <f>IF(COUNTIF(Sheet1!$A$2:$A$14,'NYU_small_ordered-1'!A221)&gt;0,'NYU_small_ordered-1'!E221, "")</f>
        <v>What	gifts	did	you	receive	on	your	last	birthday?</v>
      </c>
      <c r="G221" t="s">
        <v>668</v>
      </c>
      <c r="H221" t="s">
        <v>669</v>
      </c>
      <c r="I221" t="str">
        <f>VLOOKUP(A221,Sheet1!$G$2:$I$14,2,FALSE)</f>
        <v>R_2rTm8QjmzbOmvK0</v>
      </c>
      <c r="J221" t="str">
        <f>VLOOKUP(A221,Sheet1!$G$2:$I$14,3,FALSE)</f>
        <v>R_T5xLtjNm8LUquNH</v>
      </c>
    </row>
    <row r="222" spans="1:10" x14ac:dyDescent="0.25">
      <c r="A222" t="s">
        <v>166</v>
      </c>
      <c r="B222" s="1">
        <v>42437.865277777775</v>
      </c>
      <c r="C222" t="s">
        <v>167</v>
      </c>
      <c r="D222" t="s">
        <v>11</v>
      </c>
      <c r="E222" t="s">
        <v>182</v>
      </c>
      <c r="F222" t="str">
        <f>IF(COUNTIF(Sheet1!$A$2:$A$14,'NYU_small_ordered-1'!A222)&gt;0,'NYU_small_ordered-1'!E222, "")</f>
        <v>I got money from my parents as well.</v>
      </c>
      <c r="G222" t="s">
        <v>668</v>
      </c>
      <c r="H222" t="s">
        <v>669</v>
      </c>
      <c r="I222" t="str">
        <f>VLOOKUP(A222,Sheet1!$G$2:$I$14,2,FALSE)</f>
        <v>R_2rTm8QjmzbOmvK0</v>
      </c>
      <c r="J222" t="str">
        <f>VLOOKUP(A222,Sheet1!$G$2:$I$14,3,FALSE)</f>
        <v>R_T5xLtjNm8LUquNH</v>
      </c>
    </row>
    <row r="223" spans="1:10" x14ac:dyDescent="0.25">
      <c r="A223" t="s">
        <v>166</v>
      </c>
      <c r="B223" s="1">
        <v>42437.865277777775</v>
      </c>
      <c r="C223" t="s">
        <v>167</v>
      </c>
      <c r="D223" t="s">
        <v>11</v>
      </c>
      <c r="E223" t="s">
        <v>183</v>
      </c>
      <c r="F223" t="str">
        <f>IF(COUNTIF(Sheet1!$A$2:$A$14,'NYU_small_ordered-1'!A223)&gt;0,'NYU_small_ordered-1'!E223, "")</f>
        <v>Describe	the	last	time	you	went	to	the	zoo.</v>
      </c>
      <c r="G223" t="s">
        <v>668</v>
      </c>
      <c r="H223" t="s">
        <v>669</v>
      </c>
      <c r="I223" t="str">
        <f>VLOOKUP(A223,Sheet1!$G$2:$I$14,2,FALSE)</f>
        <v>R_2rTm8QjmzbOmvK0</v>
      </c>
      <c r="J223" t="str">
        <f>VLOOKUP(A223,Sheet1!$G$2:$I$14,3,FALSE)</f>
        <v>R_T5xLtjNm8LUquNH</v>
      </c>
    </row>
    <row r="224" spans="1:10" x14ac:dyDescent="0.25">
      <c r="A224" t="s">
        <v>166</v>
      </c>
      <c r="B224" s="1">
        <v>42437.865972222222</v>
      </c>
      <c r="C224" t="s">
        <v>169</v>
      </c>
      <c r="D224" t="s">
        <v>14</v>
      </c>
      <c r="E224" t="s">
        <v>184</v>
      </c>
      <c r="F224" t="str">
        <f>IF(COUNTIF(Sheet1!$A$2:$A$14,'NYU_small_ordered-1'!A224)&gt;0,'NYU_small_ordered-1'!E224, "")</f>
        <v>It was super long ago but I remember it was a school trip. Im not really sure why we went to the zoo :sunglasses:</v>
      </c>
      <c r="G224" t="s">
        <v>668</v>
      </c>
      <c r="H224" t="s">
        <v>669</v>
      </c>
      <c r="I224" t="str">
        <f>VLOOKUP(A224,Sheet1!$G$2:$I$14,2,FALSE)</f>
        <v>R_2rTm8QjmzbOmvK0</v>
      </c>
      <c r="J224" t="str">
        <f>VLOOKUP(A224,Sheet1!$G$2:$I$14,3,FALSE)</f>
        <v>R_T5xLtjNm8LUquNH</v>
      </c>
    </row>
    <row r="225" spans="1:10" x14ac:dyDescent="0.25">
      <c r="A225" t="s">
        <v>166</v>
      </c>
      <c r="B225" s="1">
        <v>42437.865972222222</v>
      </c>
      <c r="C225" t="s">
        <v>169</v>
      </c>
      <c r="D225" t="s">
        <v>14</v>
      </c>
      <c r="E225" t="s">
        <v>183</v>
      </c>
      <c r="F225" t="str">
        <f>IF(COUNTIF(Sheet1!$A$2:$A$14,'NYU_small_ordered-1'!A225)&gt;0,'NYU_small_ordered-1'!E225, "")</f>
        <v>Describe	the	last	time	you	went	to	the	zoo.</v>
      </c>
      <c r="G225" t="s">
        <v>668</v>
      </c>
      <c r="H225" t="s">
        <v>669</v>
      </c>
      <c r="I225" t="str">
        <f>VLOOKUP(A225,Sheet1!$G$2:$I$14,2,FALSE)</f>
        <v>R_2rTm8QjmzbOmvK0</v>
      </c>
      <c r="J225" t="str">
        <f>VLOOKUP(A225,Sheet1!$G$2:$I$14,3,FALSE)</f>
        <v>R_T5xLtjNm8LUquNH</v>
      </c>
    </row>
    <row r="226" spans="1:10" x14ac:dyDescent="0.25">
      <c r="A226" t="s">
        <v>166</v>
      </c>
      <c r="B226" s="1">
        <v>42437.865972222222</v>
      </c>
      <c r="C226" t="s">
        <v>167</v>
      </c>
      <c r="D226" t="s">
        <v>11</v>
      </c>
      <c r="E226" t="s">
        <v>185</v>
      </c>
      <c r="F226" t="str">
        <f>IF(COUNTIF(Sheet1!$A$2:$A$14,'NYU_small_ordered-1'!A226)&gt;0,'NYU_small_ordered-1'!E226, "")</f>
        <v>It must have been when I was a child. I don't really remember the trip too clearly.</v>
      </c>
      <c r="G226" t="s">
        <v>668</v>
      </c>
      <c r="H226" t="s">
        <v>669</v>
      </c>
      <c r="I226" t="str">
        <f>VLOOKUP(A226,Sheet1!$G$2:$I$14,2,FALSE)</f>
        <v>R_2rTm8QjmzbOmvK0</v>
      </c>
      <c r="J226" t="str">
        <f>VLOOKUP(A226,Sheet1!$G$2:$I$14,3,FALSE)</f>
        <v>R_T5xLtjNm8LUquNH</v>
      </c>
    </row>
    <row r="227" spans="1:10" x14ac:dyDescent="0.25">
      <c r="A227" t="s">
        <v>166</v>
      </c>
      <c r="B227" s="1">
        <v>42437.865972222222</v>
      </c>
      <c r="C227" t="s">
        <v>167</v>
      </c>
      <c r="D227" t="s">
        <v>11</v>
      </c>
      <c r="E227" t="s">
        <v>186</v>
      </c>
      <c r="F227" t="str">
        <f>IF(COUNTIF(Sheet1!$A$2:$A$14,'NYU_small_ordered-1'!A227)&gt;0,'NYU_small_ordered-1'!E227, "")</f>
        <v>Do	you	like	to	get	up	early	or	stay	up	late?	Is	there	anything	funny	that	has	resulted	from	 this?</v>
      </c>
      <c r="G227" t="s">
        <v>668</v>
      </c>
      <c r="H227" t="s">
        <v>669</v>
      </c>
      <c r="I227" t="str">
        <f>VLOOKUP(A227,Sheet1!$G$2:$I$14,2,FALSE)</f>
        <v>R_2rTm8QjmzbOmvK0</v>
      </c>
      <c r="J227" t="str">
        <f>VLOOKUP(A227,Sheet1!$G$2:$I$14,3,FALSE)</f>
        <v>R_T5xLtjNm8LUquNH</v>
      </c>
    </row>
    <row r="228" spans="1:10" x14ac:dyDescent="0.25">
      <c r="A228" t="s">
        <v>166</v>
      </c>
      <c r="B228" s="1">
        <v>42437.867361111108</v>
      </c>
      <c r="C228" t="s">
        <v>169</v>
      </c>
      <c r="D228" t="s">
        <v>14</v>
      </c>
      <c r="E228" t="s">
        <v>187</v>
      </c>
      <c r="F228" t="str">
        <f>IF(COUNTIF(Sheet1!$A$2:$A$14,'NYU_small_ordered-1'!A228)&gt;0,'NYU_small_ordered-1'!E228, "")</f>
        <v>I like to wake up early just to take advantage of the day. Something funny that resulted from this is that I sometimes wake up too early and prepare hours before without realizing. :sunglasses:</v>
      </c>
      <c r="G228" t="s">
        <v>668</v>
      </c>
      <c r="H228" t="s">
        <v>669</v>
      </c>
      <c r="I228" t="str">
        <f>VLOOKUP(A228,Sheet1!$G$2:$I$14,2,FALSE)</f>
        <v>R_2rTm8QjmzbOmvK0</v>
      </c>
      <c r="J228" t="str">
        <f>VLOOKUP(A228,Sheet1!$G$2:$I$14,3,FALSE)</f>
        <v>R_T5xLtjNm8LUquNH</v>
      </c>
    </row>
    <row r="229" spans="1:10" x14ac:dyDescent="0.25">
      <c r="A229" t="s">
        <v>166</v>
      </c>
      <c r="B229" s="1">
        <v>42437.867361111108</v>
      </c>
      <c r="C229" t="s">
        <v>169</v>
      </c>
      <c r="D229" t="s">
        <v>14</v>
      </c>
      <c r="E229" t="s">
        <v>188</v>
      </c>
      <c r="F229" t="str">
        <f>IF(COUNTIF(Sheet1!$A$2:$A$14,'NYU_small_ordered-1'!A229)&gt;0,'NYU_small_ordered-1'!E229, "")</f>
        <v>. Do	you	like	to	get	up	early	or	stay	up	late?	Is	there	anything	funny	that	has	resulted	from	 this?</v>
      </c>
      <c r="G229" t="s">
        <v>668</v>
      </c>
      <c r="H229" t="s">
        <v>669</v>
      </c>
      <c r="I229" t="str">
        <f>VLOOKUP(A229,Sheet1!$G$2:$I$14,2,FALSE)</f>
        <v>R_2rTm8QjmzbOmvK0</v>
      </c>
      <c r="J229" t="str">
        <f>VLOOKUP(A229,Sheet1!$G$2:$I$14,3,FALSE)</f>
        <v>R_T5xLtjNm8LUquNH</v>
      </c>
    </row>
    <row r="230" spans="1:10" x14ac:dyDescent="0.25">
      <c r="A230" t="s">
        <v>166</v>
      </c>
      <c r="B230" s="1">
        <v>42437.867361111108</v>
      </c>
      <c r="C230" t="s">
        <v>167</v>
      </c>
      <c r="D230" t="s">
        <v>11</v>
      </c>
      <c r="E230" t="s">
        <v>189</v>
      </c>
      <c r="F230" t="str">
        <f>IF(COUNTIF(Sheet1!$A$2:$A$14,'NYU_small_ordered-1'!A230)&gt;0,'NYU_small_ordered-1'!E230, "")</f>
        <v>I like to stay up late. There isn't anything funny that's resulted from this, maybe missing a few classes the day after :cry:</v>
      </c>
      <c r="G230" t="s">
        <v>668</v>
      </c>
      <c r="H230" t="s">
        <v>669</v>
      </c>
      <c r="I230" t="str">
        <f>VLOOKUP(A230,Sheet1!$G$2:$I$14,2,FALSE)</f>
        <v>R_2rTm8QjmzbOmvK0</v>
      </c>
      <c r="J230" t="str">
        <f>VLOOKUP(A230,Sheet1!$G$2:$I$14,3,FALSE)</f>
        <v>R_T5xLtjNm8LUquNH</v>
      </c>
    </row>
    <row r="231" spans="1:10" x14ac:dyDescent="0.25">
      <c r="A231" t="s">
        <v>166</v>
      </c>
      <c r="B231" s="1">
        <v>42437.867361111108</v>
      </c>
      <c r="C231" t="s">
        <v>167</v>
      </c>
      <c r="D231" t="s">
        <v>11</v>
      </c>
      <c r="E231" t="s">
        <v>81</v>
      </c>
      <c r="F231" t="str">
        <f>IF(COUNTIF(Sheet1!$A$2:$A$14,'NYU_small_ordered-1'!A231)&gt;0,'NYU_small_ordered-1'!E231, "")</f>
        <v>What	did	you	do	this	summer?</v>
      </c>
      <c r="G231" t="s">
        <v>668</v>
      </c>
      <c r="H231" t="s">
        <v>669</v>
      </c>
      <c r="I231" t="str">
        <f>VLOOKUP(A231,Sheet1!$G$2:$I$14,2,FALSE)</f>
        <v>R_2rTm8QjmzbOmvK0</v>
      </c>
      <c r="J231" t="str">
        <f>VLOOKUP(A231,Sheet1!$G$2:$I$14,3,FALSE)</f>
        <v>R_T5xLtjNm8LUquNH</v>
      </c>
    </row>
    <row r="232" spans="1:10" x14ac:dyDescent="0.25">
      <c r="A232" t="s">
        <v>166</v>
      </c>
      <c r="B232" s="1">
        <v>42437.868055555555</v>
      </c>
      <c r="C232" t="s">
        <v>169</v>
      </c>
      <c r="D232" t="s">
        <v>14</v>
      </c>
      <c r="E232" t="s">
        <v>190</v>
      </c>
      <c r="F232" t="str">
        <f>IF(COUNTIF(Sheet1!$A$2:$A$14,'NYU_small_ordered-1'!A232)&gt;0,'NYU_small_ordered-1'!E232, "")</f>
        <v>I went back home and then to Spain. It was decent :sunglasses:</v>
      </c>
      <c r="G232" t="s">
        <v>668</v>
      </c>
      <c r="H232" t="s">
        <v>669</v>
      </c>
      <c r="I232" t="str">
        <f>VLOOKUP(A232,Sheet1!$G$2:$I$14,2,FALSE)</f>
        <v>R_2rTm8QjmzbOmvK0</v>
      </c>
      <c r="J232" t="str">
        <f>VLOOKUP(A232,Sheet1!$G$2:$I$14,3,FALSE)</f>
        <v>R_T5xLtjNm8LUquNH</v>
      </c>
    </row>
    <row r="233" spans="1:10" x14ac:dyDescent="0.25">
      <c r="A233" t="s">
        <v>166</v>
      </c>
      <c r="B233" s="1">
        <v>42437.868750000001</v>
      </c>
      <c r="C233" t="s">
        <v>169</v>
      </c>
      <c r="D233" t="s">
        <v>14</v>
      </c>
      <c r="E233" t="s">
        <v>81</v>
      </c>
      <c r="F233" t="str">
        <f>IF(COUNTIF(Sheet1!$A$2:$A$14,'NYU_small_ordered-1'!A233)&gt;0,'NYU_small_ordered-1'!E233, "")</f>
        <v>What	did	you	do	this	summer?</v>
      </c>
      <c r="G233" t="s">
        <v>668</v>
      </c>
      <c r="H233" t="s">
        <v>669</v>
      </c>
      <c r="I233" t="str">
        <f>VLOOKUP(A233,Sheet1!$G$2:$I$14,2,FALSE)</f>
        <v>R_2rTm8QjmzbOmvK0</v>
      </c>
      <c r="J233" t="str">
        <f>VLOOKUP(A233,Sheet1!$G$2:$I$14,3,FALSE)</f>
        <v>R_T5xLtjNm8LUquNH</v>
      </c>
    </row>
    <row r="234" spans="1:10" x14ac:dyDescent="0.25">
      <c r="A234" t="s">
        <v>166</v>
      </c>
      <c r="B234" s="1">
        <v>42437.868750000001</v>
      </c>
      <c r="C234" t="s">
        <v>167</v>
      </c>
      <c r="D234" t="s">
        <v>11</v>
      </c>
      <c r="E234" t="s">
        <v>191</v>
      </c>
      <c r="F234" t="str">
        <f>IF(COUNTIF(Sheet1!$A$2:$A$14,'NYU_small_ordered-1'!A234)&gt;0,'NYU_small_ordered-1'!E234, "")</f>
        <v>I went to Japan, China, Cancun, and also to the US Open in Seattle.</v>
      </c>
      <c r="G234" t="s">
        <v>668</v>
      </c>
      <c r="H234" t="s">
        <v>669</v>
      </c>
      <c r="I234" t="str">
        <f>VLOOKUP(A234,Sheet1!$G$2:$I$14,2,FALSE)</f>
        <v>R_2rTm8QjmzbOmvK0</v>
      </c>
      <c r="J234" t="str">
        <f>VLOOKUP(A234,Sheet1!$G$2:$I$14,3,FALSE)</f>
        <v>R_T5xLtjNm8LUquNH</v>
      </c>
    </row>
    <row r="235" spans="1:10" x14ac:dyDescent="0.25">
      <c r="A235" t="s">
        <v>166</v>
      </c>
      <c r="B235" s="1">
        <v>42437.868750000001</v>
      </c>
      <c r="C235" t="s">
        <v>167</v>
      </c>
      <c r="D235" t="s">
        <v>11</v>
      </c>
      <c r="E235" t="s">
        <v>84</v>
      </c>
      <c r="F235" t="str">
        <f>IF(COUNTIF(Sheet1!$A$2:$A$14,'NYU_small_ordered-1'!A235)&gt;0,'NYU_small_ordered-1'!E235, "")</f>
        <v>Who	is	your	favorite	actor	of	your	own	gender?	Describe	a	favorite	scene	in	which	this	 person	has	acted.</v>
      </c>
      <c r="G235" t="s">
        <v>668</v>
      </c>
      <c r="H235" t="s">
        <v>669</v>
      </c>
      <c r="I235" t="str">
        <f>VLOOKUP(A235,Sheet1!$G$2:$I$14,2,FALSE)</f>
        <v>R_2rTm8QjmzbOmvK0</v>
      </c>
      <c r="J235" t="str">
        <f>VLOOKUP(A235,Sheet1!$G$2:$I$14,3,FALSE)</f>
        <v>R_T5xLtjNm8LUquNH</v>
      </c>
    </row>
    <row r="236" spans="1:10" x14ac:dyDescent="0.25">
      <c r="A236" t="s">
        <v>166</v>
      </c>
      <c r="B236" s="1">
        <v>42437.870138888888</v>
      </c>
      <c r="C236" t="s">
        <v>169</v>
      </c>
      <c r="D236" t="s">
        <v>14</v>
      </c>
      <c r="E236" t="s">
        <v>192</v>
      </c>
      <c r="F236" t="str">
        <f>IF(COUNTIF(Sheet1!$A$2:$A$14,'NYU_small_ordered-1'!A236)&gt;0,'NYU_small_ordered-1'!E236, "")</f>
        <v>Pierce Brosnan, I liked the james bond movies, specially the ice hotel one</v>
      </c>
      <c r="G236" t="s">
        <v>668</v>
      </c>
      <c r="H236" t="s">
        <v>669</v>
      </c>
      <c r="I236" t="str">
        <f>VLOOKUP(A236,Sheet1!$G$2:$I$14,2,FALSE)</f>
        <v>R_2rTm8QjmzbOmvK0</v>
      </c>
      <c r="J236" t="str">
        <f>VLOOKUP(A236,Sheet1!$G$2:$I$14,3,FALSE)</f>
        <v>R_T5xLtjNm8LUquNH</v>
      </c>
    </row>
    <row r="237" spans="1:10" x14ac:dyDescent="0.25">
      <c r="A237" t="s">
        <v>166</v>
      </c>
      <c r="B237" s="1">
        <v>42437.870138888888</v>
      </c>
      <c r="C237" t="s">
        <v>169</v>
      </c>
      <c r="D237" t="s">
        <v>14</v>
      </c>
      <c r="E237" t="s">
        <v>84</v>
      </c>
      <c r="F237" t="str">
        <f>IF(COUNTIF(Sheet1!$A$2:$A$14,'NYU_small_ordered-1'!A237)&gt;0,'NYU_small_ordered-1'!E237, "")</f>
        <v>Who	is	your	favorite	actor	of	your	own	gender?	Describe	a	favorite	scene	in	which	this	 person	has	acted.</v>
      </c>
      <c r="G237" t="s">
        <v>668</v>
      </c>
      <c r="H237" t="s">
        <v>669</v>
      </c>
      <c r="I237" t="str">
        <f>VLOOKUP(A237,Sheet1!$G$2:$I$14,2,FALSE)</f>
        <v>R_2rTm8QjmzbOmvK0</v>
      </c>
      <c r="J237" t="str">
        <f>VLOOKUP(A237,Sheet1!$G$2:$I$14,3,FALSE)</f>
        <v>R_T5xLtjNm8LUquNH</v>
      </c>
    </row>
    <row r="238" spans="1:10" x14ac:dyDescent="0.25">
      <c r="A238" t="s">
        <v>166</v>
      </c>
      <c r="B238" s="1">
        <v>42437.870138888888</v>
      </c>
      <c r="C238" t="s">
        <v>167</v>
      </c>
      <c r="D238" t="s">
        <v>11</v>
      </c>
      <c r="E238" t="s">
        <v>193</v>
      </c>
      <c r="F238" t="str">
        <f>IF(COUNTIF(Sheet1!$A$2:$A$14,'NYU_small_ordered-1'!A238)&gt;0,'NYU_small_ordered-1'!E238, "")</f>
        <v>Rachel McAdams. There was a scene in The Notebook in which she chose her old love over her new love.</v>
      </c>
      <c r="G238" t="s">
        <v>668</v>
      </c>
      <c r="H238" t="s">
        <v>669</v>
      </c>
      <c r="I238" t="str">
        <f>VLOOKUP(A238,Sheet1!$G$2:$I$14,2,FALSE)</f>
        <v>R_2rTm8QjmzbOmvK0</v>
      </c>
      <c r="J238" t="str">
        <f>VLOOKUP(A238,Sheet1!$G$2:$I$14,3,FALSE)</f>
        <v>R_T5xLtjNm8LUquNH</v>
      </c>
    </row>
    <row r="239" spans="1:10" x14ac:dyDescent="0.25">
      <c r="A239" t="s">
        <v>166</v>
      </c>
      <c r="B239" s="1">
        <v>42437.870138888888</v>
      </c>
      <c r="C239" t="s">
        <v>167</v>
      </c>
      <c r="D239" t="s">
        <v>11</v>
      </c>
      <c r="E239" t="s">
        <v>89</v>
      </c>
      <c r="F239" t="str">
        <f>IF(COUNTIF(Sheet1!$A$2:$A$14,'NYU_small_ordered-1'!A239)&gt;0,'NYU_small_ordered-1'!E239, "")</f>
        <v>What	is	your	favorite	holiday?	Why?</v>
      </c>
      <c r="G239" t="s">
        <v>668</v>
      </c>
      <c r="H239" t="s">
        <v>669</v>
      </c>
      <c r="I239" t="str">
        <f>VLOOKUP(A239,Sheet1!$G$2:$I$14,2,FALSE)</f>
        <v>R_2rTm8QjmzbOmvK0</v>
      </c>
      <c r="J239" t="str">
        <f>VLOOKUP(A239,Sheet1!$G$2:$I$14,3,FALSE)</f>
        <v>R_T5xLtjNm8LUquNH</v>
      </c>
    </row>
    <row r="240" spans="1:10" x14ac:dyDescent="0.25">
      <c r="A240" t="s">
        <v>166</v>
      </c>
      <c r="B240" s="1">
        <v>42437.870833333334</v>
      </c>
      <c r="C240" t="s">
        <v>169</v>
      </c>
      <c r="D240" t="s">
        <v>14</v>
      </c>
      <c r="E240" t="s">
        <v>194</v>
      </c>
      <c r="F240" t="str">
        <f>IF(COUNTIF(Sheet1!$A$2:$A$14,'NYU_small_ordered-1'!A240)&gt;0,'NYU_small_ordered-1'!E240, "")</f>
        <v>Christmas because i go back home and hang out with my family and friends</v>
      </c>
      <c r="G240" t="s">
        <v>668</v>
      </c>
      <c r="H240" t="s">
        <v>669</v>
      </c>
      <c r="I240" t="str">
        <f>VLOOKUP(A240,Sheet1!$G$2:$I$14,2,FALSE)</f>
        <v>R_2rTm8QjmzbOmvK0</v>
      </c>
      <c r="J240" t="str">
        <f>VLOOKUP(A240,Sheet1!$G$2:$I$14,3,FALSE)</f>
        <v>R_T5xLtjNm8LUquNH</v>
      </c>
    </row>
    <row r="241" spans="1:10" x14ac:dyDescent="0.25">
      <c r="A241" t="s">
        <v>166</v>
      </c>
      <c r="B241" s="1">
        <v>42437.870833333334</v>
      </c>
      <c r="C241" t="s">
        <v>169</v>
      </c>
      <c r="D241" t="s">
        <v>14</v>
      </c>
      <c r="E241" t="s">
        <v>89</v>
      </c>
      <c r="F241" t="str">
        <f>IF(COUNTIF(Sheet1!$A$2:$A$14,'NYU_small_ordered-1'!A241)&gt;0,'NYU_small_ordered-1'!E241, "")</f>
        <v>What	is	your	favorite	holiday?	Why?</v>
      </c>
      <c r="G241" t="s">
        <v>668</v>
      </c>
      <c r="H241" t="s">
        <v>669</v>
      </c>
      <c r="I241" t="str">
        <f>VLOOKUP(A241,Sheet1!$G$2:$I$14,2,FALSE)</f>
        <v>R_2rTm8QjmzbOmvK0</v>
      </c>
      <c r="J241" t="str">
        <f>VLOOKUP(A241,Sheet1!$G$2:$I$14,3,FALSE)</f>
        <v>R_T5xLtjNm8LUquNH</v>
      </c>
    </row>
    <row r="242" spans="1:10" x14ac:dyDescent="0.25">
      <c r="A242" t="s">
        <v>166</v>
      </c>
      <c r="B242" s="1">
        <v>42437.870833333334</v>
      </c>
      <c r="C242" t="s">
        <v>167</v>
      </c>
      <c r="D242" t="s">
        <v>11</v>
      </c>
      <c r="E242" t="s">
        <v>195</v>
      </c>
      <c r="F242" t="str">
        <f>IF(COUNTIF(Sheet1!$A$2:$A$14,'NYU_small_ordered-1'!A242)&gt;0,'NYU_small_ordered-1'!E242, "")</f>
        <v>My favorite holiday is Christmas because of the gifts.</v>
      </c>
      <c r="G242" t="s">
        <v>668</v>
      </c>
      <c r="H242" t="s">
        <v>669</v>
      </c>
      <c r="I242" t="str">
        <f>VLOOKUP(A242,Sheet1!$G$2:$I$14,2,FALSE)</f>
        <v>R_2rTm8QjmzbOmvK0</v>
      </c>
      <c r="J242" t="str">
        <f>VLOOKUP(A242,Sheet1!$G$2:$I$14,3,FALSE)</f>
        <v>R_T5xLtjNm8LUquNH</v>
      </c>
    </row>
    <row r="243" spans="1:10" x14ac:dyDescent="0.25">
      <c r="A243" t="s">
        <v>166</v>
      </c>
      <c r="B243" s="1">
        <v>42437.870833333334</v>
      </c>
      <c r="C243" t="s">
        <v>167</v>
      </c>
      <c r="D243" t="s">
        <v>11</v>
      </c>
      <c r="E243" t="s">
        <v>92</v>
      </c>
      <c r="F243" t="str">
        <f>IF(COUNTIF(Sheet1!$A$2:$A$14,'NYU_small_ordered-1'!A243)&gt;0,'NYU_small_ordered-1'!E243, "")</f>
        <v>What	foreign	country	would	you	most	like	to	visit?	What	attracts	you	to	this	place?</v>
      </c>
      <c r="G243" t="s">
        <v>668</v>
      </c>
      <c r="H243" t="s">
        <v>669</v>
      </c>
      <c r="I243" t="str">
        <f>VLOOKUP(A243,Sheet1!$G$2:$I$14,2,FALSE)</f>
        <v>R_2rTm8QjmzbOmvK0</v>
      </c>
      <c r="J243" t="str">
        <f>VLOOKUP(A243,Sheet1!$G$2:$I$14,3,FALSE)</f>
        <v>R_T5xLtjNm8LUquNH</v>
      </c>
    </row>
    <row r="244" spans="1:10" x14ac:dyDescent="0.25">
      <c r="A244" t="s">
        <v>166</v>
      </c>
      <c r="B244" s="1">
        <v>42437.871527777781</v>
      </c>
      <c r="C244" t="s">
        <v>169</v>
      </c>
      <c r="D244" t="s">
        <v>14</v>
      </c>
      <c r="E244" t="s">
        <v>196</v>
      </c>
      <c r="F244" t="str">
        <f>IF(COUNTIF(Sheet1!$A$2:$A$14,'NYU_small_ordered-1'!A244)&gt;0,'NYU_small_ordered-1'!E244, "")</f>
        <v>The Netherlands, everyone says its really fun :smiley:</v>
      </c>
      <c r="G244" t="s">
        <v>668</v>
      </c>
      <c r="H244" t="s">
        <v>669</v>
      </c>
      <c r="I244" t="str">
        <f>VLOOKUP(A244,Sheet1!$G$2:$I$14,2,FALSE)</f>
        <v>R_2rTm8QjmzbOmvK0</v>
      </c>
      <c r="J244" t="str">
        <f>VLOOKUP(A244,Sheet1!$G$2:$I$14,3,FALSE)</f>
        <v>R_T5xLtjNm8LUquNH</v>
      </c>
    </row>
    <row r="245" spans="1:10" x14ac:dyDescent="0.25">
      <c r="A245" t="s">
        <v>166</v>
      </c>
      <c r="B245" s="1">
        <v>42437.871527777781</v>
      </c>
      <c r="C245" t="s">
        <v>169</v>
      </c>
      <c r="D245" t="s">
        <v>14</v>
      </c>
      <c r="E245" t="s">
        <v>92</v>
      </c>
      <c r="F245" t="str">
        <f>IF(COUNTIF(Sheet1!$A$2:$A$14,'NYU_small_ordered-1'!A245)&gt;0,'NYU_small_ordered-1'!E245, "")</f>
        <v>What	foreign	country	would	you	most	like	to	visit?	What	attracts	you	to	this	place?</v>
      </c>
      <c r="G245" t="s">
        <v>668</v>
      </c>
      <c r="H245" t="s">
        <v>669</v>
      </c>
      <c r="I245" t="str">
        <f>VLOOKUP(A245,Sheet1!$G$2:$I$14,2,FALSE)</f>
        <v>R_2rTm8QjmzbOmvK0</v>
      </c>
      <c r="J245" t="str">
        <f>VLOOKUP(A245,Sheet1!$G$2:$I$14,3,FALSE)</f>
        <v>R_T5xLtjNm8LUquNH</v>
      </c>
    </row>
    <row r="246" spans="1:10" x14ac:dyDescent="0.25">
      <c r="A246" t="s">
        <v>166</v>
      </c>
      <c r="B246" s="1">
        <v>42437.871527777781</v>
      </c>
      <c r="C246" t="s">
        <v>167</v>
      </c>
      <c r="D246" t="s">
        <v>11</v>
      </c>
      <c r="E246" t="s">
        <v>197</v>
      </c>
      <c r="F246" t="str">
        <f>IF(COUNTIF(Sheet1!$A$2:$A$14,'NYU_small_ordered-1'!A246)&gt;0,'NYU_small_ordered-1'!E246, "")</f>
        <v>I want to go to Singapore. The cute cafes, clean atmosphere and culture draw me to this place.</v>
      </c>
      <c r="G246" t="s">
        <v>668</v>
      </c>
      <c r="H246" t="s">
        <v>669</v>
      </c>
      <c r="I246" t="str">
        <f>VLOOKUP(A246,Sheet1!$G$2:$I$14,2,FALSE)</f>
        <v>R_2rTm8QjmzbOmvK0</v>
      </c>
      <c r="J246" t="str">
        <f>VLOOKUP(A246,Sheet1!$G$2:$I$14,3,FALSE)</f>
        <v>R_T5xLtjNm8LUquNH</v>
      </c>
    </row>
    <row r="247" spans="1:10" x14ac:dyDescent="0.25">
      <c r="A247" t="s">
        <v>166</v>
      </c>
      <c r="B247" s="1">
        <v>42437.871527777781</v>
      </c>
      <c r="C247" t="s">
        <v>167</v>
      </c>
      <c r="D247" t="s">
        <v>11</v>
      </c>
      <c r="E247" t="s">
        <v>198</v>
      </c>
      <c r="F247" t="str">
        <f>IF(COUNTIF(Sheet1!$A$2:$A$14,'NYU_small_ordered-1'!A247)&gt;0,'NYU_small_ordered-1'!E247, "")</f>
        <v>Do	you	prefer	digital	watches	and	clocks	or	the	kind	with	hands?	Why?</v>
      </c>
      <c r="G247" t="s">
        <v>668</v>
      </c>
      <c r="H247" t="s">
        <v>669</v>
      </c>
      <c r="I247" t="str">
        <f>VLOOKUP(A247,Sheet1!$G$2:$I$14,2,FALSE)</f>
        <v>R_2rTm8QjmzbOmvK0</v>
      </c>
      <c r="J247" t="str">
        <f>VLOOKUP(A247,Sheet1!$G$2:$I$14,3,FALSE)</f>
        <v>R_T5xLtjNm8LUquNH</v>
      </c>
    </row>
    <row r="248" spans="1:10" x14ac:dyDescent="0.25">
      <c r="A248" t="s">
        <v>166</v>
      </c>
      <c r="B248" s="1">
        <v>42437.87222222222</v>
      </c>
      <c r="C248" t="s">
        <v>169</v>
      </c>
      <c r="D248" t="s">
        <v>14</v>
      </c>
      <c r="E248" t="s">
        <v>199</v>
      </c>
      <c r="F248" t="str">
        <f>IF(COUNTIF(Sheet1!$A$2:$A$14,'NYU_small_ordered-1'!A248)&gt;0,'NYU_small_ordered-1'!E248, "")</f>
        <v>Hands, because they are classic and look way better :scream:</v>
      </c>
      <c r="G248" t="s">
        <v>668</v>
      </c>
      <c r="H248" t="s">
        <v>669</v>
      </c>
      <c r="I248" t="str">
        <f>VLOOKUP(A248,Sheet1!$G$2:$I$14,2,FALSE)</f>
        <v>R_2rTm8QjmzbOmvK0</v>
      </c>
      <c r="J248" t="str">
        <f>VLOOKUP(A248,Sheet1!$G$2:$I$14,3,FALSE)</f>
        <v>R_T5xLtjNm8LUquNH</v>
      </c>
    </row>
    <row r="249" spans="1:10" x14ac:dyDescent="0.25">
      <c r="A249" t="s">
        <v>166</v>
      </c>
      <c r="B249" s="1">
        <v>42437.87222222222</v>
      </c>
      <c r="C249" t="s">
        <v>169</v>
      </c>
      <c r="D249" t="s">
        <v>14</v>
      </c>
      <c r="E249" t="s">
        <v>198</v>
      </c>
      <c r="F249" t="str">
        <f>IF(COUNTIF(Sheet1!$A$2:$A$14,'NYU_small_ordered-1'!A249)&gt;0,'NYU_small_ordered-1'!E249, "")</f>
        <v>Do	you	prefer	digital	watches	and	clocks	or	the	kind	with	hands?	Why?</v>
      </c>
      <c r="G249" t="s">
        <v>668</v>
      </c>
      <c r="H249" t="s">
        <v>669</v>
      </c>
      <c r="I249" t="str">
        <f>VLOOKUP(A249,Sheet1!$G$2:$I$14,2,FALSE)</f>
        <v>R_2rTm8QjmzbOmvK0</v>
      </c>
      <c r="J249" t="str">
        <f>VLOOKUP(A249,Sheet1!$G$2:$I$14,3,FALSE)</f>
        <v>R_T5xLtjNm8LUquNH</v>
      </c>
    </row>
    <row r="250" spans="1:10" x14ac:dyDescent="0.25">
      <c r="A250" t="s">
        <v>166</v>
      </c>
      <c r="B250" s="1">
        <v>42437.87222222222</v>
      </c>
      <c r="C250" t="s">
        <v>167</v>
      </c>
      <c r="D250" t="s">
        <v>11</v>
      </c>
      <c r="E250" t="s">
        <v>200</v>
      </c>
      <c r="F250" t="str">
        <f>IF(COUNTIF(Sheet1!$A$2:$A$14,'NYU_small_ordered-1'!A250)&gt;0,'NYU_small_ordered-1'!E250, "")</f>
        <v>I prefer the normal hand clock because I'm afraid of radiation from the digital watches.</v>
      </c>
      <c r="G250" t="s">
        <v>668</v>
      </c>
      <c r="H250" t="s">
        <v>669</v>
      </c>
      <c r="I250" t="str">
        <f>VLOOKUP(A250,Sheet1!$G$2:$I$14,2,FALSE)</f>
        <v>R_2rTm8QjmzbOmvK0</v>
      </c>
      <c r="J250" t="str">
        <f>VLOOKUP(A250,Sheet1!$G$2:$I$14,3,FALSE)</f>
        <v>R_T5xLtjNm8LUquNH</v>
      </c>
    </row>
    <row r="251" spans="1:10" x14ac:dyDescent="0.25">
      <c r="A251" t="s">
        <v>166</v>
      </c>
      <c r="B251" s="1">
        <v>42437.87222222222</v>
      </c>
      <c r="C251" t="s">
        <v>167</v>
      </c>
      <c r="D251" t="s">
        <v>11</v>
      </c>
      <c r="E251" t="s">
        <v>98</v>
      </c>
      <c r="F251" t="str">
        <f>IF(COUNTIF(Sheet1!$A$2:$A$14,'NYU_small_ordered-1'!A251)&gt;0,'NYU_small_ordered-1'!E251, "")</f>
        <v>Describe	your mother's	best	friend.</v>
      </c>
      <c r="G251" t="s">
        <v>668</v>
      </c>
      <c r="H251" t="s">
        <v>669</v>
      </c>
      <c r="I251" t="str">
        <f>VLOOKUP(A251,Sheet1!$G$2:$I$14,2,FALSE)</f>
        <v>R_2rTm8QjmzbOmvK0</v>
      </c>
      <c r="J251" t="str">
        <f>VLOOKUP(A251,Sheet1!$G$2:$I$14,3,FALSE)</f>
        <v>R_T5xLtjNm8LUquNH</v>
      </c>
    </row>
    <row r="252" spans="1:10" x14ac:dyDescent="0.25">
      <c r="A252" t="s">
        <v>166</v>
      </c>
      <c r="B252" s="1">
        <v>42437.872916666667</v>
      </c>
      <c r="C252" t="s">
        <v>169</v>
      </c>
      <c r="D252" t="s">
        <v>14</v>
      </c>
      <c r="E252" t="s">
        <v>201</v>
      </c>
      <c r="F252" t="str">
        <f>IF(COUNTIF(Sheet1!$A$2:$A$14,'NYU_small_ordered-1'!A252)&gt;0,'NYU_small_ordered-1'!E252, "")</f>
        <v>she is blonde and she is a nice person</v>
      </c>
      <c r="G252" t="s">
        <v>668</v>
      </c>
      <c r="H252" t="s">
        <v>669</v>
      </c>
      <c r="I252" t="str">
        <f>VLOOKUP(A252,Sheet1!$G$2:$I$14,2,FALSE)</f>
        <v>R_2rTm8QjmzbOmvK0</v>
      </c>
      <c r="J252" t="str">
        <f>VLOOKUP(A252,Sheet1!$G$2:$I$14,3,FALSE)</f>
        <v>R_T5xLtjNm8LUquNH</v>
      </c>
    </row>
    <row r="253" spans="1:10" x14ac:dyDescent="0.25">
      <c r="A253" t="s">
        <v>166</v>
      </c>
      <c r="B253" s="1">
        <v>42437.872916666667</v>
      </c>
      <c r="C253" t="s">
        <v>169</v>
      </c>
      <c r="D253" t="s">
        <v>14</v>
      </c>
      <c r="E253" t="s">
        <v>98</v>
      </c>
      <c r="F253" t="str">
        <f>IF(COUNTIF(Sheet1!$A$2:$A$14,'NYU_small_ordered-1'!A253)&gt;0,'NYU_small_ordered-1'!E253, "")</f>
        <v>Describe	your mother's	best	friend.</v>
      </c>
      <c r="G253" t="s">
        <v>668</v>
      </c>
      <c r="H253" t="s">
        <v>669</v>
      </c>
      <c r="I253" t="str">
        <f>VLOOKUP(A253,Sheet1!$G$2:$I$14,2,FALSE)</f>
        <v>R_2rTm8QjmzbOmvK0</v>
      </c>
      <c r="J253" t="str">
        <f>VLOOKUP(A253,Sheet1!$G$2:$I$14,3,FALSE)</f>
        <v>R_T5xLtjNm8LUquNH</v>
      </c>
    </row>
    <row r="254" spans="1:10" hidden="1" x14ac:dyDescent="0.25">
      <c r="A254" t="s">
        <v>166</v>
      </c>
      <c r="B254" s="1">
        <v>42437.872916666667</v>
      </c>
      <c r="D254" t="s">
        <v>6</v>
      </c>
      <c r="E254" t="s">
        <v>35</v>
      </c>
    </row>
    <row r="255" spans="1:10" x14ac:dyDescent="0.25">
      <c r="A255" t="s">
        <v>166</v>
      </c>
      <c r="B255" s="1">
        <v>42437.872916666667</v>
      </c>
      <c r="C255" t="s">
        <v>167</v>
      </c>
      <c r="D255" t="s">
        <v>11</v>
      </c>
      <c r="E255" t="s">
        <v>202</v>
      </c>
      <c r="F255" t="str">
        <f>IF(COUNTIF(Sheet1!$A$2:$A$14,'NYU_small_ordered-1'!A255)&gt;0,'NYU_small_ordered-1'!E255, "")</f>
        <v>She is Chinese, has black curly hair and has a son.</v>
      </c>
      <c r="G255" t="s">
        <v>668</v>
      </c>
      <c r="H255" t="s">
        <v>669</v>
      </c>
      <c r="I255" t="str">
        <f>VLOOKUP(A255,Sheet1!$G$2:$I$14,2,FALSE)</f>
        <v>R_2rTm8QjmzbOmvK0</v>
      </c>
      <c r="J255" t="str">
        <f>VLOOKUP(A255,Sheet1!$G$2:$I$14,3,FALSE)</f>
        <v>R_T5xLtjNm8LUquNH</v>
      </c>
    </row>
    <row r="256" spans="1:10" x14ac:dyDescent="0.25">
      <c r="A256" t="s">
        <v>166</v>
      </c>
      <c r="B256" s="1">
        <v>42437.872916666667</v>
      </c>
      <c r="C256" t="s">
        <v>167</v>
      </c>
      <c r="D256" t="s">
        <v>11</v>
      </c>
      <c r="E256" t="s">
        <v>101</v>
      </c>
      <c r="F256" t="str">
        <f>IF(COUNTIF(Sheet1!$A$2:$A$14,'NYU_small_ordered-1'!A256)&gt;0,'NYU_small_ordered-1'!E256, "")</f>
        <v>How	often	do	you	get	your	hair	cut?	Where	do	you	go?	Have	you	ever	had	a	really	bad	 haircut	experience?</v>
      </c>
      <c r="G256" t="s">
        <v>668</v>
      </c>
      <c r="H256" t="s">
        <v>669</v>
      </c>
      <c r="I256" t="str">
        <f>VLOOKUP(A256,Sheet1!$G$2:$I$14,2,FALSE)</f>
        <v>R_2rTm8QjmzbOmvK0</v>
      </c>
      <c r="J256" t="str">
        <f>VLOOKUP(A256,Sheet1!$G$2:$I$14,3,FALSE)</f>
        <v>R_T5xLtjNm8LUquNH</v>
      </c>
    </row>
    <row r="257" spans="1:10" x14ac:dyDescent="0.25">
      <c r="A257" t="s">
        <v>166</v>
      </c>
      <c r="B257" s="1">
        <v>42437.873611111114</v>
      </c>
      <c r="C257" t="s">
        <v>169</v>
      </c>
      <c r="D257" t="s">
        <v>14</v>
      </c>
      <c r="E257" t="s">
        <v>203</v>
      </c>
      <c r="F257" t="str">
        <f>IF(COUNTIF(Sheet1!$A$2:$A$14,'NYU_small_ordered-1'!A257)&gt;0,'NYU_small_ordered-1'!E257, "")</f>
        <v>I get haircuts when I feel I need one. I go to Astor place because its dope and I had bad haircut experiences a lot of times in other places</v>
      </c>
      <c r="G257" t="s">
        <v>668</v>
      </c>
      <c r="H257" t="s">
        <v>669</v>
      </c>
      <c r="I257" t="str">
        <f>VLOOKUP(A257,Sheet1!$G$2:$I$14,2,FALSE)</f>
        <v>R_2rTm8QjmzbOmvK0</v>
      </c>
      <c r="J257" t="str">
        <f>VLOOKUP(A257,Sheet1!$G$2:$I$14,3,FALSE)</f>
        <v>R_T5xLtjNm8LUquNH</v>
      </c>
    </row>
    <row r="258" spans="1:10" x14ac:dyDescent="0.25">
      <c r="A258" t="s">
        <v>166</v>
      </c>
      <c r="B258" s="1">
        <v>42437.873611111114</v>
      </c>
      <c r="C258" t="s">
        <v>167</v>
      </c>
      <c r="D258" t="s">
        <v>11</v>
      </c>
      <c r="E258" t="s">
        <v>204</v>
      </c>
      <c r="F258" t="str">
        <f>IF(COUNTIF(Sheet1!$A$2:$A$14,'NYU_small_ordered-1'!A258)&gt;0,'NYU_small_ordered-1'!E258, "")</f>
        <v>I go once every few months to a place in Flushing. Yes, I've had a few bad haircut experiences where they cut off too much.</v>
      </c>
      <c r="G258" t="s">
        <v>668</v>
      </c>
      <c r="H258" t="s">
        <v>669</v>
      </c>
      <c r="I258" t="str">
        <f>VLOOKUP(A258,Sheet1!$G$2:$I$14,2,FALSE)</f>
        <v>R_2rTm8QjmzbOmvK0</v>
      </c>
      <c r="J258" t="str">
        <f>VLOOKUP(A258,Sheet1!$G$2:$I$14,3,FALSE)</f>
        <v>R_T5xLtjNm8LUquNH</v>
      </c>
    </row>
    <row r="259" spans="1:10" x14ac:dyDescent="0.25">
      <c r="A259" t="s">
        <v>166</v>
      </c>
      <c r="B259" s="1">
        <v>42437.873611111114</v>
      </c>
      <c r="C259" t="s">
        <v>167</v>
      </c>
      <c r="D259" t="s">
        <v>11</v>
      </c>
      <c r="E259" t="s">
        <v>104</v>
      </c>
      <c r="F259" t="str">
        <f>IF(COUNTIF(Sheet1!$A$2:$A$14,'NYU_small_ordered-1'!A259)&gt;0,'NYU_small_ordered-1'!E259, "")</f>
        <v>What	is	the	last	concert	you	saw?	How	many	of	that	band's	albums	do	you	own?	Had	you	 seen	them	before?	Where?</v>
      </c>
      <c r="G259" t="s">
        <v>668</v>
      </c>
      <c r="H259" t="s">
        <v>669</v>
      </c>
      <c r="I259" t="str">
        <f>VLOOKUP(A259,Sheet1!$G$2:$I$14,2,FALSE)</f>
        <v>R_2rTm8QjmzbOmvK0</v>
      </c>
      <c r="J259" t="str">
        <f>VLOOKUP(A259,Sheet1!$G$2:$I$14,3,FALSE)</f>
        <v>R_T5xLtjNm8LUquNH</v>
      </c>
    </row>
    <row r="260" spans="1:10" x14ac:dyDescent="0.25">
      <c r="A260" t="s">
        <v>166</v>
      </c>
      <c r="B260" s="1">
        <v>42437.874305555553</v>
      </c>
      <c r="C260" t="s">
        <v>169</v>
      </c>
      <c r="D260" t="s">
        <v>14</v>
      </c>
      <c r="E260" t="s">
        <v>205</v>
      </c>
      <c r="F260" t="str">
        <f>IF(COUNTIF(Sheet1!$A$2:$A$14,'NYU_small_ordered-1'!A260)&gt;0,'NYU_small_ordered-1'!E260, "")</f>
        <v>Future, 0, no</v>
      </c>
      <c r="G260" t="s">
        <v>668</v>
      </c>
      <c r="H260" t="s">
        <v>669</v>
      </c>
      <c r="I260" t="str">
        <f>VLOOKUP(A260,Sheet1!$G$2:$I$14,2,FALSE)</f>
        <v>R_2rTm8QjmzbOmvK0</v>
      </c>
      <c r="J260" t="str">
        <f>VLOOKUP(A260,Sheet1!$G$2:$I$14,3,FALSE)</f>
        <v>R_T5xLtjNm8LUquNH</v>
      </c>
    </row>
    <row r="261" spans="1:10" x14ac:dyDescent="0.25">
      <c r="A261" t="s">
        <v>166</v>
      </c>
      <c r="B261" s="1">
        <v>42437.874305555553</v>
      </c>
      <c r="C261" t="s">
        <v>169</v>
      </c>
      <c r="D261" t="s">
        <v>14</v>
      </c>
      <c r="E261" t="s">
        <v>104</v>
      </c>
      <c r="F261" t="str">
        <f>IF(COUNTIF(Sheet1!$A$2:$A$14,'NYU_small_ordered-1'!A261)&gt;0,'NYU_small_ordered-1'!E261, "")</f>
        <v>What	is	the	last	concert	you	saw?	How	many	of	that	band's	albums	do	you	own?	Had	you	 seen	them	before?	Where?</v>
      </c>
      <c r="G261" t="s">
        <v>668</v>
      </c>
      <c r="H261" t="s">
        <v>669</v>
      </c>
      <c r="I261" t="str">
        <f>VLOOKUP(A261,Sheet1!$G$2:$I$14,2,FALSE)</f>
        <v>R_2rTm8QjmzbOmvK0</v>
      </c>
      <c r="J261" t="str">
        <f>VLOOKUP(A261,Sheet1!$G$2:$I$14,3,FALSE)</f>
        <v>R_T5xLtjNm8LUquNH</v>
      </c>
    </row>
    <row r="262" spans="1:10" x14ac:dyDescent="0.25">
      <c r="A262" t="s">
        <v>166</v>
      </c>
      <c r="B262" s="1">
        <v>42437.874305555553</v>
      </c>
      <c r="C262" t="s">
        <v>167</v>
      </c>
      <c r="D262" t="s">
        <v>11</v>
      </c>
      <c r="E262" t="s">
        <v>206</v>
      </c>
      <c r="F262" t="str">
        <f>IF(COUNTIF(Sheet1!$A$2:$A$14,'NYU_small_ordered-1'!A262)&gt;0,'NYU_small_ordered-1'!E262, "")</f>
        <v>Electric Zoo, no albums, and yes in 2012 Randall's Island.</v>
      </c>
      <c r="G262" t="s">
        <v>668</v>
      </c>
      <c r="H262" t="s">
        <v>669</v>
      </c>
      <c r="I262" t="str">
        <f>VLOOKUP(A262,Sheet1!$G$2:$I$14,2,FALSE)</f>
        <v>R_2rTm8QjmzbOmvK0</v>
      </c>
      <c r="J262" t="str">
        <f>VLOOKUP(A262,Sheet1!$G$2:$I$14,3,FALSE)</f>
        <v>R_T5xLtjNm8LUquNH</v>
      </c>
    </row>
    <row r="263" spans="1:10" hidden="1" x14ac:dyDescent="0.25">
      <c r="A263" t="s">
        <v>166</v>
      </c>
      <c r="B263" s="1">
        <v>42437.874305555553</v>
      </c>
      <c r="D263" t="s">
        <v>6</v>
      </c>
      <c r="E263" t="s">
        <v>31</v>
      </c>
    </row>
    <row r="264" spans="1:10" hidden="1" x14ac:dyDescent="0.25">
      <c r="A264" t="s">
        <v>166</v>
      </c>
      <c r="B264" s="1">
        <v>42437.875</v>
      </c>
      <c r="D264" t="s">
        <v>6</v>
      </c>
      <c r="E264" t="s">
        <v>34</v>
      </c>
    </row>
    <row r="265" spans="1:10" hidden="1" x14ac:dyDescent="0.25">
      <c r="A265" t="s">
        <v>166</v>
      </c>
      <c r="B265" s="1">
        <v>42437.890972222223</v>
      </c>
      <c r="D265" t="s">
        <v>6</v>
      </c>
      <c r="E265" t="s">
        <v>36</v>
      </c>
    </row>
    <row r="266" spans="1:10" hidden="1" x14ac:dyDescent="0.25">
      <c r="A266" t="s">
        <v>207</v>
      </c>
      <c r="B266" s="1">
        <v>42438.793055555558</v>
      </c>
      <c r="D266" t="s">
        <v>6</v>
      </c>
      <c r="E266" t="s">
        <v>7</v>
      </c>
    </row>
    <row r="267" spans="1:10" hidden="1" x14ac:dyDescent="0.25">
      <c r="A267" t="s">
        <v>207</v>
      </c>
      <c r="B267" s="1">
        <v>42438.795138888891</v>
      </c>
      <c r="D267" t="s">
        <v>6</v>
      </c>
      <c r="E267" t="s">
        <v>8</v>
      </c>
    </row>
    <row r="268" spans="1:10" hidden="1" x14ac:dyDescent="0.25">
      <c r="A268" t="s">
        <v>207</v>
      </c>
      <c r="B268" s="1">
        <v>42438.795138888891</v>
      </c>
      <c r="D268" t="s">
        <v>6</v>
      </c>
      <c r="E268" t="s">
        <v>9</v>
      </c>
    </row>
    <row r="269" spans="1:10" x14ac:dyDescent="0.25">
      <c r="A269" t="s">
        <v>207</v>
      </c>
      <c r="B269" s="1">
        <v>42438.795138888891</v>
      </c>
      <c r="C269" t="s">
        <v>208</v>
      </c>
      <c r="D269" t="s">
        <v>11</v>
      </c>
      <c r="E269" t="s">
        <v>209</v>
      </c>
      <c r="F269" t="str">
        <f>IF(COUNTIF(Sheet1!$A$2:$A$14,'NYU_small_ordered-1'!A269)&gt;0,'NYU_small_ordered-1'!E269, "")</f>
        <v>hi</v>
      </c>
      <c r="G269" t="s">
        <v>668</v>
      </c>
      <c r="H269" t="s">
        <v>669</v>
      </c>
      <c r="I269" t="str">
        <f>VLOOKUP(A269,Sheet1!$G$2:$I$14,2,FALSE)</f>
        <v>R_2ALkxd4hliHvzdz</v>
      </c>
      <c r="J269" t="str">
        <f>VLOOKUP(A269,Sheet1!$G$2:$I$14,3,FALSE)</f>
        <v>R_WxhtD6Mm0fow2Up</v>
      </c>
    </row>
    <row r="270" spans="1:10" x14ac:dyDescent="0.25">
      <c r="A270" t="s">
        <v>207</v>
      </c>
      <c r="B270" s="1">
        <v>42438.795138888891</v>
      </c>
      <c r="C270" t="s">
        <v>208</v>
      </c>
      <c r="D270" t="s">
        <v>11</v>
      </c>
      <c r="E270" t="s">
        <v>210</v>
      </c>
      <c r="F270" t="str">
        <f>IF(COUNTIF(Sheet1!$A$2:$A$14,'NYU_small_ordered-1'!A270)&gt;0,'NYU_small_ordered-1'!E270, "")</f>
        <v>1. When was the last time you walked for more than an hour? Describe where you went and what you saw.</v>
      </c>
      <c r="G270" t="s">
        <v>668</v>
      </c>
      <c r="H270" t="s">
        <v>669</v>
      </c>
      <c r="I270" t="str">
        <f>VLOOKUP(A270,Sheet1!$G$2:$I$14,2,FALSE)</f>
        <v>R_2ALkxd4hliHvzdz</v>
      </c>
      <c r="J270" t="str">
        <f>VLOOKUP(A270,Sheet1!$G$2:$I$14,3,FALSE)</f>
        <v>R_WxhtD6Mm0fow2Up</v>
      </c>
    </row>
    <row r="271" spans="1:10" x14ac:dyDescent="0.25">
      <c r="A271" t="s">
        <v>207</v>
      </c>
      <c r="B271" s="1">
        <v>42438.79583333333</v>
      </c>
      <c r="C271" t="s">
        <v>211</v>
      </c>
      <c r="D271" t="s">
        <v>14</v>
      </c>
      <c r="E271" t="s">
        <v>212</v>
      </c>
      <c r="F271" t="str">
        <f>IF(COUNTIF(Sheet1!$A$2:$A$14,'NYU_small_ordered-1'!A271)&gt;0,'NYU_small_ordered-1'!E271, "")</f>
        <v>Yesterday afternoon. I went to Central Park to take full advantage of the nice weather.</v>
      </c>
      <c r="G271" t="s">
        <v>668</v>
      </c>
      <c r="H271" t="s">
        <v>669</v>
      </c>
      <c r="I271" t="str">
        <f>VLOOKUP(A271,Sheet1!$G$2:$I$14,2,FALSE)</f>
        <v>R_2ALkxd4hliHvzdz</v>
      </c>
      <c r="J271" t="str">
        <f>VLOOKUP(A271,Sheet1!$G$2:$I$14,3,FALSE)</f>
        <v>R_WxhtD6Mm0fow2Up</v>
      </c>
    </row>
    <row r="272" spans="1:10" x14ac:dyDescent="0.25">
      <c r="A272" t="s">
        <v>207</v>
      </c>
      <c r="B272" s="1">
        <v>42438.79583333333</v>
      </c>
      <c r="C272" t="s">
        <v>211</v>
      </c>
      <c r="D272" t="s">
        <v>14</v>
      </c>
      <c r="E272" t="s">
        <v>16</v>
      </c>
      <c r="F272" t="str">
        <f>IF(COUNTIF(Sheet1!$A$2:$A$14,'NYU_small_ordered-1'!A272)&gt;0,'NYU_small_ordered-1'!E272, "")</f>
        <v>When was the last time you walked for more than an hour? Describe where you went and what you saw.</v>
      </c>
      <c r="G272" t="s">
        <v>668</v>
      </c>
      <c r="H272" t="s">
        <v>669</v>
      </c>
      <c r="I272" t="str">
        <f>VLOOKUP(A272,Sheet1!$G$2:$I$14,2,FALSE)</f>
        <v>R_2ALkxd4hliHvzdz</v>
      </c>
      <c r="J272" t="str">
        <f>VLOOKUP(A272,Sheet1!$G$2:$I$14,3,FALSE)</f>
        <v>R_WxhtD6Mm0fow2Up</v>
      </c>
    </row>
    <row r="273" spans="1:10" x14ac:dyDescent="0.25">
      <c r="A273" t="s">
        <v>207</v>
      </c>
      <c r="B273" s="1">
        <v>42438.796527777777</v>
      </c>
      <c r="C273" t="s">
        <v>208</v>
      </c>
      <c r="D273" t="s">
        <v>11</v>
      </c>
      <c r="E273" t="s">
        <v>213</v>
      </c>
      <c r="F273" t="str">
        <f>IF(COUNTIF(Sheet1!$A$2:$A$14,'NYU_small_ordered-1'!A273)&gt;0,'NYU_small_ordered-1'!E273, "")</f>
        <v>last summer. i was in italy</v>
      </c>
      <c r="G273" t="s">
        <v>668</v>
      </c>
      <c r="H273" t="s">
        <v>669</v>
      </c>
      <c r="I273" t="str">
        <f>VLOOKUP(A273,Sheet1!$G$2:$I$14,2,FALSE)</f>
        <v>R_2ALkxd4hliHvzdz</v>
      </c>
      <c r="J273" t="str">
        <f>VLOOKUP(A273,Sheet1!$G$2:$I$14,3,FALSE)</f>
        <v>R_WxhtD6Mm0fow2Up</v>
      </c>
    </row>
    <row r="274" spans="1:10" x14ac:dyDescent="0.25">
      <c r="A274" t="s">
        <v>207</v>
      </c>
      <c r="B274" s="1">
        <v>42438.796527777777</v>
      </c>
      <c r="C274" t="s">
        <v>208</v>
      </c>
      <c r="D274" t="s">
        <v>11</v>
      </c>
      <c r="E274" t="s">
        <v>214</v>
      </c>
      <c r="F274" t="str">
        <f>IF(COUNTIF(Sheet1!$A$2:$A$14,'NYU_small_ordered-1'!A274)&gt;0,'NYU_small_ordered-1'!E274, "")</f>
        <v>2. How did you celebrate last Halloween?</v>
      </c>
      <c r="G274" t="s">
        <v>668</v>
      </c>
      <c r="H274" t="s">
        <v>669</v>
      </c>
      <c r="I274" t="str">
        <f>VLOOKUP(A274,Sheet1!$G$2:$I$14,2,FALSE)</f>
        <v>R_2ALkxd4hliHvzdz</v>
      </c>
      <c r="J274" t="str">
        <f>VLOOKUP(A274,Sheet1!$G$2:$I$14,3,FALSE)</f>
        <v>R_WxhtD6Mm0fow2Up</v>
      </c>
    </row>
    <row r="275" spans="1:10" x14ac:dyDescent="0.25">
      <c r="A275" t="s">
        <v>207</v>
      </c>
      <c r="B275" s="1">
        <v>42438.796527777777</v>
      </c>
      <c r="C275" t="s">
        <v>211</v>
      </c>
      <c r="D275" t="s">
        <v>14</v>
      </c>
      <c r="E275" t="s">
        <v>215</v>
      </c>
      <c r="F275" t="str">
        <f>IF(COUNTIF(Sheet1!$A$2:$A$14,'NYU_small_ordered-1'!A275)&gt;0,'NYU_small_ordered-1'!E275, "")</f>
        <v>I think I went out for dinner and then to a bar.</v>
      </c>
      <c r="G275" t="s">
        <v>668</v>
      </c>
      <c r="H275" t="s">
        <v>669</v>
      </c>
      <c r="I275" t="str">
        <f>VLOOKUP(A275,Sheet1!$G$2:$I$14,2,FALSE)</f>
        <v>R_2ALkxd4hliHvzdz</v>
      </c>
      <c r="J275" t="str">
        <f>VLOOKUP(A275,Sheet1!$G$2:$I$14,3,FALSE)</f>
        <v>R_WxhtD6Mm0fow2Up</v>
      </c>
    </row>
    <row r="276" spans="1:10" x14ac:dyDescent="0.25">
      <c r="A276" t="s">
        <v>207</v>
      </c>
      <c r="B276" s="1">
        <v>42438.797222222223</v>
      </c>
      <c r="C276" t="s">
        <v>211</v>
      </c>
      <c r="D276" t="s">
        <v>14</v>
      </c>
      <c r="E276" t="s">
        <v>19</v>
      </c>
      <c r="F276" t="str">
        <f>IF(COUNTIF(Sheet1!$A$2:$A$14,'NYU_small_ordered-1'!A276)&gt;0,'NYU_small_ordered-1'!E276, "")</f>
        <v>How did you celebrate last Halloween?</v>
      </c>
      <c r="G276" t="s">
        <v>668</v>
      </c>
      <c r="H276" t="s">
        <v>669</v>
      </c>
      <c r="I276" t="str">
        <f>VLOOKUP(A276,Sheet1!$G$2:$I$14,2,FALSE)</f>
        <v>R_2ALkxd4hliHvzdz</v>
      </c>
      <c r="J276" t="str">
        <f>VLOOKUP(A276,Sheet1!$G$2:$I$14,3,FALSE)</f>
        <v>R_WxhtD6Mm0fow2Up</v>
      </c>
    </row>
    <row r="277" spans="1:10" x14ac:dyDescent="0.25">
      <c r="A277" t="s">
        <v>207</v>
      </c>
      <c r="B277" s="1">
        <v>42438.797222222223</v>
      </c>
      <c r="C277" t="s">
        <v>208</v>
      </c>
      <c r="D277" t="s">
        <v>11</v>
      </c>
      <c r="E277" t="s">
        <v>216</v>
      </c>
      <c r="F277" t="str">
        <f>IF(COUNTIF(Sheet1!$A$2:$A$14,'NYU_small_ordered-1'!A277)&gt;0,'NYU_small_ordered-1'!E277, "")</f>
        <v>i drank</v>
      </c>
      <c r="G277" t="s">
        <v>668</v>
      </c>
      <c r="H277" t="s">
        <v>669</v>
      </c>
      <c r="I277" t="str">
        <f>VLOOKUP(A277,Sheet1!$G$2:$I$14,2,FALSE)</f>
        <v>R_2ALkxd4hliHvzdz</v>
      </c>
      <c r="J277" t="str">
        <f>VLOOKUP(A277,Sheet1!$G$2:$I$14,3,FALSE)</f>
        <v>R_WxhtD6Mm0fow2Up</v>
      </c>
    </row>
    <row r="278" spans="1:10" x14ac:dyDescent="0.25">
      <c r="A278" t="s">
        <v>207</v>
      </c>
      <c r="B278" s="1">
        <v>42438.797222222223</v>
      </c>
      <c r="C278" t="s">
        <v>208</v>
      </c>
      <c r="D278" t="s">
        <v>11</v>
      </c>
      <c r="E278" t="s">
        <v>217</v>
      </c>
      <c r="F278" t="str">
        <f>IF(COUNTIF(Sheet1!$A$2:$A$14,'NYU_small_ordered-1'!A278)&gt;0,'NYU_small_ordered-1'!E278, "")</f>
        <v>a lot</v>
      </c>
      <c r="G278" t="s">
        <v>668</v>
      </c>
      <c r="H278" t="s">
        <v>669</v>
      </c>
      <c r="I278" t="str">
        <f>VLOOKUP(A278,Sheet1!$G$2:$I$14,2,FALSE)</f>
        <v>R_2ALkxd4hliHvzdz</v>
      </c>
      <c r="J278" t="str">
        <f>VLOOKUP(A278,Sheet1!$G$2:$I$14,3,FALSE)</f>
        <v>R_WxhtD6Mm0fow2Up</v>
      </c>
    </row>
    <row r="279" spans="1:10" x14ac:dyDescent="0.25">
      <c r="A279" t="s">
        <v>207</v>
      </c>
      <c r="B279" s="1">
        <v>42438.797222222223</v>
      </c>
      <c r="C279" t="s">
        <v>208</v>
      </c>
      <c r="D279" t="s">
        <v>11</v>
      </c>
      <c r="E279" t="s">
        <v>218</v>
      </c>
      <c r="F279" t="str">
        <f>IF(COUNTIF(Sheet1!$A$2:$A$14,'NYU_small_ordered-1'!A279)&gt;0,'NYU_small_ordered-1'!E279, "")</f>
        <v>3. If you could invent a new flavor of ice cream, what would it be?</v>
      </c>
      <c r="G279" t="s">
        <v>668</v>
      </c>
      <c r="H279" t="s">
        <v>669</v>
      </c>
      <c r="I279" t="str">
        <f>VLOOKUP(A279,Sheet1!$G$2:$I$14,2,FALSE)</f>
        <v>R_2ALkxd4hliHvzdz</v>
      </c>
      <c r="J279" t="str">
        <f>VLOOKUP(A279,Sheet1!$G$2:$I$14,3,FALSE)</f>
        <v>R_WxhtD6Mm0fow2Up</v>
      </c>
    </row>
    <row r="280" spans="1:10" x14ac:dyDescent="0.25">
      <c r="A280" t="s">
        <v>207</v>
      </c>
      <c r="B280" s="1">
        <v>42438.79791666667</v>
      </c>
      <c r="C280" t="s">
        <v>211</v>
      </c>
      <c r="D280" t="s">
        <v>14</v>
      </c>
      <c r="E280" t="s">
        <v>219</v>
      </c>
      <c r="F280" t="str">
        <f>IF(COUNTIF(Sheet1!$A$2:$A$14,'NYU_small_ordered-1'!A280)&gt;0,'NYU_small_ordered-1'!E280, "")</f>
        <v>mmm something involving bacon? i dont know</v>
      </c>
      <c r="G280" t="s">
        <v>668</v>
      </c>
      <c r="H280" t="s">
        <v>669</v>
      </c>
      <c r="I280" t="str">
        <f>VLOOKUP(A280,Sheet1!$G$2:$I$14,2,FALSE)</f>
        <v>R_2ALkxd4hliHvzdz</v>
      </c>
      <c r="J280" t="str">
        <f>VLOOKUP(A280,Sheet1!$G$2:$I$14,3,FALSE)</f>
        <v>R_WxhtD6Mm0fow2Up</v>
      </c>
    </row>
    <row r="281" spans="1:10" x14ac:dyDescent="0.25">
      <c r="A281" t="s">
        <v>207</v>
      </c>
      <c r="B281" s="1">
        <v>42438.79791666667</v>
      </c>
      <c r="C281" t="s">
        <v>211</v>
      </c>
      <c r="D281" t="s">
        <v>14</v>
      </c>
      <c r="E281" t="s">
        <v>218</v>
      </c>
      <c r="F281" t="str">
        <f>IF(COUNTIF(Sheet1!$A$2:$A$14,'NYU_small_ordered-1'!A281)&gt;0,'NYU_small_ordered-1'!E281, "")</f>
        <v>3. If you could invent a new flavor of ice cream, what would it be?</v>
      </c>
      <c r="G281" t="s">
        <v>668</v>
      </c>
      <c r="H281" t="s">
        <v>669</v>
      </c>
      <c r="I281" t="str">
        <f>VLOOKUP(A281,Sheet1!$G$2:$I$14,2,FALSE)</f>
        <v>R_2ALkxd4hliHvzdz</v>
      </c>
      <c r="J281" t="str">
        <f>VLOOKUP(A281,Sheet1!$G$2:$I$14,3,FALSE)</f>
        <v>R_WxhtD6Mm0fow2Up</v>
      </c>
    </row>
    <row r="282" spans="1:10" x14ac:dyDescent="0.25">
      <c r="A282" t="s">
        <v>207</v>
      </c>
      <c r="B282" s="1">
        <v>42438.79791666667</v>
      </c>
      <c r="C282" t="s">
        <v>208</v>
      </c>
      <c r="D282" t="s">
        <v>11</v>
      </c>
      <c r="E282" t="s">
        <v>220</v>
      </c>
      <c r="F282" t="str">
        <f>IF(COUNTIF(Sheet1!$A$2:$A$14,'NYU_small_ordered-1'!A282)&gt;0,'NYU_small_ordered-1'!E282, "")</f>
        <v>kimchi</v>
      </c>
      <c r="G282" t="s">
        <v>668</v>
      </c>
      <c r="H282" t="s">
        <v>669</v>
      </c>
      <c r="I282" t="str">
        <f>VLOOKUP(A282,Sheet1!$G$2:$I$14,2,FALSE)</f>
        <v>R_2ALkxd4hliHvzdz</v>
      </c>
      <c r="J282" t="str">
        <f>VLOOKUP(A282,Sheet1!$G$2:$I$14,3,FALSE)</f>
        <v>R_WxhtD6Mm0fow2Up</v>
      </c>
    </row>
    <row r="283" spans="1:10" x14ac:dyDescent="0.25">
      <c r="A283" t="s">
        <v>207</v>
      </c>
      <c r="B283" s="1">
        <v>42438.79791666667</v>
      </c>
      <c r="C283" t="s">
        <v>208</v>
      </c>
      <c r="D283" t="s">
        <v>11</v>
      </c>
      <c r="E283" t="s">
        <v>221</v>
      </c>
      <c r="F283" t="str">
        <f>IF(COUNTIF(Sheet1!$A$2:$A$14,'NYU_small_ordered-1'!A283)&gt;0,'NYU_small_ordered-1'!E283, "")</f>
        <v>4. What was the best gift you ever received and why?</v>
      </c>
      <c r="G283" t="s">
        <v>668</v>
      </c>
      <c r="H283" t="s">
        <v>669</v>
      </c>
      <c r="I283" t="str">
        <f>VLOOKUP(A283,Sheet1!$G$2:$I$14,2,FALSE)</f>
        <v>R_2ALkxd4hliHvzdz</v>
      </c>
      <c r="J283" t="str">
        <f>VLOOKUP(A283,Sheet1!$G$2:$I$14,3,FALSE)</f>
        <v>R_WxhtD6Mm0fow2Up</v>
      </c>
    </row>
    <row r="284" spans="1:10" x14ac:dyDescent="0.25">
      <c r="A284" t="s">
        <v>207</v>
      </c>
      <c r="B284" s="1">
        <v>42438.798611111109</v>
      </c>
      <c r="C284" t="s">
        <v>211</v>
      </c>
      <c r="D284" t="s">
        <v>14</v>
      </c>
      <c r="E284" t="s">
        <v>222</v>
      </c>
      <c r="F284" t="str">
        <f>IF(COUNTIF(Sheet1!$A$2:$A$14,'NYU_small_ordered-1'!A284)&gt;0,'NYU_small_ordered-1'!E284, "")</f>
        <v>a trip to berlin. It was for my birthday and I went with some friends.</v>
      </c>
      <c r="G284" t="s">
        <v>668</v>
      </c>
      <c r="H284" t="s">
        <v>669</v>
      </c>
      <c r="I284" t="str">
        <f>VLOOKUP(A284,Sheet1!$G$2:$I$14,2,FALSE)</f>
        <v>R_2ALkxd4hliHvzdz</v>
      </c>
      <c r="J284" t="str">
        <f>VLOOKUP(A284,Sheet1!$G$2:$I$14,3,FALSE)</f>
        <v>R_WxhtD6Mm0fow2Up</v>
      </c>
    </row>
    <row r="285" spans="1:10" x14ac:dyDescent="0.25">
      <c r="A285" t="s">
        <v>207</v>
      </c>
      <c r="B285" s="1">
        <v>42438.798611111109</v>
      </c>
      <c r="C285" t="s">
        <v>211</v>
      </c>
      <c r="D285" t="s">
        <v>14</v>
      </c>
      <c r="E285" t="s">
        <v>221</v>
      </c>
      <c r="F285" t="str">
        <f>IF(COUNTIF(Sheet1!$A$2:$A$14,'NYU_small_ordered-1'!A285)&gt;0,'NYU_small_ordered-1'!E285, "")</f>
        <v>4. What was the best gift you ever received and why?</v>
      </c>
      <c r="G285" t="s">
        <v>668</v>
      </c>
      <c r="H285" t="s">
        <v>669</v>
      </c>
      <c r="I285" t="str">
        <f>VLOOKUP(A285,Sheet1!$G$2:$I$14,2,FALSE)</f>
        <v>R_2ALkxd4hliHvzdz</v>
      </c>
      <c r="J285" t="str">
        <f>VLOOKUP(A285,Sheet1!$G$2:$I$14,3,FALSE)</f>
        <v>R_WxhtD6Mm0fow2Up</v>
      </c>
    </row>
    <row r="286" spans="1:10" x14ac:dyDescent="0.25">
      <c r="A286" t="s">
        <v>207</v>
      </c>
      <c r="B286" s="1">
        <v>42438.799305555556</v>
      </c>
      <c r="C286" t="s">
        <v>208</v>
      </c>
      <c r="D286" t="s">
        <v>11</v>
      </c>
      <c r="E286" t="s">
        <v>223</v>
      </c>
      <c r="F286" t="str">
        <f>IF(COUNTIF(Sheet1!$A$2:$A$14,'NYU_small_ordered-1'!A286)&gt;0,'NYU_small_ordered-1'!E286, "")</f>
        <v>money</v>
      </c>
      <c r="G286" t="s">
        <v>668</v>
      </c>
      <c r="H286" t="s">
        <v>669</v>
      </c>
      <c r="I286" t="str">
        <f>VLOOKUP(A286,Sheet1!$G$2:$I$14,2,FALSE)</f>
        <v>R_2ALkxd4hliHvzdz</v>
      </c>
      <c r="J286" t="str">
        <f>VLOOKUP(A286,Sheet1!$G$2:$I$14,3,FALSE)</f>
        <v>R_WxhtD6Mm0fow2Up</v>
      </c>
    </row>
    <row r="287" spans="1:10" x14ac:dyDescent="0.25">
      <c r="A287" t="s">
        <v>207</v>
      </c>
      <c r="B287" s="1">
        <v>42438.799305555556</v>
      </c>
      <c r="C287" t="s">
        <v>208</v>
      </c>
      <c r="D287" t="s">
        <v>11</v>
      </c>
      <c r="E287" t="s">
        <v>224</v>
      </c>
      <c r="F287" t="str">
        <f>IF(COUNTIF(Sheet1!$A$2:$A$14,'NYU_small_ordered-1'!A287)&gt;0,'NYU_small_ordered-1'!E287, "")</f>
        <v>because money is good</v>
      </c>
      <c r="G287" t="s">
        <v>668</v>
      </c>
      <c r="H287" t="s">
        <v>669</v>
      </c>
      <c r="I287" t="str">
        <f>VLOOKUP(A287,Sheet1!$G$2:$I$14,2,FALSE)</f>
        <v>R_2ALkxd4hliHvzdz</v>
      </c>
      <c r="J287" t="str">
        <f>VLOOKUP(A287,Sheet1!$G$2:$I$14,3,FALSE)</f>
        <v>R_WxhtD6Mm0fow2Up</v>
      </c>
    </row>
    <row r="288" spans="1:10" x14ac:dyDescent="0.25">
      <c r="A288" t="s">
        <v>207</v>
      </c>
      <c r="B288" s="1">
        <v>42438.799305555556</v>
      </c>
      <c r="C288" t="s">
        <v>208</v>
      </c>
      <c r="D288" t="s">
        <v>11</v>
      </c>
      <c r="E288" t="s">
        <v>225</v>
      </c>
      <c r="F288" t="str">
        <f>IF(COUNTIF(Sheet1!$A$2:$A$14,'NYU_small_ordered-1'!A288)&gt;0,'NYU_small_ordered-1'!E288, "")</f>
        <v>5. What gifts did you receive on your last birthday?</v>
      </c>
      <c r="G288" t="s">
        <v>668</v>
      </c>
      <c r="H288" t="s">
        <v>669</v>
      </c>
      <c r="I288" t="str">
        <f>VLOOKUP(A288,Sheet1!$G$2:$I$14,2,FALSE)</f>
        <v>R_2ALkxd4hliHvzdz</v>
      </c>
      <c r="J288" t="str">
        <f>VLOOKUP(A288,Sheet1!$G$2:$I$14,3,FALSE)</f>
        <v>R_WxhtD6Mm0fow2Up</v>
      </c>
    </row>
    <row r="289" spans="1:10" x14ac:dyDescent="0.25">
      <c r="A289" t="s">
        <v>207</v>
      </c>
      <c r="B289" s="1">
        <v>42438.799305555556</v>
      </c>
      <c r="C289" t="s">
        <v>211</v>
      </c>
      <c r="D289" t="s">
        <v>14</v>
      </c>
      <c r="E289" t="s">
        <v>226</v>
      </c>
      <c r="F289" t="str">
        <f>IF(COUNTIF(Sheet1!$A$2:$A$14,'NYU_small_ordered-1'!A289)&gt;0,'NYU_small_ordered-1'!E289, "")</f>
        <v>a new watch and money</v>
      </c>
      <c r="G289" t="s">
        <v>668</v>
      </c>
      <c r="H289" t="s">
        <v>669</v>
      </c>
      <c r="I289" t="str">
        <f>VLOOKUP(A289,Sheet1!$G$2:$I$14,2,FALSE)</f>
        <v>R_2ALkxd4hliHvzdz</v>
      </c>
      <c r="J289" t="str">
        <f>VLOOKUP(A289,Sheet1!$G$2:$I$14,3,FALSE)</f>
        <v>R_WxhtD6Mm0fow2Up</v>
      </c>
    </row>
    <row r="290" spans="1:10" x14ac:dyDescent="0.25">
      <c r="A290" t="s">
        <v>207</v>
      </c>
      <c r="B290" s="1">
        <v>42438.799305555556</v>
      </c>
      <c r="C290" t="s">
        <v>211</v>
      </c>
      <c r="D290" t="s">
        <v>14</v>
      </c>
      <c r="E290" t="s">
        <v>225</v>
      </c>
      <c r="F290" t="str">
        <f>IF(COUNTIF(Sheet1!$A$2:$A$14,'NYU_small_ordered-1'!A290)&gt;0,'NYU_small_ordered-1'!E290, "")</f>
        <v>5. What gifts did you receive on your last birthday?</v>
      </c>
      <c r="G290" t="s">
        <v>668</v>
      </c>
      <c r="H290" t="s">
        <v>669</v>
      </c>
      <c r="I290" t="str">
        <f>VLOOKUP(A290,Sheet1!$G$2:$I$14,2,FALSE)</f>
        <v>R_2ALkxd4hliHvzdz</v>
      </c>
      <c r="J290" t="str">
        <f>VLOOKUP(A290,Sheet1!$G$2:$I$14,3,FALSE)</f>
        <v>R_WxhtD6Mm0fow2Up</v>
      </c>
    </row>
    <row r="291" spans="1:10" x14ac:dyDescent="0.25">
      <c r="A291" t="s">
        <v>207</v>
      </c>
      <c r="B291" s="1">
        <v>42438.799305555556</v>
      </c>
      <c r="C291" t="s">
        <v>208</v>
      </c>
      <c r="D291" t="s">
        <v>11</v>
      </c>
      <c r="E291" t="s">
        <v>227</v>
      </c>
      <c r="F291" t="str">
        <f>IF(COUNTIF(Sheet1!$A$2:$A$14,'NYU_small_ordered-1'!A291)&gt;0,'NYU_small_ordered-1'!E291, "")</f>
        <v>i got a puppy!</v>
      </c>
      <c r="G291" t="s">
        <v>668</v>
      </c>
      <c r="H291" t="s">
        <v>669</v>
      </c>
      <c r="I291" t="str">
        <f>VLOOKUP(A291,Sheet1!$G$2:$I$14,2,FALSE)</f>
        <v>R_2ALkxd4hliHvzdz</v>
      </c>
      <c r="J291" t="str">
        <f>VLOOKUP(A291,Sheet1!$G$2:$I$14,3,FALSE)</f>
        <v>R_WxhtD6Mm0fow2Up</v>
      </c>
    </row>
    <row r="292" spans="1:10" x14ac:dyDescent="0.25">
      <c r="A292" t="s">
        <v>207</v>
      </c>
      <c r="B292" s="1">
        <v>42438.8</v>
      </c>
      <c r="C292" t="s">
        <v>208</v>
      </c>
      <c r="D292" t="s">
        <v>11</v>
      </c>
      <c r="E292" t="s">
        <v>228</v>
      </c>
      <c r="F292" t="str">
        <f>IF(COUNTIF(Sheet1!$A$2:$A$14,'NYU_small_ordered-1'!A292)&gt;0,'NYU_small_ordered-1'!E292, "")</f>
        <v>6. Describe the last time you went to the zoo.</v>
      </c>
      <c r="G292" t="s">
        <v>668</v>
      </c>
      <c r="H292" t="s">
        <v>669</v>
      </c>
      <c r="I292" t="str">
        <f>VLOOKUP(A292,Sheet1!$G$2:$I$14,2,FALSE)</f>
        <v>R_2ALkxd4hliHvzdz</v>
      </c>
      <c r="J292" t="str">
        <f>VLOOKUP(A292,Sheet1!$G$2:$I$14,3,FALSE)</f>
        <v>R_WxhtD6Mm0fow2Up</v>
      </c>
    </row>
    <row r="293" spans="1:10" x14ac:dyDescent="0.25">
      <c r="A293" t="s">
        <v>207</v>
      </c>
      <c r="B293" s="1">
        <v>42438.8</v>
      </c>
      <c r="C293" t="s">
        <v>211</v>
      </c>
      <c r="D293" t="s">
        <v>14</v>
      </c>
      <c r="E293" t="s">
        <v>229</v>
      </c>
      <c r="F293" t="str">
        <f>IF(COUNTIF(Sheet1!$A$2:$A$14,'NYU_small_ordered-1'!A293)&gt;0,'NYU_small_ordered-1'!E293, "")</f>
        <v>a couple of years ago for an assignment.</v>
      </c>
      <c r="G293" t="s">
        <v>668</v>
      </c>
      <c r="H293" t="s">
        <v>669</v>
      </c>
      <c r="I293" t="str">
        <f>VLOOKUP(A293,Sheet1!$G$2:$I$14,2,FALSE)</f>
        <v>R_2ALkxd4hliHvzdz</v>
      </c>
      <c r="J293" t="str">
        <f>VLOOKUP(A293,Sheet1!$G$2:$I$14,3,FALSE)</f>
        <v>R_WxhtD6Mm0fow2Up</v>
      </c>
    </row>
    <row r="294" spans="1:10" x14ac:dyDescent="0.25">
      <c r="A294" t="s">
        <v>207</v>
      </c>
      <c r="B294" s="1">
        <v>42438.8</v>
      </c>
      <c r="C294" t="s">
        <v>211</v>
      </c>
      <c r="D294" t="s">
        <v>14</v>
      </c>
      <c r="E294" t="s">
        <v>228</v>
      </c>
      <c r="F294" t="str">
        <f>IF(COUNTIF(Sheet1!$A$2:$A$14,'NYU_small_ordered-1'!A294)&gt;0,'NYU_small_ordered-1'!E294, "")</f>
        <v>6. Describe the last time you went to the zoo.</v>
      </c>
      <c r="G294" t="s">
        <v>668</v>
      </c>
      <c r="H294" t="s">
        <v>669</v>
      </c>
      <c r="I294" t="str">
        <f>VLOOKUP(A294,Sheet1!$G$2:$I$14,2,FALSE)</f>
        <v>R_2ALkxd4hliHvzdz</v>
      </c>
      <c r="J294" t="str">
        <f>VLOOKUP(A294,Sheet1!$G$2:$I$14,3,FALSE)</f>
        <v>R_WxhtD6Mm0fow2Up</v>
      </c>
    </row>
    <row r="295" spans="1:10" x14ac:dyDescent="0.25">
      <c r="A295" t="s">
        <v>207</v>
      </c>
      <c r="B295" s="1">
        <v>42438.800694444442</v>
      </c>
      <c r="C295" t="s">
        <v>208</v>
      </c>
      <c r="D295" t="s">
        <v>11</v>
      </c>
      <c r="E295" t="s">
        <v>230</v>
      </c>
      <c r="F295" t="str">
        <f>IF(COUNTIF(Sheet1!$A$2:$A$14,'NYU_small_ordered-1'!A295)&gt;0,'NYU_small_ordered-1'!E295, "")</f>
        <v>I cant remember</v>
      </c>
      <c r="G295" t="s">
        <v>668</v>
      </c>
      <c r="H295" t="s">
        <v>669</v>
      </c>
      <c r="I295" t="str">
        <f>VLOOKUP(A295,Sheet1!$G$2:$I$14,2,FALSE)</f>
        <v>R_2ALkxd4hliHvzdz</v>
      </c>
      <c r="J295" t="str">
        <f>VLOOKUP(A295,Sheet1!$G$2:$I$14,3,FALSE)</f>
        <v>R_WxhtD6Mm0fow2Up</v>
      </c>
    </row>
    <row r="296" spans="1:10" x14ac:dyDescent="0.25">
      <c r="A296" t="s">
        <v>207</v>
      </c>
      <c r="B296" s="1">
        <v>42438.800694444442</v>
      </c>
      <c r="C296" t="s">
        <v>208</v>
      </c>
      <c r="D296" t="s">
        <v>11</v>
      </c>
      <c r="E296" t="s">
        <v>231</v>
      </c>
      <c r="F296" t="str">
        <f>IF(COUNTIF(Sheet1!$A$2:$A$14,'NYU_small_ordered-1'!A296)&gt;0,'NYU_small_ordered-1'!E296, "")</f>
        <v>7. Do you like to get up early or stay up late? Is there anything funny that has resulted from this?</v>
      </c>
      <c r="G296" t="s">
        <v>668</v>
      </c>
      <c r="H296" t="s">
        <v>669</v>
      </c>
      <c r="I296" t="str">
        <f>VLOOKUP(A296,Sheet1!$G$2:$I$14,2,FALSE)</f>
        <v>R_2ALkxd4hliHvzdz</v>
      </c>
      <c r="J296" t="str">
        <f>VLOOKUP(A296,Sheet1!$G$2:$I$14,3,FALSE)</f>
        <v>R_WxhtD6Mm0fow2Up</v>
      </c>
    </row>
    <row r="297" spans="1:10" x14ac:dyDescent="0.25">
      <c r="A297" t="s">
        <v>207</v>
      </c>
      <c r="B297" s="1">
        <v>42438.800694444442</v>
      </c>
      <c r="C297" t="s">
        <v>211</v>
      </c>
      <c r="D297" t="s">
        <v>14</v>
      </c>
      <c r="E297" t="s">
        <v>232</v>
      </c>
      <c r="F297" t="str">
        <f>IF(COUNTIF(Sheet1!$A$2:$A$14,'NYU_small_ordered-1'!A297)&gt;0,'NYU_small_ordered-1'!E297, "")</f>
        <v>depends on the situation. I like to stay up late during weekends but wake up early durign the week. And no, nothing funny resulting from this</v>
      </c>
      <c r="G297" t="s">
        <v>668</v>
      </c>
      <c r="H297" t="s">
        <v>669</v>
      </c>
      <c r="I297" t="str">
        <f>VLOOKUP(A297,Sheet1!$G$2:$I$14,2,FALSE)</f>
        <v>R_2ALkxd4hliHvzdz</v>
      </c>
      <c r="J297" t="str">
        <f>VLOOKUP(A297,Sheet1!$G$2:$I$14,3,FALSE)</f>
        <v>R_WxhtD6Mm0fow2Up</v>
      </c>
    </row>
    <row r="298" spans="1:10" x14ac:dyDescent="0.25">
      <c r="A298" t="s">
        <v>207</v>
      </c>
      <c r="B298" s="1">
        <v>42438.800694444442</v>
      </c>
      <c r="C298" t="s">
        <v>211</v>
      </c>
      <c r="D298" t="s">
        <v>14</v>
      </c>
      <c r="E298" t="s">
        <v>231</v>
      </c>
      <c r="F298" t="str">
        <f>IF(COUNTIF(Sheet1!$A$2:$A$14,'NYU_small_ordered-1'!A298)&gt;0,'NYU_small_ordered-1'!E298, "")</f>
        <v>7. Do you like to get up early or stay up late? Is there anything funny that has resulted from this?</v>
      </c>
      <c r="G298" t="s">
        <v>668</v>
      </c>
      <c r="H298" t="s">
        <v>669</v>
      </c>
      <c r="I298" t="str">
        <f>VLOOKUP(A298,Sheet1!$G$2:$I$14,2,FALSE)</f>
        <v>R_2ALkxd4hliHvzdz</v>
      </c>
      <c r="J298" t="str">
        <f>VLOOKUP(A298,Sheet1!$G$2:$I$14,3,FALSE)</f>
        <v>R_WxhtD6Mm0fow2Up</v>
      </c>
    </row>
    <row r="299" spans="1:10" x14ac:dyDescent="0.25">
      <c r="A299" t="s">
        <v>207</v>
      </c>
      <c r="B299" s="1">
        <v>42438.801388888889</v>
      </c>
      <c r="C299" t="s">
        <v>208</v>
      </c>
      <c r="D299" t="s">
        <v>11</v>
      </c>
      <c r="E299" t="s">
        <v>233</v>
      </c>
      <c r="F299" t="str">
        <f>IF(COUNTIF(Sheet1!$A$2:$A$14,'NYU_small_ordered-1'!A299)&gt;0,'NYU_small_ordered-1'!E299, "")</f>
        <v>i like staying up late and waking up early</v>
      </c>
      <c r="G299" t="s">
        <v>668</v>
      </c>
      <c r="H299" t="s">
        <v>669</v>
      </c>
      <c r="I299" t="str">
        <f>VLOOKUP(A299,Sheet1!$G$2:$I$14,2,FALSE)</f>
        <v>R_2ALkxd4hliHvzdz</v>
      </c>
      <c r="J299" t="str">
        <f>VLOOKUP(A299,Sheet1!$G$2:$I$14,3,FALSE)</f>
        <v>R_WxhtD6Mm0fow2Up</v>
      </c>
    </row>
    <row r="300" spans="1:10" x14ac:dyDescent="0.25">
      <c r="A300" t="s">
        <v>207</v>
      </c>
      <c r="B300" s="1">
        <v>42438.801388888889</v>
      </c>
      <c r="C300" t="s">
        <v>208</v>
      </c>
      <c r="D300" t="s">
        <v>11</v>
      </c>
      <c r="E300" t="s">
        <v>234</v>
      </c>
      <c r="F300" t="str">
        <f>IF(COUNTIF(Sheet1!$A$2:$A$14,'NYU_small_ordered-1'!A300)&gt;0,'NYU_small_ordered-1'!E300, "")</f>
        <v>waking up is never funny</v>
      </c>
      <c r="G300" t="s">
        <v>668</v>
      </c>
      <c r="H300" t="s">
        <v>669</v>
      </c>
      <c r="I300" t="str">
        <f>VLOOKUP(A300,Sheet1!$G$2:$I$14,2,FALSE)</f>
        <v>R_2ALkxd4hliHvzdz</v>
      </c>
      <c r="J300" t="str">
        <f>VLOOKUP(A300,Sheet1!$G$2:$I$14,3,FALSE)</f>
        <v>R_WxhtD6Mm0fow2Up</v>
      </c>
    </row>
    <row r="301" spans="1:10" x14ac:dyDescent="0.25">
      <c r="A301" t="s">
        <v>207</v>
      </c>
      <c r="B301" s="1">
        <v>42438.801388888889</v>
      </c>
      <c r="C301" t="s">
        <v>208</v>
      </c>
      <c r="D301" t="s">
        <v>11</v>
      </c>
      <c r="E301" t="s">
        <v>235</v>
      </c>
      <c r="F301" t="str">
        <f>IF(COUNTIF(Sheet1!$A$2:$A$14,'NYU_small_ordered-1'!A301)&gt;0,'NYU_small_ordered-1'!E301, "")</f>
        <v>8. What did you do this summer?</v>
      </c>
      <c r="G301" t="s">
        <v>668</v>
      </c>
      <c r="H301" t="s">
        <v>669</v>
      </c>
      <c r="I301" t="str">
        <f>VLOOKUP(A301,Sheet1!$G$2:$I$14,2,FALSE)</f>
        <v>R_2ALkxd4hliHvzdz</v>
      </c>
      <c r="J301" t="str">
        <f>VLOOKUP(A301,Sheet1!$G$2:$I$14,3,FALSE)</f>
        <v>R_WxhtD6Mm0fow2Up</v>
      </c>
    </row>
    <row r="302" spans="1:10" x14ac:dyDescent="0.25">
      <c r="A302" t="s">
        <v>207</v>
      </c>
      <c r="B302" s="1">
        <v>42438.802083333336</v>
      </c>
      <c r="C302" t="s">
        <v>211</v>
      </c>
      <c r="D302" t="s">
        <v>14</v>
      </c>
      <c r="E302" t="s">
        <v>236</v>
      </c>
      <c r="F302" t="str">
        <f>IF(COUNTIF(Sheet1!$A$2:$A$14,'NYU_small_ordered-1'!A302)&gt;0,'NYU_small_ordered-1'!E302, "")</f>
        <v>I traveled to Italy and the UK</v>
      </c>
      <c r="G302" t="s">
        <v>668</v>
      </c>
      <c r="H302" t="s">
        <v>669</v>
      </c>
      <c r="I302" t="str">
        <f>VLOOKUP(A302,Sheet1!$G$2:$I$14,2,FALSE)</f>
        <v>R_2ALkxd4hliHvzdz</v>
      </c>
      <c r="J302" t="str">
        <f>VLOOKUP(A302,Sheet1!$G$2:$I$14,3,FALSE)</f>
        <v>R_WxhtD6Mm0fow2Up</v>
      </c>
    </row>
    <row r="303" spans="1:10" x14ac:dyDescent="0.25">
      <c r="A303" t="s">
        <v>207</v>
      </c>
      <c r="B303" s="1">
        <v>42438.802083333336</v>
      </c>
      <c r="C303" t="s">
        <v>211</v>
      </c>
      <c r="D303" t="s">
        <v>14</v>
      </c>
      <c r="E303" t="s">
        <v>235</v>
      </c>
      <c r="F303" t="str">
        <f>IF(COUNTIF(Sheet1!$A$2:$A$14,'NYU_small_ordered-1'!A303)&gt;0,'NYU_small_ordered-1'!E303, "")</f>
        <v>8. What did you do this summer?</v>
      </c>
      <c r="G303" t="s">
        <v>668</v>
      </c>
      <c r="H303" t="s">
        <v>669</v>
      </c>
      <c r="I303" t="str">
        <f>VLOOKUP(A303,Sheet1!$G$2:$I$14,2,FALSE)</f>
        <v>R_2ALkxd4hliHvzdz</v>
      </c>
      <c r="J303" t="str">
        <f>VLOOKUP(A303,Sheet1!$G$2:$I$14,3,FALSE)</f>
        <v>R_WxhtD6Mm0fow2Up</v>
      </c>
    </row>
    <row r="304" spans="1:10" x14ac:dyDescent="0.25">
      <c r="A304" t="s">
        <v>207</v>
      </c>
      <c r="B304" s="1">
        <v>42438.802083333336</v>
      </c>
      <c r="C304" t="s">
        <v>208</v>
      </c>
      <c r="D304" t="s">
        <v>11</v>
      </c>
      <c r="E304" t="s">
        <v>237</v>
      </c>
      <c r="F304" t="str">
        <f>IF(COUNTIF(Sheet1!$A$2:$A$14,'NYU_small_ordered-1'!A304)&gt;0,'NYU_small_ordered-1'!E304, "")</f>
        <v>i was in korea,vietnam,philippines,england,france,swiss,germany,italy,and spain</v>
      </c>
      <c r="G304" t="s">
        <v>668</v>
      </c>
      <c r="H304" t="s">
        <v>669</v>
      </c>
      <c r="I304" t="str">
        <f>VLOOKUP(A304,Sheet1!$G$2:$I$14,2,FALSE)</f>
        <v>R_2ALkxd4hliHvzdz</v>
      </c>
      <c r="J304" t="str">
        <f>VLOOKUP(A304,Sheet1!$G$2:$I$14,3,FALSE)</f>
        <v>R_WxhtD6Mm0fow2Up</v>
      </c>
    </row>
    <row r="305" spans="1:10" x14ac:dyDescent="0.25">
      <c r="A305" t="s">
        <v>207</v>
      </c>
      <c r="B305" s="1">
        <v>42438.802777777775</v>
      </c>
      <c r="C305" t="s">
        <v>208</v>
      </c>
      <c r="D305" t="s">
        <v>11</v>
      </c>
      <c r="E305" t="s">
        <v>238</v>
      </c>
      <c r="F305" t="str">
        <f>IF(COUNTIF(Sheet1!$A$2:$A$14,'NYU_small_ordered-1'!A305)&gt;0,'NYU_small_ordered-1'!E305, "")</f>
        <v>9. Who is your favorite actor of your own gender? Describe a favorite scene in which this person has acted.</v>
      </c>
      <c r="G305" t="s">
        <v>668</v>
      </c>
      <c r="H305" t="s">
        <v>669</v>
      </c>
      <c r="I305" t="str">
        <f>VLOOKUP(A305,Sheet1!$G$2:$I$14,2,FALSE)</f>
        <v>R_2ALkxd4hliHvzdz</v>
      </c>
      <c r="J305" t="str">
        <f>VLOOKUP(A305,Sheet1!$G$2:$I$14,3,FALSE)</f>
        <v>R_WxhtD6Mm0fow2Up</v>
      </c>
    </row>
    <row r="306" spans="1:10" x14ac:dyDescent="0.25">
      <c r="A306" t="s">
        <v>207</v>
      </c>
      <c r="B306" s="1">
        <v>42438.802777777775</v>
      </c>
      <c r="C306" t="s">
        <v>211</v>
      </c>
      <c r="D306" t="s">
        <v>14</v>
      </c>
      <c r="E306" t="s">
        <v>239</v>
      </c>
      <c r="F306" t="str">
        <f>IF(COUNTIF(Sheet1!$A$2:$A$14,'NYU_small_ordered-1'!A306)&gt;0,'NYU_small_ordered-1'!E306, "")</f>
        <v>Audrey Hepburn in Breakfast at Tiffanys</v>
      </c>
      <c r="G306" t="s">
        <v>668</v>
      </c>
      <c r="H306" t="s">
        <v>669</v>
      </c>
      <c r="I306" t="str">
        <f>VLOOKUP(A306,Sheet1!$G$2:$I$14,2,FALSE)</f>
        <v>R_2ALkxd4hliHvzdz</v>
      </c>
      <c r="J306" t="str">
        <f>VLOOKUP(A306,Sheet1!$G$2:$I$14,3,FALSE)</f>
        <v>R_WxhtD6Mm0fow2Up</v>
      </c>
    </row>
    <row r="307" spans="1:10" x14ac:dyDescent="0.25">
      <c r="A307" t="s">
        <v>207</v>
      </c>
      <c r="B307" s="1">
        <v>42438.802777777775</v>
      </c>
      <c r="C307" t="s">
        <v>211</v>
      </c>
      <c r="D307" t="s">
        <v>14</v>
      </c>
      <c r="E307" t="s">
        <v>238</v>
      </c>
      <c r="F307" t="str">
        <f>IF(COUNTIF(Sheet1!$A$2:$A$14,'NYU_small_ordered-1'!A307)&gt;0,'NYU_small_ordered-1'!E307, "")</f>
        <v>9. Who is your favorite actor of your own gender? Describe a favorite scene in which this person has acted.</v>
      </c>
      <c r="G307" t="s">
        <v>668</v>
      </c>
      <c r="H307" t="s">
        <v>669</v>
      </c>
      <c r="I307" t="str">
        <f>VLOOKUP(A307,Sheet1!$G$2:$I$14,2,FALSE)</f>
        <v>R_2ALkxd4hliHvzdz</v>
      </c>
      <c r="J307" t="str">
        <f>VLOOKUP(A307,Sheet1!$G$2:$I$14,3,FALSE)</f>
        <v>R_WxhtD6Mm0fow2Up</v>
      </c>
    </row>
    <row r="308" spans="1:10" x14ac:dyDescent="0.25">
      <c r="A308" t="s">
        <v>207</v>
      </c>
      <c r="B308" s="1">
        <v>42438.803472222222</v>
      </c>
      <c r="C308" t="s">
        <v>208</v>
      </c>
      <c r="D308" t="s">
        <v>11</v>
      </c>
      <c r="E308" t="s">
        <v>240</v>
      </c>
      <c r="F308" t="str">
        <f>IF(COUNTIF(Sheet1!$A$2:$A$14,'NYU_small_ordered-1'!A308)&gt;0,'NYU_small_ordered-1'!E308, "")</f>
        <v>gerald butler</v>
      </c>
      <c r="G308" t="s">
        <v>668</v>
      </c>
      <c r="H308" t="s">
        <v>669</v>
      </c>
      <c r="I308" t="str">
        <f>VLOOKUP(A308,Sheet1!$G$2:$I$14,2,FALSE)</f>
        <v>R_2ALkxd4hliHvzdz</v>
      </c>
      <c r="J308" t="str">
        <f>VLOOKUP(A308,Sheet1!$G$2:$I$14,3,FALSE)</f>
        <v>R_WxhtD6Mm0fow2Up</v>
      </c>
    </row>
    <row r="309" spans="1:10" x14ac:dyDescent="0.25">
      <c r="A309" t="s">
        <v>207</v>
      </c>
      <c r="B309" s="1">
        <v>42438.803472222222</v>
      </c>
      <c r="C309" t="s">
        <v>208</v>
      </c>
      <c r="D309" t="s">
        <v>11</v>
      </c>
      <c r="E309" t="s">
        <v>241</v>
      </c>
      <c r="F309" t="str">
        <f>IF(COUNTIF(Sheet1!$A$2:$A$14,'NYU_small_ordered-1'!A309)&gt;0,'NYU_small_ordered-1'!E309, "")</f>
        <v>kicking ass in abiding citizen</v>
      </c>
      <c r="G309" t="s">
        <v>668</v>
      </c>
      <c r="H309" t="s">
        <v>669</v>
      </c>
      <c r="I309" t="str">
        <f>VLOOKUP(A309,Sheet1!$G$2:$I$14,2,FALSE)</f>
        <v>R_2ALkxd4hliHvzdz</v>
      </c>
      <c r="J309" t="str">
        <f>VLOOKUP(A309,Sheet1!$G$2:$I$14,3,FALSE)</f>
        <v>R_WxhtD6Mm0fow2Up</v>
      </c>
    </row>
    <row r="310" spans="1:10" x14ac:dyDescent="0.25">
      <c r="A310" t="s">
        <v>207</v>
      </c>
      <c r="B310" s="1">
        <v>42438.803472222222</v>
      </c>
      <c r="C310" t="s">
        <v>208</v>
      </c>
      <c r="D310" t="s">
        <v>11</v>
      </c>
      <c r="E310" t="s">
        <v>242</v>
      </c>
      <c r="F310" t="str">
        <f>IF(COUNTIF(Sheet1!$A$2:$A$14,'NYU_small_ordered-1'!A310)&gt;0,'NYU_small_ordered-1'!E310, "")</f>
        <v>law</v>
      </c>
      <c r="G310" t="s">
        <v>668</v>
      </c>
      <c r="H310" t="s">
        <v>669</v>
      </c>
      <c r="I310" t="str">
        <f>VLOOKUP(A310,Sheet1!$G$2:$I$14,2,FALSE)</f>
        <v>R_2ALkxd4hliHvzdz</v>
      </c>
      <c r="J310" t="str">
        <f>VLOOKUP(A310,Sheet1!$G$2:$I$14,3,FALSE)</f>
        <v>R_WxhtD6Mm0fow2Up</v>
      </c>
    </row>
    <row r="311" spans="1:10" x14ac:dyDescent="0.25">
      <c r="A311" t="s">
        <v>207</v>
      </c>
      <c r="B311" s="1">
        <v>42438.803472222222</v>
      </c>
      <c r="C311" t="s">
        <v>208</v>
      </c>
      <c r="D311" t="s">
        <v>11</v>
      </c>
      <c r="E311" t="s">
        <v>243</v>
      </c>
      <c r="F311" t="str">
        <f>IF(COUNTIF(Sheet1!$A$2:$A$14,'NYU_small_ordered-1'!A311)&gt;0,'NYU_small_ordered-1'!E311, "")</f>
        <v>10. What is your favorite holiday? Why?</v>
      </c>
      <c r="G311" t="s">
        <v>668</v>
      </c>
      <c r="H311" t="s">
        <v>669</v>
      </c>
      <c r="I311" t="str">
        <f>VLOOKUP(A311,Sheet1!$G$2:$I$14,2,FALSE)</f>
        <v>R_2ALkxd4hliHvzdz</v>
      </c>
      <c r="J311" t="str">
        <f>VLOOKUP(A311,Sheet1!$G$2:$I$14,3,FALSE)</f>
        <v>R_WxhtD6Mm0fow2Up</v>
      </c>
    </row>
    <row r="312" spans="1:10" x14ac:dyDescent="0.25">
      <c r="A312" t="s">
        <v>207</v>
      </c>
      <c r="B312" s="1">
        <v>42438.804166666669</v>
      </c>
      <c r="C312" t="s">
        <v>211</v>
      </c>
      <c r="D312" t="s">
        <v>14</v>
      </c>
      <c r="E312" t="s">
        <v>244</v>
      </c>
      <c r="F312" t="str">
        <f>IF(COUNTIF(Sheet1!$A$2:$A$14,'NYU_small_ordered-1'!A312)&gt;0,'NYU_small_ordered-1'!E312, "")</f>
        <v>Christmas for the gifts :grin:</v>
      </c>
      <c r="G312" t="s">
        <v>668</v>
      </c>
      <c r="H312" t="s">
        <v>669</v>
      </c>
      <c r="I312" t="str">
        <f>VLOOKUP(A312,Sheet1!$G$2:$I$14,2,FALSE)</f>
        <v>R_2ALkxd4hliHvzdz</v>
      </c>
      <c r="J312" t="str">
        <f>VLOOKUP(A312,Sheet1!$G$2:$I$14,3,FALSE)</f>
        <v>R_WxhtD6Mm0fow2Up</v>
      </c>
    </row>
    <row r="313" spans="1:10" x14ac:dyDescent="0.25">
      <c r="A313" t="s">
        <v>207</v>
      </c>
      <c r="B313" s="1">
        <v>42438.804166666669</v>
      </c>
      <c r="C313" t="s">
        <v>211</v>
      </c>
      <c r="D313" t="s">
        <v>14</v>
      </c>
      <c r="E313" t="s">
        <v>243</v>
      </c>
      <c r="F313" t="str">
        <f>IF(COUNTIF(Sheet1!$A$2:$A$14,'NYU_small_ordered-1'!A313)&gt;0,'NYU_small_ordered-1'!E313, "")</f>
        <v>10. What is your favorite holiday? Why?</v>
      </c>
      <c r="G313" t="s">
        <v>668</v>
      </c>
      <c r="H313" t="s">
        <v>669</v>
      </c>
      <c r="I313" t="str">
        <f>VLOOKUP(A313,Sheet1!$G$2:$I$14,2,FALSE)</f>
        <v>R_2ALkxd4hliHvzdz</v>
      </c>
      <c r="J313" t="str">
        <f>VLOOKUP(A313,Sheet1!$G$2:$I$14,3,FALSE)</f>
        <v>R_WxhtD6Mm0fow2Up</v>
      </c>
    </row>
    <row r="314" spans="1:10" x14ac:dyDescent="0.25">
      <c r="A314" t="s">
        <v>207</v>
      </c>
      <c r="B314" s="1">
        <v>42438.804861111108</v>
      </c>
      <c r="C314" t="s">
        <v>208</v>
      </c>
      <c r="D314" t="s">
        <v>11</v>
      </c>
      <c r="E314" t="s">
        <v>245</v>
      </c>
      <c r="F314" t="str">
        <f>IF(COUNTIF(Sheet1!$A$2:$A$14,'NYU_small_ordered-1'!A314)&gt;0,'NYU_small_ordered-1'!E314, "")</f>
        <v>halloween because there is thanksgiving and christmas right after !</v>
      </c>
      <c r="G314" t="s">
        <v>668</v>
      </c>
      <c r="H314" t="s">
        <v>669</v>
      </c>
      <c r="I314" t="str">
        <f>VLOOKUP(A314,Sheet1!$G$2:$I$14,2,FALSE)</f>
        <v>R_2ALkxd4hliHvzdz</v>
      </c>
      <c r="J314" t="str">
        <f>VLOOKUP(A314,Sheet1!$G$2:$I$14,3,FALSE)</f>
        <v>R_WxhtD6Mm0fow2Up</v>
      </c>
    </row>
    <row r="315" spans="1:10" x14ac:dyDescent="0.25">
      <c r="A315" t="s">
        <v>207</v>
      </c>
      <c r="B315" s="1">
        <v>42438.804861111108</v>
      </c>
      <c r="C315" t="s">
        <v>208</v>
      </c>
      <c r="D315" t="s">
        <v>11</v>
      </c>
      <c r="E315" t="s">
        <v>246</v>
      </c>
      <c r="F315" t="str">
        <f>IF(COUNTIF(Sheet1!$A$2:$A$14,'NYU_small_ordered-1'!A315)&gt;0,'NYU_small_ordered-1'!E315, "")</f>
        <v>11. What foreign country would you most like to visit? What attracts you to this place?</v>
      </c>
      <c r="G315" t="s">
        <v>668</v>
      </c>
      <c r="H315" t="s">
        <v>669</v>
      </c>
      <c r="I315" t="str">
        <f>VLOOKUP(A315,Sheet1!$G$2:$I$14,2,FALSE)</f>
        <v>R_2ALkxd4hliHvzdz</v>
      </c>
      <c r="J315" t="str">
        <f>VLOOKUP(A315,Sheet1!$G$2:$I$14,3,FALSE)</f>
        <v>R_WxhtD6Mm0fow2Up</v>
      </c>
    </row>
    <row r="316" spans="1:10" x14ac:dyDescent="0.25">
      <c r="A316" t="s">
        <v>207</v>
      </c>
      <c r="B316" s="1">
        <v>42438.804861111108</v>
      </c>
      <c r="C316" t="s">
        <v>211</v>
      </c>
      <c r="D316" t="s">
        <v>14</v>
      </c>
      <c r="E316" t="s">
        <v>247</v>
      </c>
      <c r="F316" t="str">
        <f>IF(COUNTIF(Sheet1!$A$2:$A$14,'NYU_small_ordered-1'!A316)&gt;0,'NYU_small_ordered-1'!E316, "")</f>
        <v>Japan for the food and the culture</v>
      </c>
      <c r="G316" t="s">
        <v>668</v>
      </c>
      <c r="H316" t="s">
        <v>669</v>
      </c>
      <c r="I316" t="str">
        <f>VLOOKUP(A316,Sheet1!$G$2:$I$14,2,FALSE)</f>
        <v>R_2ALkxd4hliHvzdz</v>
      </c>
      <c r="J316" t="str">
        <f>VLOOKUP(A316,Sheet1!$G$2:$I$14,3,FALSE)</f>
        <v>R_WxhtD6Mm0fow2Up</v>
      </c>
    </row>
    <row r="317" spans="1:10" x14ac:dyDescent="0.25">
      <c r="A317" t="s">
        <v>207</v>
      </c>
      <c r="B317" s="1">
        <v>42438.804861111108</v>
      </c>
      <c r="C317" t="s">
        <v>211</v>
      </c>
      <c r="D317" t="s">
        <v>14</v>
      </c>
      <c r="E317" t="s">
        <v>246</v>
      </c>
      <c r="F317" t="str">
        <f>IF(COUNTIF(Sheet1!$A$2:$A$14,'NYU_small_ordered-1'!A317)&gt;0,'NYU_small_ordered-1'!E317, "")</f>
        <v>11. What foreign country would you most like to visit? What attracts you to this place?</v>
      </c>
      <c r="G317" t="s">
        <v>668</v>
      </c>
      <c r="H317" t="s">
        <v>669</v>
      </c>
      <c r="I317" t="str">
        <f>VLOOKUP(A317,Sheet1!$G$2:$I$14,2,FALSE)</f>
        <v>R_2ALkxd4hliHvzdz</v>
      </c>
      <c r="J317" t="str">
        <f>VLOOKUP(A317,Sheet1!$G$2:$I$14,3,FALSE)</f>
        <v>R_WxhtD6Mm0fow2Up</v>
      </c>
    </row>
    <row r="318" spans="1:10" x14ac:dyDescent="0.25">
      <c r="A318" t="s">
        <v>207</v>
      </c>
      <c r="B318" s="1">
        <v>42438.805555555555</v>
      </c>
      <c r="C318" t="s">
        <v>208</v>
      </c>
      <c r="D318" t="s">
        <v>11</v>
      </c>
      <c r="E318" t="s">
        <v>248</v>
      </c>
      <c r="F318" t="str">
        <f>IF(COUNTIF(Sheet1!$A$2:$A$14,'NYU_small_ordered-1'!A318)&gt;0,'NYU_small_ordered-1'!E318, "")</f>
        <v>Amazon, weird creatures</v>
      </c>
      <c r="G318" t="s">
        <v>668</v>
      </c>
      <c r="H318" t="s">
        <v>669</v>
      </c>
      <c r="I318" t="str">
        <f>VLOOKUP(A318,Sheet1!$G$2:$I$14,2,FALSE)</f>
        <v>R_2ALkxd4hliHvzdz</v>
      </c>
      <c r="J318" t="str">
        <f>VLOOKUP(A318,Sheet1!$G$2:$I$14,3,FALSE)</f>
        <v>R_WxhtD6Mm0fow2Up</v>
      </c>
    </row>
    <row r="319" spans="1:10" x14ac:dyDescent="0.25">
      <c r="A319" t="s">
        <v>207</v>
      </c>
      <c r="B319" s="1">
        <v>42438.805555555555</v>
      </c>
      <c r="C319" t="s">
        <v>208</v>
      </c>
      <c r="D319" t="s">
        <v>11</v>
      </c>
      <c r="E319" t="s">
        <v>249</v>
      </c>
      <c r="F319" t="str">
        <f>IF(COUNTIF(Sheet1!$A$2:$A$14,'NYU_small_ordered-1'!A319)&gt;0,'NYU_small_ordered-1'!E319, "")</f>
        <v>12. Do you prefer digital watches and clocks or the kind with hands? Why?</v>
      </c>
      <c r="G319" t="s">
        <v>668</v>
      </c>
      <c r="H319" t="s">
        <v>669</v>
      </c>
      <c r="I319" t="str">
        <f>VLOOKUP(A319,Sheet1!$G$2:$I$14,2,FALSE)</f>
        <v>R_2ALkxd4hliHvzdz</v>
      </c>
      <c r="J319" t="str">
        <f>VLOOKUP(A319,Sheet1!$G$2:$I$14,3,FALSE)</f>
        <v>R_WxhtD6Mm0fow2Up</v>
      </c>
    </row>
    <row r="320" spans="1:10" x14ac:dyDescent="0.25">
      <c r="A320" t="s">
        <v>207</v>
      </c>
      <c r="B320" s="1">
        <v>42438.805555555555</v>
      </c>
      <c r="C320" t="s">
        <v>211</v>
      </c>
      <c r="D320" t="s">
        <v>14</v>
      </c>
      <c r="E320" t="s">
        <v>250</v>
      </c>
      <c r="F320" t="str">
        <f>IF(COUNTIF(Sheet1!$A$2:$A$14,'NYU_small_ordered-1'!A320)&gt;0,'NYU_small_ordered-1'!E320, "")</f>
        <v>digital watches because they are easier to read</v>
      </c>
      <c r="G320" t="s">
        <v>668</v>
      </c>
      <c r="H320" t="s">
        <v>669</v>
      </c>
      <c r="I320" t="str">
        <f>VLOOKUP(A320,Sheet1!$G$2:$I$14,2,FALSE)</f>
        <v>R_2ALkxd4hliHvzdz</v>
      </c>
      <c r="J320" t="str">
        <f>VLOOKUP(A320,Sheet1!$G$2:$I$14,3,FALSE)</f>
        <v>R_WxhtD6Mm0fow2Up</v>
      </c>
    </row>
    <row r="321" spans="1:10" x14ac:dyDescent="0.25">
      <c r="A321" t="s">
        <v>207</v>
      </c>
      <c r="B321" s="1">
        <v>42438.805555555555</v>
      </c>
      <c r="C321" t="s">
        <v>211</v>
      </c>
      <c r="D321" t="s">
        <v>14</v>
      </c>
      <c r="E321" t="s">
        <v>249</v>
      </c>
      <c r="F321" t="str">
        <f>IF(COUNTIF(Sheet1!$A$2:$A$14,'NYU_small_ordered-1'!A321)&gt;0,'NYU_small_ordered-1'!E321, "")</f>
        <v>12. Do you prefer digital watches and clocks or the kind with hands? Why?</v>
      </c>
      <c r="G321" t="s">
        <v>668</v>
      </c>
      <c r="H321" t="s">
        <v>669</v>
      </c>
      <c r="I321" t="str">
        <f>VLOOKUP(A321,Sheet1!$G$2:$I$14,2,FALSE)</f>
        <v>R_2ALkxd4hliHvzdz</v>
      </c>
      <c r="J321" t="str">
        <f>VLOOKUP(A321,Sheet1!$G$2:$I$14,3,FALSE)</f>
        <v>R_WxhtD6Mm0fow2Up</v>
      </c>
    </row>
    <row r="322" spans="1:10" x14ac:dyDescent="0.25">
      <c r="A322" t="s">
        <v>207</v>
      </c>
      <c r="B322" s="1">
        <v>42438.806250000001</v>
      </c>
      <c r="C322" t="s">
        <v>208</v>
      </c>
      <c r="D322" t="s">
        <v>11</v>
      </c>
      <c r="E322" t="s">
        <v>251</v>
      </c>
      <c r="F322" t="str">
        <f>IF(COUNTIF(Sheet1!$A$2:$A$14,'NYU_small_ordered-1'!A322)&gt;0,'NYU_small_ordered-1'!E322, "")</f>
        <v>clocks because kingsman</v>
      </c>
      <c r="G322" t="s">
        <v>668</v>
      </c>
      <c r="H322" t="s">
        <v>669</v>
      </c>
      <c r="I322" t="str">
        <f>VLOOKUP(A322,Sheet1!$G$2:$I$14,2,FALSE)</f>
        <v>R_2ALkxd4hliHvzdz</v>
      </c>
      <c r="J322" t="str">
        <f>VLOOKUP(A322,Sheet1!$G$2:$I$14,3,FALSE)</f>
        <v>R_WxhtD6Mm0fow2Up</v>
      </c>
    </row>
    <row r="323" spans="1:10" x14ac:dyDescent="0.25">
      <c r="A323" t="s">
        <v>207</v>
      </c>
      <c r="B323" s="1">
        <v>42438.806250000001</v>
      </c>
      <c r="C323" t="s">
        <v>208</v>
      </c>
      <c r="D323" t="s">
        <v>11</v>
      </c>
      <c r="E323" t="s">
        <v>252</v>
      </c>
      <c r="F323" t="str">
        <f>IF(COUNTIF(Sheet1!$A$2:$A$14,'NYU_small_ordered-1'!A323)&gt;0,'NYU_small_ordered-1'!E323, "")</f>
        <v>13. Describe your mother's best friend.</v>
      </c>
      <c r="G323" t="s">
        <v>668</v>
      </c>
      <c r="H323" t="s">
        <v>669</v>
      </c>
      <c r="I323" t="str">
        <f>VLOOKUP(A323,Sheet1!$G$2:$I$14,2,FALSE)</f>
        <v>R_2ALkxd4hliHvzdz</v>
      </c>
      <c r="J323" t="str">
        <f>VLOOKUP(A323,Sheet1!$G$2:$I$14,3,FALSE)</f>
        <v>R_WxhtD6Mm0fow2Up</v>
      </c>
    </row>
    <row r="324" spans="1:10" x14ac:dyDescent="0.25">
      <c r="A324" t="s">
        <v>207</v>
      </c>
      <c r="B324" s="1">
        <v>42438.806250000001</v>
      </c>
      <c r="C324" t="s">
        <v>211</v>
      </c>
      <c r="D324" t="s">
        <v>14</v>
      </c>
      <c r="E324" t="s">
        <v>253</v>
      </c>
      <c r="F324" t="str">
        <f>IF(COUNTIF(Sheet1!$A$2:$A$14,'NYU_small_ordered-1'!A324)&gt;0,'NYU_small_ordered-1'!E324, "")</f>
        <v>Kind, generous and well educated</v>
      </c>
      <c r="G324" t="s">
        <v>668</v>
      </c>
      <c r="H324" t="s">
        <v>669</v>
      </c>
      <c r="I324" t="str">
        <f>VLOOKUP(A324,Sheet1!$G$2:$I$14,2,FALSE)</f>
        <v>R_2ALkxd4hliHvzdz</v>
      </c>
      <c r="J324" t="str">
        <f>VLOOKUP(A324,Sheet1!$G$2:$I$14,3,FALSE)</f>
        <v>R_WxhtD6Mm0fow2Up</v>
      </c>
    </row>
    <row r="325" spans="1:10" x14ac:dyDescent="0.25">
      <c r="A325" t="s">
        <v>207</v>
      </c>
      <c r="B325" s="1">
        <v>42438.806250000001</v>
      </c>
      <c r="C325" t="s">
        <v>211</v>
      </c>
      <c r="D325" t="s">
        <v>14</v>
      </c>
      <c r="E325" t="s">
        <v>252</v>
      </c>
      <c r="F325" t="str">
        <f>IF(COUNTIF(Sheet1!$A$2:$A$14,'NYU_small_ordered-1'!A325)&gt;0,'NYU_small_ordered-1'!E325, "")</f>
        <v>13. Describe your mother's best friend.</v>
      </c>
      <c r="G325" t="s">
        <v>668</v>
      </c>
      <c r="H325" t="s">
        <v>669</v>
      </c>
      <c r="I325" t="str">
        <f>VLOOKUP(A325,Sheet1!$G$2:$I$14,2,FALSE)</f>
        <v>R_2ALkxd4hliHvzdz</v>
      </c>
      <c r="J325" t="str">
        <f>VLOOKUP(A325,Sheet1!$G$2:$I$14,3,FALSE)</f>
        <v>R_WxhtD6Mm0fow2Up</v>
      </c>
    </row>
    <row r="326" spans="1:10" x14ac:dyDescent="0.25">
      <c r="A326" t="s">
        <v>207</v>
      </c>
      <c r="B326" s="1">
        <v>42438.806944444441</v>
      </c>
      <c r="C326" t="s">
        <v>208</v>
      </c>
      <c r="D326" t="s">
        <v>11</v>
      </c>
      <c r="E326" t="s">
        <v>254</v>
      </c>
      <c r="F326" t="str">
        <f>IF(COUNTIF(Sheet1!$A$2:$A$14,'NYU_small_ordered-1'!A326)&gt;0,'NYU_small_ordered-1'!E326, "")</f>
        <v>she laughs. a lot.</v>
      </c>
      <c r="G326" t="s">
        <v>668</v>
      </c>
      <c r="H326" t="s">
        <v>669</v>
      </c>
      <c r="I326" t="str">
        <f>VLOOKUP(A326,Sheet1!$G$2:$I$14,2,FALSE)</f>
        <v>R_2ALkxd4hliHvzdz</v>
      </c>
      <c r="J326" t="str">
        <f>VLOOKUP(A326,Sheet1!$G$2:$I$14,3,FALSE)</f>
        <v>R_WxhtD6Mm0fow2Up</v>
      </c>
    </row>
    <row r="327" spans="1:10" x14ac:dyDescent="0.25">
      <c r="A327" t="s">
        <v>207</v>
      </c>
      <c r="B327" s="1">
        <v>42438.806944444441</v>
      </c>
      <c r="C327" t="s">
        <v>208</v>
      </c>
      <c r="D327" t="s">
        <v>11</v>
      </c>
      <c r="E327" t="s">
        <v>255</v>
      </c>
      <c r="F327" t="str">
        <f>IF(COUNTIF(Sheet1!$A$2:$A$14,'NYU_small_ordered-1'!A327)&gt;0,'NYU_small_ordered-1'!E327, "")</f>
        <v>14. How often do you get your hair cut? Where do you go? Have you ever had a really bad haircut experience?</v>
      </c>
      <c r="G327" t="s">
        <v>668</v>
      </c>
      <c r="H327" t="s">
        <v>669</v>
      </c>
      <c r="I327" t="str">
        <f>VLOOKUP(A327,Sheet1!$G$2:$I$14,2,FALSE)</f>
        <v>R_2ALkxd4hliHvzdz</v>
      </c>
      <c r="J327" t="str">
        <f>VLOOKUP(A327,Sheet1!$G$2:$I$14,3,FALSE)</f>
        <v>R_WxhtD6Mm0fow2Up</v>
      </c>
    </row>
    <row r="328" spans="1:10" x14ac:dyDescent="0.25">
      <c r="A328" t="s">
        <v>207</v>
      </c>
      <c r="B328" s="1">
        <v>42438.807638888888</v>
      </c>
      <c r="C328" t="s">
        <v>211</v>
      </c>
      <c r="D328" t="s">
        <v>14</v>
      </c>
      <c r="E328" t="s">
        <v>256</v>
      </c>
      <c r="F328" t="str">
        <f>IF(COUNTIF(Sheet1!$A$2:$A$14,'NYU_small_ordered-1'!A328)&gt;0,'NYU_small_ordered-1'!E328, "")</f>
        <v>I get it every 4-5 months. I go to a hair salon uptown and yes</v>
      </c>
      <c r="G328" t="s">
        <v>668</v>
      </c>
      <c r="H328" t="s">
        <v>669</v>
      </c>
      <c r="I328" t="str">
        <f>VLOOKUP(A328,Sheet1!$G$2:$I$14,2,FALSE)</f>
        <v>R_2ALkxd4hliHvzdz</v>
      </c>
      <c r="J328" t="str">
        <f>VLOOKUP(A328,Sheet1!$G$2:$I$14,3,FALSE)</f>
        <v>R_WxhtD6Mm0fow2Up</v>
      </c>
    </row>
    <row r="329" spans="1:10" x14ac:dyDescent="0.25">
      <c r="A329" t="s">
        <v>207</v>
      </c>
      <c r="B329" s="1">
        <v>42438.807638888888</v>
      </c>
      <c r="C329" t="s">
        <v>211</v>
      </c>
      <c r="D329" t="s">
        <v>14</v>
      </c>
      <c r="E329" t="s">
        <v>255</v>
      </c>
      <c r="F329" t="str">
        <f>IF(COUNTIF(Sheet1!$A$2:$A$14,'NYU_small_ordered-1'!A329)&gt;0,'NYU_small_ordered-1'!E329, "")</f>
        <v>14. How often do you get your hair cut? Where do you go? Have you ever had a really bad haircut experience?</v>
      </c>
      <c r="G329" t="s">
        <v>668</v>
      </c>
      <c r="H329" t="s">
        <v>669</v>
      </c>
      <c r="I329" t="str">
        <f>VLOOKUP(A329,Sheet1!$G$2:$I$14,2,FALSE)</f>
        <v>R_2ALkxd4hliHvzdz</v>
      </c>
      <c r="J329" t="str">
        <f>VLOOKUP(A329,Sheet1!$G$2:$I$14,3,FALSE)</f>
        <v>R_WxhtD6Mm0fow2Up</v>
      </c>
    </row>
    <row r="330" spans="1:10" x14ac:dyDescent="0.25">
      <c r="A330" t="s">
        <v>207</v>
      </c>
      <c r="B330" s="1">
        <v>42438.808333333334</v>
      </c>
      <c r="C330" t="s">
        <v>208</v>
      </c>
      <c r="D330" t="s">
        <v>11</v>
      </c>
      <c r="E330" t="s">
        <v>257</v>
      </c>
      <c r="F330" t="str">
        <f>IF(COUNTIF(Sheet1!$A$2:$A$14,'NYU_small_ordered-1'!A330)&gt;0,'NYU_small_ordered-1'!E330, "")</f>
        <v>regularly once in 10 days - 2 weeks. i go to a place in newport nj. no my hair is perfect</v>
      </c>
      <c r="G330" t="s">
        <v>668</v>
      </c>
      <c r="H330" t="s">
        <v>669</v>
      </c>
      <c r="I330" t="str">
        <f>VLOOKUP(A330,Sheet1!$G$2:$I$14,2,FALSE)</f>
        <v>R_2ALkxd4hliHvzdz</v>
      </c>
      <c r="J330" t="str">
        <f>VLOOKUP(A330,Sheet1!$G$2:$I$14,3,FALSE)</f>
        <v>R_WxhtD6Mm0fow2Up</v>
      </c>
    </row>
    <row r="331" spans="1:10" x14ac:dyDescent="0.25">
      <c r="A331" t="s">
        <v>207</v>
      </c>
      <c r="B331" s="1">
        <v>42438.808333333334</v>
      </c>
      <c r="C331" t="s">
        <v>208</v>
      </c>
      <c r="D331" t="s">
        <v>11</v>
      </c>
      <c r="E331" t="s">
        <v>258</v>
      </c>
      <c r="F331" t="str">
        <f>IF(COUNTIF(Sheet1!$A$2:$A$14,'NYU_small_ordered-1'!A331)&gt;0,'NYU_small_ordered-1'!E331, "")</f>
        <v>15. What is the last concert you saw? How many of that band's albums do you own? Had you seen them before? Where?</v>
      </c>
      <c r="G331" t="s">
        <v>668</v>
      </c>
      <c r="H331" t="s">
        <v>669</v>
      </c>
      <c r="I331" t="str">
        <f>VLOOKUP(A331,Sheet1!$G$2:$I$14,2,FALSE)</f>
        <v>R_2ALkxd4hliHvzdz</v>
      </c>
      <c r="J331" t="str">
        <f>VLOOKUP(A331,Sheet1!$G$2:$I$14,3,FALSE)</f>
        <v>R_WxhtD6Mm0fow2Up</v>
      </c>
    </row>
    <row r="332" spans="1:10" x14ac:dyDescent="0.25">
      <c r="A332" t="s">
        <v>207</v>
      </c>
      <c r="B332" s="1">
        <v>42438.809027777781</v>
      </c>
      <c r="C332" t="s">
        <v>211</v>
      </c>
      <c r="D332" t="s">
        <v>14</v>
      </c>
      <c r="E332" t="s">
        <v>259</v>
      </c>
      <c r="F332" t="str">
        <f>IF(COUNTIF(Sheet1!$A$2:$A$14,'NYU_small_ordered-1'!A332)&gt;0,'NYU_small_ordered-1'!E332, "")</f>
        <v>I went to see Bondax. I dont own any albums and it was the first time going</v>
      </c>
      <c r="G332" t="s">
        <v>668</v>
      </c>
      <c r="H332" t="s">
        <v>669</v>
      </c>
      <c r="I332" t="str">
        <f>VLOOKUP(A332,Sheet1!$G$2:$I$14,2,FALSE)</f>
        <v>R_2ALkxd4hliHvzdz</v>
      </c>
      <c r="J332" t="str">
        <f>VLOOKUP(A332,Sheet1!$G$2:$I$14,3,FALSE)</f>
        <v>R_WxhtD6Mm0fow2Up</v>
      </c>
    </row>
    <row r="333" spans="1:10" x14ac:dyDescent="0.25">
      <c r="A333" t="s">
        <v>207</v>
      </c>
      <c r="B333" s="1">
        <v>42438.809027777781</v>
      </c>
      <c r="C333" t="s">
        <v>211</v>
      </c>
      <c r="D333" t="s">
        <v>14</v>
      </c>
      <c r="E333" t="s">
        <v>258</v>
      </c>
      <c r="F333" t="str">
        <f>IF(COUNTIF(Sheet1!$A$2:$A$14,'NYU_small_ordered-1'!A333)&gt;0,'NYU_small_ordered-1'!E333, "")</f>
        <v>15. What is the last concert you saw? How many of that band's albums do you own? Had you seen them before? Where?</v>
      </c>
      <c r="G333" t="s">
        <v>668</v>
      </c>
      <c r="H333" t="s">
        <v>669</v>
      </c>
      <c r="I333" t="str">
        <f>VLOOKUP(A333,Sheet1!$G$2:$I$14,2,FALSE)</f>
        <v>R_2ALkxd4hliHvzdz</v>
      </c>
      <c r="J333" t="str">
        <f>VLOOKUP(A333,Sheet1!$G$2:$I$14,3,FALSE)</f>
        <v>R_WxhtD6Mm0fow2Up</v>
      </c>
    </row>
    <row r="334" spans="1:10" hidden="1" x14ac:dyDescent="0.25">
      <c r="A334" t="s">
        <v>207</v>
      </c>
      <c r="B334" s="1">
        <v>42438.809027777781</v>
      </c>
      <c r="D334" t="s">
        <v>6</v>
      </c>
      <c r="E334" t="s">
        <v>35</v>
      </c>
    </row>
    <row r="335" spans="1:10" x14ac:dyDescent="0.25">
      <c r="A335" t="s">
        <v>207</v>
      </c>
      <c r="B335" s="1">
        <v>42438.809027777781</v>
      </c>
      <c r="C335" t="s">
        <v>208</v>
      </c>
      <c r="D335" t="s">
        <v>11</v>
      </c>
      <c r="E335" t="s">
        <v>260</v>
      </c>
      <c r="F335" t="str">
        <f>IF(COUNTIF(Sheet1!$A$2:$A$14,'NYU_small_ordered-1'!A335)&gt;0,'NYU_small_ordered-1'!E335, "")</f>
        <v>psy! no one owns albums... no i havnt seen them before</v>
      </c>
      <c r="G335" t="s">
        <v>668</v>
      </c>
      <c r="H335" t="s">
        <v>669</v>
      </c>
      <c r="I335" t="str">
        <f>VLOOKUP(A335,Sheet1!$G$2:$I$14,2,FALSE)</f>
        <v>R_2ALkxd4hliHvzdz</v>
      </c>
      <c r="J335" t="str">
        <f>VLOOKUP(A335,Sheet1!$G$2:$I$14,3,FALSE)</f>
        <v>R_WxhtD6Mm0fow2Up</v>
      </c>
    </row>
    <row r="336" spans="1:10" x14ac:dyDescent="0.25">
      <c r="A336" t="s">
        <v>207</v>
      </c>
      <c r="B336" s="1">
        <v>42438.80972222222</v>
      </c>
      <c r="C336" t="s">
        <v>208</v>
      </c>
      <c r="D336" t="s">
        <v>11</v>
      </c>
      <c r="E336" t="s">
        <v>261</v>
      </c>
      <c r="F336" t="str">
        <f>IF(COUNTIF(Sheet1!$A$2:$A$14,'NYU_small_ordered-1'!A336)&gt;0,'NYU_small_ordered-1'!E336, "")</f>
        <v>nice talking to you stranger!</v>
      </c>
      <c r="G336" t="s">
        <v>668</v>
      </c>
      <c r="H336" t="s">
        <v>669</v>
      </c>
      <c r="I336" t="str">
        <f>VLOOKUP(A336,Sheet1!$G$2:$I$14,2,FALSE)</f>
        <v>R_2ALkxd4hliHvzdz</v>
      </c>
      <c r="J336" t="str">
        <f>VLOOKUP(A336,Sheet1!$G$2:$I$14,3,FALSE)</f>
        <v>R_WxhtD6Mm0fow2Up</v>
      </c>
    </row>
    <row r="337" spans="1:10" hidden="1" x14ac:dyDescent="0.25">
      <c r="A337" t="s">
        <v>207</v>
      </c>
      <c r="B337" s="1">
        <v>42438.80972222222</v>
      </c>
      <c r="D337" t="s">
        <v>6</v>
      </c>
      <c r="E337" t="s">
        <v>31</v>
      </c>
    </row>
    <row r="338" spans="1:10" hidden="1" x14ac:dyDescent="0.25">
      <c r="A338" t="s">
        <v>207</v>
      </c>
      <c r="B338" s="1">
        <v>42438.80972222222</v>
      </c>
      <c r="D338" t="s">
        <v>6</v>
      </c>
      <c r="E338" t="s">
        <v>34</v>
      </c>
    </row>
    <row r="339" spans="1:10" hidden="1" x14ac:dyDescent="0.25">
      <c r="A339" t="s">
        <v>207</v>
      </c>
      <c r="B339" s="1">
        <v>42438.82708333333</v>
      </c>
      <c r="D339" t="s">
        <v>6</v>
      </c>
      <c r="E339" t="s">
        <v>36</v>
      </c>
    </row>
    <row r="340" spans="1:10" hidden="1" x14ac:dyDescent="0.25">
      <c r="A340" t="s">
        <v>262</v>
      </c>
      <c r="B340" s="1">
        <v>42436.637499999997</v>
      </c>
      <c r="D340" t="s">
        <v>6</v>
      </c>
      <c r="E340" t="s">
        <v>7</v>
      </c>
    </row>
    <row r="341" spans="1:10" hidden="1" x14ac:dyDescent="0.25">
      <c r="A341" t="s">
        <v>262</v>
      </c>
      <c r="B341" s="1">
        <v>42436.63958333333</v>
      </c>
      <c r="D341" t="s">
        <v>6</v>
      </c>
      <c r="E341" t="s">
        <v>31</v>
      </c>
    </row>
    <row r="342" spans="1:10" hidden="1" x14ac:dyDescent="0.25">
      <c r="A342" t="s">
        <v>263</v>
      </c>
      <c r="B342" s="1">
        <v>42438.795138888891</v>
      </c>
      <c r="D342" t="s">
        <v>6</v>
      </c>
      <c r="E342" t="s">
        <v>7</v>
      </c>
    </row>
    <row r="343" spans="1:10" hidden="1" x14ac:dyDescent="0.25">
      <c r="A343" t="s">
        <v>263</v>
      </c>
      <c r="B343" s="1">
        <v>42438.795138888891</v>
      </c>
      <c r="D343" t="s">
        <v>6</v>
      </c>
      <c r="E343" t="s">
        <v>8</v>
      </c>
    </row>
    <row r="344" spans="1:10" hidden="1" x14ac:dyDescent="0.25">
      <c r="A344" t="s">
        <v>263</v>
      </c>
      <c r="B344" s="1">
        <v>42438.795138888891</v>
      </c>
      <c r="D344" t="s">
        <v>6</v>
      </c>
      <c r="E344" t="s">
        <v>9</v>
      </c>
    </row>
    <row r="345" spans="1:10" x14ac:dyDescent="0.25">
      <c r="A345" t="s">
        <v>263</v>
      </c>
      <c r="B345" s="1">
        <v>42438.79583333333</v>
      </c>
      <c r="C345" t="s">
        <v>264</v>
      </c>
      <c r="D345" t="s">
        <v>14</v>
      </c>
      <c r="E345" t="s">
        <v>265</v>
      </c>
      <c r="F345" t="str">
        <f>IF(COUNTIF(Sheet1!$A$2:$A$14,'NYU_small_ordered-1'!A345)&gt;0,'NYU_small_ordered-1'!E345, "")</f>
        <v>Am I doing this right?</v>
      </c>
      <c r="G345" t="s">
        <v>668</v>
      </c>
      <c r="H345" t="s">
        <v>669</v>
      </c>
      <c r="I345" t="str">
        <f>VLOOKUP(A345,Sheet1!$G$2:$I$14,2,FALSE)</f>
        <v>R_10ViOFFbKJNZC91</v>
      </c>
      <c r="J345" t="str">
        <f>VLOOKUP(A345,Sheet1!$G$2:$I$14,3,FALSE)</f>
        <v>R_5daX4vXEBHKAu9b</v>
      </c>
    </row>
    <row r="346" spans="1:10" x14ac:dyDescent="0.25">
      <c r="A346" t="s">
        <v>263</v>
      </c>
      <c r="B346" s="1">
        <v>42438.79583333333</v>
      </c>
      <c r="C346" t="s">
        <v>264</v>
      </c>
      <c r="D346" t="s">
        <v>14</v>
      </c>
      <c r="E346" t="s">
        <v>266</v>
      </c>
      <c r="F346" t="str">
        <f>IF(COUNTIF(Sheet1!$A$2:$A$14,'NYU_small_ordered-1'!A346)&gt;0,'NYU_small_ordered-1'!E346, "")</f>
        <v>hello out there?</v>
      </c>
      <c r="G346" t="s">
        <v>668</v>
      </c>
      <c r="H346" t="s">
        <v>669</v>
      </c>
      <c r="I346" t="str">
        <f>VLOOKUP(A346,Sheet1!$G$2:$I$14,2,FALSE)</f>
        <v>R_10ViOFFbKJNZC91</v>
      </c>
      <c r="J346" t="str">
        <f>VLOOKUP(A346,Sheet1!$G$2:$I$14,3,FALSE)</f>
        <v>R_5daX4vXEBHKAu9b</v>
      </c>
    </row>
    <row r="347" spans="1:10" x14ac:dyDescent="0.25">
      <c r="A347" t="s">
        <v>263</v>
      </c>
      <c r="B347" s="1">
        <v>42438.79583333333</v>
      </c>
      <c r="C347" t="s">
        <v>267</v>
      </c>
      <c r="D347" t="s">
        <v>11</v>
      </c>
      <c r="E347" t="s">
        <v>268</v>
      </c>
      <c r="F347" t="str">
        <f>IF(COUNTIF(Sheet1!$A$2:$A$14,'NYU_small_ordered-1'!A347)&gt;0,'NYU_small_ordered-1'!E347, "")</f>
        <v>Hello!</v>
      </c>
      <c r="G347" t="s">
        <v>668</v>
      </c>
      <c r="H347" t="s">
        <v>669</v>
      </c>
      <c r="I347" t="str">
        <f>VLOOKUP(A347,Sheet1!$G$2:$I$14,2,FALSE)</f>
        <v>R_10ViOFFbKJNZC91</v>
      </c>
      <c r="J347" t="str">
        <f>VLOOKUP(A347,Sheet1!$G$2:$I$14,3,FALSE)</f>
        <v>R_5daX4vXEBHKAu9b</v>
      </c>
    </row>
    <row r="348" spans="1:10" x14ac:dyDescent="0.25">
      <c r="A348" t="s">
        <v>263</v>
      </c>
      <c r="B348" s="1">
        <v>42438.79583333333</v>
      </c>
      <c r="C348" t="s">
        <v>264</v>
      </c>
      <c r="D348" t="s">
        <v>14</v>
      </c>
      <c r="E348" t="s">
        <v>269</v>
      </c>
      <c r="F348" t="str">
        <f>IF(COUNTIF(Sheet1!$A$2:$A$14,'NYU_small_ordered-1'!A348)&gt;0,'NYU_small_ordered-1'!E348, "")</f>
        <v>oh yay!</v>
      </c>
      <c r="G348" t="s">
        <v>668</v>
      </c>
      <c r="H348" t="s">
        <v>669</v>
      </c>
      <c r="I348" t="str">
        <f>VLOOKUP(A348,Sheet1!$G$2:$I$14,2,FALSE)</f>
        <v>R_10ViOFFbKJNZC91</v>
      </c>
      <c r="J348" t="str">
        <f>VLOOKUP(A348,Sheet1!$G$2:$I$14,3,FALSE)</f>
        <v>R_5daX4vXEBHKAu9b</v>
      </c>
    </row>
    <row r="349" spans="1:10" x14ac:dyDescent="0.25">
      <c r="A349" t="s">
        <v>263</v>
      </c>
      <c r="B349" s="1">
        <v>42438.79583333333</v>
      </c>
      <c r="C349" t="s">
        <v>264</v>
      </c>
      <c r="D349" t="s">
        <v>14</v>
      </c>
      <c r="E349" t="s">
        <v>168</v>
      </c>
      <c r="F349" t="str">
        <f>IF(COUNTIF(Sheet1!$A$2:$A$14,'NYU_small_ordered-1'!A349)&gt;0,'NYU_small_ordered-1'!E349, "")</f>
        <v>When	was	the	last time	you	walked	for	more	than	an	hour?	Describe	where	you	went	and	 what	you	saw.</v>
      </c>
      <c r="G349" t="s">
        <v>668</v>
      </c>
      <c r="H349" t="s">
        <v>669</v>
      </c>
      <c r="I349" t="str">
        <f>VLOOKUP(A349,Sheet1!$G$2:$I$14,2,FALSE)</f>
        <v>R_10ViOFFbKJNZC91</v>
      </c>
      <c r="J349" t="str">
        <f>VLOOKUP(A349,Sheet1!$G$2:$I$14,3,FALSE)</f>
        <v>R_5daX4vXEBHKAu9b</v>
      </c>
    </row>
    <row r="350" spans="1:10" x14ac:dyDescent="0.25">
      <c r="A350" t="s">
        <v>263</v>
      </c>
      <c r="B350" s="1">
        <v>42438.796527777777</v>
      </c>
      <c r="C350" t="s">
        <v>267</v>
      </c>
      <c r="D350" t="s">
        <v>11</v>
      </c>
      <c r="E350" t="s">
        <v>270</v>
      </c>
      <c r="F350" t="str">
        <f>IF(COUNTIF(Sheet1!$A$2:$A$14,'NYU_small_ordered-1'!A350)&gt;0,'NYU_small_ordered-1'!E350, "")</f>
        <v>My parents and I walked in park over an hour. We saw many lotus flowers.</v>
      </c>
      <c r="G350" t="s">
        <v>668</v>
      </c>
      <c r="H350" t="s">
        <v>669</v>
      </c>
      <c r="I350" t="str">
        <f>VLOOKUP(A350,Sheet1!$G$2:$I$14,2,FALSE)</f>
        <v>R_10ViOFFbKJNZC91</v>
      </c>
      <c r="J350" t="str">
        <f>VLOOKUP(A350,Sheet1!$G$2:$I$14,3,FALSE)</f>
        <v>R_5daX4vXEBHKAu9b</v>
      </c>
    </row>
    <row r="351" spans="1:10" x14ac:dyDescent="0.25">
      <c r="A351" t="s">
        <v>263</v>
      </c>
      <c r="B351" s="1">
        <v>42438.796527777777</v>
      </c>
      <c r="C351" t="s">
        <v>267</v>
      </c>
      <c r="D351" t="s">
        <v>11</v>
      </c>
      <c r="E351" t="s">
        <v>271</v>
      </c>
      <c r="F351" t="str">
        <f>IF(COUNTIF(Sheet1!$A$2:$A$14,'NYU_small_ordered-1'!A351)&gt;0,'NYU_small_ordered-1'!E351, "")</f>
        <v>When	was	the	last time	you	walked	for	more	than	an	hour? Describe	where	you	went	and	what	you	saw.</v>
      </c>
      <c r="G351" t="s">
        <v>668</v>
      </c>
      <c r="H351" t="s">
        <v>669</v>
      </c>
      <c r="I351" t="str">
        <f>VLOOKUP(A351,Sheet1!$G$2:$I$14,2,FALSE)</f>
        <v>R_10ViOFFbKJNZC91</v>
      </c>
      <c r="J351" t="str">
        <f>VLOOKUP(A351,Sheet1!$G$2:$I$14,3,FALSE)</f>
        <v>R_5daX4vXEBHKAu9b</v>
      </c>
    </row>
    <row r="352" spans="1:10" x14ac:dyDescent="0.25">
      <c r="A352" t="s">
        <v>263</v>
      </c>
      <c r="B352" s="1">
        <v>42438.797222222223</v>
      </c>
      <c r="C352" t="s">
        <v>264</v>
      </c>
      <c r="D352" t="s">
        <v>14</v>
      </c>
      <c r="E352" t="s">
        <v>272</v>
      </c>
      <c r="F352" t="str">
        <f>IF(COUNTIF(Sheet1!$A$2:$A$14,'NYU_small_ordered-1'!A352)&gt;0,'NYU_small_ordered-1'!E352, "")</f>
        <v>For me, I was trying to get to my job on the upper east side, and the 6 train started going express when I was trying to get off at a local stop. I had to get off at the next express stop and walk back. I saw a bunch of restaurants and high-end grocery stores.</v>
      </c>
      <c r="G352" t="s">
        <v>668</v>
      </c>
      <c r="H352" t="s">
        <v>669</v>
      </c>
      <c r="I352" t="str">
        <f>VLOOKUP(A352,Sheet1!$G$2:$I$14,2,FALSE)</f>
        <v>R_10ViOFFbKJNZC91</v>
      </c>
      <c r="J352" t="str">
        <f>VLOOKUP(A352,Sheet1!$G$2:$I$14,3,FALSE)</f>
        <v>R_5daX4vXEBHKAu9b</v>
      </c>
    </row>
    <row r="353" spans="1:10" x14ac:dyDescent="0.25">
      <c r="A353" t="s">
        <v>263</v>
      </c>
      <c r="B353" s="1">
        <v>42438.797222222223</v>
      </c>
      <c r="C353" t="s">
        <v>264</v>
      </c>
      <c r="D353" t="s">
        <v>14</v>
      </c>
      <c r="E353" t="s">
        <v>116</v>
      </c>
      <c r="F353" t="str">
        <f>IF(COUNTIF(Sheet1!$A$2:$A$14,'NYU_small_ordered-1'!A353)&gt;0,'NYU_small_ordered-1'!E353, "")</f>
        <v>How	did	you	celebrate	last	Halloween?</v>
      </c>
      <c r="G353" t="s">
        <v>668</v>
      </c>
      <c r="H353" t="s">
        <v>669</v>
      </c>
      <c r="I353" t="str">
        <f>VLOOKUP(A353,Sheet1!$G$2:$I$14,2,FALSE)</f>
        <v>R_10ViOFFbKJNZC91</v>
      </c>
      <c r="J353" t="str">
        <f>VLOOKUP(A353,Sheet1!$G$2:$I$14,3,FALSE)</f>
        <v>R_5daX4vXEBHKAu9b</v>
      </c>
    </row>
    <row r="354" spans="1:10" x14ac:dyDescent="0.25">
      <c r="A354" t="s">
        <v>263</v>
      </c>
      <c r="B354" s="1">
        <v>42438.79791666667</v>
      </c>
      <c r="C354" t="s">
        <v>267</v>
      </c>
      <c r="D354" t="s">
        <v>11</v>
      </c>
      <c r="E354" t="s">
        <v>273</v>
      </c>
      <c r="F354" t="str">
        <f>IF(COUNTIF(Sheet1!$A$2:$A$14,'NYU_small_ordered-1'!A354)&gt;0,'NYU_small_ordered-1'!E354, "")</f>
        <v>I went to movies with my friend.</v>
      </c>
      <c r="G354" t="s">
        <v>668</v>
      </c>
      <c r="H354" t="s">
        <v>669</v>
      </c>
      <c r="I354" t="str">
        <f>VLOOKUP(A354,Sheet1!$G$2:$I$14,2,FALSE)</f>
        <v>R_10ViOFFbKJNZC91</v>
      </c>
      <c r="J354" t="str">
        <f>VLOOKUP(A354,Sheet1!$G$2:$I$14,3,FALSE)</f>
        <v>R_5daX4vXEBHKAu9b</v>
      </c>
    </row>
    <row r="355" spans="1:10" x14ac:dyDescent="0.25">
      <c r="A355" t="s">
        <v>263</v>
      </c>
      <c r="B355" s="1">
        <v>42438.79791666667</v>
      </c>
      <c r="C355" t="s">
        <v>267</v>
      </c>
      <c r="D355" t="s">
        <v>11</v>
      </c>
      <c r="E355" t="s">
        <v>116</v>
      </c>
      <c r="F355" t="str">
        <f>IF(COUNTIF(Sheet1!$A$2:$A$14,'NYU_small_ordered-1'!A355)&gt;0,'NYU_small_ordered-1'!E355, "")</f>
        <v>How	did	you	celebrate	last	Halloween?</v>
      </c>
      <c r="G355" t="s">
        <v>668</v>
      </c>
      <c r="H355" t="s">
        <v>669</v>
      </c>
      <c r="I355" t="str">
        <f>VLOOKUP(A355,Sheet1!$G$2:$I$14,2,FALSE)</f>
        <v>R_10ViOFFbKJNZC91</v>
      </c>
      <c r="J355" t="str">
        <f>VLOOKUP(A355,Sheet1!$G$2:$I$14,3,FALSE)</f>
        <v>R_5daX4vXEBHKAu9b</v>
      </c>
    </row>
    <row r="356" spans="1:10" x14ac:dyDescent="0.25">
      <c r="A356" t="s">
        <v>263</v>
      </c>
      <c r="B356" s="1">
        <v>42438.79791666667</v>
      </c>
      <c r="C356" t="s">
        <v>264</v>
      </c>
      <c r="D356" t="s">
        <v>14</v>
      </c>
      <c r="E356" t="s">
        <v>274</v>
      </c>
      <c r="F356" t="str">
        <f>IF(COUNTIF(Sheet1!$A$2:$A$14,'NYU_small_ordered-1'!A356)&gt;0,'NYU_small_ordered-1'!E356, "")</f>
        <v>I went to a friend's place and watched American Horror Story. I don't like scary stuff though, so it wasn't much fun.</v>
      </c>
      <c r="G356" t="s">
        <v>668</v>
      </c>
      <c r="H356" t="s">
        <v>669</v>
      </c>
      <c r="I356" t="str">
        <f>VLOOKUP(A356,Sheet1!$G$2:$I$14,2,FALSE)</f>
        <v>R_10ViOFFbKJNZC91</v>
      </c>
      <c r="J356" t="str">
        <f>VLOOKUP(A356,Sheet1!$G$2:$I$14,3,FALSE)</f>
        <v>R_5daX4vXEBHKAu9b</v>
      </c>
    </row>
    <row r="357" spans="1:10" x14ac:dyDescent="0.25">
      <c r="A357" t="s">
        <v>263</v>
      </c>
      <c r="B357" s="1">
        <v>42438.798611111109</v>
      </c>
      <c r="C357" t="s">
        <v>264</v>
      </c>
      <c r="D357" t="s">
        <v>14</v>
      </c>
      <c r="E357" t="s">
        <v>174</v>
      </c>
      <c r="F357" t="str">
        <f>IF(COUNTIF(Sheet1!$A$2:$A$14,'NYU_small_ordered-1'!A357)&gt;0,'NYU_small_ordered-1'!E357, "")</f>
        <v>If	you	could	invent	a	new	flavor	of	ice	cream,	what	would	it	be?</v>
      </c>
      <c r="G357" t="s">
        <v>668</v>
      </c>
      <c r="H357" t="s">
        <v>669</v>
      </c>
      <c r="I357" t="str">
        <f>VLOOKUP(A357,Sheet1!$G$2:$I$14,2,FALSE)</f>
        <v>R_10ViOFFbKJNZC91</v>
      </c>
      <c r="J357" t="str">
        <f>VLOOKUP(A357,Sheet1!$G$2:$I$14,3,FALSE)</f>
        <v>R_5daX4vXEBHKAu9b</v>
      </c>
    </row>
    <row r="358" spans="1:10" x14ac:dyDescent="0.25">
      <c r="A358" t="s">
        <v>263</v>
      </c>
      <c r="B358" s="1">
        <v>42438.798611111109</v>
      </c>
      <c r="C358" t="s">
        <v>267</v>
      </c>
      <c r="D358" t="s">
        <v>11</v>
      </c>
      <c r="E358" t="s">
        <v>275</v>
      </c>
      <c r="F358" t="str">
        <f>IF(COUNTIF(Sheet1!$A$2:$A$14,'NYU_small_ordered-1'!A358)&gt;0,'NYU_small_ordered-1'!E358, "")</f>
        <v>It would be bubble gum. Cuz you know, real bubble gum is not edible</v>
      </c>
      <c r="G358" t="s">
        <v>668</v>
      </c>
      <c r="H358" t="s">
        <v>669</v>
      </c>
      <c r="I358" t="str">
        <f>VLOOKUP(A358,Sheet1!$G$2:$I$14,2,FALSE)</f>
        <v>R_10ViOFFbKJNZC91</v>
      </c>
      <c r="J358" t="str">
        <f>VLOOKUP(A358,Sheet1!$G$2:$I$14,3,FALSE)</f>
        <v>R_5daX4vXEBHKAu9b</v>
      </c>
    </row>
    <row r="359" spans="1:10" x14ac:dyDescent="0.25">
      <c r="A359" t="s">
        <v>263</v>
      </c>
      <c r="B359" s="1">
        <v>42438.798611111109</v>
      </c>
      <c r="C359" t="s">
        <v>267</v>
      </c>
      <c r="D359" t="s">
        <v>11</v>
      </c>
      <c r="E359" t="s">
        <v>276</v>
      </c>
      <c r="F359" t="str">
        <f>IF(COUNTIF(Sheet1!$A$2:$A$14,'NYU_small_ordered-1'!A359)&gt;0,'NYU_small_ordered-1'!E359, "")</f>
        <v>If	you	could	invent	a	new	flavor	of	ice	cream,	what	would	it be?</v>
      </c>
      <c r="G359" t="s">
        <v>668</v>
      </c>
      <c r="H359" t="s">
        <v>669</v>
      </c>
      <c r="I359" t="str">
        <f>VLOOKUP(A359,Sheet1!$G$2:$I$14,2,FALSE)</f>
        <v>R_10ViOFFbKJNZC91</v>
      </c>
      <c r="J359" t="str">
        <f>VLOOKUP(A359,Sheet1!$G$2:$I$14,3,FALSE)</f>
        <v>R_5daX4vXEBHKAu9b</v>
      </c>
    </row>
    <row r="360" spans="1:10" x14ac:dyDescent="0.25">
      <c r="A360" t="s">
        <v>263</v>
      </c>
      <c r="B360" s="1">
        <v>42438.798611111109</v>
      </c>
      <c r="C360" t="s">
        <v>264</v>
      </c>
      <c r="D360" t="s">
        <v>14</v>
      </c>
      <c r="E360" t="s">
        <v>277</v>
      </c>
      <c r="F360" t="str">
        <f>IF(COUNTIF(Sheet1!$A$2:$A$14,'NYU_small_ordered-1'!A360)&gt;0,'NYU_small_ordered-1'!E360, "")</f>
        <v>but they have bubble gum ice cream?</v>
      </c>
      <c r="G360" t="s">
        <v>668</v>
      </c>
      <c r="H360" t="s">
        <v>669</v>
      </c>
      <c r="I360" t="str">
        <f>VLOOKUP(A360,Sheet1!$G$2:$I$14,2,FALSE)</f>
        <v>R_10ViOFFbKJNZC91</v>
      </c>
      <c r="J360" t="str">
        <f>VLOOKUP(A360,Sheet1!$G$2:$I$14,3,FALSE)</f>
        <v>R_5daX4vXEBHKAu9b</v>
      </c>
    </row>
    <row r="361" spans="1:10" x14ac:dyDescent="0.25">
      <c r="A361" t="s">
        <v>263</v>
      </c>
      <c r="B361" s="1">
        <v>42438.798611111109</v>
      </c>
      <c r="C361" t="s">
        <v>264</v>
      </c>
      <c r="D361" t="s">
        <v>14</v>
      </c>
      <c r="E361" t="s">
        <v>278</v>
      </c>
      <c r="F361" t="str">
        <f>IF(COUNTIF(Sheet1!$A$2:$A$14,'NYU_small_ordered-1'!A361)&gt;0,'NYU_small_ordered-1'!E361, "")</f>
        <v>which has bits of bubble gum in it</v>
      </c>
      <c r="G361" t="s">
        <v>668</v>
      </c>
      <c r="H361" t="s">
        <v>669</v>
      </c>
      <c r="I361" t="str">
        <f>VLOOKUP(A361,Sheet1!$G$2:$I$14,2,FALSE)</f>
        <v>R_10ViOFFbKJNZC91</v>
      </c>
      <c r="J361" t="str">
        <f>VLOOKUP(A361,Sheet1!$G$2:$I$14,3,FALSE)</f>
        <v>R_5daX4vXEBHKAu9b</v>
      </c>
    </row>
    <row r="362" spans="1:10" x14ac:dyDescent="0.25">
      <c r="A362" t="s">
        <v>263</v>
      </c>
      <c r="B362" s="1">
        <v>42438.799305555556</v>
      </c>
      <c r="C362" t="s">
        <v>267</v>
      </c>
      <c r="D362" t="s">
        <v>11</v>
      </c>
      <c r="E362" t="s">
        <v>279</v>
      </c>
      <c r="F362" t="str">
        <f>IF(COUNTIF(Sheet1!$A$2:$A$14,'NYU_small_ordered-1'!A362)&gt;0,'NYU_small_ordered-1'!E362, "")</f>
        <v>Not every store has bubble gum though</v>
      </c>
      <c r="G362" t="s">
        <v>668</v>
      </c>
      <c r="H362" t="s">
        <v>669</v>
      </c>
      <c r="I362" t="str">
        <f>VLOOKUP(A362,Sheet1!$G$2:$I$14,2,FALSE)</f>
        <v>R_10ViOFFbKJNZC91</v>
      </c>
      <c r="J362" t="str">
        <f>VLOOKUP(A362,Sheet1!$G$2:$I$14,3,FALSE)</f>
        <v>R_5daX4vXEBHKAu9b</v>
      </c>
    </row>
    <row r="363" spans="1:10" x14ac:dyDescent="0.25">
      <c r="A363" t="s">
        <v>263</v>
      </c>
      <c r="B363" s="1">
        <v>42438.799305555556</v>
      </c>
      <c r="C363" t="s">
        <v>264</v>
      </c>
      <c r="D363" t="s">
        <v>14</v>
      </c>
      <c r="E363" t="s">
        <v>280</v>
      </c>
      <c r="F363" t="str">
        <f>IF(COUNTIF(Sheet1!$A$2:$A$14,'NYU_small_ordered-1'!A363)&gt;0,'NYU_small_ordered-1'!E363, "")</f>
        <v>I would make horchata ice cream. it's a Hispanic rice milk drink that has cinnamon in it</v>
      </c>
      <c r="G363" t="s">
        <v>668</v>
      </c>
      <c r="H363" t="s">
        <v>669</v>
      </c>
      <c r="I363" t="str">
        <f>VLOOKUP(A363,Sheet1!$G$2:$I$14,2,FALSE)</f>
        <v>R_10ViOFFbKJNZC91</v>
      </c>
      <c r="J363" t="str">
        <f>VLOOKUP(A363,Sheet1!$G$2:$I$14,3,FALSE)</f>
        <v>R_5daX4vXEBHKAu9b</v>
      </c>
    </row>
    <row r="364" spans="1:10" x14ac:dyDescent="0.25">
      <c r="A364" t="s">
        <v>263</v>
      </c>
      <c r="B364" s="1">
        <v>42438.799305555556</v>
      </c>
      <c r="C364" t="s">
        <v>264</v>
      </c>
      <c r="D364" t="s">
        <v>14</v>
      </c>
      <c r="E364" t="s">
        <v>177</v>
      </c>
      <c r="F364" t="str">
        <f>IF(COUNTIF(Sheet1!$A$2:$A$14,'NYU_small_ordered-1'!A364)&gt;0,'NYU_small_ordered-1'!E364, "")</f>
        <v>What	was	the	best	gift	you	ever	received	and	why?</v>
      </c>
      <c r="G364" t="s">
        <v>668</v>
      </c>
      <c r="H364" t="s">
        <v>669</v>
      </c>
      <c r="I364" t="str">
        <f>VLOOKUP(A364,Sheet1!$G$2:$I$14,2,FALSE)</f>
        <v>R_10ViOFFbKJNZC91</v>
      </c>
      <c r="J364" t="str">
        <f>VLOOKUP(A364,Sheet1!$G$2:$I$14,3,FALSE)</f>
        <v>R_5daX4vXEBHKAu9b</v>
      </c>
    </row>
    <row r="365" spans="1:10" x14ac:dyDescent="0.25">
      <c r="A365" t="s">
        <v>263</v>
      </c>
      <c r="B365" s="1">
        <v>42438.8</v>
      </c>
      <c r="C365" t="s">
        <v>267</v>
      </c>
      <c r="D365" t="s">
        <v>11</v>
      </c>
      <c r="E365" t="s">
        <v>281</v>
      </c>
      <c r="F365" t="str">
        <f>IF(COUNTIF(Sheet1!$A$2:$A$14,'NYU_small_ordered-1'!A365)&gt;0,'NYU_small_ordered-1'!E365, "")</f>
        <v>I received a purse from my parents. It's my 18th birthday gift.</v>
      </c>
      <c r="G365" t="s">
        <v>668</v>
      </c>
      <c r="H365" t="s">
        <v>669</v>
      </c>
      <c r="I365" t="str">
        <f>VLOOKUP(A365,Sheet1!$G$2:$I$14,2,FALSE)</f>
        <v>R_10ViOFFbKJNZC91</v>
      </c>
      <c r="J365" t="str">
        <f>VLOOKUP(A365,Sheet1!$G$2:$I$14,3,FALSE)</f>
        <v>R_5daX4vXEBHKAu9b</v>
      </c>
    </row>
    <row r="366" spans="1:10" x14ac:dyDescent="0.25">
      <c r="A366" t="s">
        <v>263</v>
      </c>
      <c r="B366" s="1">
        <v>42438.8</v>
      </c>
      <c r="C366" t="s">
        <v>267</v>
      </c>
      <c r="D366" t="s">
        <v>11</v>
      </c>
      <c r="E366" t="s">
        <v>177</v>
      </c>
      <c r="F366" t="str">
        <f>IF(COUNTIF(Sheet1!$A$2:$A$14,'NYU_small_ordered-1'!A366)&gt;0,'NYU_small_ordered-1'!E366, "")</f>
        <v>What	was	the	best	gift	you	ever	received	and	why?</v>
      </c>
      <c r="G366" t="s">
        <v>668</v>
      </c>
      <c r="H366" t="s">
        <v>669</v>
      </c>
      <c r="I366" t="str">
        <f>VLOOKUP(A366,Sheet1!$G$2:$I$14,2,FALSE)</f>
        <v>R_10ViOFFbKJNZC91</v>
      </c>
      <c r="J366" t="str">
        <f>VLOOKUP(A366,Sheet1!$G$2:$I$14,3,FALSE)</f>
        <v>R_5daX4vXEBHKAu9b</v>
      </c>
    </row>
    <row r="367" spans="1:10" x14ac:dyDescent="0.25">
      <c r="A367" t="s">
        <v>263</v>
      </c>
      <c r="B367" s="1">
        <v>42438.800694444442</v>
      </c>
      <c r="C367" t="s">
        <v>264</v>
      </c>
      <c r="D367" t="s">
        <v>14</v>
      </c>
      <c r="E367" t="s">
        <v>282</v>
      </c>
      <c r="F367" t="str">
        <f>IF(COUNTIF(Sheet1!$A$2:$A$14,'NYU_small_ordered-1'!A367)&gt;0,'NYU_small_ordered-1'!E367, "")</f>
        <v>I like the waffle iron I got last christmas. It's a big deal because it's the first appliance I own, and it's something that I will take with me next time I move.</v>
      </c>
      <c r="G367" t="s">
        <v>668</v>
      </c>
      <c r="H367" t="s">
        <v>669</v>
      </c>
      <c r="I367" t="str">
        <f>VLOOKUP(A367,Sheet1!$G$2:$I$14,2,FALSE)</f>
        <v>R_10ViOFFbKJNZC91</v>
      </c>
      <c r="J367" t="str">
        <f>VLOOKUP(A367,Sheet1!$G$2:$I$14,3,FALSE)</f>
        <v>R_5daX4vXEBHKAu9b</v>
      </c>
    </row>
    <row r="368" spans="1:10" x14ac:dyDescent="0.25">
      <c r="A368" t="s">
        <v>263</v>
      </c>
      <c r="B368" s="1">
        <v>42438.800694444442</v>
      </c>
      <c r="C368" t="s">
        <v>264</v>
      </c>
      <c r="D368" t="s">
        <v>14</v>
      </c>
      <c r="E368" t="s">
        <v>180</v>
      </c>
      <c r="F368" t="str">
        <f>IF(COUNTIF(Sheet1!$A$2:$A$14,'NYU_small_ordered-1'!A368)&gt;0,'NYU_small_ordered-1'!E368, "")</f>
        <v>What	gifts	did	you	receive	on	your	last	birthday?</v>
      </c>
      <c r="G368" t="s">
        <v>668</v>
      </c>
      <c r="H368" t="s">
        <v>669</v>
      </c>
      <c r="I368" t="str">
        <f>VLOOKUP(A368,Sheet1!$G$2:$I$14,2,FALSE)</f>
        <v>R_10ViOFFbKJNZC91</v>
      </c>
      <c r="J368" t="str">
        <f>VLOOKUP(A368,Sheet1!$G$2:$I$14,3,FALSE)</f>
        <v>R_5daX4vXEBHKAu9b</v>
      </c>
    </row>
    <row r="369" spans="1:10" x14ac:dyDescent="0.25">
      <c r="A369" t="s">
        <v>263</v>
      </c>
      <c r="B369" s="1">
        <v>42438.800694444442</v>
      </c>
      <c r="C369" t="s">
        <v>264</v>
      </c>
      <c r="D369" t="s">
        <v>14</v>
      </c>
      <c r="E369" t="s">
        <v>283</v>
      </c>
      <c r="F369" t="str">
        <f>IF(COUNTIF(Sheet1!$A$2:$A$14,'NYU_small_ordered-1'!A369)&gt;0,'NYU_small_ordered-1'!E369, "")</f>
        <v>or would that just be your purse from the last question?</v>
      </c>
      <c r="G369" t="s">
        <v>668</v>
      </c>
      <c r="H369" t="s">
        <v>669</v>
      </c>
      <c r="I369" t="str">
        <f>VLOOKUP(A369,Sheet1!$G$2:$I$14,2,FALSE)</f>
        <v>R_10ViOFFbKJNZC91</v>
      </c>
      <c r="J369" t="str">
        <f>VLOOKUP(A369,Sheet1!$G$2:$I$14,3,FALSE)</f>
        <v>R_5daX4vXEBHKAu9b</v>
      </c>
    </row>
    <row r="370" spans="1:10" x14ac:dyDescent="0.25">
      <c r="A370" t="s">
        <v>263</v>
      </c>
      <c r="B370" s="1">
        <v>42438.800694444442</v>
      </c>
      <c r="C370" t="s">
        <v>267</v>
      </c>
      <c r="D370" t="s">
        <v>11</v>
      </c>
      <c r="E370" t="s">
        <v>284</v>
      </c>
      <c r="F370" t="str">
        <f>IF(COUNTIF(Sheet1!$A$2:$A$14,'NYU_small_ordered-1'!A370)&gt;0,'NYU_small_ordered-1'!E370, "")</f>
        <v>A jade bracelet for my last birthday</v>
      </c>
      <c r="G370" t="s">
        <v>668</v>
      </c>
      <c r="H370" t="s">
        <v>669</v>
      </c>
      <c r="I370" t="str">
        <f>VLOOKUP(A370,Sheet1!$G$2:$I$14,2,FALSE)</f>
        <v>R_10ViOFFbKJNZC91</v>
      </c>
      <c r="J370" t="str">
        <f>VLOOKUP(A370,Sheet1!$G$2:$I$14,3,FALSE)</f>
        <v>R_5daX4vXEBHKAu9b</v>
      </c>
    </row>
    <row r="371" spans="1:10" x14ac:dyDescent="0.25">
      <c r="A371" t="s">
        <v>263</v>
      </c>
      <c r="B371" s="1">
        <v>42438.801388888889</v>
      </c>
      <c r="C371" t="s">
        <v>264</v>
      </c>
      <c r="D371" t="s">
        <v>14</v>
      </c>
      <c r="E371" t="s">
        <v>285</v>
      </c>
      <c r="F371" t="str">
        <f>IF(COUNTIF(Sheet1!$A$2:$A$14,'NYU_small_ordered-1'!A371)&gt;0,'NYU_small_ordered-1'!E371, "")</f>
        <v>My family lives far away so they didn't send me presents. I got myself an Apple TV to celebrate</v>
      </c>
      <c r="G371" t="s">
        <v>668</v>
      </c>
      <c r="H371" t="s">
        <v>669</v>
      </c>
      <c r="I371" t="str">
        <f>VLOOKUP(A371,Sheet1!$G$2:$I$14,2,FALSE)</f>
        <v>R_10ViOFFbKJNZC91</v>
      </c>
      <c r="J371" t="str">
        <f>VLOOKUP(A371,Sheet1!$G$2:$I$14,3,FALSE)</f>
        <v>R_5daX4vXEBHKAu9b</v>
      </c>
    </row>
    <row r="372" spans="1:10" x14ac:dyDescent="0.25">
      <c r="A372" t="s">
        <v>263</v>
      </c>
      <c r="B372" s="1">
        <v>42438.801388888889</v>
      </c>
      <c r="C372" t="s">
        <v>264</v>
      </c>
      <c r="D372" t="s">
        <v>14</v>
      </c>
      <c r="E372" t="s">
        <v>286</v>
      </c>
      <c r="F372" t="str">
        <f>IF(COUNTIF(Sheet1!$A$2:$A$14,'NYU_small_ordered-1'!A372)&gt;0,'NYU_small_ordered-1'!E372, "")</f>
        <v>to celebrate my birthday, not to celebrate that my parents live far away</v>
      </c>
      <c r="G372" t="s">
        <v>668</v>
      </c>
      <c r="H372" t="s">
        <v>669</v>
      </c>
      <c r="I372" t="str">
        <f>VLOOKUP(A372,Sheet1!$G$2:$I$14,2,FALSE)</f>
        <v>R_10ViOFFbKJNZC91</v>
      </c>
      <c r="J372" t="str">
        <f>VLOOKUP(A372,Sheet1!$G$2:$I$14,3,FALSE)</f>
        <v>R_5daX4vXEBHKAu9b</v>
      </c>
    </row>
    <row r="373" spans="1:10" x14ac:dyDescent="0.25">
      <c r="A373" t="s">
        <v>263</v>
      </c>
      <c r="B373" s="1">
        <v>42438.801388888889</v>
      </c>
      <c r="C373" t="s">
        <v>264</v>
      </c>
      <c r="D373" t="s">
        <v>14</v>
      </c>
      <c r="E373" t="s">
        <v>183</v>
      </c>
      <c r="F373" t="str">
        <f>IF(COUNTIF(Sheet1!$A$2:$A$14,'NYU_small_ordered-1'!A373)&gt;0,'NYU_small_ordered-1'!E373, "")</f>
        <v>Describe	the	last	time	you	went	to	the	zoo.</v>
      </c>
      <c r="G373" t="s">
        <v>668</v>
      </c>
      <c r="H373" t="s">
        <v>669</v>
      </c>
      <c r="I373" t="str">
        <f>VLOOKUP(A373,Sheet1!$G$2:$I$14,2,FALSE)</f>
        <v>R_10ViOFFbKJNZC91</v>
      </c>
      <c r="J373" t="str">
        <f>VLOOKUP(A373,Sheet1!$G$2:$I$14,3,FALSE)</f>
        <v>R_5daX4vXEBHKAu9b</v>
      </c>
    </row>
    <row r="374" spans="1:10" x14ac:dyDescent="0.25">
      <c r="A374" t="s">
        <v>263</v>
      </c>
      <c r="B374" s="1">
        <v>42438.802083333336</v>
      </c>
      <c r="C374" t="s">
        <v>267</v>
      </c>
      <c r="D374" t="s">
        <v>11</v>
      </c>
      <c r="E374" t="s">
        <v>287</v>
      </c>
      <c r="F374" t="str">
        <f>IF(COUNTIF(Sheet1!$A$2:$A$14,'NYU_small_ordered-1'!A374)&gt;0,'NYU_small_ordered-1'!E374, "")</f>
        <v>I went to zoo with my high school. I saw many giraffes drinking water.</v>
      </c>
      <c r="G374" t="s">
        <v>668</v>
      </c>
      <c r="H374" t="s">
        <v>669</v>
      </c>
      <c r="I374" t="str">
        <f>VLOOKUP(A374,Sheet1!$G$2:$I$14,2,FALSE)</f>
        <v>R_10ViOFFbKJNZC91</v>
      </c>
      <c r="J374" t="str">
        <f>VLOOKUP(A374,Sheet1!$G$2:$I$14,3,FALSE)</f>
        <v>R_5daX4vXEBHKAu9b</v>
      </c>
    </row>
    <row r="375" spans="1:10" x14ac:dyDescent="0.25">
      <c r="A375" t="s">
        <v>263</v>
      </c>
      <c r="B375" s="1">
        <v>42438.802083333336</v>
      </c>
      <c r="C375" t="s">
        <v>267</v>
      </c>
      <c r="D375" t="s">
        <v>11</v>
      </c>
      <c r="E375" t="s">
        <v>183</v>
      </c>
      <c r="F375" t="str">
        <f>IF(COUNTIF(Sheet1!$A$2:$A$14,'NYU_small_ordered-1'!A375)&gt;0,'NYU_small_ordered-1'!E375, "")</f>
        <v>Describe	the	last	time	you	went	to	the	zoo.</v>
      </c>
      <c r="G375" t="s">
        <v>668</v>
      </c>
      <c r="H375" t="s">
        <v>669</v>
      </c>
      <c r="I375" t="str">
        <f>VLOOKUP(A375,Sheet1!$G$2:$I$14,2,FALSE)</f>
        <v>R_10ViOFFbKJNZC91</v>
      </c>
      <c r="J375" t="str">
        <f>VLOOKUP(A375,Sheet1!$G$2:$I$14,3,FALSE)</f>
        <v>R_5daX4vXEBHKAu9b</v>
      </c>
    </row>
    <row r="376" spans="1:10" x14ac:dyDescent="0.25">
      <c r="A376" t="s">
        <v>263</v>
      </c>
      <c r="B376" s="1">
        <v>42438.802777777775</v>
      </c>
      <c r="C376" t="s">
        <v>264</v>
      </c>
      <c r="D376" t="s">
        <v>14</v>
      </c>
      <c r="E376" t="s">
        <v>288</v>
      </c>
      <c r="F376" t="str">
        <f>IF(COUNTIF(Sheet1!$A$2:$A$14,'NYU_small_ordered-1'!A376)&gt;0,'NYU_small_ordered-1'!E376, "")</f>
        <v>I was working at a daycare and that was one of our field trips so I was watching 20 5-year-olds. they didn't want to see the giraffes</v>
      </c>
      <c r="G376" t="s">
        <v>668</v>
      </c>
      <c r="H376" t="s">
        <v>669</v>
      </c>
      <c r="I376" t="str">
        <f>VLOOKUP(A376,Sheet1!$G$2:$I$14,2,FALSE)</f>
        <v>R_10ViOFFbKJNZC91</v>
      </c>
      <c r="J376" t="str">
        <f>VLOOKUP(A376,Sheet1!$G$2:$I$14,3,FALSE)</f>
        <v>R_5daX4vXEBHKAu9b</v>
      </c>
    </row>
    <row r="377" spans="1:10" x14ac:dyDescent="0.25">
      <c r="A377" t="s">
        <v>263</v>
      </c>
      <c r="B377" s="1">
        <v>42438.802777777775</v>
      </c>
      <c r="C377" t="s">
        <v>264</v>
      </c>
      <c r="D377" t="s">
        <v>14</v>
      </c>
      <c r="E377" t="s">
        <v>186</v>
      </c>
      <c r="F377" t="str">
        <f>IF(COUNTIF(Sheet1!$A$2:$A$14,'NYU_small_ordered-1'!A377)&gt;0,'NYU_small_ordered-1'!E377, "")</f>
        <v>Do	you	like	to	get	up	early	or	stay	up	late?	Is	there	anything	funny	that	has	resulted	from	 this?</v>
      </c>
      <c r="G377" t="s">
        <v>668</v>
      </c>
      <c r="H377" t="s">
        <v>669</v>
      </c>
      <c r="I377" t="str">
        <f>VLOOKUP(A377,Sheet1!$G$2:$I$14,2,FALSE)</f>
        <v>R_10ViOFFbKJNZC91</v>
      </c>
      <c r="J377" t="str">
        <f>VLOOKUP(A377,Sheet1!$G$2:$I$14,3,FALSE)</f>
        <v>R_5daX4vXEBHKAu9b</v>
      </c>
    </row>
    <row r="378" spans="1:10" x14ac:dyDescent="0.25">
      <c r="A378" t="s">
        <v>263</v>
      </c>
      <c r="B378" s="1">
        <v>42438.803472222222</v>
      </c>
      <c r="C378" t="s">
        <v>267</v>
      </c>
      <c r="D378" t="s">
        <v>11</v>
      </c>
      <c r="E378" t="s">
        <v>289</v>
      </c>
      <c r="F378" t="str">
        <f>IF(COUNTIF(Sheet1!$A$2:$A$14,'NYU_small_ordered-1'!A378)&gt;0,'NYU_small_ordered-1'!E378, "")</f>
        <v>Stay up late. But I sometimes get a headache because of that.</v>
      </c>
      <c r="G378" t="s">
        <v>668</v>
      </c>
      <c r="H378" t="s">
        <v>669</v>
      </c>
      <c r="I378" t="str">
        <f>VLOOKUP(A378,Sheet1!$G$2:$I$14,2,FALSE)</f>
        <v>R_10ViOFFbKJNZC91</v>
      </c>
      <c r="J378" t="str">
        <f>VLOOKUP(A378,Sheet1!$G$2:$I$14,3,FALSE)</f>
        <v>R_5daX4vXEBHKAu9b</v>
      </c>
    </row>
    <row r="379" spans="1:10" x14ac:dyDescent="0.25">
      <c r="A379" t="s">
        <v>263</v>
      </c>
      <c r="B379" s="1">
        <v>42438.803472222222</v>
      </c>
      <c r="C379" t="s">
        <v>267</v>
      </c>
      <c r="D379" t="s">
        <v>11</v>
      </c>
      <c r="E379" t="s">
        <v>290</v>
      </c>
      <c r="F379" t="str">
        <f>IF(COUNTIF(Sheet1!$A$2:$A$14,'NYU_small_ordered-1'!A379)&gt;0,'NYU_small_ordered-1'!E379, "")</f>
        <v>Do	you	like	to	get	up	early	or	stay	up	late?	Is	there	anything funny	that	has	resulted	from	this?</v>
      </c>
      <c r="G379" t="s">
        <v>668</v>
      </c>
      <c r="H379" t="s">
        <v>669</v>
      </c>
      <c r="I379" t="str">
        <f>VLOOKUP(A379,Sheet1!$G$2:$I$14,2,FALSE)</f>
        <v>R_10ViOFFbKJNZC91</v>
      </c>
      <c r="J379" t="str">
        <f>VLOOKUP(A379,Sheet1!$G$2:$I$14,3,FALSE)</f>
        <v>R_5daX4vXEBHKAu9b</v>
      </c>
    </row>
    <row r="380" spans="1:10" x14ac:dyDescent="0.25">
      <c r="A380" t="s">
        <v>263</v>
      </c>
      <c r="B380" s="1">
        <v>42438.803472222222</v>
      </c>
      <c r="C380" t="s">
        <v>264</v>
      </c>
      <c r="D380" t="s">
        <v>14</v>
      </c>
      <c r="E380" t="s">
        <v>291</v>
      </c>
      <c r="F380" t="str">
        <f>IF(COUNTIF(Sheet1!$A$2:$A$14,'NYU_small_ordered-1'!A380)&gt;0,'NYU_small_ordered-1'!E380, "")</f>
        <v>I get up and go to bed, but it means I miss out on hanging out with my friends who want to go out on weekends.</v>
      </c>
      <c r="G380" t="s">
        <v>668</v>
      </c>
      <c r="H380" t="s">
        <v>669</v>
      </c>
      <c r="I380" t="str">
        <f>VLOOKUP(A380,Sheet1!$G$2:$I$14,2,FALSE)</f>
        <v>R_10ViOFFbKJNZC91</v>
      </c>
      <c r="J380" t="str">
        <f>VLOOKUP(A380,Sheet1!$G$2:$I$14,3,FALSE)</f>
        <v>R_5daX4vXEBHKAu9b</v>
      </c>
    </row>
    <row r="381" spans="1:10" x14ac:dyDescent="0.25">
      <c r="A381" t="s">
        <v>263</v>
      </c>
      <c r="B381" s="1">
        <v>42438.803472222222</v>
      </c>
      <c r="C381" t="s">
        <v>264</v>
      </c>
      <c r="D381" t="s">
        <v>14</v>
      </c>
      <c r="E381" t="s">
        <v>81</v>
      </c>
      <c r="F381" t="str">
        <f>IF(COUNTIF(Sheet1!$A$2:$A$14,'NYU_small_ordered-1'!A381)&gt;0,'NYU_small_ordered-1'!E381, "")</f>
        <v>What	did	you	do	this	summer?</v>
      </c>
      <c r="G381" t="s">
        <v>668</v>
      </c>
      <c r="H381" t="s">
        <v>669</v>
      </c>
      <c r="I381" t="str">
        <f>VLOOKUP(A381,Sheet1!$G$2:$I$14,2,FALSE)</f>
        <v>R_10ViOFFbKJNZC91</v>
      </c>
      <c r="J381" t="str">
        <f>VLOOKUP(A381,Sheet1!$G$2:$I$14,3,FALSE)</f>
        <v>R_5daX4vXEBHKAu9b</v>
      </c>
    </row>
    <row r="382" spans="1:10" x14ac:dyDescent="0.25">
      <c r="A382" t="s">
        <v>263</v>
      </c>
      <c r="B382" s="1">
        <v>42438.804166666669</v>
      </c>
      <c r="C382" t="s">
        <v>267</v>
      </c>
      <c r="D382" t="s">
        <v>11</v>
      </c>
      <c r="E382" t="s">
        <v>292</v>
      </c>
      <c r="F382" t="str">
        <f>IF(COUNTIF(Sheet1!$A$2:$A$14,'NYU_small_ordered-1'!A382)&gt;0,'NYU_small_ordered-1'!E382, "")</f>
        <v>I went home and traveled with my parents</v>
      </c>
      <c r="G382" t="s">
        <v>668</v>
      </c>
      <c r="H382" t="s">
        <v>669</v>
      </c>
      <c r="I382" t="str">
        <f>VLOOKUP(A382,Sheet1!$G$2:$I$14,2,FALSE)</f>
        <v>R_10ViOFFbKJNZC91</v>
      </c>
      <c r="J382" t="str">
        <f>VLOOKUP(A382,Sheet1!$G$2:$I$14,3,FALSE)</f>
        <v>R_5daX4vXEBHKAu9b</v>
      </c>
    </row>
    <row r="383" spans="1:10" x14ac:dyDescent="0.25">
      <c r="A383" t="s">
        <v>263</v>
      </c>
      <c r="B383" s="1">
        <v>42438.804166666669</v>
      </c>
      <c r="C383" t="s">
        <v>267</v>
      </c>
      <c r="D383" t="s">
        <v>11</v>
      </c>
      <c r="E383" t="s">
        <v>81</v>
      </c>
      <c r="F383" t="str">
        <f>IF(COUNTIF(Sheet1!$A$2:$A$14,'NYU_small_ordered-1'!A383)&gt;0,'NYU_small_ordered-1'!E383, "")</f>
        <v>What	did	you	do	this	summer?</v>
      </c>
      <c r="G383" t="s">
        <v>668</v>
      </c>
      <c r="H383" t="s">
        <v>669</v>
      </c>
      <c r="I383" t="str">
        <f>VLOOKUP(A383,Sheet1!$G$2:$I$14,2,FALSE)</f>
        <v>R_10ViOFFbKJNZC91</v>
      </c>
      <c r="J383" t="str">
        <f>VLOOKUP(A383,Sheet1!$G$2:$I$14,3,FALSE)</f>
        <v>R_5daX4vXEBHKAu9b</v>
      </c>
    </row>
    <row r="384" spans="1:10" x14ac:dyDescent="0.25">
      <c r="A384" t="s">
        <v>263</v>
      </c>
      <c r="B384" s="1">
        <v>42438.804166666669</v>
      </c>
      <c r="C384" t="s">
        <v>264</v>
      </c>
      <c r="D384" t="s">
        <v>14</v>
      </c>
      <c r="E384" t="s">
        <v>293</v>
      </c>
      <c r="F384" t="str">
        <f>IF(COUNTIF(Sheet1!$A$2:$A$14,'NYU_small_ordered-1'!A384)&gt;0,'NYU_small_ordered-1'!E384, "")</f>
        <v>I  stayed here and worked at the daycare.</v>
      </c>
      <c r="G384" t="s">
        <v>668</v>
      </c>
      <c r="H384" t="s">
        <v>669</v>
      </c>
      <c r="I384" t="str">
        <f>VLOOKUP(A384,Sheet1!$G$2:$I$14,2,FALSE)</f>
        <v>R_10ViOFFbKJNZC91</v>
      </c>
      <c r="J384" t="str">
        <f>VLOOKUP(A384,Sheet1!$G$2:$I$14,3,FALSE)</f>
        <v>R_5daX4vXEBHKAu9b</v>
      </c>
    </row>
    <row r="385" spans="1:10" x14ac:dyDescent="0.25">
      <c r="A385" t="s">
        <v>263</v>
      </c>
      <c r="B385" s="1">
        <v>42438.804166666669</v>
      </c>
      <c r="C385" t="s">
        <v>264</v>
      </c>
      <c r="D385" t="s">
        <v>14</v>
      </c>
      <c r="E385" t="s">
        <v>84</v>
      </c>
      <c r="F385" t="str">
        <f>IF(COUNTIF(Sheet1!$A$2:$A$14,'NYU_small_ordered-1'!A385)&gt;0,'NYU_small_ordered-1'!E385, "")</f>
        <v>Who	is	your	favorite	actor	of	your	own	gender?	Describe	a	favorite	scene	in	which	this	 person	has	acted.</v>
      </c>
      <c r="G385" t="s">
        <v>668</v>
      </c>
      <c r="H385" t="s">
        <v>669</v>
      </c>
      <c r="I385" t="str">
        <f>VLOOKUP(A385,Sheet1!$G$2:$I$14,2,FALSE)</f>
        <v>R_10ViOFFbKJNZC91</v>
      </c>
      <c r="J385" t="str">
        <f>VLOOKUP(A385,Sheet1!$G$2:$I$14,3,FALSE)</f>
        <v>R_5daX4vXEBHKAu9b</v>
      </c>
    </row>
    <row r="386" spans="1:10" x14ac:dyDescent="0.25">
      <c r="A386" t="s">
        <v>263</v>
      </c>
      <c r="B386" s="1">
        <v>42438.805555555555</v>
      </c>
      <c r="C386" t="s">
        <v>267</v>
      </c>
      <c r="D386" t="s">
        <v>11</v>
      </c>
      <c r="E386" t="s">
        <v>294</v>
      </c>
      <c r="F386" t="str">
        <f>IF(COUNTIF(Sheet1!$A$2:$A$14,'NYU_small_ordered-1'!A386)&gt;0,'NYU_small_ordered-1'!E386, "")</f>
        <v>I like Nicole Kiddman. I like her performance in the Moulin Rouge.</v>
      </c>
      <c r="G386" t="s">
        <v>668</v>
      </c>
      <c r="H386" t="s">
        <v>669</v>
      </c>
      <c r="I386" t="str">
        <f>VLOOKUP(A386,Sheet1!$G$2:$I$14,2,FALSE)</f>
        <v>R_10ViOFFbKJNZC91</v>
      </c>
      <c r="J386" t="str">
        <f>VLOOKUP(A386,Sheet1!$G$2:$I$14,3,FALSE)</f>
        <v>R_5daX4vXEBHKAu9b</v>
      </c>
    </row>
    <row r="387" spans="1:10" x14ac:dyDescent="0.25">
      <c r="A387" t="s">
        <v>263</v>
      </c>
      <c r="B387" s="1">
        <v>42438.805555555555</v>
      </c>
      <c r="C387" t="s">
        <v>267</v>
      </c>
      <c r="D387" t="s">
        <v>11</v>
      </c>
      <c r="E387" t="s">
        <v>295</v>
      </c>
      <c r="F387" t="str">
        <f>IF(COUNTIF(Sheet1!$A$2:$A$14,'NYU_small_ordered-1'!A387)&gt;0,'NYU_small_ordered-1'!E387, "")</f>
        <v>Who	is	your	favorite	actor	of	your	own	gender?	Describe	a favorite	scene	in	which	this	person	has	acted.</v>
      </c>
      <c r="G387" t="s">
        <v>668</v>
      </c>
      <c r="H387" t="s">
        <v>669</v>
      </c>
      <c r="I387" t="str">
        <f>VLOOKUP(A387,Sheet1!$G$2:$I$14,2,FALSE)</f>
        <v>R_10ViOFFbKJNZC91</v>
      </c>
      <c r="J387" t="str">
        <f>VLOOKUP(A387,Sheet1!$G$2:$I$14,3,FALSE)</f>
        <v>R_5daX4vXEBHKAu9b</v>
      </c>
    </row>
    <row r="388" spans="1:10" x14ac:dyDescent="0.25">
      <c r="A388" t="s">
        <v>263</v>
      </c>
      <c r="B388" s="1">
        <v>42438.805555555555</v>
      </c>
      <c r="C388" t="s">
        <v>264</v>
      </c>
      <c r="D388" t="s">
        <v>14</v>
      </c>
      <c r="E388" t="s">
        <v>296</v>
      </c>
      <c r="F388" t="str">
        <f>IF(COUNTIF(Sheet1!$A$2:$A$14,'NYU_small_ordered-1'!A388)&gt;0,'NYU_small_ordered-1'!E388, "")</f>
        <v>I like Anne Hathaway. She was in Ella Enchanted a long time ago, and I liked seeing one of my favorite book characters come to life.</v>
      </c>
      <c r="G388" t="s">
        <v>668</v>
      </c>
      <c r="H388" t="s">
        <v>669</v>
      </c>
      <c r="I388" t="str">
        <f>VLOOKUP(A388,Sheet1!$G$2:$I$14,2,FALSE)</f>
        <v>R_10ViOFFbKJNZC91</v>
      </c>
      <c r="J388" t="str">
        <f>VLOOKUP(A388,Sheet1!$G$2:$I$14,3,FALSE)</f>
        <v>R_5daX4vXEBHKAu9b</v>
      </c>
    </row>
    <row r="389" spans="1:10" x14ac:dyDescent="0.25">
      <c r="A389" t="s">
        <v>263</v>
      </c>
      <c r="B389" s="1">
        <v>42438.805555555555</v>
      </c>
      <c r="C389" t="s">
        <v>264</v>
      </c>
      <c r="D389" t="s">
        <v>14</v>
      </c>
      <c r="E389" t="s">
        <v>297</v>
      </c>
      <c r="F389" t="str">
        <f>IF(COUNTIF(Sheet1!$A$2:$A$14,'NYU_small_ordered-1'!A389)&gt;0,'NYU_small_ordered-1'!E389, "")</f>
        <v>but I LOVE Moulin Rouge!</v>
      </c>
      <c r="G389" t="s">
        <v>668</v>
      </c>
      <c r="H389" t="s">
        <v>669</v>
      </c>
      <c r="I389" t="str">
        <f>VLOOKUP(A389,Sheet1!$G$2:$I$14,2,FALSE)</f>
        <v>R_10ViOFFbKJNZC91</v>
      </c>
      <c r="J389" t="str">
        <f>VLOOKUP(A389,Sheet1!$G$2:$I$14,3,FALSE)</f>
        <v>R_5daX4vXEBHKAu9b</v>
      </c>
    </row>
    <row r="390" spans="1:10" x14ac:dyDescent="0.25">
      <c r="A390" t="s">
        <v>263</v>
      </c>
      <c r="B390" s="1">
        <v>42438.805555555555</v>
      </c>
      <c r="C390" t="s">
        <v>264</v>
      </c>
      <c r="D390" t="s">
        <v>14</v>
      </c>
      <c r="E390" t="s">
        <v>89</v>
      </c>
      <c r="F390" t="str">
        <f>IF(COUNTIF(Sheet1!$A$2:$A$14,'NYU_small_ordered-1'!A390)&gt;0,'NYU_small_ordered-1'!E390, "")</f>
        <v>What	is	your	favorite	holiday?	Why?</v>
      </c>
      <c r="G390" t="s">
        <v>668</v>
      </c>
      <c r="H390" t="s">
        <v>669</v>
      </c>
      <c r="I390" t="str">
        <f>VLOOKUP(A390,Sheet1!$G$2:$I$14,2,FALSE)</f>
        <v>R_10ViOFFbKJNZC91</v>
      </c>
      <c r="J390" t="str">
        <f>VLOOKUP(A390,Sheet1!$G$2:$I$14,3,FALSE)</f>
        <v>R_5daX4vXEBHKAu9b</v>
      </c>
    </row>
    <row r="391" spans="1:10" x14ac:dyDescent="0.25">
      <c r="A391" t="s">
        <v>263</v>
      </c>
      <c r="B391" s="1">
        <v>42438.806250000001</v>
      </c>
      <c r="C391" t="s">
        <v>267</v>
      </c>
      <c r="D391" t="s">
        <v>11</v>
      </c>
      <c r="E391" t="s">
        <v>298</v>
      </c>
      <c r="F391" t="str">
        <f>IF(COUNTIF(Sheet1!$A$2:$A$14,'NYU_small_ordered-1'!A391)&gt;0,'NYU_small_ordered-1'!E391, "")</f>
        <v>My favorite is Christmas. Because we usually have big meal</v>
      </c>
      <c r="G391" t="s">
        <v>668</v>
      </c>
      <c r="H391" t="s">
        <v>669</v>
      </c>
      <c r="I391" t="str">
        <f>VLOOKUP(A391,Sheet1!$G$2:$I$14,2,FALSE)</f>
        <v>R_10ViOFFbKJNZC91</v>
      </c>
      <c r="J391" t="str">
        <f>VLOOKUP(A391,Sheet1!$G$2:$I$14,3,FALSE)</f>
        <v>R_5daX4vXEBHKAu9b</v>
      </c>
    </row>
    <row r="392" spans="1:10" x14ac:dyDescent="0.25">
      <c r="A392" t="s">
        <v>263</v>
      </c>
      <c r="B392" s="1">
        <v>42438.806250000001</v>
      </c>
      <c r="C392" t="s">
        <v>264</v>
      </c>
      <c r="D392" t="s">
        <v>14</v>
      </c>
      <c r="E392" t="s">
        <v>299</v>
      </c>
      <c r="F392" t="str">
        <f>IF(COUNTIF(Sheet1!$A$2:$A$14,'NYU_small_ordered-1'!A392)&gt;0,'NYU_small_ordered-1'!E392, "")</f>
        <v>It's a cliche answer, but I like Christmas. Warm feelings and hot coco</v>
      </c>
      <c r="G392" t="s">
        <v>668</v>
      </c>
      <c r="H392" t="s">
        <v>669</v>
      </c>
      <c r="I392" t="str">
        <f>VLOOKUP(A392,Sheet1!$G$2:$I$14,2,FALSE)</f>
        <v>R_10ViOFFbKJNZC91</v>
      </c>
      <c r="J392" t="str">
        <f>VLOOKUP(A392,Sheet1!$G$2:$I$14,3,FALSE)</f>
        <v>R_5daX4vXEBHKAu9b</v>
      </c>
    </row>
    <row r="393" spans="1:10" x14ac:dyDescent="0.25">
      <c r="A393" t="s">
        <v>263</v>
      </c>
      <c r="B393" s="1">
        <v>42438.806250000001</v>
      </c>
      <c r="C393" t="s">
        <v>264</v>
      </c>
      <c r="D393" t="s">
        <v>14</v>
      </c>
      <c r="E393" t="s">
        <v>92</v>
      </c>
      <c r="F393" t="str">
        <f>IF(COUNTIF(Sheet1!$A$2:$A$14,'NYU_small_ordered-1'!A393)&gt;0,'NYU_small_ordered-1'!E393, "")</f>
        <v>What	foreign	country	would	you	most	like	to	visit?	What	attracts	you	to	this	place?</v>
      </c>
      <c r="G393" t="s">
        <v>668</v>
      </c>
      <c r="H393" t="s">
        <v>669</v>
      </c>
      <c r="I393" t="str">
        <f>VLOOKUP(A393,Sheet1!$G$2:$I$14,2,FALSE)</f>
        <v>R_10ViOFFbKJNZC91</v>
      </c>
      <c r="J393" t="str">
        <f>VLOOKUP(A393,Sheet1!$G$2:$I$14,3,FALSE)</f>
        <v>R_5daX4vXEBHKAu9b</v>
      </c>
    </row>
    <row r="394" spans="1:10" x14ac:dyDescent="0.25">
      <c r="A394" t="s">
        <v>263</v>
      </c>
      <c r="B394" s="1">
        <v>42438.806944444441</v>
      </c>
      <c r="C394" t="s">
        <v>267</v>
      </c>
      <c r="D394" t="s">
        <v>11</v>
      </c>
      <c r="E394" t="s">
        <v>300</v>
      </c>
      <c r="F394" t="str">
        <f>IF(COUNTIF(Sheet1!$A$2:$A$14,'NYU_small_ordered-1'!A394)&gt;0,'NYU_small_ordered-1'!E394, "")</f>
        <v>I'd like to visit Japan. I like Japanese drama and animation.</v>
      </c>
      <c r="G394" t="s">
        <v>668</v>
      </c>
      <c r="H394" t="s">
        <v>669</v>
      </c>
      <c r="I394" t="str">
        <f>VLOOKUP(A394,Sheet1!$G$2:$I$14,2,FALSE)</f>
        <v>R_10ViOFFbKJNZC91</v>
      </c>
      <c r="J394" t="str">
        <f>VLOOKUP(A394,Sheet1!$G$2:$I$14,3,FALSE)</f>
        <v>R_5daX4vXEBHKAu9b</v>
      </c>
    </row>
    <row r="395" spans="1:10" x14ac:dyDescent="0.25">
      <c r="A395" t="s">
        <v>263</v>
      </c>
      <c r="B395" s="1">
        <v>42438.806944444441</v>
      </c>
      <c r="C395" t="s">
        <v>267</v>
      </c>
      <c r="D395" t="s">
        <v>11</v>
      </c>
      <c r="E395" t="s">
        <v>89</v>
      </c>
      <c r="F395" t="str">
        <f>IF(COUNTIF(Sheet1!$A$2:$A$14,'NYU_small_ordered-1'!A395)&gt;0,'NYU_small_ordered-1'!E395, "")</f>
        <v>What	is	your	favorite	holiday?	Why?</v>
      </c>
      <c r="G395" t="s">
        <v>668</v>
      </c>
      <c r="H395" t="s">
        <v>669</v>
      </c>
      <c r="I395" t="str">
        <f>VLOOKUP(A395,Sheet1!$G$2:$I$14,2,FALSE)</f>
        <v>R_10ViOFFbKJNZC91</v>
      </c>
      <c r="J395" t="str">
        <f>VLOOKUP(A395,Sheet1!$G$2:$I$14,3,FALSE)</f>
        <v>R_5daX4vXEBHKAu9b</v>
      </c>
    </row>
    <row r="396" spans="1:10" x14ac:dyDescent="0.25">
      <c r="A396" t="s">
        <v>263</v>
      </c>
      <c r="B396" s="1">
        <v>42438.806944444441</v>
      </c>
      <c r="C396" t="s">
        <v>264</v>
      </c>
      <c r="D396" t="s">
        <v>14</v>
      </c>
      <c r="E396" t="s">
        <v>301</v>
      </c>
      <c r="F396" t="str">
        <f>IF(COUNTIF(Sheet1!$A$2:$A$14,'NYU_small_ordered-1'!A396)&gt;0,'NYU_small_ordered-1'!E396, "")</f>
        <v>That's the wrong question</v>
      </c>
      <c r="G396" t="s">
        <v>668</v>
      </c>
      <c r="H396" t="s">
        <v>669</v>
      </c>
      <c r="I396" t="str">
        <f>VLOOKUP(A396,Sheet1!$G$2:$I$14,2,FALSE)</f>
        <v>R_10ViOFFbKJNZC91</v>
      </c>
      <c r="J396" t="str">
        <f>VLOOKUP(A396,Sheet1!$G$2:$I$14,3,FALSE)</f>
        <v>R_5daX4vXEBHKAu9b</v>
      </c>
    </row>
    <row r="397" spans="1:10" x14ac:dyDescent="0.25">
      <c r="A397" t="s">
        <v>263</v>
      </c>
      <c r="B397" s="1">
        <v>42438.806944444441</v>
      </c>
      <c r="C397" t="s">
        <v>264</v>
      </c>
      <c r="D397" t="s">
        <v>14</v>
      </c>
      <c r="E397" t="s">
        <v>302</v>
      </c>
      <c r="F397" t="str">
        <f>IF(COUNTIF(Sheet1!$A$2:$A$14,'NYU_small_ordered-1'!A397)&gt;0,'NYU_small_ordered-1'!E397, "")</f>
        <v>I want to go to Amsterdam. It's one of the few European tourist destinations that I haven't been to. I want to go to the Van Gogh Museum and Anne Frank's House</v>
      </c>
      <c r="G397" t="s">
        <v>668</v>
      </c>
      <c r="H397" t="s">
        <v>669</v>
      </c>
      <c r="I397" t="str">
        <f>VLOOKUP(A397,Sheet1!$G$2:$I$14,2,FALSE)</f>
        <v>R_10ViOFFbKJNZC91</v>
      </c>
      <c r="J397" t="str">
        <f>VLOOKUP(A397,Sheet1!$G$2:$I$14,3,FALSE)</f>
        <v>R_5daX4vXEBHKAu9b</v>
      </c>
    </row>
    <row r="398" spans="1:10" x14ac:dyDescent="0.25">
      <c r="A398" t="s">
        <v>263</v>
      </c>
      <c r="B398" s="1">
        <v>42438.806944444441</v>
      </c>
      <c r="C398" t="s">
        <v>264</v>
      </c>
      <c r="D398" t="s">
        <v>14</v>
      </c>
      <c r="E398" t="s">
        <v>198</v>
      </c>
      <c r="F398" t="str">
        <f>IF(COUNTIF(Sheet1!$A$2:$A$14,'NYU_small_ordered-1'!A398)&gt;0,'NYU_small_ordered-1'!E398, "")</f>
        <v>Do	you	prefer	digital	watches	and	clocks	or	the	kind	with	hands?	Why?</v>
      </c>
      <c r="G398" t="s">
        <v>668</v>
      </c>
      <c r="H398" t="s">
        <v>669</v>
      </c>
      <c r="I398" t="str">
        <f>VLOOKUP(A398,Sheet1!$G$2:$I$14,2,FALSE)</f>
        <v>R_10ViOFFbKJNZC91</v>
      </c>
      <c r="J398" t="str">
        <f>VLOOKUP(A398,Sheet1!$G$2:$I$14,3,FALSE)</f>
        <v>R_5daX4vXEBHKAu9b</v>
      </c>
    </row>
    <row r="399" spans="1:10" x14ac:dyDescent="0.25">
      <c r="A399" t="s">
        <v>263</v>
      </c>
      <c r="B399" s="1">
        <v>42438.807638888888</v>
      </c>
      <c r="C399" t="s">
        <v>267</v>
      </c>
      <c r="D399" t="s">
        <v>11</v>
      </c>
      <c r="E399" t="s">
        <v>303</v>
      </c>
      <c r="F399" t="str">
        <f>IF(COUNTIF(Sheet1!$A$2:$A$14,'NYU_small_ordered-1'!A399)&gt;0,'NYU_small_ordered-1'!E399, "")</f>
        <v>I prefer hands. Numbers make me nervous.</v>
      </c>
      <c r="G399" t="s">
        <v>668</v>
      </c>
      <c r="H399" t="s">
        <v>669</v>
      </c>
      <c r="I399" t="str">
        <f>VLOOKUP(A399,Sheet1!$G$2:$I$14,2,FALSE)</f>
        <v>R_10ViOFFbKJNZC91</v>
      </c>
      <c r="J399" t="str">
        <f>VLOOKUP(A399,Sheet1!$G$2:$I$14,3,FALSE)</f>
        <v>R_5daX4vXEBHKAu9b</v>
      </c>
    </row>
    <row r="400" spans="1:10" x14ac:dyDescent="0.25">
      <c r="A400" t="s">
        <v>263</v>
      </c>
      <c r="B400" s="1">
        <v>42438.807638888888</v>
      </c>
      <c r="C400" t="s">
        <v>267</v>
      </c>
      <c r="D400" t="s">
        <v>11</v>
      </c>
      <c r="E400" t="s">
        <v>304</v>
      </c>
      <c r="F400" t="str">
        <f>IF(COUNTIF(Sheet1!$A$2:$A$14,'NYU_small_ordered-1'!A400)&gt;0,'NYU_small_ordered-1'!E400, "")</f>
        <v>Do	you	prefer	digital	watches	and	clocks	or	the	kind	with hands?	Why?</v>
      </c>
      <c r="G400" t="s">
        <v>668</v>
      </c>
      <c r="H400" t="s">
        <v>669</v>
      </c>
      <c r="I400" t="str">
        <f>VLOOKUP(A400,Sheet1!$G$2:$I$14,2,FALSE)</f>
        <v>R_10ViOFFbKJNZC91</v>
      </c>
      <c r="J400" t="str">
        <f>VLOOKUP(A400,Sheet1!$G$2:$I$14,3,FALSE)</f>
        <v>R_5daX4vXEBHKAu9b</v>
      </c>
    </row>
    <row r="401" spans="1:10" x14ac:dyDescent="0.25">
      <c r="A401" t="s">
        <v>263</v>
      </c>
      <c r="B401" s="1">
        <v>42438.807638888888</v>
      </c>
      <c r="C401" t="s">
        <v>264</v>
      </c>
      <c r="D401" t="s">
        <v>14</v>
      </c>
      <c r="E401" t="s">
        <v>305</v>
      </c>
      <c r="F401" t="str">
        <f>IF(COUNTIF(Sheet1!$A$2:$A$14,'NYU_small_ordered-1'!A401)&gt;0,'NYU_small_ordered-1'!E401, "")</f>
        <v>I like watches with hands. They look traditional</v>
      </c>
      <c r="G401" t="s">
        <v>668</v>
      </c>
      <c r="H401" t="s">
        <v>669</v>
      </c>
      <c r="I401" t="str">
        <f>VLOOKUP(A401,Sheet1!$G$2:$I$14,2,FALSE)</f>
        <v>R_10ViOFFbKJNZC91</v>
      </c>
      <c r="J401" t="str">
        <f>VLOOKUP(A401,Sheet1!$G$2:$I$14,3,FALSE)</f>
        <v>R_5daX4vXEBHKAu9b</v>
      </c>
    </row>
    <row r="402" spans="1:10" x14ac:dyDescent="0.25">
      <c r="A402" t="s">
        <v>263</v>
      </c>
      <c r="B402" s="1">
        <v>42438.807638888888</v>
      </c>
      <c r="C402" t="s">
        <v>264</v>
      </c>
      <c r="D402" t="s">
        <v>14</v>
      </c>
      <c r="E402" t="s">
        <v>98</v>
      </c>
      <c r="F402" t="str">
        <f>IF(COUNTIF(Sheet1!$A$2:$A$14,'NYU_small_ordered-1'!A402)&gt;0,'NYU_small_ordered-1'!E402, "")</f>
        <v>Describe	your mother's	best	friend.</v>
      </c>
      <c r="G402" t="s">
        <v>668</v>
      </c>
      <c r="H402" t="s">
        <v>669</v>
      </c>
      <c r="I402" t="str">
        <f>VLOOKUP(A402,Sheet1!$G$2:$I$14,2,FALSE)</f>
        <v>R_10ViOFFbKJNZC91</v>
      </c>
      <c r="J402" t="str">
        <f>VLOOKUP(A402,Sheet1!$G$2:$I$14,3,FALSE)</f>
        <v>R_5daX4vXEBHKAu9b</v>
      </c>
    </row>
    <row r="403" spans="1:10" x14ac:dyDescent="0.25">
      <c r="A403" t="s">
        <v>263</v>
      </c>
      <c r="B403" s="1">
        <v>42438.808333333334</v>
      </c>
      <c r="C403" t="s">
        <v>267</v>
      </c>
      <c r="D403" t="s">
        <v>11</v>
      </c>
      <c r="E403" t="s">
        <v>306</v>
      </c>
      <c r="F403" t="str">
        <f>IF(COUNTIF(Sheet1!$A$2:$A$14,'NYU_small_ordered-1'!A403)&gt;0,'NYU_small_ordered-1'!E403, "")</f>
        <v>My mother's best friend is her classmate in college. They usually have afternoon tea together.</v>
      </c>
      <c r="G403" t="s">
        <v>668</v>
      </c>
      <c r="H403" t="s">
        <v>669</v>
      </c>
      <c r="I403" t="str">
        <f>VLOOKUP(A403,Sheet1!$G$2:$I$14,2,FALSE)</f>
        <v>R_10ViOFFbKJNZC91</v>
      </c>
      <c r="J403" t="str">
        <f>VLOOKUP(A403,Sheet1!$G$2:$I$14,3,FALSE)</f>
        <v>R_5daX4vXEBHKAu9b</v>
      </c>
    </row>
    <row r="404" spans="1:10" x14ac:dyDescent="0.25">
      <c r="A404" t="s">
        <v>263</v>
      </c>
      <c r="B404" s="1">
        <v>42438.808333333334</v>
      </c>
      <c r="C404" t="s">
        <v>267</v>
      </c>
      <c r="D404" t="s">
        <v>11</v>
      </c>
      <c r="E404" t="s">
        <v>98</v>
      </c>
      <c r="F404" t="str">
        <f>IF(COUNTIF(Sheet1!$A$2:$A$14,'NYU_small_ordered-1'!A404)&gt;0,'NYU_small_ordered-1'!E404, "")</f>
        <v>Describe	your mother's	best	friend.</v>
      </c>
      <c r="G404" t="s">
        <v>668</v>
      </c>
      <c r="H404" t="s">
        <v>669</v>
      </c>
      <c r="I404" t="str">
        <f>VLOOKUP(A404,Sheet1!$G$2:$I$14,2,FALSE)</f>
        <v>R_10ViOFFbKJNZC91</v>
      </c>
      <c r="J404" t="str">
        <f>VLOOKUP(A404,Sheet1!$G$2:$I$14,3,FALSE)</f>
        <v>R_5daX4vXEBHKAu9b</v>
      </c>
    </row>
    <row r="405" spans="1:10" x14ac:dyDescent="0.25">
      <c r="A405" t="s">
        <v>263</v>
      </c>
      <c r="B405" s="1">
        <v>42438.808333333334</v>
      </c>
      <c r="C405" t="s">
        <v>264</v>
      </c>
      <c r="D405" t="s">
        <v>14</v>
      </c>
      <c r="E405" t="s">
        <v>307</v>
      </c>
      <c r="F405" t="str">
        <f>IF(COUNTIF(Sheet1!$A$2:$A$14,'NYU_small_ordered-1'!A405)&gt;0,'NYU_small_ordered-1'!E405, "")</f>
        <v>I think I'm my mother's best friend</v>
      </c>
      <c r="G405" t="s">
        <v>668</v>
      </c>
      <c r="H405" t="s">
        <v>669</v>
      </c>
      <c r="I405" t="str">
        <f>VLOOKUP(A405,Sheet1!$G$2:$I$14,2,FALSE)</f>
        <v>R_10ViOFFbKJNZC91</v>
      </c>
      <c r="J405" t="str">
        <f>VLOOKUP(A405,Sheet1!$G$2:$I$14,3,FALSE)</f>
        <v>R_5daX4vXEBHKAu9b</v>
      </c>
    </row>
    <row r="406" spans="1:10" x14ac:dyDescent="0.25">
      <c r="A406" t="s">
        <v>263</v>
      </c>
      <c r="B406" s="1">
        <v>42438.808333333334</v>
      </c>
      <c r="C406" t="s">
        <v>264</v>
      </c>
      <c r="D406" t="s">
        <v>14</v>
      </c>
      <c r="E406" t="s">
        <v>101</v>
      </c>
      <c r="F406" t="str">
        <f>IF(COUNTIF(Sheet1!$A$2:$A$14,'NYU_small_ordered-1'!A406)&gt;0,'NYU_small_ordered-1'!E406, "")</f>
        <v>How	often	do	you	get	your	hair	cut?	Where	do	you	go?	Have	you	ever	had	a	really	bad	 haircut	experience?</v>
      </c>
      <c r="G406" t="s">
        <v>668</v>
      </c>
      <c r="H406" t="s">
        <v>669</v>
      </c>
      <c r="I406" t="str">
        <f>VLOOKUP(A406,Sheet1!$G$2:$I$14,2,FALSE)</f>
        <v>R_10ViOFFbKJNZC91</v>
      </c>
      <c r="J406" t="str">
        <f>VLOOKUP(A406,Sheet1!$G$2:$I$14,3,FALSE)</f>
        <v>R_5daX4vXEBHKAu9b</v>
      </c>
    </row>
    <row r="407" spans="1:10" x14ac:dyDescent="0.25">
      <c r="A407" t="s">
        <v>263</v>
      </c>
      <c r="B407" s="1">
        <v>42438.809027777781</v>
      </c>
      <c r="C407" t="s">
        <v>267</v>
      </c>
      <c r="D407" t="s">
        <v>11</v>
      </c>
      <c r="E407" t="s">
        <v>308</v>
      </c>
      <c r="F407" t="str">
        <f>IF(COUNTIF(Sheet1!$A$2:$A$14,'NYU_small_ordered-1'!A407)&gt;0,'NYU_small_ordered-1'!E407, "")</f>
        <v>Usually 3 month. I always go to a place near my house. I did in middle school. My hair was very short.</v>
      </c>
      <c r="G407" t="s">
        <v>668</v>
      </c>
      <c r="H407" t="s">
        <v>669</v>
      </c>
      <c r="I407" t="str">
        <f>VLOOKUP(A407,Sheet1!$G$2:$I$14,2,FALSE)</f>
        <v>R_10ViOFFbKJNZC91</v>
      </c>
      <c r="J407" t="str">
        <f>VLOOKUP(A407,Sheet1!$G$2:$I$14,3,FALSE)</f>
        <v>R_5daX4vXEBHKAu9b</v>
      </c>
    </row>
    <row r="408" spans="1:10" x14ac:dyDescent="0.25">
      <c r="A408" t="s">
        <v>263</v>
      </c>
      <c r="B408" s="1">
        <v>42438.809027777781</v>
      </c>
      <c r="C408" t="s">
        <v>267</v>
      </c>
      <c r="D408" t="s">
        <v>11</v>
      </c>
      <c r="E408" t="s">
        <v>309</v>
      </c>
      <c r="F408" t="str">
        <f>IF(COUNTIF(Sheet1!$A$2:$A$14,'NYU_small_ordered-1'!A408)&gt;0,'NYU_small_ordered-1'!E408, "")</f>
        <v>How	often	do	you	get	your	hair	cut?	Where	do	you	go?	Have you	ever	had	a	really	bad	haircut	experience?</v>
      </c>
      <c r="G408" t="s">
        <v>668</v>
      </c>
      <c r="H408" t="s">
        <v>669</v>
      </c>
      <c r="I408" t="str">
        <f>VLOOKUP(A408,Sheet1!$G$2:$I$14,2,FALSE)</f>
        <v>R_10ViOFFbKJNZC91</v>
      </c>
      <c r="J408" t="str">
        <f>VLOOKUP(A408,Sheet1!$G$2:$I$14,3,FALSE)</f>
        <v>R_5daX4vXEBHKAu9b</v>
      </c>
    </row>
    <row r="409" spans="1:10" x14ac:dyDescent="0.25">
      <c r="A409" t="s">
        <v>263</v>
      </c>
      <c r="B409" s="1">
        <v>42438.809027777781</v>
      </c>
      <c r="C409" t="s">
        <v>264</v>
      </c>
      <c r="D409" t="s">
        <v>14</v>
      </c>
      <c r="E409" t="s">
        <v>310</v>
      </c>
      <c r="F409" t="str">
        <f>IF(COUNTIF(Sheet1!$A$2:$A$14,'NYU_small_ordered-1'!A409)&gt;0,'NYU_small_ordered-1'!E409, "")</f>
        <v>I get it dyed much more often than I get it cut. I have yet to find someone who I like to cut my hair, so I try to avoid doing it. My dad's girlfriend tried to give me layers once, but it just made the shorter parts of my hair frizzier than the rest</v>
      </c>
      <c r="G409" t="s">
        <v>668</v>
      </c>
      <c r="H409" t="s">
        <v>669</v>
      </c>
      <c r="I409" t="str">
        <f>VLOOKUP(A409,Sheet1!$G$2:$I$14,2,FALSE)</f>
        <v>R_10ViOFFbKJNZC91</v>
      </c>
      <c r="J409" t="str">
        <f>VLOOKUP(A409,Sheet1!$G$2:$I$14,3,FALSE)</f>
        <v>R_5daX4vXEBHKAu9b</v>
      </c>
    </row>
    <row r="410" spans="1:10" x14ac:dyDescent="0.25">
      <c r="A410" t="s">
        <v>263</v>
      </c>
      <c r="B410" s="1">
        <v>42438.809027777781</v>
      </c>
      <c r="C410" t="s">
        <v>264</v>
      </c>
      <c r="D410" t="s">
        <v>14</v>
      </c>
      <c r="E410" t="s">
        <v>104</v>
      </c>
      <c r="F410" t="str">
        <f>IF(COUNTIF(Sheet1!$A$2:$A$14,'NYU_small_ordered-1'!A410)&gt;0,'NYU_small_ordered-1'!E410, "")</f>
        <v>What	is	the	last	concert	you	saw?	How	many	of	that	band's	albums	do	you	own?	Had	you	 seen	them	before?	Where?</v>
      </c>
      <c r="G410" t="s">
        <v>668</v>
      </c>
      <c r="H410" t="s">
        <v>669</v>
      </c>
      <c r="I410" t="str">
        <f>VLOOKUP(A410,Sheet1!$G$2:$I$14,2,FALSE)</f>
        <v>R_10ViOFFbKJNZC91</v>
      </c>
      <c r="J410" t="str">
        <f>VLOOKUP(A410,Sheet1!$G$2:$I$14,3,FALSE)</f>
        <v>R_5daX4vXEBHKAu9b</v>
      </c>
    </row>
    <row r="411" spans="1:10" x14ac:dyDescent="0.25">
      <c r="A411" t="s">
        <v>263</v>
      </c>
      <c r="B411" s="1">
        <v>42438.809027777781</v>
      </c>
      <c r="C411" t="s">
        <v>264</v>
      </c>
      <c r="D411" t="s">
        <v>14</v>
      </c>
      <c r="E411" t="s">
        <v>311</v>
      </c>
      <c r="F411" t="str">
        <f>IF(COUNTIF(Sheet1!$A$2:$A$14,'NYU_small_ordered-1'!A411)&gt;0,'NYU_small_ordered-1'!E411, "")</f>
        <v>last one!</v>
      </c>
      <c r="G411" t="s">
        <v>668</v>
      </c>
      <c r="H411" t="s">
        <v>669</v>
      </c>
      <c r="I411" t="str">
        <f>VLOOKUP(A411,Sheet1!$G$2:$I$14,2,FALSE)</f>
        <v>R_10ViOFFbKJNZC91</v>
      </c>
      <c r="J411" t="str">
        <f>VLOOKUP(A411,Sheet1!$G$2:$I$14,3,FALSE)</f>
        <v>R_5daX4vXEBHKAu9b</v>
      </c>
    </row>
    <row r="412" spans="1:10" hidden="1" x14ac:dyDescent="0.25">
      <c r="A412" t="s">
        <v>263</v>
      </c>
      <c r="B412" s="1">
        <v>42438.80972222222</v>
      </c>
      <c r="D412" t="s">
        <v>6</v>
      </c>
      <c r="E412" t="s">
        <v>35</v>
      </c>
    </row>
    <row r="413" spans="1:10" x14ac:dyDescent="0.25">
      <c r="A413" t="s">
        <v>263</v>
      </c>
      <c r="B413" s="1">
        <v>42438.80972222222</v>
      </c>
      <c r="C413" t="s">
        <v>264</v>
      </c>
      <c r="D413" t="s">
        <v>14</v>
      </c>
      <c r="E413" t="s">
        <v>312</v>
      </c>
      <c r="F413" t="str">
        <f>IF(COUNTIF(Sheet1!$A$2:$A$14,'NYU_small_ordered-1'!A413)&gt;0,'NYU_small_ordered-1'!E413, "")</f>
        <v>I saw Betty Who when she performed at NYU last month. I have all her music, but that's only 7 songs. I'd never seen her perform live</v>
      </c>
      <c r="G413" t="s">
        <v>668</v>
      </c>
      <c r="H413" t="s">
        <v>669</v>
      </c>
      <c r="I413" t="str">
        <f>VLOOKUP(A413,Sheet1!$G$2:$I$14,2,FALSE)</f>
        <v>R_10ViOFFbKJNZC91</v>
      </c>
      <c r="J413" t="str">
        <f>VLOOKUP(A413,Sheet1!$G$2:$I$14,3,FALSE)</f>
        <v>R_5daX4vXEBHKAu9b</v>
      </c>
    </row>
    <row r="414" spans="1:10" x14ac:dyDescent="0.25">
      <c r="A414" t="s">
        <v>263</v>
      </c>
      <c r="B414" s="1">
        <v>42438.80972222222</v>
      </c>
      <c r="C414" t="s">
        <v>267</v>
      </c>
      <c r="D414" t="s">
        <v>11</v>
      </c>
      <c r="E414" t="s">
        <v>313</v>
      </c>
      <c r="F414" t="str">
        <f>IF(COUNTIF(Sheet1!$A$2:$A$14,'NYU_small_ordered-1'!A414)&gt;0,'NYU_small_ordered-1'!E414, "")</f>
        <v>I went to a classical concert. I didn't buy the album and first time saw them. But it's great. It's in a local hall in my hometown.</v>
      </c>
      <c r="G414" t="s">
        <v>668</v>
      </c>
      <c r="H414" t="s">
        <v>669</v>
      </c>
      <c r="I414" t="str">
        <f>VLOOKUP(A414,Sheet1!$G$2:$I$14,2,FALSE)</f>
        <v>R_10ViOFFbKJNZC91</v>
      </c>
      <c r="J414" t="str">
        <f>VLOOKUP(A414,Sheet1!$G$2:$I$14,3,FALSE)</f>
        <v>R_5daX4vXEBHKAu9b</v>
      </c>
    </row>
    <row r="415" spans="1:10" hidden="1" x14ac:dyDescent="0.25">
      <c r="A415" t="s">
        <v>263</v>
      </c>
      <c r="B415" s="1">
        <v>42438.810416666667</v>
      </c>
      <c r="D415" t="s">
        <v>6</v>
      </c>
      <c r="E415" t="s">
        <v>31</v>
      </c>
    </row>
    <row r="416" spans="1:10" x14ac:dyDescent="0.25">
      <c r="A416" t="s">
        <v>263</v>
      </c>
      <c r="B416" s="1">
        <v>42438.810416666667</v>
      </c>
      <c r="C416" t="s">
        <v>264</v>
      </c>
      <c r="D416" t="s">
        <v>14</v>
      </c>
      <c r="E416" t="s">
        <v>314</v>
      </c>
      <c r="F416" t="str">
        <f>IF(COUNTIF(Sheet1!$A$2:$A$14,'NYU_small_ordered-1'!A416)&gt;0,'NYU_small_ordered-1'!E416, "")</f>
        <v>it's been a pleasure getting to know you</v>
      </c>
      <c r="G416" t="s">
        <v>668</v>
      </c>
      <c r="H416" t="s">
        <v>669</v>
      </c>
      <c r="I416" t="str">
        <f>VLOOKUP(A416,Sheet1!$G$2:$I$14,2,FALSE)</f>
        <v>R_10ViOFFbKJNZC91</v>
      </c>
      <c r="J416" t="str">
        <f>VLOOKUP(A416,Sheet1!$G$2:$I$14,3,FALSE)</f>
        <v>R_5daX4vXEBHKAu9b</v>
      </c>
    </row>
    <row r="417" spans="1:10" hidden="1" x14ac:dyDescent="0.25">
      <c r="A417" t="s">
        <v>263</v>
      </c>
      <c r="B417" s="1">
        <v>42438.810416666667</v>
      </c>
      <c r="D417" t="s">
        <v>6</v>
      </c>
      <c r="E417" t="s">
        <v>34</v>
      </c>
    </row>
    <row r="418" spans="1:10" hidden="1" x14ac:dyDescent="0.25">
      <c r="A418" t="s">
        <v>263</v>
      </c>
      <c r="B418" s="1">
        <v>42438.82708333333</v>
      </c>
      <c r="D418" t="s">
        <v>6</v>
      </c>
      <c r="E418" t="s">
        <v>36</v>
      </c>
    </row>
    <row r="419" spans="1:10" hidden="1" x14ac:dyDescent="0.25">
      <c r="A419" t="s">
        <v>315</v>
      </c>
      <c r="B419" s="1">
        <v>42438.856249999997</v>
      </c>
      <c r="D419" t="s">
        <v>6</v>
      </c>
      <c r="E419" t="s">
        <v>7</v>
      </c>
    </row>
    <row r="420" spans="1:10" hidden="1" x14ac:dyDescent="0.25">
      <c r="A420" t="s">
        <v>315</v>
      </c>
      <c r="B420" s="1">
        <v>42438.856249999997</v>
      </c>
      <c r="D420" t="s">
        <v>6</v>
      </c>
      <c r="E420" t="s">
        <v>8</v>
      </c>
    </row>
    <row r="421" spans="1:10" hidden="1" x14ac:dyDescent="0.25">
      <c r="A421" t="s">
        <v>315</v>
      </c>
      <c r="B421" s="1">
        <v>42438.856249999997</v>
      </c>
      <c r="D421" t="s">
        <v>6</v>
      </c>
      <c r="E421" t="s">
        <v>9</v>
      </c>
    </row>
    <row r="422" spans="1:10" x14ac:dyDescent="0.25">
      <c r="A422" t="s">
        <v>315</v>
      </c>
      <c r="B422" s="1">
        <v>42438.856944444444</v>
      </c>
      <c r="C422" t="s">
        <v>316</v>
      </c>
      <c r="D422" t="s">
        <v>11</v>
      </c>
      <c r="E422" t="s">
        <v>168</v>
      </c>
      <c r="F422" t="str">
        <f>IF(COUNTIF(Sheet1!$A$2:$A$14,'NYU_small_ordered-1'!A422)&gt;0,'NYU_small_ordered-1'!E422, "")</f>
        <v>When	was	the	last time	you	walked	for	more	than	an	hour?	Describe	where	you	went	and	 what	you	saw.</v>
      </c>
      <c r="G422" t="s">
        <v>668</v>
      </c>
      <c r="H422" t="s">
        <v>669</v>
      </c>
      <c r="I422" t="str">
        <f>VLOOKUP(A422,Sheet1!$G$2:$I$14,2,FALSE)</f>
        <v>R_3I9PC6V13MIA859</v>
      </c>
      <c r="J422" t="str">
        <f>VLOOKUP(A422,Sheet1!$G$2:$I$14,3,FALSE)</f>
        <v>R_psbaBvgLooaceKR</v>
      </c>
    </row>
    <row r="423" spans="1:10" x14ac:dyDescent="0.25">
      <c r="A423" t="s">
        <v>315</v>
      </c>
      <c r="B423" s="1">
        <v>42438.85833333333</v>
      </c>
      <c r="C423" t="s">
        <v>317</v>
      </c>
      <c r="D423" t="s">
        <v>14</v>
      </c>
      <c r="E423" t="s">
        <v>318</v>
      </c>
      <c r="F423" t="str">
        <f>IF(COUNTIF(Sheet1!$A$2:$A$14,'NYU_small_ordered-1'!A423)&gt;0,'NYU_small_ordered-1'!E423, "")</f>
        <v>I was hiking on the Great Smokey Mountains. The trail was icy, it was very cold, below zero. The hike took me 7 hours in total to hike up and hike down the mountain. The view was unbelievable though. Trees were covered in snow. There was danger of icicles falling down however, and I had to hold on to safety rails on the side of the mountain to prevent myself from falling down cliffs. It was so scary but i'm glad i went through it!</v>
      </c>
      <c r="G423" t="s">
        <v>668</v>
      </c>
      <c r="H423" t="s">
        <v>669</v>
      </c>
      <c r="I423" t="str">
        <f>VLOOKUP(A423,Sheet1!$G$2:$I$14,2,FALSE)</f>
        <v>R_3I9PC6V13MIA859</v>
      </c>
      <c r="J423" t="str">
        <f>VLOOKUP(A423,Sheet1!$G$2:$I$14,3,FALSE)</f>
        <v>R_psbaBvgLooaceKR</v>
      </c>
    </row>
    <row r="424" spans="1:10" x14ac:dyDescent="0.25">
      <c r="A424" t="s">
        <v>315</v>
      </c>
      <c r="B424" s="1">
        <v>42438.85833333333</v>
      </c>
      <c r="C424" t="s">
        <v>317</v>
      </c>
      <c r="D424" t="s">
        <v>14</v>
      </c>
      <c r="E424" t="s">
        <v>319</v>
      </c>
      <c r="F424" t="str">
        <f>IF(COUNTIF(Sheet1!$A$2:$A$14,'NYU_small_ordered-1'!A424)&gt;0,'NYU_small_ordered-1'!E424, "")</f>
        <v>When was the last time you walked for more than an hour? Describe where you went and what you saaw.</v>
      </c>
      <c r="G424" t="s">
        <v>668</v>
      </c>
      <c r="H424" t="s">
        <v>669</v>
      </c>
      <c r="I424" t="str">
        <f>VLOOKUP(A424,Sheet1!$G$2:$I$14,2,FALSE)</f>
        <v>R_3I9PC6V13MIA859</v>
      </c>
      <c r="J424" t="str">
        <f>VLOOKUP(A424,Sheet1!$G$2:$I$14,3,FALSE)</f>
        <v>R_psbaBvgLooaceKR</v>
      </c>
    </row>
    <row r="425" spans="1:10" x14ac:dyDescent="0.25">
      <c r="A425" t="s">
        <v>315</v>
      </c>
      <c r="B425" s="1">
        <v>42438.859027777777</v>
      </c>
      <c r="C425" t="s">
        <v>316</v>
      </c>
      <c r="D425" t="s">
        <v>11</v>
      </c>
      <c r="E425" t="s">
        <v>320</v>
      </c>
      <c r="F425" t="str">
        <f>IF(COUNTIF(Sheet1!$A$2:$A$14,'NYU_small_ordered-1'!A425)&gt;0,'NYU_small_ordered-1'!E425, "")</f>
        <v>Honestly, I don't remember when the last time I walked for more than an hour was.</v>
      </c>
      <c r="G425" t="s">
        <v>668</v>
      </c>
      <c r="H425" t="s">
        <v>669</v>
      </c>
      <c r="I425" t="str">
        <f>VLOOKUP(A425,Sheet1!$G$2:$I$14,2,FALSE)</f>
        <v>R_3I9PC6V13MIA859</v>
      </c>
      <c r="J425" t="str">
        <f>VLOOKUP(A425,Sheet1!$G$2:$I$14,3,FALSE)</f>
        <v>R_psbaBvgLooaceKR</v>
      </c>
    </row>
    <row r="426" spans="1:10" x14ac:dyDescent="0.25">
      <c r="A426" t="s">
        <v>315</v>
      </c>
      <c r="B426" s="1">
        <v>42438.859027777777</v>
      </c>
      <c r="C426" t="s">
        <v>316</v>
      </c>
      <c r="D426" t="s">
        <v>11</v>
      </c>
      <c r="E426" t="s">
        <v>116</v>
      </c>
      <c r="F426" t="str">
        <f>IF(COUNTIF(Sheet1!$A$2:$A$14,'NYU_small_ordered-1'!A426)&gt;0,'NYU_small_ordered-1'!E426, "")</f>
        <v>How	did	you	celebrate	last	Halloween?</v>
      </c>
      <c r="G426" t="s">
        <v>668</v>
      </c>
      <c r="H426" t="s">
        <v>669</v>
      </c>
      <c r="I426" t="str">
        <f>VLOOKUP(A426,Sheet1!$G$2:$I$14,2,FALSE)</f>
        <v>R_3I9PC6V13MIA859</v>
      </c>
      <c r="J426" t="str">
        <f>VLOOKUP(A426,Sheet1!$G$2:$I$14,3,FALSE)</f>
        <v>R_psbaBvgLooaceKR</v>
      </c>
    </row>
    <row r="427" spans="1:10" x14ac:dyDescent="0.25">
      <c r="A427" t="s">
        <v>315</v>
      </c>
      <c r="B427" s="1">
        <v>42438.859722222223</v>
      </c>
      <c r="C427" t="s">
        <v>317</v>
      </c>
      <c r="D427" t="s">
        <v>14</v>
      </c>
      <c r="E427" t="s">
        <v>321</v>
      </c>
      <c r="F427" t="str">
        <f>IF(COUNTIF(Sheet1!$A$2:$A$14,'NYU_small_ordered-1'!A427)&gt;0,'NYU_small_ordered-1'!E427, "")</f>
        <v>I dressed up as a Snapchat emoji and so did my boyfriend. We went to the halloween parade down by the west village. We followed and danced in the parade with music playing. It was awesome.</v>
      </c>
      <c r="G427" t="s">
        <v>668</v>
      </c>
      <c r="H427" t="s">
        <v>669</v>
      </c>
      <c r="I427" t="str">
        <f>VLOOKUP(A427,Sheet1!$G$2:$I$14,2,FALSE)</f>
        <v>R_3I9PC6V13MIA859</v>
      </c>
      <c r="J427" t="str">
        <f>VLOOKUP(A427,Sheet1!$G$2:$I$14,3,FALSE)</f>
        <v>R_psbaBvgLooaceKR</v>
      </c>
    </row>
    <row r="428" spans="1:10" x14ac:dyDescent="0.25">
      <c r="A428" t="s">
        <v>315</v>
      </c>
      <c r="B428" s="1">
        <v>42438.859722222223</v>
      </c>
      <c r="C428" t="s">
        <v>317</v>
      </c>
      <c r="D428" t="s">
        <v>14</v>
      </c>
      <c r="E428" t="s">
        <v>19</v>
      </c>
      <c r="F428" t="str">
        <f>IF(COUNTIF(Sheet1!$A$2:$A$14,'NYU_small_ordered-1'!A428)&gt;0,'NYU_small_ordered-1'!E428, "")</f>
        <v>How did you celebrate last Halloween?</v>
      </c>
      <c r="G428" t="s">
        <v>668</v>
      </c>
      <c r="H428" t="s">
        <v>669</v>
      </c>
      <c r="I428" t="str">
        <f>VLOOKUP(A428,Sheet1!$G$2:$I$14,2,FALSE)</f>
        <v>R_3I9PC6V13MIA859</v>
      </c>
      <c r="J428" t="str">
        <f>VLOOKUP(A428,Sheet1!$G$2:$I$14,3,FALSE)</f>
        <v>R_psbaBvgLooaceKR</v>
      </c>
    </row>
    <row r="429" spans="1:10" x14ac:dyDescent="0.25">
      <c r="A429" t="s">
        <v>315</v>
      </c>
      <c r="B429" s="1">
        <v>42438.86041666667</v>
      </c>
      <c r="C429" t="s">
        <v>316</v>
      </c>
      <c r="D429" t="s">
        <v>11</v>
      </c>
      <c r="E429" t="s">
        <v>322</v>
      </c>
      <c r="F429" t="str">
        <f>IF(COUNTIF(Sheet1!$A$2:$A$14,'NYU_small_ordered-1'!A429)&gt;0,'NYU_small_ordered-1'!E429, "")</f>
        <v>I think it was a friday, so I was with my church fellowship small group. We didn't do anything Halloween related, just ate dinner together, worshipped, had bible study, and played games, like every other friday.</v>
      </c>
      <c r="G429" t="s">
        <v>668</v>
      </c>
      <c r="H429" t="s">
        <v>669</v>
      </c>
      <c r="I429" t="str">
        <f>VLOOKUP(A429,Sheet1!$G$2:$I$14,2,FALSE)</f>
        <v>R_3I9PC6V13MIA859</v>
      </c>
      <c r="J429" t="str">
        <f>VLOOKUP(A429,Sheet1!$G$2:$I$14,3,FALSE)</f>
        <v>R_psbaBvgLooaceKR</v>
      </c>
    </row>
    <row r="430" spans="1:10" x14ac:dyDescent="0.25">
      <c r="A430" t="s">
        <v>315</v>
      </c>
      <c r="B430" s="1">
        <v>42438.86041666667</v>
      </c>
      <c r="C430" t="s">
        <v>316</v>
      </c>
      <c r="D430" t="s">
        <v>11</v>
      </c>
      <c r="E430" t="s">
        <v>323</v>
      </c>
      <c r="F430" t="str">
        <f>IF(COUNTIF(Sheet1!$A$2:$A$14,'NYU_small_ordered-1'!A430)&gt;0,'NYU_small_ordered-1'!E430, "")</f>
        <v>. If	you	could	invent	a	new	flavor	of	ice	cream,	what	would	it	be?</v>
      </c>
      <c r="G430" t="s">
        <v>668</v>
      </c>
      <c r="H430" t="s">
        <v>669</v>
      </c>
      <c r="I430" t="str">
        <f>VLOOKUP(A430,Sheet1!$G$2:$I$14,2,FALSE)</f>
        <v>R_3I9PC6V13MIA859</v>
      </c>
      <c r="J430" t="str">
        <f>VLOOKUP(A430,Sheet1!$G$2:$I$14,3,FALSE)</f>
        <v>R_psbaBvgLooaceKR</v>
      </c>
    </row>
    <row r="431" spans="1:10" x14ac:dyDescent="0.25">
      <c r="A431" t="s">
        <v>315</v>
      </c>
      <c r="B431" s="1">
        <v>42438.861111111109</v>
      </c>
      <c r="C431" t="s">
        <v>317</v>
      </c>
      <c r="D431" t="s">
        <v>14</v>
      </c>
      <c r="E431" t="s">
        <v>324</v>
      </c>
      <c r="F431" t="str">
        <f>IF(COUNTIF(Sheet1!$A$2:$A$14,'NYU_small_ordered-1'!A431)&gt;0,'NYU_small_ordered-1'!E431, "")</f>
        <v>I don't know. I think all the flavors I'd want to eat are already out there.</v>
      </c>
      <c r="G431" t="s">
        <v>668</v>
      </c>
      <c r="H431" t="s">
        <v>669</v>
      </c>
      <c r="I431" t="str">
        <f>VLOOKUP(A431,Sheet1!$G$2:$I$14,2,FALSE)</f>
        <v>R_3I9PC6V13MIA859</v>
      </c>
      <c r="J431" t="str">
        <f>VLOOKUP(A431,Sheet1!$G$2:$I$14,3,FALSE)</f>
        <v>R_psbaBvgLooaceKR</v>
      </c>
    </row>
    <row r="432" spans="1:10" x14ac:dyDescent="0.25">
      <c r="A432" t="s">
        <v>315</v>
      </c>
      <c r="B432" s="1">
        <v>42438.861111111109</v>
      </c>
      <c r="C432" t="s">
        <v>317</v>
      </c>
      <c r="D432" t="s">
        <v>14</v>
      </c>
      <c r="E432" t="s">
        <v>62</v>
      </c>
      <c r="F432" t="str">
        <f>IF(COUNTIF(Sheet1!$A$2:$A$14,'NYU_small_ordered-1'!A432)&gt;0,'NYU_small_ordered-1'!E432, "")</f>
        <v>If you could invent a new flavor of ice cream, what would it be?</v>
      </c>
      <c r="G432" t="s">
        <v>668</v>
      </c>
      <c r="H432" t="s">
        <v>669</v>
      </c>
      <c r="I432" t="str">
        <f>VLOOKUP(A432,Sheet1!$G$2:$I$14,2,FALSE)</f>
        <v>R_3I9PC6V13MIA859</v>
      </c>
      <c r="J432" t="str">
        <f>VLOOKUP(A432,Sheet1!$G$2:$I$14,3,FALSE)</f>
        <v>R_psbaBvgLooaceKR</v>
      </c>
    </row>
    <row r="433" spans="1:10" x14ac:dyDescent="0.25">
      <c r="A433" t="s">
        <v>315</v>
      </c>
      <c r="B433" s="1">
        <v>42438.861805555556</v>
      </c>
      <c r="C433" t="s">
        <v>316</v>
      </c>
      <c r="D433" t="s">
        <v>11</v>
      </c>
      <c r="E433" t="s">
        <v>325</v>
      </c>
      <c r="F433" t="str">
        <f>IF(COUNTIF(Sheet1!$A$2:$A$14,'NYU_small_ordered-1'!A433)&gt;0,'NYU_small_ordered-1'!E433, "")</f>
        <v>Yea, same.</v>
      </c>
      <c r="G433" t="s">
        <v>668</v>
      </c>
      <c r="H433" t="s">
        <v>669</v>
      </c>
      <c r="I433" t="str">
        <f>VLOOKUP(A433,Sheet1!$G$2:$I$14,2,FALSE)</f>
        <v>R_3I9PC6V13MIA859</v>
      </c>
      <c r="J433" t="str">
        <f>VLOOKUP(A433,Sheet1!$G$2:$I$14,3,FALSE)</f>
        <v>R_psbaBvgLooaceKR</v>
      </c>
    </row>
    <row r="434" spans="1:10" x14ac:dyDescent="0.25">
      <c r="A434" t="s">
        <v>315</v>
      </c>
      <c r="B434" s="1">
        <v>42438.861805555556</v>
      </c>
      <c r="C434" t="s">
        <v>316</v>
      </c>
      <c r="D434" t="s">
        <v>11</v>
      </c>
      <c r="E434" t="s">
        <v>177</v>
      </c>
      <c r="F434" t="str">
        <f>IF(COUNTIF(Sheet1!$A$2:$A$14,'NYU_small_ordered-1'!A434)&gt;0,'NYU_small_ordered-1'!E434, "")</f>
        <v>What	was	the	best	gift	you	ever	received	and	why?</v>
      </c>
      <c r="G434" t="s">
        <v>668</v>
      </c>
      <c r="H434" t="s">
        <v>669</v>
      </c>
      <c r="I434" t="str">
        <f>VLOOKUP(A434,Sheet1!$G$2:$I$14,2,FALSE)</f>
        <v>R_3I9PC6V13MIA859</v>
      </c>
      <c r="J434" t="str">
        <f>VLOOKUP(A434,Sheet1!$G$2:$I$14,3,FALSE)</f>
        <v>R_psbaBvgLooaceKR</v>
      </c>
    </row>
    <row r="435" spans="1:10" x14ac:dyDescent="0.25">
      <c r="A435" t="s">
        <v>315</v>
      </c>
      <c r="B435" s="1">
        <v>42438.862500000003</v>
      </c>
      <c r="C435" t="s">
        <v>317</v>
      </c>
      <c r="D435" t="s">
        <v>14</v>
      </c>
      <c r="E435" t="s">
        <v>326</v>
      </c>
      <c r="F435" t="str">
        <f>IF(COUNTIF(Sheet1!$A$2:$A$14,'NYU_small_ordered-1'!A435)&gt;0,'NYU_small_ordered-1'!E435, "")</f>
        <v>I think it's a compilation of playlists my boyfriend made me. They were of our memories together. There were at least 100 songs. It was very sweet of him</v>
      </c>
      <c r="G435" t="s">
        <v>668</v>
      </c>
      <c r="H435" t="s">
        <v>669</v>
      </c>
      <c r="I435" t="str">
        <f>VLOOKUP(A435,Sheet1!$G$2:$I$14,2,FALSE)</f>
        <v>R_3I9PC6V13MIA859</v>
      </c>
      <c r="J435" t="str">
        <f>VLOOKUP(A435,Sheet1!$G$2:$I$14,3,FALSE)</f>
        <v>R_psbaBvgLooaceKR</v>
      </c>
    </row>
    <row r="436" spans="1:10" x14ac:dyDescent="0.25">
      <c r="A436" t="s">
        <v>315</v>
      </c>
      <c r="B436" s="1">
        <v>42438.862500000003</v>
      </c>
      <c r="C436" t="s">
        <v>317</v>
      </c>
      <c r="D436" t="s">
        <v>14</v>
      </c>
      <c r="E436" t="s">
        <v>28</v>
      </c>
      <c r="F436" t="str">
        <f>IF(COUNTIF(Sheet1!$A$2:$A$14,'NYU_small_ordered-1'!A436)&gt;0,'NYU_small_ordered-1'!E436, "")</f>
        <v>What was the best gift you ever received and why?</v>
      </c>
      <c r="G436" t="s">
        <v>668</v>
      </c>
      <c r="H436" t="s">
        <v>669</v>
      </c>
      <c r="I436" t="str">
        <f>VLOOKUP(A436,Sheet1!$G$2:$I$14,2,FALSE)</f>
        <v>R_3I9PC6V13MIA859</v>
      </c>
      <c r="J436" t="str">
        <f>VLOOKUP(A436,Sheet1!$G$2:$I$14,3,FALSE)</f>
        <v>R_psbaBvgLooaceKR</v>
      </c>
    </row>
    <row r="437" spans="1:10" x14ac:dyDescent="0.25">
      <c r="A437" t="s">
        <v>315</v>
      </c>
      <c r="B437" s="1">
        <v>42438.863194444442</v>
      </c>
      <c r="C437" t="s">
        <v>316</v>
      </c>
      <c r="D437" t="s">
        <v>11</v>
      </c>
      <c r="E437" t="s">
        <v>327</v>
      </c>
      <c r="F437" t="str">
        <f>IF(COUNTIF(Sheet1!$A$2:$A$14,'NYU_small_ordered-1'!A437)&gt;0,'NYU_small_ordered-1'!E437, "")</f>
        <v>A bunch of my friends pooled their money together to surprise me with a nice watch. I think it was the best gift not bc of what it was, but because they all came together to surprise me</v>
      </c>
      <c r="G437" t="s">
        <v>668</v>
      </c>
      <c r="H437" t="s">
        <v>669</v>
      </c>
      <c r="I437" t="str">
        <f>VLOOKUP(A437,Sheet1!$G$2:$I$14,2,FALSE)</f>
        <v>R_3I9PC6V13MIA859</v>
      </c>
      <c r="J437" t="str">
        <f>VLOOKUP(A437,Sheet1!$G$2:$I$14,3,FALSE)</f>
        <v>R_psbaBvgLooaceKR</v>
      </c>
    </row>
    <row r="438" spans="1:10" x14ac:dyDescent="0.25">
      <c r="A438" t="s">
        <v>315</v>
      </c>
      <c r="B438" s="1">
        <v>42438.863194444442</v>
      </c>
      <c r="C438" t="s">
        <v>316</v>
      </c>
      <c r="D438" t="s">
        <v>11</v>
      </c>
      <c r="E438" t="s">
        <v>180</v>
      </c>
      <c r="F438" t="str">
        <f>IF(COUNTIF(Sheet1!$A$2:$A$14,'NYU_small_ordered-1'!A438)&gt;0,'NYU_small_ordered-1'!E438, "")</f>
        <v>What	gifts	did	you	receive	on	your	last	birthday?</v>
      </c>
      <c r="G438" t="s">
        <v>668</v>
      </c>
      <c r="H438" t="s">
        <v>669</v>
      </c>
      <c r="I438" t="str">
        <f>VLOOKUP(A438,Sheet1!$G$2:$I$14,2,FALSE)</f>
        <v>R_3I9PC6V13MIA859</v>
      </c>
      <c r="J438" t="str">
        <f>VLOOKUP(A438,Sheet1!$G$2:$I$14,3,FALSE)</f>
        <v>R_psbaBvgLooaceKR</v>
      </c>
    </row>
    <row r="439" spans="1:10" x14ac:dyDescent="0.25">
      <c r="A439" t="s">
        <v>315</v>
      </c>
      <c r="B439" s="1">
        <v>42438.863888888889</v>
      </c>
      <c r="C439" t="s">
        <v>317</v>
      </c>
      <c r="D439" t="s">
        <v>14</v>
      </c>
      <c r="E439" t="s">
        <v>328</v>
      </c>
      <c r="F439" t="str">
        <f>IF(COUNTIF(Sheet1!$A$2:$A$14,'NYU_small_ordered-1'!A439)&gt;0,'NYU_small_ordered-1'!E439, "")</f>
        <v>I threw a party and received a lot of gifts, including various perfumes, jewelry, candles, pictures, and food.</v>
      </c>
      <c r="G439" t="s">
        <v>668</v>
      </c>
      <c r="H439" t="s">
        <v>669</v>
      </c>
      <c r="I439" t="str">
        <f>VLOOKUP(A439,Sheet1!$G$2:$I$14,2,FALSE)</f>
        <v>R_3I9PC6V13MIA859</v>
      </c>
      <c r="J439" t="str">
        <f>VLOOKUP(A439,Sheet1!$G$2:$I$14,3,FALSE)</f>
        <v>R_psbaBvgLooaceKR</v>
      </c>
    </row>
    <row r="440" spans="1:10" x14ac:dyDescent="0.25">
      <c r="A440" t="s">
        <v>315</v>
      </c>
      <c r="B440" s="1">
        <v>42438.863888888889</v>
      </c>
      <c r="C440" t="s">
        <v>317</v>
      </c>
      <c r="D440" t="s">
        <v>14</v>
      </c>
      <c r="E440" t="s">
        <v>32</v>
      </c>
      <c r="F440" t="str">
        <f>IF(COUNTIF(Sheet1!$A$2:$A$14,'NYU_small_ordered-1'!A440)&gt;0,'NYU_small_ordered-1'!E440, "")</f>
        <v>What gifts did you receive on your last birthday?</v>
      </c>
      <c r="G440" t="s">
        <v>668</v>
      </c>
      <c r="H440" t="s">
        <v>669</v>
      </c>
      <c r="I440" t="str">
        <f>VLOOKUP(A440,Sheet1!$G$2:$I$14,2,FALSE)</f>
        <v>R_3I9PC6V13MIA859</v>
      </c>
      <c r="J440" t="str">
        <f>VLOOKUP(A440,Sheet1!$G$2:$I$14,3,FALSE)</f>
        <v>R_psbaBvgLooaceKR</v>
      </c>
    </row>
    <row r="441" spans="1:10" x14ac:dyDescent="0.25">
      <c r="A441" t="s">
        <v>315</v>
      </c>
      <c r="B441" s="1">
        <v>42438.864583333336</v>
      </c>
      <c r="C441" t="s">
        <v>316</v>
      </c>
      <c r="D441" t="s">
        <v>11</v>
      </c>
      <c r="E441" t="s">
        <v>329</v>
      </c>
      <c r="F441" t="str">
        <f>IF(COUNTIF(Sheet1!$A$2:$A$14,'NYU_small_ordered-1'!A441)&gt;0,'NYU_small_ordered-1'!E441, "")</f>
        <v>I got the watch i mentioned above, and a teapot</v>
      </c>
      <c r="G441" t="s">
        <v>668</v>
      </c>
      <c r="H441" t="s">
        <v>669</v>
      </c>
      <c r="I441" t="str">
        <f>VLOOKUP(A441,Sheet1!$G$2:$I$14,2,FALSE)</f>
        <v>R_3I9PC6V13MIA859</v>
      </c>
      <c r="J441" t="str">
        <f>VLOOKUP(A441,Sheet1!$G$2:$I$14,3,FALSE)</f>
        <v>R_psbaBvgLooaceKR</v>
      </c>
    </row>
    <row r="442" spans="1:10" x14ac:dyDescent="0.25">
      <c r="A442" t="s">
        <v>315</v>
      </c>
      <c r="B442" s="1">
        <v>42438.864583333336</v>
      </c>
      <c r="C442" t="s">
        <v>316</v>
      </c>
      <c r="D442" t="s">
        <v>11</v>
      </c>
      <c r="E442" t="s">
        <v>183</v>
      </c>
      <c r="F442" t="str">
        <f>IF(COUNTIF(Sheet1!$A$2:$A$14,'NYU_small_ordered-1'!A442)&gt;0,'NYU_small_ordered-1'!E442, "")</f>
        <v>Describe	the	last	time	you	went	to	the	zoo.</v>
      </c>
      <c r="G442" t="s">
        <v>668</v>
      </c>
      <c r="H442" t="s">
        <v>669</v>
      </c>
      <c r="I442" t="str">
        <f>VLOOKUP(A442,Sheet1!$G$2:$I$14,2,FALSE)</f>
        <v>R_3I9PC6V13MIA859</v>
      </c>
      <c r="J442" t="str">
        <f>VLOOKUP(A442,Sheet1!$G$2:$I$14,3,FALSE)</f>
        <v>R_psbaBvgLooaceKR</v>
      </c>
    </row>
    <row r="443" spans="1:10" x14ac:dyDescent="0.25">
      <c r="A443" t="s">
        <v>315</v>
      </c>
      <c r="B443" s="1">
        <v>42438.864583333336</v>
      </c>
      <c r="C443" t="s">
        <v>317</v>
      </c>
      <c r="D443" t="s">
        <v>14</v>
      </c>
      <c r="E443" t="s">
        <v>330</v>
      </c>
      <c r="F443" t="str">
        <f>IF(COUNTIF(Sheet1!$A$2:$A$14,'NYU_small_ordered-1'!A443)&gt;0,'NYU_small_ordered-1'!E443, "")</f>
        <v>It was a small zoo, more like an animal petting farm. It was late winter, kind of cold, animals like duck and chicken were running around, and so were peacocks. They felt close and they were all very adorable.</v>
      </c>
      <c r="G443" t="s">
        <v>668</v>
      </c>
      <c r="H443" t="s">
        <v>669</v>
      </c>
      <c r="I443" t="str">
        <f>VLOOKUP(A443,Sheet1!$G$2:$I$14,2,FALSE)</f>
        <v>R_3I9PC6V13MIA859</v>
      </c>
      <c r="J443" t="str">
        <f>VLOOKUP(A443,Sheet1!$G$2:$I$14,3,FALSE)</f>
        <v>R_psbaBvgLooaceKR</v>
      </c>
    </row>
    <row r="444" spans="1:10" x14ac:dyDescent="0.25">
      <c r="A444" t="s">
        <v>315</v>
      </c>
      <c r="B444" s="1">
        <v>42438.864583333336</v>
      </c>
      <c r="C444" t="s">
        <v>317</v>
      </c>
      <c r="D444" t="s">
        <v>14</v>
      </c>
      <c r="E444" t="s">
        <v>33</v>
      </c>
      <c r="F444" t="str">
        <f>IF(COUNTIF(Sheet1!$A$2:$A$14,'NYU_small_ordered-1'!A444)&gt;0,'NYU_small_ordered-1'!E444, "")</f>
        <v>Describe the last time you went to the zoo.</v>
      </c>
      <c r="G444" t="s">
        <v>668</v>
      </c>
      <c r="H444" t="s">
        <v>669</v>
      </c>
      <c r="I444" t="str">
        <f>VLOOKUP(A444,Sheet1!$G$2:$I$14,2,FALSE)</f>
        <v>R_3I9PC6V13MIA859</v>
      </c>
      <c r="J444" t="str">
        <f>VLOOKUP(A444,Sheet1!$G$2:$I$14,3,FALSE)</f>
        <v>R_psbaBvgLooaceKR</v>
      </c>
    </row>
    <row r="445" spans="1:10" x14ac:dyDescent="0.25">
      <c r="A445" t="s">
        <v>315</v>
      </c>
      <c r="B445" s="1">
        <v>42438.865277777775</v>
      </c>
      <c r="C445" t="s">
        <v>316</v>
      </c>
      <c r="D445" t="s">
        <v>11</v>
      </c>
      <c r="E445" t="s">
        <v>331</v>
      </c>
      <c r="F445" t="str">
        <f>IF(COUNTIF(Sheet1!$A$2:$A$14,'NYU_small_ordered-1'!A445)&gt;0,'NYU_small_ordered-1'!E445, "")</f>
        <v>I think the last time i went to the zoo was back home in Atlanta when I was in middle school. I honestly don't remember much, except that the elephant house and the flamingos smelled really bad</v>
      </c>
      <c r="G445" t="s">
        <v>668</v>
      </c>
      <c r="H445" t="s">
        <v>669</v>
      </c>
      <c r="I445" t="str">
        <f>VLOOKUP(A445,Sheet1!$G$2:$I$14,2,FALSE)</f>
        <v>R_3I9PC6V13MIA859</v>
      </c>
      <c r="J445" t="str">
        <f>VLOOKUP(A445,Sheet1!$G$2:$I$14,3,FALSE)</f>
        <v>R_psbaBvgLooaceKR</v>
      </c>
    </row>
    <row r="446" spans="1:10" x14ac:dyDescent="0.25">
      <c r="A446" t="s">
        <v>315</v>
      </c>
      <c r="B446" s="1">
        <v>42438.865277777775</v>
      </c>
      <c r="C446" t="s">
        <v>316</v>
      </c>
      <c r="D446" t="s">
        <v>11</v>
      </c>
      <c r="E446" t="s">
        <v>186</v>
      </c>
      <c r="F446" t="str">
        <f>IF(COUNTIF(Sheet1!$A$2:$A$14,'NYU_small_ordered-1'!A446)&gt;0,'NYU_small_ordered-1'!E446, "")</f>
        <v>Do	you	like	to	get	up	early	or	stay	up	late?	Is	there	anything	funny	that	has	resulted	from	 this?</v>
      </c>
      <c r="G446" t="s">
        <v>668</v>
      </c>
      <c r="H446" t="s">
        <v>669</v>
      </c>
      <c r="I446" t="str">
        <f>VLOOKUP(A446,Sheet1!$G$2:$I$14,2,FALSE)</f>
        <v>R_3I9PC6V13MIA859</v>
      </c>
      <c r="J446" t="str">
        <f>VLOOKUP(A446,Sheet1!$G$2:$I$14,3,FALSE)</f>
        <v>R_psbaBvgLooaceKR</v>
      </c>
    </row>
    <row r="447" spans="1:10" x14ac:dyDescent="0.25">
      <c r="A447" t="s">
        <v>315</v>
      </c>
      <c r="B447" s="1">
        <v>42438.865972222222</v>
      </c>
      <c r="C447" t="s">
        <v>317</v>
      </c>
      <c r="D447" t="s">
        <v>14</v>
      </c>
      <c r="E447" t="s">
        <v>332</v>
      </c>
      <c r="F447" t="str">
        <f>IF(COUNTIF(Sheet1!$A$2:$A$14,'NYU_small_ordered-1'!A447)&gt;0,'NYU_small_ordered-1'!E447, "")</f>
        <v>I like to get up early. It's not really funny per se but my boyfriend likes to stay up late and it can be a little disruptive to what i'm used to.</v>
      </c>
      <c r="G447" t="s">
        <v>668</v>
      </c>
      <c r="H447" t="s">
        <v>669</v>
      </c>
      <c r="I447" t="str">
        <f>VLOOKUP(A447,Sheet1!$G$2:$I$14,2,FALSE)</f>
        <v>R_3I9PC6V13MIA859</v>
      </c>
      <c r="J447" t="str">
        <f>VLOOKUP(A447,Sheet1!$G$2:$I$14,3,FALSE)</f>
        <v>R_psbaBvgLooaceKR</v>
      </c>
    </row>
    <row r="448" spans="1:10" x14ac:dyDescent="0.25">
      <c r="A448" t="s">
        <v>315</v>
      </c>
      <c r="B448" s="1">
        <v>42438.865972222222</v>
      </c>
      <c r="C448" t="s">
        <v>317</v>
      </c>
      <c r="D448" t="s">
        <v>14</v>
      </c>
      <c r="E448" t="s">
        <v>78</v>
      </c>
      <c r="F448" t="str">
        <f>IF(COUNTIF(Sheet1!$A$2:$A$14,'NYU_small_ordered-1'!A448)&gt;0,'NYU_small_ordered-1'!E448, "")</f>
        <v>Do you like to get up early or stay up late? Is there anything funny that has resulted from this?</v>
      </c>
      <c r="G448" t="s">
        <v>668</v>
      </c>
      <c r="H448" t="s">
        <v>669</v>
      </c>
      <c r="I448" t="str">
        <f>VLOOKUP(A448,Sheet1!$G$2:$I$14,2,FALSE)</f>
        <v>R_3I9PC6V13MIA859</v>
      </c>
      <c r="J448" t="str">
        <f>VLOOKUP(A448,Sheet1!$G$2:$I$14,3,FALSE)</f>
        <v>R_psbaBvgLooaceKR</v>
      </c>
    </row>
    <row r="449" spans="1:10" x14ac:dyDescent="0.25">
      <c r="A449" t="s">
        <v>315</v>
      </c>
      <c r="B449" s="1">
        <v>42438.866666666669</v>
      </c>
      <c r="C449" t="s">
        <v>316</v>
      </c>
      <c r="D449" t="s">
        <v>11</v>
      </c>
      <c r="E449" t="s">
        <v>333</v>
      </c>
      <c r="F449" t="str">
        <f>IF(COUNTIF(Sheet1!$A$2:$A$14,'NYU_small_ordered-1'!A449)&gt;0,'NYU_small_ordered-1'!E449, "")</f>
        <v>I want to be the kind of person that gets up early and gets work done, but I just can't haha...I definitely stay up late. Nothing really funny tho, just kind of depressing when you're still awake at 5am trying to finish a paper</v>
      </c>
      <c r="G449" t="s">
        <v>668</v>
      </c>
      <c r="H449" t="s">
        <v>669</v>
      </c>
      <c r="I449" t="str">
        <f>VLOOKUP(A449,Sheet1!$G$2:$I$14,2,FALSE)</f>
        <v>R_3I9PC6V13MIA859</v>
      </c>
      <c r="J449" t="str">
        <f>VLOOKUP(A449,Sheet1!$G$2:$I$14,3,FALSE)</f>
        <v>R_psbaBvgLooaceKR</v>
      </c>
    </row>
    <row r="450" spans="1:10" x14ac:dyDescent="0.25">
      <c r="A450" t="s">
        <v>315</v>
      </c>
      <c r="B450" s="1">
        <v>42438.866666666669</v>
      </c>
      <c r="C450" t="s">
        <v>316</v>
      </c>
      <c r="D450" t="s">
        <v>11</v>
      </c>
      <c r="E450" t="s">
        <v>81</v>
      </c>
      <c r="F450" t="str">
        <f>IF(COUNTIF(Sheet1!$A$2:$A$14,'NYU_small_ordered-1'!A450)&gt;0,'NYU_small_ordered-1'!E450, "")</f>
        <v>What	did	you	do	this	summer?</v>
      </c>
      <c r="G450" t="s">
        <v>668</v>
      </c>
      <c r="H450" t="s">
        <v>669</v>
      </c>
      <c r="I450" t="str">
        <f>VLOOKUP(A450,Sheet1!$G$2:$I$14,2,FALSE)</f>
        <v>R_3I9PC6V13MIA859</v>
      </c>
      <c r="J450" t="str">
        <f>VLOOKUP(A450,Sheet1!$G$2:$I$14,3,FALSE)</f>
        <v>R_psbaBvgLooaceKR</v>
      </c>
    </row>
    <row r="451" spans="1:10" x14ac:dyDescent="0.25">
      <c r="A451" t="s">
        <v>315</v>
      </c>
      <c r="B451" s="1">
        <v>42438.867361111108</v>
      </c>
      <c r="C451" t="s">
        <v>317</v>
      </c>
      <c r="D451" t="s">
        <v>14</v>
      </c>
      <c r="E451" t="s">
        <v>334</v>
      </c>
      <c r="F451" t="str">
        <f>IF(COUNTIF(Sheet1!$A$2:$A$14,'NYU_small_ordered-1'!A451)&gt;0,'NYU_small_ordered-1'!E451, "")</f>
        <v>I stayed home, scored an acting contract and sang for a Sony commercial.</v>
      </c>
      <c r="G451" t="s">
        <v>668</v>
      </c>
      <c r="H451" t="s">
        <v>669</v>
      </c>
      <c r="I451" t="str">
        <f>VLOOKUP(A451,Sheet1!$G$2:$I$14,2,FALSE)</f>
        <v>R_3I9PC6V13MIA859</v>
      </c>
      <c r="J451" t="str">
        <f>VLOOKUP(A451,Sheet1!$G$2:$I$14,3,FALSE)</f>
        <v>R_psbaBvgLooaceKR</v>
      </c>
    </row>
    <row r="452" spans="1:10" x14ac:dyDescent="0.25">
      <c r="A452" t="s">
        <v>315</v>
      </c>
      <c r="B452" s="1">
        <v>42438.867361111108</v>
      </c>
      <c r="C452" t="s">
        <v>317</v>
      </c>
      <c r="D452" t="s">
        <v>14</v>
      </c>
      <c r="E452" t="s">
        <v>141</v>
      </c>
      <c r="F452" t="str">
        <f>IF(COUNTIF(Sheet1!$A$2:$A$14,'NYU_small_ordered-1'!A452)&gt;0,'NYU_small_ordered-1'!E452, "")</f>
        <v>What did you do this summer?</v>
      </c>
      <c r="G452" t="s">
        <v>668</v>
      </c>
      <c r="H452" t="s">
        <v>669</v>
      </c>
      <c r="I452" t="str">
        <f>VLOOKUP(A452,Sheet1!$G$2:$I$14,2,FALSE)</f>
        <v>R_3I9PC6V13MIA859</v>
      </c>
      <c r="J452" t="str">
        <f>VLOOKUP(A452,Sheet1!$G$2:$I$14,3,FALSE)</f>
        <v>R_psbaBvgLooaceKR</v>
      </c>
    </row>
    <row r="453" spans="1:10" x14ac:dyDescent="0.25">
      <c r="A453" t="s">
        <v>315</v>
      </c>
      <c r="B453" s="1">
        <v>42438.867361111108</v>
      </c>
      <c r="C453" t="s">
        <v>316</v>
      </c>
      <c r="D453" t="s">
        <v>11</v>
      </c>
      <c r="E453" t="s">
        <v>335</v>
      </c>
      <c r="F453" t="str">
        <f>IF(COUNTIF(Sheet1!$A$2:$A$14,'NYU_small_ordered-1'!A453)&gt;0,'NYU_small_ordered-1'!E453, "")</f>
        <v>I stayed in the city, worked for a startup and "consulted" for another, and worked part time as a hostess at a restaurant</v>
      </c>
      <c r="G453" t="s">
        <v>668</v>
      </c>
      <c r="H453" t="s">
        <v>669</v>
      </c>
      <c r="I453" t="str">
        <f>VLOOKUP(A453,Sheet1!$G$2:$I$14,2,FALSE)</f>
        <v>R_3I9PC6V13MIA859</v>
      </c>
      <c r="J453" t="str">
        <f>VLOOKUP(A453,Sheet1!$G$2:$I$14,3,FALSE)</f>
        <v>R_psbaBvgLooaceKR</v>
      </c>
    </row>
    <row r="454" spans="1:10" x14ac:dyDescent="0.25">
      <c r="A454" t="s">
        <v>315</v>
      </c>
      <c r="B454" s="1">
        <v>42438.867361111108</v>
      </c>
      <c r="C454" t="s">
        <v>316</v>
      </c>
      <c r="D454" t="s">
        <v>11</v>
      </c>
      <c r="E454" t="s">
        <v>84</v>
      </c>
      <c r="F454" t="str">
        <f>IF(COUNTIF(Sheet1!$A$2:$A$14,'NYU_small_ordered-1'!A454)&gt;0,'NYU_small_ordered-1'!E454, "")</f>
        <v>Who	is	your	favorite	actor	of	your	own	gender?	Describe	a	favorite	scene	in	which	this	 person	has	acted.</v>
      </c>
      <c r="G454" t="s">
        <v>668</v>
      </c>
      <c r="H454" t="s">
        <v>669</v>
      </c>
      <c r="I454" t="str">
        <f>VLOOKUP(A454,Sheet1!$G$2:$I$14,2,FALSE)</f>
        <v>R_3I9PC6V13MIA859</v>
      </c>
      <c r="J454" t="str">
        <f>VLOOKUP(A454,Sheet1!$G$2:$I$14,3,FALSE)</f>
        <v>R_psbaBvgLooaceKR</v>
      </c>
    </row>
    <row r="455" spans="1:10" x14ac:dyDescent="0.25">
      <c r="A455" t="s">
        <v>315</v>
      </c>
      <c r="B455" s="1">
        <v>42438.868750000001</v>
      </c>
      <c r="C455" t="s">
        <v>317</v>
      </c>
      <c r="D455" t="s">
        <v>14</v>
      </c>
      <c r="E455" t="s">
        <v>336</v>
      </c>
      <c r="F455" t="str">
        <f>IF(COUNTIF(Sheet1!$A$2:$A$14,'NYU_small_ordered-1'!A455)&gt;0,'NYU_small_ordered-1'!E455, "")</f>
        <v>It's probably Meryl Streep. Her scene where she threw everything on the assistants' desks was quite comical.</v>
      </c>
      <c r="G455" t="s">
        <v>668</v>
      </c>
      <c r="H455" t="s">
        <v>669</v>
      </c>
      <c r="I455" t="str">
        <f>VLOOKUP(A455,Sheet1!$G$2:$I$14,2,FALSE)</f>
        <v>R_3I9PC6V13MIA859</v>
      </c>
      <c r="J455" t="str">
        <f>VLOOKUP(A455,Sheet1!$G$2:$I$14,3,FALSE)</f>
        <v>R_psbaBvgLooaceKR</v>
      </c>
    </row>
    <row r="456" spans="1:10" x14ac:dyDescent="0.25">
      <c r="A456" t="s">
        <v>315</v>
      </c>
      <c r="B456" s="1">
        <v>42438.868750000001</v>
      </c>
      <c r="C456" t="s">
        <v>317</v>
      </c>
      <c r="D456" t="s">
        <v>14</v>
      </c>
      <c r="E456" t="s">
        <v>337</v>
      </c>
      <c r="F456" t="str">
        <f>IF(COUNTIF(Sheet1!$A$2:$A$14,'NYU_small_ordered-1'!A456)&gt;0,'NYU_small_ordered-1'!E456, "")</f>
        <v>Who is your favorite actor of your own gender? Describe a favorite scene in which this person has acted.</v>
      </c>
      <c r="G456" t="s">
        <v>668</v>
      </c>
      <c r="H456" t="s">
        <v>669</v>
      </c>
      <c r="I456" t="str">
        <f>VLOOKUP(A456,Sheet1!$G$2:$I$14,2,FALSE)</f>
        <v>R_3I9PC6V13MIA859</v>
      </c>
      <c r="J456" t="str">
        <f>VLOOKUP(A456,Sheet1!$G$2:$I$14,3,FALSE)</f>
        <v>R_psbaBvgLooaceKR</v>
      </c>
    </row>
    <row r="457" spans="1:10" x14ac:dyDescent="0.25">
      <c r="A457" t="s">
        <v>315</v>
      </c>
      <c r="B457" s="1">
        <v>42438.870138888888</v>
      </c>
      <c r="C457" t="s">
        <v>316</v>
      </c>
      <c r="D457" t="s">
        <v>11</v>
      </c>
      <c r="E457" t="s">
        <v>338</v>
      </c>
      <c r="F457" t="str">
        <f>IF(COUNTIF(Sheet1!$A$2:$A$14,'NYU_small_ordered-1'!A457)&gt;0,'NYU_small_ordered-1'!E457, "")</f>
        <v>Eh, i don't really know. Not any single one sticks out as my favorite. I really like Jessica Alba though, cept she stopped acting. no fav scene in particular</v>
      </c>
      <c r="G457" t="s">
        <v>668</v>
      </c>
      <c r="H457" t="s">
        <v>669</v>
      </c>
      <c r="I457" t="str">
        <f>VLOOKUP(A457,Sheet1!$G$2:$I$14,2,FALSE)</f>
        <v>R_3I9PC6V13MIA859</v>
      </c>
      <c r="J457" t="str">
        <f>VLOOKUP(A457,Sheet1!$G$2:$I$14,3,FALSE)</f>
        <v>R_psbaBvgLooaceKR</v>
      </c>
    </row>
    <row r="458" spans="1:10" x14ac:dyDescent="0.25">
      <c r="A458" t="s">
        <v>315</v>
      </c>
      <c r="B458" s="1">
        <v>42438.870138888888</v>
      </c>
      <c r="C458" t="s">
        <v>316</v>
      </c>
      <c r="D458" t="s">
        <v>11</v>
      </c>
      <c r="E458" t="s">
        <v>89</v>
      </c>
      <c r="F458" t="str">
        <f>IF(COUNTIF(Sheet1!$A$2:$A$14,'NYU_small_ordered-1'!A458)&gt;0,'NYU_small_ordered-1'!E458, "")</f>
        <v>What	is	your	favorite	holiday?	Why?</v>
      </c>
      <c r="G458" t="s">
        <v>668</v>
      </c>
      <c r="H458" t="s">
        <v>669</v>
      </c>
      <c r="I458" t="str">
        <f>VLOOKUP(A458,Sheet1!$G$2:$I$14,2,FALSE)</f>
        <v>R_3I9PC6V13MIA859</v>
      </c>
      <c r="J458" t="str">
        <f>VLOOKUP(A458,Sheet1!$G$2:$I$14,3,FALSE)</f>
        <v>R_psbaBvgLooaceKR</v>
      </c>
    </row>
    <row r="459" spans="1:10" x14ac:dyDescent="0.25">
      <c r="A459" t="s">
        <v>315</v>
      </c>
      <c r="B459" s="1">
        <v>42438.870833333334</v>
      </c>
      <c r="C459" t="s">
        <v>317</v>
      </c>
      <c r="D459" t="s">
        <v>14</v>
      </c>
      <c r="E459" t="s">
        <v>339</v>
      </c>
      <c r="F459" t="str">
        <f>IF(COUNTIF(Sheet1!$A$2:$A$14,'NYU_small_ordered-1'!A459)&gt;0,'NYU_small_ordered-1'!E459, "")</f>
        <v>Definitely Chinese New Year! It's when all my relatives get together and everyone is so festive and happy. Great food, and a great amount of food too. Everyday is packed with lunch and dinner plans, and some times we get to make our own food for fun and for celebration. It's great.</v>
      </c>
      <c r="G459" t="s">
        <v>668</v>
      </c>
      <c r="H459" t="s">
        <v>669</v>
      </c>
      <c r="I459" t="str">
        <f>VLOOKUP(A459,Sheet1!$G$2:$I$14,2,FALSE)</f>
        <v>R_3I9PC6V13MIA859</v>
      </c>
      <c r="J459" t="str">
        <f>VLOOKUP(A459,Sheet1!$G$2:$I$14,3,FALSE)</f>
        <v>R_psbaBvgLooaceKR</v>
      </c>
    </row>
    <row r="460" spans="1:10" x14ac:dyDescent="0.25">
      <c r="A460" t="s">
        <v>315</v>
      </c>
      <c r="B460" s="1">
        <v>42438.870833333334</v>
      </c>
      <c r="C460" t="s">
        <v>317</v>
      </c>
      <c r="D460" t="s">
        <v>14</v>
      </c>
      <c r="E460" t="s">
        <v>149</v>
      </c>
      <c r="F460" t="str">
        <f>IF(COUNTIF(Sheet1!$A$2:$A$14,'NYU_small_ordered-1'!A460)&gt;0,'NYU_small_ordered-1'!E460, "")</f>
        <v>What is your favorite holiday? Why?</v>
      </c>
      <c r="G460" t="s">
        <v>668</v>
      </c>
      <c r="H460" t="s">
        <v>669</v>
      </c>
      <c r="I460" t="str">
        <f>VLOOKUP(A460,Sheet1!$G$2:$I$14,2,FALSE)</f>
        <v>R_3I9PC6V13MIA859</v>
      </c>
      <c r="J460" t="str">
        <f>VLOOKUP(A460,Sheet1!$G$2:$I$14,3,FALSE)</f>
        <v>R_psbaBvgLooaceKR</v>
      </c>
    </row>
    <row r="461" spans="1:10" hidden="1" x14ac:dyDescent="0.25">
      <c r="A461" t="s">
        <v>315</v>
      </c>
      <c r="B461" s="1">
        <v>42438.870833333334</v>
      </c>
      <c r="D461" t="s">
        <v>6</v>
      </c>
      <c r="E461" t="s">
        <v>35</v>
      </c>
    </row>
    <row r="462" spans="1:10" x14ac:dyDescent="0.25">
      <c r="A462" t="s">
        <v>315</v>
      </c>
      <c r="B462" s="1">
        <v>42438.870833333334</v>
      </c>
      <c r="C462" t="s">
        <v>317</v>
      </c>
      <c r="D462" t="s">
        <v>14</v>
      </c>
      <c r="E462" t="s">
        <v>152</v>
      </c>
      <c r="F462" t="str">
        <f>IF(COUNTIF(Sheet1!$A$2:$A$14,'NYU_small_ordered-1'!A462)&gt;0,'NYU_small_ordered-1'!E462, "")</f>
        <v>What foreign country would you most like to visit? What attracts you to this place?</v>
      </c>
      <c r="G462" t="s">
        <v>668</v>
      </c>
      <c r="H462" t="s">
        <v>669</v>
      </c>
      <c r="I462" t="str">
        <f>VLOOKUP(A462,Sheet1!$G$2:$I$14,2,FALSE)</f>
        <v>R_3I9PC6V13MIA859</v>
      </c>
      <c r="J462" t="str">
        <f>VLOOKUP(A462,Sheet1!$G$2:$I$14,3,FALSE)</f>
        <v>R_psbaBvgLooaceKR</v>
      </c>
    </row>
    <row r="463" spans="1:10" x14ac:dyDescent="0.25">
      <c r="A463" t="s">
        <v>315</v>
      </c>
      <c r="B463" s="1">
        <v>42438.870833333334</v>
      </c>
      <c r="C463" t="s">
        <v>316</v>
      </c>
      <c r="D463" t="s">
        <v>11</v>
      </c>
      <c r="E463" t="s">
        <v>340</v>
      </c>
      <c r="F463" t="str">
        <f>IF(COUNTIF(Sheet1!$A$2:$A$14,'NYU_small_ordered-1'!A463)&gt;0,'NYU_small_ordered-1'!E463, "")</f>
        <v>Christmas probably, I really love the jolly spirit and good mood everyone (more or less) is in. also its Jesus' birthday!</v>
      </c>
      <c r="G463" t="s">
        <v>668</v>
      </c>
      <c r="H463" t="s">
        <v>669</v>
      </c>
      <c r="I463" t="str">
        <f>VLOOKUP(A463,Sheet1!$G$2:$I$14,2,FALSE)</f>
        <v>R_3I9PC6V13MIA859</v>
      </c>
      <c r="J463" t="str">
        <f>VLOOKUP(A463,Sheet1!$G$2:$I$14,3,FALSE)</f>
        <v>R_psbaBvgLooaceKR</v>
      </c>
    </row>
    <row r="464" spans="1:10" x14ac:dyDescent="0.25">
      <c r="A464" t="s">
        <v>315</v>
      </c>
      <c r="B464" s="1">
        <v>42438.871527777781</v>
      </c>
      <c r="C464" t="s">
        <v>316</v>
      </c>
      <c r="D464" t="s">
        <v>11</v>
      </c>
      <c r="E464" t="s">
        <v>341</v>
      </c>
      <c r="F464" t="str">
        <f>IF(COUNTIF(Sheet1!$A$2:$A$14,'NYU_small_ordered-1'!A464)&gt;0,'NYU_small_ordered-1'!E464, "")</f>
        <v>and australia probably, I really love jayesslee and want to meet andy &amp; sonia</v>
      </c>
      <c r="G464" t="s">
        <v>668</v>
      </c>
      <c r="H464" t="s">
        <v>669</v>
      </c>
      <c r="I464" t="str">
        <f>VLOOKUP(A464,Sheet1!$G$2:$I$14,2,FALSE)</f>
        <v>R_3I9PC6V13MIA859</v>
      </c>
      <c r="J464" t="str">
        <f>VLOOKUP(A464,Sheet1!$G$2:$I$14,3,FALSE)</f>
        <v>R_psbaBvgLooaceKR</v>
      </c>
    </row>
    <row r="465" spans="1:10" x14ac:dyDescent="0.25">
      <c r="A465" t="s">
        <v>315</v>
      </c>
      <c r="B465" s="1">
        <v>42438.871527777781</v>
      </c>
      <c r="C465" t="s">
        <v>316</v>
      </c>
      <c r="D465" t="s">
        <v>11</v>
      </c>
      <c r="E465" t="s">
        <v>342</v>
      </c>
      <c r="F465" t="str">
        <f>IF(COUNTIF(Sheet1!$A$2:$A$14,'NYU_small_ordered-1'!A465)&gt;0,'NYU_small_ordered-1'!E465, "")</f>
        <v>.	What	foreign	country	would	you	most	like	to	visit?	What	attracts	you	to	this	place?</v>
      </c>
      <c r="G465" t="s">
        <v>668</v>
      </c>
      <c r="H465" t="s">
        <v>669</v>
      </c>
      <c r="I465" t="str">
        <f>VLOOKUP(A465,Sheet1!$G$2:$I$14,2,FALSE)</f>
        <v>R_3I9PC6V13MIA859</v>
      </c>
      <c r="J465" t="str">
        <f>VLOOKUP(A465,Sheet1!$G$2:$I$14,3,FALSE)</f>
        <v>R_psbaBvgLooaceKR</v>
      </c>
    </row>
    <row r="466" spans="1:10" x14ac:dyDescent="0.25">
      <c r="A466" t="s">
        <v>315</v>
      </c>
      <c r="B466" s="1">
        <v>42438.871527777781</v>
      </c>
      <c r="C466" t="s">
        <v>317</v>
      </c>
      <c r="D466" t="s">
        <v>14</v>
      </c>
      <c r="E466" t="s">
        <v>343</v>
      </c>
      <c r="F466" t="str">
        <f>IF(COUNTIF(Sheet1!$A$2:$A$14,'NYU_small_ordered-1'!A466)&gt;0,'NYU_small_ordered-1'!E466, "")</f>
        <v>Iceland! I want to see the Northern lights!</v>
      </c>
      <c r="G466" t="s">
        <v>668</v>
      </c>
      <c r="H466" t="s">
        <v>669</v>
      </c>
      <c r="I466" t="str">
        <f>VLOOKUP(A466,Sheet1!$G$2:$I$14,2,FALSE)</f>
        <v>R_3I9PC6V13MIA859</v>
      </c>
      <c r="J466" t="str">
        <f>VLOOKUP(A466,Sheet1!$G$2:$I$14,3,FALSE)</f>
        <v>R_psbaBvgLooaceKR</v>
      </c>
    </row>
    <row r="467" spans="1:10" x14ac:dyDescent="0.25">
      <c r="A467" t="s">
        <v>315</v>
      </c>
      <c r="B467" s="1">
        <v>42438.871527777781</v>
      </c>
      <c r="C467" t="s">
        <v>317</v>
      </c>
      <c r="D467" t="s">
        <v>14</v>
      </c>
      <c r="E467" t="s">
        <v>157</v>
      </c>
      <c r="F467" t="str">
        <f>IF(COUNTIF(Sheet1!$A$2:$A$14,'NYU_small_ordered-1'!A467)&gt;0,'NYU_small_ordered-1'!E467, "")</f>
        <v>Do you prefer digital watches and clocks or the kind with hands? Why?</v>
      </c>
      <c r="G467" t="s">
        <v>668</v>
      </c>
      <c r="H467" t="s">
        <v>669</v>
      </c>
      <c r="I467" t="str">
        <f>VLOOKUP(A467,Sheet1!$G$2:$I$14,2,FALSE)</f>
        <v>R_3I9PC6V13MIA859</v>
      </c>
      <c r="J467" t="str">
        <f>VLOOKUP(A467,Sheet1!$G$2:$I$14,3,FALSE)</f>
        <v>R_psbaBvgLooaceKR</v>
      </c>
    </row>
    <row r="468" spans="1:10" x14ac:dyDescent="0.25">
      <c r="A468" t="s">
        <v>315</v>
      </c>
      <c r="B468" s="1">
        <v>42438.871527777781</v>
      </c>
      <c r="C468" t="s">
        <v>317</v>
      </c>
      <c r="D468" t="s">
        <v>14</v>
      </c>
      <c r="E468" t="s">
        <v>161</v>
      </c>
      <c r="F468" t="str">
        <f>IF(COUNTIF(Sheet1!$A$2:$A$14,'NYU_small_ordered-1'!A468)&gt;0,'NYU_small_ordered-1'!E468, "")</f>
        <v>Describe your mother's best friend.</v>
      </c>
      <c r="G468" t="s">
        <v>668</v>
      </c>
      <c r="H468" t="s">
        <v>669</v>
      </c>
      <c r="I468" t="str">
        <f>VLOOKUP(A468,Sheet1!$G$2:$I$14,2,FALSE)</f>
        <v>R_3I9PC6V13MIA859</v>
      </c>
      <c r="J468" t="str">
        <f>VLOOKUP(A468,Sheet1!$G$2:$I$14,3,FALSE)</f>
        <v>R_psbaBvgLooaceKR</v>
      </c>
    </row>
    <row r="469" spans="1:10" x14ac:dyDescent="0.25">
      <c r="A469" t="s">
        <v>315</v>
      </c>
      <c r="B469" s="1">
        <v>42438.871527777781</v>
      </c>
      <c r="C469" t="s">
        <v>316</v>
      </c>
      <c r="D469" t="s">
        <v>11</v>
      </c>
      <c r="E469" t="s">
        <v>344</v>
      </c>
      <c r="F469" t="str">
        <f>IF(COUNTIF(Sheet1!$A$2:$A$14,'NYU_small_ordered-1'!A469)&gt;0,'NYU_small_ordered-1'!E469, "")</f>
        <v>clocks with hands bc they look better on a wrist</v>
      </c>
      <c r="G469" t="s">
        <v>668</v>
      </c>
      <c r="H469" t="s">
        <v>669</v>
      </c>
      <c r="I469" t="str">
        <f>VLOOKUP(A469,Sheet1!$G$2:$I$14,2,FALSE)</f>
        <v>R_3I9PC6V13MIA859</v>
      </c>
      <c r="J469" t="str">
        <f>VLOOKUP(A469,Sheet1!$G$2:$I$14,3,FALSE)</f>
        <v>R_psbaBvgLooaceKR</v>
      </c>
    </row>
    <row r="470" spans="1:10" x14ac:dyDescent="0.25">
      <c r="A470" t="s">
        <v>315</v>
      </c>
      <c r="B470" s="1">
        <v>42438.871527777781</v>
      </c>
      <c r="C470" t="s">
        <v>317</v>
      </c>
      <c r="D470" t="s">
        <v>14</v>
      </c>
      <c r="E470" t="s">
        <v>165</v>
      </c>
      <c r="F470" t="str">
        <f>IF(COUNTIF(Sheet1!$A$2:$A$14,'NYU_small_ordered-1'!A470)&gt;0,'NYU_small_ordered-1'!E470, "")</f>
        <v>How often do you get your hair cut? Where do you go? Have you ever had a really bad haircut experience?</v>
      </c>
      <c r="G470" t="s">
        <v>668</v>
      </c>
      <c r="H470" t="s">
        <v>669</v>
      </c>
      <c r="I470" t="str">
        <f>VLOOKUP(A470,Sheet1!$G$2:$I$14,2,FALSE)</f>
        <v>R_3I9PC6V13MIA859</v>
      </c>
      <c r="J470" t="str">
        <f>VLOOKUP(A470,Sheet1!$G$2:$I$14,3,FALSE)</f>
        <v>R_psbaBvgLooaceKR</v>
      </c>
    </row>
    <row r="471" spans="1:10" x14ac:dyDescent="0.25">
      <c r="A471" t="s">
        <v>315</v>
      </c>
      <c r="B471" s="1">
        <v>42438.87222222222</v>
      </c>
      <c r="C471" t="s">
        <v>316</v>
      </c>
      <c r="D471" t="s">
        <v>11</v>
      </c>
      <c r="E471" t="s">
        <v>345</v>
      </c>
      <c r="F471" t="str">
        <f>IF(COUNTIF(Sheet1!$A$2:$A$14,'NYU_small_ordered-1'!A471)&gt;0,'NYU_small_ordered-1'!E471, "")</f>
        <v>my moms best friend is just like her</v>
      </c>
      <c r="G471" t="s">
        <v>668</v>
      </c>
      <c r="H471" t="s">
        <v>669</v>
      </c>
      <c r="I471" t="str">
        <f>VLOOKUP(A471,Sheet1!$G$2:$I$14,2,FALSE)</f>
        <v>R_3I9PC6V13MIA859</v>
      </c>
      <c r="J471" t="str">
        <f>VLOOKUP(A471,Sheet1!$G$2:$I$14,3,FALSE)</f>
        <v>R_psbaBvgLooaceKR</v>
      </c>
    </row>
    <row r="472" spans="1:10" x14ac:dyDescent="0.25">
      <c r="A472" t="s">
        <v>315</v>
      </c>
      <c r="B472" s="1">
        <v>42438.87222222222</v>
      </c>
      <c r="C472" t="s">
        <v>317</v>
      </c>
      <c r="D472" t="s">
        <v>14</v>
      </c>
      <c r="E472" t="s">
        <v>346</v>
      </c>
      <c r="F472" t="str">
        <f>IF(COUNTIF(Sheet1!$A$2:$A$14,'NYU_small_ordered-1'!A472)&gt;0,'NYU_small_ordered-1'!E472, "")</f>
        <v>What is the last concert you saw? How many of that band's albums do you own? Had you seen them before? Where?</v>
      </c>
      <c r="G472" t="s">
        <v>668</v>
      </c>
      <c r="H472" t="s">
        <v>669</v>
      </c>
      <c r="I472" t="str">
        <f>VLOOKUP(A472,Sheet1!$G$2:$I$14,2,FALSE)</f>
        <v>R_3I9PC6V13MIA859</v>
      </c>
      <c r="J472" t="str">
        <f>VLOOKUP(A472,Sheet1!$G$2:$I$14,3,FALSE)</f>
        <v>R_psbaBvgLooaceKR</v>
      </c>
    </row>
    <row r="473" spans="1:10" x14ac:dyDescent="0.25">
      <c r="A473" t="s">
        <v>315</v>
      </c>
      <c r="B473" s="1">
        <v>42438.87222222222</v>
      </c>
      <c r="C473" t="s">
        <v>316</v>
      </c>
      <c r="D473" t="s">
        <v>11</v>
      </c>
      <c r="E473" t="s">
        <v>347</v>
      </c>
      <c r="F473" t="str">
        <f>IF(COUNTIF(Sheet1!$A$2:$A$14,'NYU_small_ordered-1'!A473)&gt;0,'NYU_small_ordered-1'!E473, "")</f>
        <v>probs twice a year, my mom or a fr5iend usually cuts it</v>
      </c>
      <c r="G473" t="s">
        <v>668</v>
      </c>
      <c r="H473" t="s">
        <v>669</v>
      </c>
      <c r="I473" t="str">
        <f>VLOOKUP(A473,Sheet1!$G$2:$I$14,2,FALSE)</f>
        <v>R_3I9PC6V13MIA859</v>
      </c>
      <c r="J473" t="str">
        <f>VLOOKUP(A473,Sheet1!$G$2:$I$14,3,FALSE)</f>
        <v>R_psbaBvgLooaceKR</v>
      </c>
    </row>
    <row r="474" spans="1:10" x14ac:dyDescent="0.25">
      <c r="A474" t="s">
        <v>315</v>
      </c>
      <c r="B474" s="1">
        <v>42438.87222222222</v>
      </c>
      <c r="C474" t="s">
        <v>316</v>
      </c>
      <c r="D474" t="s">
        <v>11</v>
      </c>
      <c r="E474" t="s">
        <v>348</v>
      </c>
      <c r="F474" t="str">
        <f>IF(COUNTIF(Sheet1!$A$2:$A$14,'NYU_small_ordered-1'!A474)&gt;0,'NYU_small_ordered-1'!E474, "")</f>
        <v>last concert was a jesus culture "concert" (it wasnt relaly a concert) and i hadnt seen them before</v>
      </c>
      <c r="G474" t="s">
        <v>668</v>
      </c>
      <c r="H474" t="s">
        <v>669</v>
      </c>
      <c r="I474" t="str">
        <f>VLOOKUP(A474,Sheet1!$G$2:$I$14,2,FALSE)</f>
        <v>R_3I9PC6V13MIA859</v>
      </c>
      <c r="J474" t="str">
        <f>VLOOKUP(A474,Sheet1!$G$2:$I$14,3,FALSE)</f>
        <v>R_psbaBvgLooaceKR</v>
      </c>
    </row>
    <row r="475" spans="1:10" x14ac:dyDescent="0.25">
      <c r="A475" t="s">
        <v>315</v>
      </c>
      <c r="B475" s="1">
        <v>42438.87222222222</v>
      </c>
      <c r="C475" t="s">
        <v>316</v>
      </c>
      <c r="D475" t="s">
        <v>11</v>
      </c>
      <c r="E475" t="s">
        <v>349</v>
      </c>
      <c r="F475" t="str">
        <f>IF(COUNTIF(Sheet1!$A$2:$A$14,'NYU_small_ordered-1'!A475)&gt;0,'NYU_small_ordered-1'!E475, "")</f>
        <v>it was in queens, and i listen to thir songs on spotify</v>
      </c>
      <c r="G475" t="s">
        <v>668</v>
      </c>
      <c r="H475" t="s">
        <v>669</v>
      </c>
      <c r="I475" t="str">
        <f>VLOOKUP(A475,Sheet1!$G$2:$I$14,2,FALSE)</f>
        <v>R_3I9PC6V13MIA859</v>
      </c>
      <c r="J475" t="str">
        <f>VLOOKUP(A475,Sheet1!$G$2:$I$14,3,FALSE)</f>
        <v>R_psbaBvgLooaceKR</v>
      </c>
    </row>
    <row r="476" spans="1:10" x14ac:dyDescent="0.25">
      <c r="A476" t="s">
        <v>315</v>
      </c>
      <c r="B476" s="1">
        <v>42438.87222222222</v>
      </c>
      <c r="C476" t="s">
        <v>316</v>
      </c>
      <c r="D476" t="s">
        <v>11</v>
      </c>
      <c r="E476" t="s">
        <v>198</v>
      </c>
      <c r="F476" t="str">
        <f>IF(COUNTIF(Sheet1!$A$2:$A$14,'NYU_small_ordered-1'!A476)&gt;0,'NYU_small_ordered-1'!E476, "")</f>
        <v>Do	you	prefer	digital	watches	and	clocks	or	the	kind	with	hands?	Why?</v>
      </c>
      <c r="G476" t="s">
        <v>668</v>
      </c>
      <c r="H476" t="s">
        <v>669</v>
      </c>
      <c r="I476" t="str">
        <f>VLOOKUP(A476,Sheet1!$G$2:$I$14,2,FALSE)</f>
        <v>R_3I9PC6V13MIA859</v>
      </c>
      <c r="J476" t="str">
        <f>VLOOKUP(A476,Sheet1!$G$2:$I$14,3,FALSE)</f>
        <v>R_psbaBvgLooaceKR</v>
      </c>
    </row>
    <row r="477" spans="1:10" x14ac:dyDescent="0.25">
      <c r="A477" t="s">
        <v>315</v>
      </c>
      <c r="B477" s="1">
        <v>42438.872916666667</v>
      </c>
      <c r="C477" t="s">
        <v>316</v>
      </c>
      <c r="D477" t="s">
        <v>11</v>
      </c>
      <c r="E477" t="s">
        <v>350</v>
      </c>
      <c r="F477" t="str">
        <f>IF(COUNTIF(Sheet1!$A$2:$A$14,'NYU_small_ordered-1'!A477)&gt;0,'NYU_small_ordered-1'!E477, "")</f>
        <v>Describe	your mother's	best	friend. 14.	How	often	do	you	get	your	hair	cut?	Where	do	you	go?	Have	you	ever	had	a	really	bad	 haircut	experience? 15.	What	is	the	last	concert	you	saw?	How	many	of	that	band's	albums	do	you	own?	Had	you	 seen	them	before?	Where?</v>
      </c>
      <c r="G477" t="s">
        <v>668</v>
      </c>
      <c r="H477" t="s">
        <v>669</v>
      </c>
      <c r="I477" t="str">
        <f>VLOOKUP(A477,Sheet1!$G$2:$I$14,2,FALSE)</f>
        <v>R_3I9PC6V13MIA859</v>
      </c>
      <c r="J477" t="str">
        <f>VLOOKUP(A477,Sheet1!$G$2:$I$14,3,FALSE)</f>
        <v>R_psbaBvgLooaceKR</v>
      </c>
    </row>
    <row r="478" spans="1:10" x14ac:dyDescent="0.25">
      <c r="A478" t="s">
        <v>315</v>
      </c>
      <c r="B478" s="1">
        <v>42438.872916666667</v>
      </c>
      <c r="C478" t="s">
        <v>317</v>
      </c>
      <c r="D478" t="s">
        <v>14</v>
      </c>
      <c r="E478" t="s">
        <v>351</v>
      </c>
      <c r="F478" t="str">
        <f>IF(COUNTIF(Sheet1!$A$2:$A$14,'NYU_small_ordered-1'!A478)&gt;0,'NYU_small_ordered-1'!E478, "")</f>
        <v>The kind with hands! It has more history and I like the aesthetics better.</v>
      </c>
      <c r="G478" t="s">
        <v>668</v>
      </c>
      <c r="H478" t="s">
        <v>669</v>
      </c>
      <c r="I478" t="str">
        <f>VLOOKUP(A478,Sheet1!$G$2:$I$14,2,FALSE)</f>
        <v>R_3I9PC6V13MIA859</v>
      </c>
      <c r="J478" t="str">
        <f>VLOOKUP(A478,Sheet1!$G$2:$I$14,3,FALSE)</f>
        <v>R_psbaBvgLooaceKR</v>
      </c>
    </row>
    <row r="479" spans="1:10" x14ac:dyDescent="0.25">
      <c r="A479" t="s">
        <v>315</v>
      </c>
      <c r="B479" s="1">
        <v>42438.872916666667</v>
      </c>
      <c r="C479" t="s">
        <v>317</v>
      </c>
      <c r="D479" t="s">
        <v>14</v>
      </c>
      <c r="E479" t="s">
        <v>352</v>
      </c>
      <c r="F479" t="str">
        <f>IF(COUNTIF(Sheet1!$A$2:$A$14,'NYU_small_ordered-1'!A479)&gt;0,'NYU_small_ordered-1'!E479, "")</f>
        <v>My mom's best friend is from high school. She's so nice and loves korean food.</v>
      </c>
      <c r="G479" t="s">
        <v>668</v>
      </c>
      <c r="H479" t="s">
        <v>669</v>
      </c>
      <c r="I479" t="str">
        <f>VLOOKUP(A479,Sheet1!$G$2:$I$14,2,FALSE)</f>
        <v>R_3I9PC6V13MIA859</v>
      </c>
      <c r="J479" t="str">
        <f>VLOOKUP(A479,Sheet1!$G$2:$I$14,3,FALSE)</f>
        <v>R_psbaBvgLooaceKR</v>
      </c>
    </row>
    <row r="480" spans="1:10" x14ac:dyDescent="0.25">
      <c r="A480" t="s">
        <v>315</v>
      </c>
      <c r="B480" s="1">
        <v>42438.873611111114</v>
      </c>
      <c r="C480" t="s">
        <v>317</v>
      </c>
      <c r="D480" t="s">
        <v>14</v>
      </c>
      <c r="E480" t="s">
        <v>353</v>
      </c>
      <c r="F480" t="str">
        <f>IF(COUNTIF(Sheet1!$A$2:$A$14,'NYU_small_ordered-1'!A480)&gt;0,'NYU_small_ordered-1'!E480, "")</f>
        <v>I get a hair cut every 3 months. I go to this place called &amp; hair. I've had a really bad hair cut experience where a stylist cut out ugly bangs and it was just terrible.</v>
      </c>
      <c r="G480" t="s">
        <v>668</v>
      </c>
      <c r="H480" t="s">
        <v>669</v>
      </c>
      <c r="I480" t="str">
        <f>VLOOKUP(A480,Sheet1!$G$2:$I$14,2,FALSE)</f>
        <v>R_3I9PC6V13MIA859</v>
      </c>
      <c r="J480" t="str">
        <f>VLOOKUP(A480,Sheet1!$G$2:$I$14,3,FALSE)</f>
        <v>R_psbaBvgLooaceKR</v>
      </c>
    </row>
    <row r="481" spans="1:10" x14ac:dyDescent="0.25">
      <c r="A481" t="s">
        <v>315</v>
      </c>
      <c r="B481" s="1">
        <v>42438.873611111114</v>
      </c>
      <c r="C481" t="s">
        <v>317</v>
      </c>
      <c r="D481" t="s">
        <v>14</v>
      </c>
      <c r="E481" t="s">
        <v>354</v>
      </c>
      <c r="F481" t="str">
        <f>IF(COUNTIF(Sheet1!$A$2:$A$14,'NYU_small_ordered-1'!A481)&gt;0,'NYU_small_ordered-1'!E481, "")</f>
        <v>My last concert was Kimbra's concert. It was AMAZING. i have 2 of her albums, she's a new artist. I've never seen her before.</v>
      </c>
      <c r="G481" t="s">
        <v>668</v>
      </c>
      <c r="H481" t="s">
        <v>669</v>
      </c>
      <c r="I481" t="str">
        <f>VLOOKUP(A481,Sheet1!$G$2:$I$14,2,FALSE)</f>
        <v>R_3I9PC6V13MIA859</v>
      </c>
      <c r="J481" t="str">
        <f>VLOOKUP(A481,Sheet1!$G$2:$I$14,3,FALSE)</f>
        <v>R_psbaBvgLooaceKR</v>
      </c>
    </row>
    <row r="482" spans="1:10" hidden="1" x14ac:dyDescent="0.25">
      <c r="A482" t="s">
        <v>315</v>
      </c>
      <c r="B482" s="1">
        <v>42438.873611111114</v>
      </c>
      <c r="D482" t="s">
        <v>6</v>
      </c>
      <c r="E482" t="s">
        <v>34</v>
      </c>
    </row>
    <row r="483" spans="1:10" hidden="1" x14ac:dyDescent="0.25">
      <c r="A483" t="s">
        <v>315</v>
      </c>
      <c r="B483" s="1">
        <v>42438.873611111114</v>
      </c>
      <c r="D483" t="s">
        <v>6</v>
      </c>
      <c r="E483" t="s">
        <v>31</v>
      </c>
    </row>
    <row r="484" spans="1:10" hidden="1" x14ac:dyDescent="0.25">
      <c r="A484" t="s">
        <v>315</v>
      </c>
      <c r="B484" s="1">
        <v>42438.888888888891</v>
      </c>
      <c r="D484" t="s">
        <v>6</v>
      </c>
      <c r="E484" t="s">
        <v>36</v>
      </c>
    </row>
    <row r="485" spans="1:10" hidden="1" x14ac:dyDescent="0.25">
      <c r="A485" t="s">
        <v>355</v>
      </c>
      <c r="B485" s="1">
        <v>42438.86041666667</v>
      </c>
      <c r="D485" t="s">
        <v>6</v>
      </c>
      <c r="E485" t="s">
        <v>7</v>
      </c>
    </row>
    <row r="486" spans="1:10" hidden="1" x14ac:dyDescent="0.25">
      <c r="A486" t="s">
        <v>355</v>
      </c>
      <c r="B486" s="1">
        <v>42438.862500000003</v>
      </c>
      <c r="D486" t="s">
        <v>6</v>
      </c>
      <c r="E486" t="s">
        <v>8</v>
      </c>
    </row>
    <row r="487" spans="1:10" hidden="1" x14ac:dyDescent="0.25">
      <c r="A487" t="s">
        <v>355</v>
      </c>
      <c r="B487" s="1">
        <v>42438.862500000003</v>
      </c>
      <c r="D487" t="s">
        <v>6</v>
      </c>
      <c r="E487" t="s">
        <v>9</v>
      </c>
    </row>
    <row r="488" spans="1:10" x14ac:dyDescent="0.25">
      <c r="A488" t="s">
        <v>355</v>
      </c>
      <c r="B488" s="1">
        <v>42438.863194444442</v>
      </c>
      <c r="C488" t="s">
        <v>356</v>
      </c>
      <c r="D488" t="s">
        <v>11</v>
      </c>
      <c r="E488" t="s">
        <v>357</v>
      </c>
      <c r="F488" t="str">
        <f>IF(COUNTIF(Sheet1!$A$2:$A$14,'NYU_small_ordered-1'!A488)&gt;0,'NYU_small_ordered-1'!E488, "")</f>
        <v>When was the last time you walked for more than an hour?</v>
      </c>
      <c r="G488" t="s">
        <v>668</v>
      </c>
      <c r="H488" t="s">
        <v>669</v>
      </c>
      <c r="I488" t="str">
        <f>VLOOKUP(A488,Sheet1!$G$2:$I$14,2,FALSE)</f>
        <v>R_2uU6fwFOJmsfY6I</v>
      </c>
      <c r="J488" t="str">
        <f>VLOOKUP(A488,Sheet1!$G$2:$I$14,3,FALSE)</f>
        <v>R_2YnWTXqCeC82MuI</v>
      </c>
    </row>
    <row r="489" spans="1:10" x14ac:dyDescent="0.25">
      <c r="A489" t="s">
        <v>355</v>
      </c>
      <c r="B489" s="1">
        <v>42438.863194444442</v>
      </c>
      <c r="C489" t="s">
        <v>356</v>
      </c>
      <c r="D489" t="s">
        <v>11</v>
      </c>
      <c r="E489" t="s">
        <v>358</v>
      </c>
      <c r="F489" t="str">
        <f>IF(COUNTIF(Sheet1!$A$2:$A$14,'NYU_small_ordered-1'!A489)&gt;0,'NYU_small_ordered-1'!E489, "")</f>
        <v>Describe where you went and what you saw</v>
      </c>
      <c r="G489" t="s">
        <v>668</v>
      </c>
      <c r="H489" t="s">
        <v>669</v>
      </c>
      <c r="I489" t="str">
        <f>VLOOKUP(A489,Sheet1!$G$2:$I$14,2,FALSE)</f>
        <v>R_2uU6fwFOJmsfY6I</v>
      </c>
      <c r="J489" t="str">
        <f>VLOOKUP(A489,Sheet1!$G$2:$I$14,3,FALSE)</f>
        <v>R_2YnWTXqCeC82MuI</v>
      </c>
    </row>
    <row r="490" spans="1:10" x14ac:dyDescent="0.25">
      <c r="A490" t="s">
        <v>355</v>
      </c>
      <c r="B490" s="1">
        <v>42438.863888888889</v>
      </c>
      <c r="C490" t="s">
        <v>359</v>
      </c>
      <c r="D490" t="s">
        <v>14</v>
      </c>
      <c r="E490" t="s">
        <v>360</v>
      </c>
      <c r="F490" t="str">
        <f>IF(COUNTIF(Sheet1!$A$2:$A$14,'NYU_small_ordered-1'!A490)&gt;0,'NYU_small_ordered-1'!E490, "")</f>
        <v>I walked throughout Union Square and observed the Farmers Market.</v>
      </c>
      <c r="G490" t="s">
        <v>668</v>
      </c>
      <c r="H490" t="s">
        <v>669</v>
      </c>
      <c r="I490" t="str">
        <f>VLOOKUP(A490,Sheet1!$G$2:$I$14,2,FALSE)</f>
        <v>R_2uU6fwFOJmsfY6I</v>
      </c>
      <c r="J490" t="str">
        <f>VLOOKUP(A490,Sheet1!$G$2:$I$14,3,FALSE)</f>
        <v>R_2YnWTXqCeC82MuI</v>
      </c>
    </row>
    <row r="491" spans="1:10" x14ac:dyDescent="0.25">
      <c r="A491" t="s">
        <v>355</v>
      </c>
      <c r="B491" s="1">
        <v>42438.863888888889</v>
      </c>
      <c r="C491" t="s">
        <v>356</v>
      </c>
      <c r="D491" t="s">
        <v>11</v>
      </c>
      <c r="E491" t="s">
        <v>361</v>
      </c>
      <c r="F491" t="str">
        <f>IF(COUNTIF(Sheet1!$A$2:$A$14,'NYU_small_ordered-1'!A491)&gt;0,'NYU_small_ordered-1'!E491, "")</f>
        <v>How did you celebrate last Halloween??</v>
      </c>
      <c r="G491" t="s">
        <v>668</v>
      </c>
      <c r="H491" t="s">
        <v>669</v>
      </c>
      <c r="I491" t="str">
        <f>VLOOKUP(A491,Sheet1!$G$2:$I$14,2,FALSE)</f>
        <v>R_2uU6fwFOJmsfY6I</v>
      </c>
      <c r="J491" t="str">
        <f>VLOOKUP(A491,Sheet1!$G$2:$I$14,3,FALSE)</f>
        <v>R_2YnWTXqCeC82MuI</v>
      </c>
    </row>
    <row r="492" spans="1:10" x14ac:dyDescent="0.25">
      <c r="A492" t="s">
        <v>355</v>
      </c>
      <c r="B492" s="1">
        <v>42438.864583333336</v>
      </c>
      <c r="C492" t="s">
        <v>359</v>
      </c>
      <c r="D492" t="s">
        <v>14</v>
      </c>
      <c r="E492" t="s">
        <v>16</v>
      </c>
      <c r="F492" t="str">
        <f>IF(COUNTIF(Sheet1!$A$2:$A$14,'NYU_small_ordered-1'!A492)&gt;0,'NYU_small_ordered-1'!E492, "")</f>
        <v>When was the last time you walked for more than an hour? Describe where you went and what you saw.</v>
      </c>
      <c r="G492" t="s">
        <v>668</v>
      </c>
      <c r="H492" t="s">
        <v>669</v>
      </c>
      <c r="I492" t="str">
        <f>VLOOKUP(A492,Sheet1!$G$2:$I$14,2,FALSE)</f>
        <v>R_2uU6fwFOJmsfY6I</v>
      </c>
      <c r="J492" t="str">
        <f>VLOOKUP(A492,Sheet1!$G$2:$I$14,3,FALSE)</f>
        <v>R_2YnWTXqCeC82MuI</v>
      </c>
    </row>
    <row r="493" spans="1:10" x14ac:dyDescent="0.25">
      <c r="A493" t="s">
        <v>355</v>
      </c>
      <c r="B493" s="1">
        <v>42438.865277777775</v>
      </c>
      <c r="C493" t="s">
        <v>356</v>
      </c>
      <c r="D493" t="s">
        <v>11</v>
      </c>
      <c r="E493" t="s">
        <v>362</v>
      </c>
      <c r="F493" t="str">
        <f>IF(COUNTIF(Sheet1!$A$2:$A$14,'NYU_small_ordered-1'!A493)&gt;0,'NYU_small_ordered-1'!E493, "")</f>
        <v>I walked along the 5th ave and saw some stores</v>
      </c>
      <c r="G493" t="s">
        <v>668</v>
      </c>
      <c r="H493" t="s">
        <v>669</v>
      </c>
      <c r="I493" t="str">
        <f>VLOOKUP(A493,Sheet1!$G$2:$I$14,2,FALSE)</f>
        <v>R_2uU6fwFOJmsfY6I</v>
      </c>
      <c r="J493" t="str">
        <f>VLOOKUP(A493,Sheet1!$G$2:$I$14,3,FALSE)</f>
        <v>R_2YnWTXqCeC82MuI</v>
      </c>
    </row>
    <row r="494" spans="1:10" x14ac:dyDescent="0.25">
      <c r="A494" t="s">
        <v>355</v>
      </c>
      <c r="B494" s="1">
        <v>42438.865277777775</v>
      </c>
      <c r="C494" t="s">
        <v>356</v>
      </c>
      <c r="D494" t="s">
        <v>11</v>
      </c>
      <c r="E494" t="s">
        <v>19</v>
      </c>
      <c r="F494" t="str">
        <f>IF(COUNTIF(Sheet1!$A$2:$A$14,'NYU_small_ordered-1'!A494)&gt;0,'NYU_small_ordered-1'!E494, "")</f>
        <v>How did you celebrate last Halloween?</v>
      </c>
      <c r="G494" t="s">
        <v>668</v>
      </c>
      <c r="H494" t="s">
        <v>669</v>
      </c>
      <c r="I494" t="str">
        <f>VLOOKUP(A494,Sheet1!$G$2:$I$14,2,FALSE)</f>
        <v>R_2uU6fwFOJmsfY6I</v>
      </c>
      <c r="J494" t="str">
        <f>VLOOKUP(A494,Sheet1!$G$2:$I$14,3,FALSE)</f>
        <v>R_2YnWTXqCeC82MuI</v>
      </c>
    </row>
    <row r="495" spans="1:10" x14ac:dyDescent="0.25">
      <c r="A495" t="s">
        <v>355</v>
      </c>
      <c r="B495" s="1">
        <v>42438.865972222222</v>
      </c>
      <c r="C495" t="s">
        <v>359</v>
      </c>
      <c r="D495" t="s">
        <v>14</v>
      </c>
      <c r="E495" t="s">
        <v>363</v>
      </c>
      <c r="F495" t="str">
        <f>IF(COUNTIF(Sheet1!$A$2:$A$14,'NYU_small_ordered-1'!A495)&gt;0,'NYU_small_ordered-1'!E495, "")</f>
        <v>I watched the parade on 6th Avenue and dressed up as a dancing lobster.</v>
      </c>
      <c r="G495" t="s">
        <v>668</v>
      </c>
      <c r="H495" t="s">
        <v>669</v>
      </c>
      <c r="I495" t="str">
        <f>VLOOKUP(A495,Sheet1!$G$2:$I$14,2,FALSE)</f>
        <v>R_2uU6fwFOJmsfY6I</v>
      </c>
      <c r="J495" t="str">
        <f>VLOOKUP(A495,Sheet1!$G$2:$I$14,3,FALSE)</f>
        <v>R_2YnWTXqCeC82MuI</v>
      </c>
    </row>
    <row r="496" spans="1:10" x14ac:dyDescent="0.25">
      <c r="A496" t="s">
        <v>355</v>
      </c>
      <c r="B496" s="1">
        <v>42438.865972222222</v>
      </c>
      <c r="C496" t="s">
        <v>359</v>
      </c>
      <c r="D496" t="s">
        <v>14</v>
      </c>
      <c r="E496" t="s">
        <v>361</v>
      </c>
      <c r="F496" t="str">
        <f>IF(COUNTIF(Sheet1!$A$2:$A$14,'NYU_small_ordered-1'!A496)&gt;0,'NYU_small_ordered-1'!E496, "")</f>
        <v>How did you celebrate last Halloween??</v>
      </c>
      <c r="G496" t="s">
        <v>668</v>
      </c>
      <c r="H496" t="s">
        <v>669</v>
      </c>
      <c r="I496" t="str">
        <f>VLOOKUP(A496,Sheet1!$G$2:$I$14,2,FALSE)</f>
        <v>R_2uU6fwFOJmsfY6I</v>
      </c>
      <c r="J496" t="str">
        <f>VLOOKUP(A496,Sheet1!$G$2:$I$14,3,FALSE)</f>
        <v>R_2YnWTXqCeC82MuI</v>
      </c>
    </row>
    <row r="497" spans="1:10" x14ac:dyDescent="0.25">
      <c r="A497" t="s">
        <v>355</v>
      </c>
      <c r="B497" s="1">
        <v>42438.865972222222</v>
      </c>
      <c r="C497" t="s">
        <v>356</v>
      </c>
      <c r="D497" t="s">
        <v>11</v>
      </c>
      <c r="E497" t="s">
        <v>364</v>
      </c>
      <c r="F497" t="str">
        <f>IF(COUNTIF(Sheet1!$A$2:$A$14,'NYU_small_ordered-1'!A497)&gt;0,'NYU_small_ordered-1'!E497, "")</f>
        <v>I don't remember..</v>
      </c>
      <c r="G497" t="s">
        <v>668</v>
      </c>
      <c r="H497" t="s">
        <v>669</v>
      </c>
      <c r="I497" t="str">
        <f>VLOOKUP(A497,Sheet1!$G$2:$I$14,2,FALSE)</f>
        <v>R_2uU6fwFOJmsfY6I</v>
      </c>
      <c r="J497" t="str">
        <f>VLOOKUP(A497,Sheet1!$G$2:$I$14,3,FALSE)</f>
        <v>R_2YnWTXqCeC82MuI</v>
      </c>
    </row>
    <row r="498" spans="1:10" x14ac:dyDescent="0.25">
      <c r="A498" t="s">
        <v>355</v>
      </c>
      <c r="B498" s="1">
        <v>42438.865972222222</v>
      </c>
      <c r="C498" t="s">
        <v>356</v>
      </c>
      <c r="D498" t="s">
        <v>11</v>
      </c>
      <c r="E498" t="s">
        <v>62</v>
      </c>
      <c r="F498" t="str">
        <f>IF(COUNTIF(Sheet1!$A$2:$A$14,'NYU_small_ordered-1'!A498)&gt;0,'NYU_small_ordered-1'!E498, "")</f>
        <v>If you could invent a new flavor of ice cream, what would it be?</v>
      </c>
      <c r="G498" t="s">
        <v>668</v>
      </c>
      <c r="H498" t="s">
        <v>669</v>
      </c>
      <c r="I498" t="str">
        <f>VLOOKUP(A498,Sheet1!$G$2:$I$14,2,FALSE)</f>
        <v>R_2uU6fwFOJmsfY6I</v>
      </c>
      <c r="J498" t="str">
        <f>VLOOKUP(A498,Sheet1!$G$2:$I$14,3,FALSE)</f>
        <v>R_2YnWTXqCeC82MuI</v>
      </c>
    </row>
    <row r="499" spans="1:10" x14ac:dyDescent="0.25">
      <c r="A499" t="s">
        <v>355</v>
      </c>
      <c r="B499" s="1">
        <v>42438.865972222222</v>
      </c>
      <c r="C499" t="s">
        <v>359</v>
      </c>
      <c r="D499" t="s">
        <v>14</v>
      </c>
      <c r="E499" t="s">
        <v>365</v>
      </c>
      <c r="F499" t="str">
        <f>IF(COUNTIF(Sheet1!$A$2:$A$14,'NYU_small_ordered-1'!A499)&gt;0,'NYU_small_ordered-1'!E499, "")</f>
        <v>I would invent a flavor similar to the Birthday Cake Remix at Cold Stone.</v>
      </c>
      <c r="G499" t="s">
        <v>668</v>
      </c>
      <c r="H499" t="s">
        <v>669</v>
      </c>
      <c r="I499" t="str">
        <f>VLOOKUP(A499,Sheet1!$G$2:$I$14,2,FALSE)</f>
        <v>R_2uU6fwFOJmsfY6I</v>
      </c>
      <c r="J499" t="str">
        <f>VLOOKUP(A499,Sheet1!$G$2:$I$14,3,FALSE)</f>
        <v>R_2YnWTXqCeC82MuI</v>
      </c>
    </row>
    <row r="500" spans="1:10" x14ac:dyDescent="0.25">
      <c r="A500" t="s">
        <v>355</v>
      </c>
      <c r="B500" s="1">
        <v>42438.865972222222</v>
      </c>
      <c r="C500" t="s">
        <v>359</v>
      </c>
      <c r="D500" t="s">
        <v>14</v>
      </c>
      <c r="E500" t="s">
        <v>62</v>
      </c>
      <c r="F500" t="str">
        <f>IF(COUNTIF(Sheet1!$A$2:$A$14,'NYU_small_ordered-1'!A500)&gt;0,'NYU_small_ordered-1'!E500, "")</f>
        <v>If you could invent a new flavor of ice cream, what would it be?</v>
      </c>
      <c r="G500" t="s">
        <v>668</v>
      </c>
      <c r="H500" t="s">
        <v>669</v>
      </c>
      <c r="I500" t="str">
        <f>VLOOKUP(A500,Sheet1!$G$2:$I$14,2,FALSE)</f>
        <v>R_2uU6fwFOJmsfY6I</v>
      </c>
      <c r="J500" t="str">
        <f>VLOOKUP(A500,Sheet1!$G$2:$I$14,3,FALSE)</f>
        <v>R_2YnWTXqCeC82MuI</v>
      </c>
    </row>
    <row r="501" spans="1:10" x14ac:dyDescent="0.25">
      <c r="A501" t="s">
        <v>355</v>
      </c>
      <c r="B501" s="1">
        <v>42438.866666666669</v>
      </c>
      <c r="C501" t="s">
        <v>356</v>
      </c>
      <c r="D501" t="s">
        <v>11</v>
      </c>
      <c r="E501" t="s">
        <v>366</v>
      </c>
      <c r="F501" t="str">
        <f>IF(COUNTIF(Sheet1!$A$2:$A$14,'NYU_small_ordered-1'!A501)&gt;0,'NYU_small_ordered-1'!E501, "")</f>
        <v>I would invent a popcorn flavor icecream</v>
      </c>
      <c r="G501" t="s">
        <v>668</v>
      </c>
      <c r="H501" t="s">
        <v>669</v>
      </c>
      <c r="I501" t="str">
        <f>VLOOKUP(A501,Sheet1!$G$2:$I$14,2,FALSE)</f>
        <v>R_2uU6fwFOJmsfY6I</v>
      </c>
      <c r="J501" t="str">
        <f>VLOOKUP(A501,Sheet1!$G$2:$I$14,3,FALSE)</f>
        <v>R_2YnWTXqCeC82MuI</v>
      </c>
    </row>
    <row r="502" spans="1:10" x14ac:dyDescent="0.25">
      <c r="A502" t="s">
        <v>355</v>
      </c>
      <c r="B502" s="1">
        <v>42438.866666666669</v>
      </c>
      <c r="C502" t="s">
        <v>356</v>
      </c>
      <c r="D502" t="s">
        <v>11</v>
      </c>
      <c r="E502" t="s">
        <v>367</v>
      </c>
      <c r="F502" t="str">
        <f>IF(COUNTIF(Sheet1!$A$2:$A$14,'NYU_small_ordered-1'!A502)&gt;0,'NYU_small_ordered-1'!E502, "")</f>
        <v>What was the best gift you ever received and why??</v>
      </c>
      <c r="G502" t="s">
        <v>668</v>
      </c>
      <c r="H502" t="s">
        <v>669</v>
      </c>
      <c r="I502" t="str">
        <f>VLOOKUP(A502,Sheet1!$G$2:$I$14,2,FALSE)</f>
        <v>R_2uU6fwFOJmsfY6I</v>
      </c>
      <c r="J502" t="str">
        <f>VLOOKUP(A502,Sheet1!$G$2:$I$14,3,FALSE)</f>
        <v>R_2YnWTXqCeC82MuI</v>
      </c>
    </row>
    <row r="503" spans="1:10" x14ac:dyDescent="0.25">
      <c r="A503" t="s">
        <v>355</v>
      </c>
      <c r="B503" s="1">
        <v>42438.867361111108</v>
      </c>
      <c r="C503" t="s">
        <v>359</v>
      </c>
      <c r="D503" t="s">
        <v>14</v>
      </c>
      <c r="E503" t="s">
        <v>368</v>
      </c>
      <c r="F503" t="str">
        <f>IF(COUNTIF(Sheet1!$A$2:$A$14,'NYU_small_ordered-1'!A503)&gt;0,'NYU_small_ordered-1'!E503, "")</f>
        <v>I received a gift to go to Punta Cana for Spring Break.</v>
      </c>
      <c r="G503" t="s">
        <v>668</v>
      </c>
      <c r="H503" t="s">
        <v>669</v>
      </c>
      <c r="I503" t="str">
        <f>VLOOKUP(A503,Sheet1!$G$2:$I$14,2,FALSE)</f>
        <v>R_2uU6fwFOJmsfY6I</v>
      </c>
      <c r="J503" t="str">
        <f>VLOOKUP(A503,Sheet1!$G$2:$I$14,3,FALSE)</f>
        <v>R_2YnWTXqCeC82MuI</v>
      </c>
    </row>
    <row r="504" spans="1:10" x14ac:dyDescent="0.25">
      <c r="A504" t="s">
        <v>355</v>
      </c>
      <c r="B504" s="1">
        <v>42438.867361111108</v>
      </c>
      <c r="C504" t="s">
        <v>359</v>
      </c>
      <c r="D504" t="s">
        <v>14</v>
      </c>
      <c r="E504" t="s">
        <v>28</v>
      </c>
      <c r="F504" t="str">
        <f>IF(COUNTIF(Sheet1!$A$2:$A$14,'NYU_small_ordered-1'!A504)&gt;0,'NYU_small_ordered-1'!E504, "")</f>
        <v>What was the best gift you ever received and why?</v>
      </c>
      <c r="G504" t="s">
        <v>668</v>
      </c>
      <c r="H504" t="s">
        <v>669</v>
      </c>
      <c r="I504" t="str">
        <f>VLOOKUP(A504,Sheet1!$G$2:$I$14,2,FALSE)</f>
        <v>R_2uU6fwFOJmsfY6I</v>
      </c>
      <c r="J504" t="str">
        <f>VLOOKUP(A504,Sheet1!$G$2:$I$14,3,FALSE)</f>
        <v>R_2YnWTXqCeC82MuI</v>
      </c>
    </row>
    <row r="505" spans="1:10" x14ac:dyDescent="0.25">
      <c r="A505" t="s">
        <v>355</v>
      </c>
      <c r="B505" s="1">
        <v>42438.867361111108</v>
      </c>
      <c r="C505" t="s">
        <v>356</v>
      </c>
      <c r="D505" t="s">
        <v>11</v>
      </c>
      <c r="E505" t="s">
        <v>369</v>
      </c>
      <c r="F505" t="str">
        <f>IF(COUNTIF(Sheet1!$A$2:$A$14,'NYU_small_ordered-1'!A505)&gt;0,'NYU_small_ordered-1'!E505, "")</f>
        <v>I got an iphone!</v>
      </c>
      <c r="G505" t="s">
        <v>668</v>
      </c>
      <c r="H505" t="s">
        <v>669</v>
      </c>
      <c r="I505" t="str">
        <f>VLOOKUP(A505,Sheet1!$G$2:$I$14,2,FALSE)</f>
        <v>R_2uU6fwFOJmsfY6I</v>
      </c>
      <c r="J505" t="str">
        <f>VLOOKUP(A505,Sheet1!$G$2:$I$14,3,FALSE)</f>
        <v>R_2YnWTXqCeC82MuI</v>
      </c>
    </row>
    <row r="506" spans="1:10" x14ac:dyDescent="0.25">
      <c r="A506" t="s">
        <v>355</v>
      </c>
      <c r="B506" s="1">
        <v>42438.867361111108</v>
      </c>
      <c r="C506" t="s">
        <v>356</v>
      </c>
      <c r="D506" t="s">
        <v>11</v>
      </c>
      <c r="E506" t="s">
        <v>370</v>
      </c>
      <c r="F506" t="str">
        <f>IF(COUNTIF(Sheet1!$A$2:$A$14,'NYU_small_ordered-1'!A506)&gt;0,'NYU_small_ordered-1'!E506, "")</f>
        <v>for getting a high GPA</v>
      </c>
      <c r="G506" t="s">
        <v>668</v>
      </c>
      <c r="H506" t="s">
        <v>669</v>
      </c>
      <c r="I506" t="str">
        <f>VLOOKUP(A506,Sheet1!$G$2:$I$14,2,FALSE)</f>
        <v>R_2uU6fwFOJmsfY6I</v>
      </c>
      <c r="J506" t="str">
        <f>VLOOKUP(A506,Sheet1!$G$2:$I$14,3,FALSE)</f>
        <v>R_2YnWTXqCeC82MuI</v>
      </c>
    </row>
    <row r="507" spans="1:10" x14ac:dyDescent="0.25">
      <c r="A507" t="s">
        <v>355</v>
      </c>
      <c r="B507" s="1">
        <v>42438.868055555555</v>
      </c>
      <c r="C507" t="s">
        <v>356</v>
      </c>
      <c r="D507" t="s">
        <v>11</v>
      </c>
      <c r="E507" t="s">
        <v>371</v>
      </c>
      <c r="F507" t="str">
        <f>IF(COUNTIF(Sheet1!$A$2:$A$14,'NYU_small_ordered-1'!A507)&gt;0,'NYU_small_ordered-1'!E507, "")</f>
        <v>Describe the last time you went to the zoo</v>
      </c>
      <c r="G507" t="s">
        <v>668</v>
      </c>
      <c r="H507" t="s">
        <v>669</v>
      </c>
      <c r="I507" t="str">
        <f>VLOOKUP(A507,Sheet1!$G$2:$I$14,2,FALSE)</f>
        <v>R_2uU6fwFOJmsfY6I</v>
      </c>
      <c r="J507" t="str">
        <f>VLOOKUP(A507,Sheet1!$G$2:$I$14,3,FALSE)</f>
        <v>R_2YnWTXqCeC82MuI</v>
      </c>
    </row>
    <row r="508" spans="1:10" x14ac:dyDescent="0.25">
      <c r="A508" t="s">
        <v>355</v>
      </c>
      <c r="B508" s="1">
        <v>42438.868055555555</v>
      </c>
      <c r="C508" t="s">
        <v>359</v>
      </c>
      <c r="D508" t="s">
        <v>14</v>
      </c>
      <c r="E508" t="s">
        <v>372</v>
      </c>
      <c r="F508" t="str">
        <f>IF(COUNTIF(Sheet1!$A$2:$A$14,'NYU_small_ordered-1'!A508)&gt;0,'NYU_small_ordered-1'!E508, "")</f>
        <v>I went in San Diego. It was fun. I saw all types of animals.</v>
      </c>
      <c r="G508" t="s">
        <v>668</v>
      </c>
      <c r="H508" t="s">
        <v>669</v>
      </c>
      <c r="I508" t="str">
        <f>VLOOKUP(A508,Sheet1!$G$2:$I$14,2,FALSE)</f>
        <v>R_2uU6fwFOJmsfY6I</v>
      </c>
      <c r="J508" t="str">
        <f>VLOOKUP(A508,Sheet1!$G$2:$I$14,3,FALSE)</f>
        <v>R_2YnWTXqCeC82MuI</v>
      </c>
    </row>
    <row r="509" spans="1:10" x14ac:dyDescent="0.25">
      <c r="A509" t="s">
        <v>355</v>
      </c>
      <c r="B509" s="1">
        <v>42438.868055555555</v>
      </c>
      <c r="C509" t="s">
        <v>359</v>
      </c>
      <c r="D509" t="s">
        <v>14</v>
      </c>
      <c r="E509" t="s">
        <v>33</v>
      </c>
      <c r="F509" t="str">
        <f>IF(COUNTIF(Sheet1!$A$2:$A$14,'NYU_small_ordered-1'!A509)&gt;0,'NYU_small_ordered-1'!E509, "")</f>
        <v>Describe the last time you went to the zoo.</v>
      </c>
      <c r="G509" t="s">
        <v>668</v>
      </c>
      <c r="H509" t="s">
        <v>669</v>
      </c>
      <c r="I509" t="str">
        <f>VLOOKUP(A509,Sheet1!$G$2:$I$14,2,FALSE)</f>
        <v>R_2uU6fwFOJmsfY6I</v>
      </c>
      <c r="J509" t="str">
        <f>VLOOKUP(A509,Sheet1!$G$2:$I$14,3,FALSE)</f>
        <v>R_2YnWTXqCeC82MuI</v>
      </c>
    </row>
    <row r="510" spans="1:10" x14ac:dyDescent="0.25">
      <c r="A510" t="s">
        <v>355</v>
      </c>
      <c r="B510" s="1">
        <v>42438.868055555555</v>
      </c>
      <c r="C510" t="s">
        <v>356</v>
      </c>
      <c r="D510" t="s">
        <v>11</v>
      </c>
      <c r="E510" t="s">
        <v>373</v>
      </c>
      <c r="F510" t="str">
        <f>IF(COUNTIF(Sheet1!$A$2:$A$14,'NYU_small_ordered-1'!A510)&gt;0,'NYU_small_ordered-1'!E510, "")</f>
        <v>I was like 6 years old, and I went there with my parents on a holiday</v>
      </c>
      <c r="G510" t="s">
        <v>668</v>
      </c>
      <c r="H510" t="s">
        <v>669</v>
      </c>
      <c r="I510" t="str">
        <f>VLOOKUP(A510,Sheet1!$G$2:$I$14,2,FALSE)</f>
        <v>R_2uU6fwFOJmsfY6I</v>
      </c>
      <c r="J510" t="str">
        <f>VLOOKUP(A510,Sheet1!$G$2:$I$14,3,FALSE)</f>
        <v>R_2YnWTXqCeC82MuI</v>
      </c>
    </row>
    <row r="511" spans="1:10" x14ac:dyDescent="0.25">
      <c r="A511" t="s">
        <v>355</v>
      </c>
      <c r="B511" s="1">
        <v>42438.868750000001</v>
      </c>
      <c r="C511" t="s">
        <v>356</v>
      </c>
      <c r="D511" t="s">
        <v>11</v>
      </c>
      <c r="E511" t="s">
        <v>374</v>
      </c>
      <c r="F511" t="str">
        <f>IF(COUNTIF(Sheet1!$A$2:$A$14,'NYU_small_ordered-1'!A511)&gt;0,'NYU_small_ordered-1'!E511, "")</f>
        <v>Do you like to get up early or stay up late? is there anything funny that has resulted from this?</v>
      </c>
      <c r="G511" t="s">
        <v>668</v>
      </c>
      <c r="H511" t="s">
        <v>669</v>
      </c>
      <c r="I511" t="str">
        <f>VLOOKUP(A511,Sheet1!$G$2:$I$14,2,FALSE)</f>
        <v>R_2uU6fwFOJmsfY6I</v>
      </c>
      <c r="J511" t="str">
        <f>VLOOKUP(A511,Sheet1!$G$2:$I$14,3,FALSE)</f>
        <v>R_2YnWTXqCeC82MuI</v>
      </c>
    </row>
    <row r="512" spans="1:10" x14ac:dyDescent="0.25">
      <c r="A512" t="s">
        <v>355</v>
      </c>
      <c r="B512" s="1">
        <v>42438.868750000001</v>
      </c>
      <c r="C512" t="s">
        <v>359</v>
      </c>
      <c r="D512" t="s">
        <v>14</v>
      </c>
      <c r="E512" t="s">
        <v>375</v>
      </c>
      <c r="F512" t="str">
        <f>IF(COUNTIF(Sheet1!$A$2:$A$14,'NYU_small_ordered-1'!A512)&gt;0,'NYU_small_ordered-1'!E512, "")</f>
        <v>Stay up late. Yes, I have a lot of trouble waking up in the morning :(</v>
      </c>
      <c r="G512" t="s">
        <v>668</v>
      </c>
      <c r="H512" t="s">
        <v>669</v>
      </c>
      <c r="I512" t="str">
        <f>VLOOKUP(A512,Sheet1!$G$2:$I$14,2,FALSE)</f>
        <v>R_2uU6fwFOJmsfY6I</v>
      </c>
      <c r="J512" t="str">
        <f>VLOOKUP(A512,Sheet1!$G$2:$I$14,3,FALSE)</f>
        <v>R_2YnWTXqCeC82MuI</v>
      </c>
    </row>
    <row r="513" spans="1:10" x14ac:dyDescent="0.25">
      <c r="A513" t="s">
        <v>355</v>
      </c>
      <c r="B513" s="1">
        <v>42438.868750000001</v>
      </c>
      <c r="C513" t="s">
        <v>359</v>
      </c>
      <c r="D513" t="s">
        <v>14</v>
      </c>
      <c r="E513" t="s">
        <v>78</v>
      </c>
      <c r="F513" t="str">
        <f>IF(COUNTIF(Sheet1!$A$2:$A$14,'NYU_small_ordered-1'!A513)&gt;0,'NYU_small_ordered-1'!E513, "")</f>
        <v>Do you like to get up early or stay up late? Is there anything funny that has resulted from this?</v>
      </c>
      <c r="G513" t="s">
        <v>668</v>
      </c>
      <c r="H513" t="s">
        <v>669</v>
      </c>
      <c r="I513" t="str">
        <f>VLOOKUP(A513,Sheet1!$G$2:$I$14,2,FALSE)</f>
        <v>R_2uU6fwFOJmsfY6I</v>
      </c>
      <c r="J513" t="str">
        <f>VLOOKUP(A513,Sheet1!$G$2:$I$14,3,FALSE)</f>
        <v>R_2YnWTXqCeC82MuI</v>
      </c>
    </row>
    <row r="514" spans="1:10" x14ac:dyDescent="0.25">
      <c r="A514" t="s">
        <v>355</v>
      </c>
      <c r="B514" s="1">
        <v>42438.869444444441</v>
      </c>
      <c r="C514" t="s">
        <v>356</v>
      </c>
      <c r="D514" t="s">
        <v>11</v>
      </c>
      <c r="E514" t="s">
        <v>376</v>
      </c>
      <c r="F514" t="str">
        <f>IF(COUNTIF(Sheet1!$A$2:$A$14,'NYU_small_ordered-1'!A514)&gt;0,'NYU_small_ordered-1'!E514, "")</f>
        <v>I like to stay up late</v>
      </c>
      <c r="G514" t="s">
        <v>668</v>
      </c>
      <c r="H514" t="s">
        <v>669</v>
      </c>
      <c r="I514" t="str">
        <f>VLOOKUP(A514,Sheet1!$G$2:$I$14,2,FALSE)</f>
        <v>R_2uU6fwFOJmsfY6I</v>
      </c>
      <c r="J514" t="str">
        <f>VLOOKUP(A514,Sheet1!$G$2:$I$14,3,FALSE)</f>
        <v>R_2YnWTXqCeC82MuI</v>
      </c>
    </row>
    <row r="515" spans="1:10" x14ac:dyDescent="0.25">
      <c r="A515" t="s">
        <v>355</v>
      </c>
      <c r="B515" s="1">
        <v>42438.869444444441</v>
      </c>
      <c r="C515" t="s">
        <v>356</v>
      </c>
      <c r="D515" t="s">
        <v>11</v>
      </c>
      <c r="E515" t="s">
        <v>377</v>
      </c>
      <c r="F515" t="str">
        <f>IF(COUNTIF(Sheet1!$A$2:$A$14,'NYU_small_ordered-1'!A515)&gt;0,'NYU_small_ordered-1'!E515, "")</f>
        <v>but even though I do, I wake up early</v>
      </c>
      <c r="G515" t="s">
        <v>668</v>
      </c>
      <c r="H515" t="s">
        <v>669</v>
      </c>
      <c r="I515" t="str">
        <f>VLOOKUP(A515,Sheet1!$G$2:$I$14,2,FALSE)</f>
        <v>R_2uU6fwFOJmsfY6I</v>
      </c>
      <c r="J515" t="str">
        <f>VLOOKUP(A515,Sheet1!$G$2:$I$14,3,FALSE)</f>
        <v>R_2YnWTXqCeC82MuI</v>
      </c>
    </row>
    <row r="516" spans="1:10" x14ac:dyDescent="0.25">
      <c r="A516" t="s">
        <v>355</v>
      </c>
      <c r="B516" s="1">
        <v>42438.869444444441</v>
      </c>
      <c r="C516" t="s">
        <v>356</v>
      </c>
      <c r="D516" t="s">
        <v>11</v>
      </c>
      <c r="E516" t="s">
        <v>141</v>
      </c>
      <c r="F516" t="str">
        <f>IF(COUNTIF(Sheet1!$A$2:$A$14,'NYU_small_ordered-1'!A516)&gt;0,'NYU_small_ordered-1'!E516, "")</f>
        <v>What did you do this summer?</v>
      </c>
      <c r="G516" t="s">
        <v>668</v>
      </c>
      <c r="H516" t="s">
        <v>669</v>
      </c>
      <c r="I516" t="str">
        <f>VLOOKUP(A516,Sheet1!$G$2:$I$14,2,FALSE)</f>
        <v>R_2uU6fwFOJmsfY6I</v>
      </c>
      <c r="J516" t="str">
        <f>VLOOKUP(A516,Sheet1!$G$2:$I$14,3,FALSE)</f>
        <v>R_2YnWTXqCeC82MuI</v>
      </c>
    </row>
    <row r="517" spans="1:10" x14ac:dyDescent="0.25">
      <c r="A517" t="s">
        <v>355</v>
      </c>
      <c r="B517" s="1">
        <v>42438.869444444441</v>
      </c>
      <c r="C517" t="s">
        <v>359</v>
      </c>
      <c r="D517" t="s">
        <v>14</v>
      </c>
      <c r="E517" t="s">
        <v>378</v>
      </c>
      <c r="F517" t="str">
        <f>IF(COUNTIF(Sheet1!$A$2:$A$14,'NYU_small_ordered-1'!A517)&gt;0,'NYU_small_ordered-1'!E517, "")</f>
        <v>I interned at Viacom and hung out with friends</v>
      </c>
      <c r="G517" t="s">
        <v>668</v>
      </c>
      <c r="H517" t="s">
        <v>669</v>
      </c>
      <c r="I517" t="str">
        <f>VLOOKUP(A517,Sheet1!$G$2:$I$14,2,FALSE)</f>
        <v>R_2uU6fwFOJmsfY6I</v>
      </c>
      <c r="J517" t="str">
        <f>VLOOKUP(A517,Sheet1!$G$2:$I$14,3,FALSE)</f>
        <v>R_2YnWTXqCeC82MuI</v>
      </c>
    </row>
    <row r="518" spans="1:10" x14ac:dyDescent="0.25">
      <c r="A518" t="s">
        <v>355</v>
      </c>
      <c r="B518" s="1">
        <v>42438.869444444441</v>
      </c>
      <c r="C518" t="s">
        <v>359</v>
      </c>
      <c r="D518" t="s">
        <v>14</v>
      </c>
      <c r="E518" t="s">
        <v>141</v>
      </c>
      <c r="F518" t="str">
        <f>IF(COUNTIF(Sheet1!$A$2:$A$14,'NYU_small_ordered-1'!A518)&gt;0,'NYU_small_ordered-1'!E518, "")</f>
        <v>What did you do this summer?</v>
      </c>
      <c r="G518" t="s">
        <v>668</v>
      </c>
      <c r="H518" t="s">
        <v>669</v>
      </c>
      <c r="I518" t="str">
        <f>VLOOKUP(A518,Sheet1!$G$2:$I$14,2,FALSE)</f>
        <v>R_2uU6fwFOJmsfY6I</v>
      </c>
      <c r="J518" t="str">
        <f>VLOOKUP(A518,Sheet1!$G$2:$I$14,3,FALSE)</f>
        <v>R_2YnWTXqCeC82MuI</v>
      </c>
    </row>
    <row r="519" spans="1:10" x14ac:dyDescent="0.25">
      <c r="A519" t="s">
        <v>355</v>
      </c>
      <c r="B519" s="1">
        <v>42438.870138888888</v>
      </c>
      <c r="C519" t="s">
        <v>356</v>
      </c>
      <c r="D519" t="s">
        <v>11</v>
      </c>
      <c r="E519" t="s">
        <v>379</v>
      </c>
      <c r="F519" t="str">
        <f>IF(COUNTIF(Sheet1!$A$2:$A$14,'NYU_small_ordered-1'!A519)&gt;0,'NYU_small_ordered-1'!E519, "")</f>
        <v>I did an internship at the hyundai capital!</v>
      </c>
      <c r="G519" t="s">
        <v>668</v>
      </c>
      <c r="H519" t="s">
        <v>669</v>
      </c>
      <c r="I519" t="str">
        <f>VLOOKUP(A519,Sheet1!$G$2:$I$14,2,FALSE)</f>
        <v>R_2uU6fwFOJmsfY6I</v>
      </c>
      <c r="J519" t="str">
        <f>VLOOKUP(A519,Sheet1!$G$2:$I$14,3,FALSE)</f>
        <v>R_2YnWTXqCeC82MuI</v>
      </c>
    </row>
    <row r="520" spans="1:10" x14ac:dyDescent="0.25">
      <c r="A520" t="s">
        <v>355</v>
      </c>
      <c r="B520" s="1">
        <v>42438.870138888888</v>
      </c>
      <c r="C520" t="s">
        <v>356</v>
      </c>
      <c r="D520" t="s">
        <v>11</v>
      </c>
      <c r="E520" t="s">
        <v>380</v>
      </c>
      <c r="F520" t="str">
        <f>IF(COUNTIF(Sheet1!$A$2:$A$14,'NYU_small_ordered-1'!A520)&gt;0,'NYU_small_ordered-1'!E520, "")</f>
        <v>Who is your favorite actor of your own gender?</v>
      </c>
      <c r="G520" t="s">
        <v>668</v>
      </c>
      <c r="H520" t="s">
        <v>669</v>
      </c>
      <c r="I520" t="str">
        <f>VLOOKUP(A520,Sheet1!$G$2:$I$14,2,FALSE)</f>
        <v>R_2uU6fwFOJmsfY6I</v>
      </c>
      <c r="J520" t="str">
        <f>VLOOKUP(A520,Sheet1!$G$2:$I$14,3,FALSE)</f>
        <v>R_2YnWTXqCeC82MuI</v>
      </c>
    </row>
    <row r="521" spans="1:10" x14ac:dyDescent="0.25">
      <c r="A521" t="s">
        <v>355</v>
      </c>
      <c r="B521" s="1">
        <v>42438.870138888888</v>
      </c>
      <c r="C521" t="s">
        <v>359</v>
      </c>
      <c r="D521" t="s">
        <v>14</v>
      </c>
      <c r="E521" t="s">
        <v>381</v>
      </c>
      <c r="F521" t="str">
        <f>IF(COUNTIF(Sheet1!$A$2:$A$14,'NYU_small_ordered-1'!A521)&gt;0,'NYU_small_ordered-1'!E521, "")</f>
        <v>Leo Dicaprio...I love him</v>
      </c>
      <c r="G521" t="s">
        <v>668</v>
      </c>
      <c r="H521" t="s">
        <v>669</v>
      </c>
      <c r="I521" t="str">
        <f>VLOOKUP(A521,Sheet1!$G$2:$I$14,2,FALSE)</f>
        <v>R_2uU6fwFOJmsfY6I</v>
      </c>
      <c r="J521" t="str">
        <f>VLOOKUP(A521,Sheet1!$G$2:$I$14,3,FALSE)</f>
        <v>R_2YnWTXqCeC82MuI</v>
      </c>
    </row>
    <row r="522" spans="1:10" x14ac:dyDescent="0.25">
      <c r="A522" t="s">
        <v>355</v>
      </c>
      <c r="B522" s="1">
        <v>42438.870138888888</v>
      </c>
      <c r="C522" t="s">
        <v>359</v>
      </c>
      <c r="D522" t="s">
        <v>14</v>
      </c>
      <c r="E522" t="s">
        <v>337</v>
      </c>
      <c r="F522" t="str">
        <f>IF(COUNTIF(Sheet1!$A$2:$A$14,'NYU_small_ordered-1'!A522)&gt;0,'NYU_small_ordered-1'!E522, "")</f>
        <v>Who is your favorite actor of your own gender? Describe a favorite scene in which this person has acted.</v>
      </c>
      <c r="G522" t="s">
        <v>668</v>
      </c>
      <c r="H522" t="s">
        <v>669</v>
      </c>
      <c r="I522" t="str">
        <f>VLOOKUP(A522,Sheet1!$G$2:$I$14,2,FALSE)</f>
        <v>R_2uU6fwFOJmsfY6I</v>
      </c>
      <c r="J522" t="str">
        <f>VLOOKUP(A522,Sheet1!$G$2:$I$14,3,FALSE)</f>
        <v>R_2YnWTXqCeC82MuI</v>
      </c>
    </row>
    <row r="523" spans="1:10" x14ac:dyDescent="0.25">
      <c r="A523" t="s">
        <v>355</v>
      </c>
      <c r="B523" s="1">
        <v>42438.870833333334</v>
      </c>
      <c r="C523" t="s">
        <v>356</v>
      </c>
      <c r="D523" t="s">
        <v>11</v>
      </c>
      <c r="E523" t="s">
        <v>382</v>
      </c>
      <c r="F523" t="str">
        <f>IF(COUNTIF(Sheet1!$A$2:$A$14,'NYU_small_ordered-1'!A523)&gt;0,'NYU_small_ordered-1'!E523, "")</f>
        <v>I like emma watson! I'm pretty sure that you watched her movie</v>
      </c>
      <c r="G523" t="s">
        <v>668</v>
      </c>
      <c r="H523" t="s">
        <v>669</v>
      </c>
      <c r="I523" t="str">
        <f>VLOOKUP(A523,Sheet1!$G$2:$I$14,2,FALSE)</f>
        <v>R_2uU6fwFOJmsfY6I</v>
      </c>
      <c r="J523" t="str">
        <f>VLOOKUP(A523,Sheet1!$G$2:$I$14,3,FALSE)</f>
        <v>R_2YnWTXqCeC82MuI</v>
      </c>
    </row>
    <row r="524" spans="1:10" x14ac:dyDescent="0.25">
      <c r="A524" t="s">
        <v>355</v>
      </c>
      <c r="B524" s="1">
        <v>42438.870833333334</v>
      </c>
      <c r="C524" t="s">
        <v>356</v>
      </c>
      <c r="D524" t="s">
        <v>11</v>
      </c>
      <c r="E524" t="s">
        <v>149</v>
      </c>
      <c r="F524" t="str">
        <f>IF(COUNTIF(Sheet1!$A$2:$A$14,'NYU_small_ordered-1'!A524)&gt;0,'NYU_small_ordered-1'!E524, "")</f>
        <v>What is your favorite holiday? Why?</v>
      </c>
      <c r="G524" t="s">
        <v>668</v>
      </c>
      <c r="H524" t="s">
        <v>669</v>
      </c>
      <c r="I524" t="str">
        <f>VLOOKUP(A524,Sheet1!$G$2:$I$14,2,FALSE)</f>
        <v>R_2uU6fwFOJmsfY6I</v>
      </c>
      <c r="J524" t="str">
        <f>VLOOKUP(A524,Sheet1!$G$2:$I$14,3,FALSE)</f>
        <v>R_2YnWTXqCeC82MuI</v>
      </c>
    </row>
    <row r="525" spans="1:10" x14ac:dyDescent="0.25">
      <c r="A525" t="s">
        <v>355</v>
      </c>
      <c r="B525" s="1">
        <v>42438.871527777781</v>
      </c>
      <c r="C525" t="s">
        <v>359</v>
      </c>
      <c r="D525" t="s">
        <v>14</v>
      </c>
      <c r="E525" t="s">
        <v>383</v>
      </c>
      <c r="F525" t="str">
        <f>IF(COUNTIF(Sheet1!$A$2:$A$14,'NYU_small_ordered-1'!A525)&gt;0,'NYU_small_ordered-1'!E525, "")</f>
        <v>I love Christmas time in the city. It makes NYC come alive and everything feels magical.</v>
      </c>
      <c r="G525" t="s">
        <v>668</v>
      </c>
      <c r="H525" t="s">
        <v>669</v>
      </c>
      <c r="I525" t="str">
        <f>VLOOKUP(A525,Sheet1!$G$2:$I$14,2,FALSE)</f>
        <v>R_2uU6fwFOJmsfY6I</v>
      </c>
      <c r="J525" t="str">
        <f>VLOOKUP(A525,Sheet1!$G$2:$I$14,3,FALSE)</f>
        <v>R_2YnWTXqCeC82MuI</v>
      </c>
    </row>
    <row r="526" spans="1:10" x14ac:dyDescent="0.25">
      <c r="A526" t="s">
        <v>355</v>
      </c>
      <c r="B526" s="1">
        <v>42438.871527777781</v>
      </c>
      <c r="C526" t="s">
        <v>359</v>
      </c>
      <c r="D526" t="s">
        <v>14</v>
      </c>
      <c r="E526" t="s">
        <v>149</v>
      </c>
      <c r="F526" t="str">
        <f>IF(COUNTIF(Sheet1!$A$2:$A$14,'NYU_small_ordered-1'!A526)&gt;0,'NYU_small_ordered-1'!E526, "")</f>
        <v>What is your favorite holiday? Why?</v>
      </c>
      <c r="G526" t="s">
        <v>668</v>
      </c>
      <c r="H526" t="s">
        <v>669</v>
      </c>
      <c r="I526" t="str">
        <f>VLOOKUP(A526,Sheet1!$G$2:$I$14,2,FALSE)</f>
        <v>R_2uU6fwFOJmsfY6I</v>
      </c>
      <c r="J526" t="str">
        <f>VLOOKUP(A526,Sheet1!$G$2:$I$14,3,FALSE)</f>
        <v>R_2YnWTXqCeC82MuI</v>
      </c>
    </row>
    <row r="527" spans="1:10" x14ac:dyDescent="0.25">
      <c r="A527" t="s">
        <v>355</v>
      </c>
      <c r="B527" s="1">
        <v>42438.871527777781</v>
      </c>
      <c r="C527" t="s">
        <v>356</v>
      </c>
      <c r="D527" t="s">
        <v>11</v>
      </c>
      <c r="E527" t="s">
        <v>384</v>
      </c>
      <c r="F527" t="str">
        <f>IF(COUNTIF(Sheet1!$A$2:$A$14,'NYU_small_ordered-1'!A527)&gt;0,'NYU_small_ordered-1'!E527, "")</f>
        <v>I love Christmas too!! I love the decorations</v>
      </c>
      <c r="G527" t="s">
        <v>668</v>
      </c>
      <c r="H527" t="s">
        <v>669</v>
      </c>
      <c r="I527" t="str">
        <f>VLOOKUP(A527,Sheet1!$G$2:$I$14,2,FALSE)</f>
        <v>R_2uU6fwFOJmsfY6I</v>
      </c>
      <c r="J527" t="str">
        <f>VLOOKUP(A527,Sheet1!$G$2:$I$14,3,FALSE)</f>
        <v>R_2YnWTXqCeC82MuI</v>
      </c>
    </row>
    <row r="528" spans="1:10" x14ac:dyDescent="0.25">
      <c r="A528" t="s">
        <v>355</v>
      </c>
      <c r="B528" s="1">
        <v>42438.871527777781</v>
      </c>
      <c r="C528" t="s">
        <v>356</v>
      </c>
      <c r="D528" t="s">
        <v>11</v>
      </c>
      <c r="E528" t="s">
        <v>152</v>
      </c>
      <c r="F528" t="str">
        <f>IF(COUNTIF(Sheet1!$A$2:$A$14,'NYU_small_ordered-1'!A528)&gt;0,'NYU_small_ordered-1'!E528, "")</f>
        <v>What foreign country would you most like to visit? What attracts you to this place?</v>
      </c>
      <c r="G528" t="s">
        <v>668</v>
      </c>
      <c r="H528" t="s">
        <v>669</v>
      </c>
      <c r="I528" t="str">
        <f>VLOOKUP(A528,Sheet1!$G$2:$I$14,2,FALSE)</f>
        <v>R_2uU6fwFOJmsfY6I</v>
      </c>
      <c r="J528" t="str">
        <f>VLOOKUP(A528,Sheet1!$G$2:$I$14,3,FALSE)</f>
        <v>R_2YnWTXqCeC82MuI</v>
      </c>
    </row>
    <row r="529" spans="1:10" x14ac:dyDescent="0.25">
      <c r="A529" t="s">
        <v>355</v>
      </c>
      <c r="B529" s="1">
        <v>42438.87222222222</v>
      </c>
      <c r="C529" t="s">
        <v>359</v>
      </c>
      <c r="D529" t="s">
        <v>14</v>
      </c>
      <c r="E529" t="s">
        <v>385</v>
      </c>
      <c r="F529" t="str">
        <f>IF(COUNTIF(Sheet1!$A$2:$A$14,'NYU_small_ordered-1'!A529)&gt;0,'NYU_small_ordered-1'!E529, "")</f>
        <v>I would love to visit Italy and the United Kingdom. I've seen these countries in movies and they look beautiful.</v>
      </c>
      <c r="G529" t="s">
        <v>668</v>
      </c>
      <c r="H529" t="s">
        <v>669</v>
      </c>
      <c r="I529" t="str">
        <f>VLOOKUP(A529,Sheet1!$G$2:$I$14,2,FALSE)</f>
        <v>R_2uU6fwFOJmsfY6I</v>
      </c>
      <c r="J529" t="str">
        <f>VLOOKUP(A529,Sheet1!$G$2:$I$14,3,FALSE)</f>
        <v>R_2YnWTXqCeC82MuI</v>
      </c>
    </row>
    <row r="530" spans="1:10" x14ac:dyDescent="0.25">
      <c r="A530" t="s">
        <v>355</v>
      </c>
      <c r="B530" s="1">
        <v>42438.87222222222</v>
      </c>
      <c r="C530" t="s">
        <v>359</v>
      </c>
      <c r="D530" t="s">
        <v>14</v>
      </c>
      <c r="E530" t="s">
        <v>152</v>
      </c>
      <c r="F530" t="str">
        <f>IF(COUNTIF(Sheet1!$A$2:$A$14,'NYU_small_ordered-1'!A530)&gt;0,'NYU_small_ordered-1'!E530, "")</f>
        <v>What foreign country would you most like to visit? What attracts you to this place?</v>
      </c>
      <c r="G530" t="s">
        <v>668</v>
      </c>
      <c r="H530" t="s">
        <v>669</v>
      </c>
      <c r="I530" t="str">
        <f>VLOOKUP(A530,Sheet1!$G$2:$I$14,2,FALSE)</f>
        <v>R_2uU6fwFOJmsfY6I</v>
      </c>
      <c r="J530" t="str">
        <f>VLOOKUP(A530,Sheet1!$G$2:$I$14,3,FALSE)</f>
        <v>R_2YnWTXqCeC82MuI</v>
      </c>
    </row>
    <row r="531" spans="1:10" x14ac:dyDescent="0.25">
      <c r="A531" t="s">
        <v>355</v>
      </c>
      <c r="B531" s="1">
        <v>42438.87222222222</v>
      </c>
      <c r="C531" t="s">
        <v>356</v>
      </c>
      <c r="D531" t="s">
        <v>11</v>
      </c>
      <c r="E531" t="s">
        <v>386</v>
      </c>
      <c r="F531" t="str">
        <f>IF(COUNTIF(Sheet1!$A$2:$A$14,'NYU_small_ordered-1'!A531)&gt;0,'NYU_small_ordered-1'!E531, "")</f>
        <v>I want to visit Paris! I've never been there and people say that Paris is beautiful</v>
      </c>
      <c r="G531" t="s">
        <v>668</v>
      </c>
      <c r="H531" t="s">
        <v>669</v>
      </c>
      <c r="I531" t="str">
        <f>VLOOKUP(A531,Sheet1!$G$2:$I$14,2,FALSE)</f>
        <v>R_2uU6fwFOJmsfY6I</v>
      </c>
      <c r="J531" t="str">
        <f>VLOOKUP(A531,Sheet1!$G$2:$I$14,3,FALSE)</f>
        <v>R_2YnWTXqCeC82MuI</v>
      </c>
    </row>
    <row r="532" spans="1:10" x14ac:dyDescent="0.25">
      <c r="A532" t="s">
        <v>355</v>
      </c>
      <c r="B532" s="1">
        <v>42438.87222222222</v>
      </c>
      <c r="C532" t="s">
        <v>356</v>
      </c>
      <c r="D532" t="s">
        <v>11</v>
      </c>
      <c r="E532" t="s">
        <v>157</v>
      </c>
      <c r="F532" t="str">
        <f>IF(COUNTIF(Sheet1!$A$2:$A$14,'NYU_small_ordered-1'!A532)&gt;0,'NYU_small_ordered-1'!E532, "")</f>
        <v>Do you prefer digital watches and clocks or the kind with hands? Why?</v>
      </c>
      <c r="G532" t="s">
        <v>668</v>
      </c>
      <c r="H532" t="s">
        <v>669</v>
      </c>
      <c r="I532" t="str">
        <f>VLOOKUP(A532,Sheet1!$G$2:$I$14,2,FALSE)</f>
        <v>R_2uU6fwFOJmsfY6I</v>
      </c>
      <c r="J532" t="str">
        <f>VLOOKUP(A532,Sheet1!$G$2:$I$14,3,FALSE)</f>
        <v>R_2YnWTXqCeC82MuI</v>
      </c>
    </row>
    <row r="533" spans="1:10" x14ac:dyDescent="0.25">
      <c r="A533" t="s">
        <v>355</v>
      </c>
      <c r="B533" s="1">
        <v>42438.872916666667</v>
      </c>
      <c r="C533" t="s">
        <v>359</v>
      </c>
      <c r="D533" t="s">
        <v>14</v>
      </c>
      <c r="E533" t="s">
        <v>387</v>
      </c>
      <c r="F533" t="str">
        <f>IF(COUNTIF(Sheet1!$A$2:$A$14,'NYU_small_ordered-1'!A533)&gt;0,'NYU_small_ordered-1'!E533, "")</f>
        <v>Digital. They make life easier to tell time.</v>
      </c>
      <c r="G533" t="s">
        <v>668</v>
      </c>
      <c r="H533" t="s">
        <v>669</v>
      </c>
      <c r="I533" t="str">
        <f>VLOOKUP(A533,Sheet1!$G$2:$I$14,2,FALSE)</f>
        <v>R_2uU6fwFOJmsfY6I</v>
      </c>
      <c r="J533" t="str">
        <f>VLOOKUP(A533,Sheet1!$G$2:$I$14,3,FALSE)</f>
        <v>R_2YnWTXqCeC82MuI</v>
      </c>
    </row>
    <row r="534" spans="1:10" x14ac:dyDescent="0.25">
      <c r="A534" t="s">
        <v>355</v>
      </c>
      <c r="B534" s="1">
        <v>42438.872916666667</v>
      </c>
      <c r="C534" t="s">
        <v>359</v>
      </c>
      <c r="D534" t="s">
        <v>14</v>
      </c>
      <c r="E534" t="s">
        <v>157</v>
      </c>
      <c r="F534" t="str">
        <f>IF(COUNTIF(Sheet1!$A$2:$A$14,'NYU_small_ordered-1'!A534)&gt;0,'NYU_small_ordered-1'!E534, "")</f>
        <v>Do you prefer digital watches and clocks or the kind with hands? Why?</v>
      </c>
      <c r="G534" t="s">
        <v>668</v>
      </c>
      <c r="H534" t="s">
        <v>669</v>
      </c>
      <c r="I534" t="str">
        <f>VLOOKUP(A534,Sheet1!$G$2:$I$14,2,FALSE)</f>
        <v>R_2uU6fwFOJmsfY6I</v>
      </c>
      <c r="J534" t="str">
        <f>VLOOKUP(A534,Sheet1!$G$2:$I$14,3,FALSE)</f>
        <v>R_2YnWTXqCeC82MuI</v>
      </c>
    </row>
    <row r="535" spans="1:10" x14ac:dyDescent="0.25">
      <c r="A535" t="s">
        <v>355</v>
      </c>
      <c r="B535" s="1">
        <v>42438.872916666667</v>
      </c>
      <c r="C535" t="s">
        <v>356</v>
      </c>
      <c r="D535" t="s">
        <v>11</v>
      </c>
      <c r="E535" t="s">
        <v>388</v>
      </c>
      <c r="F535" t="str">
        <f>IF(COUNTIF(Sheet1!$A$2:$A$14,'NYU_small_ordered-1'!A535)&gt;0,'NYU_small_ordered-1'!E535, "")</f>
        <v>Same. It's much more convenient</v>
      </c>
      <c r="G535" t="s">
        <v>668</v>
      </c>
      <c r="H535" t="s">
        <v>669</v>
      </c>
      <c r="I535" t="str">
        <f>VLOOKUP(A535,Sheet1!$G$2:$I$14,2,FALSE)</f>
        <v>R_2uU6fwFOJmsfY6I</v>
      </c>
      <c r="J535" t="str">
        <f>VLOOKUP(A535,Sheet1!$G$2:$I$14,3,FALSE)</f>
        <v>R_2YnWTXqCeC82MuI</v>
      </c>
    </row>
    <row r="536" spans="1:10" x14ac:dyDescent="0.25">
      <c r="A536" t="s">
        <v>355</v>
      </c>
      <c r="B536" s="1">
        <v>42438.872916666667</v>
      </c>
      <c r="C536" t="s">
        <v>356</v>
      </c>
      <c r="D536" t="s">
        <v>11</v>
      </c>
      <c r="E536" t="s">
        <v>389</v>
      </c>
      <c r="F536" t="str">
        <f>IF(COUNTIF(Sheet1!$A$2:$A$14,'NYU_small_ordered-1'!A536)&gt;0,'NYU_small_ordered-1'!E536, "")</f>
        <v>Describe your mother's best friend</v>
      </c>
      <c r="G536" t="s">
        <v>668</v>
      </c>
      <c r="H536" t="s">
        <v>669</v>
      </c>
      <c r="I536" t="str">
        <f>VLOOKUP(A536,Sheet1!$G$2:$I$14,2,FALSE)</f>
        <v>R_2uU6fwFOJmsfY6I</v>
      </c>
      <c r="J536" t="str">
        <f>VLOOKUP(A536,Sheet1!$G$2:$I$14,3,FALSE)</f>
        <v>R_2YnWTXqCeC82MuI</v>
      </c>
    </row>
    <row r="537" spans="1:10" x14ac:dyDescent="0.25">
      <c r="A537" t="s">
        <v>355</v>
      </c>
      <c r="B537" s="1">
        <v>42438.872916666667</v>
      </c>
      <c r="C537" t="s">
        <v>359</v>
      </c>
      <c r="D537" t="s">
        <v>14</v>
      </c>
      <c r="E537" t="s">
        <v>390</v>
      </c>
      <c r="F537" t="str">
        <f>IF(COUNTIF(Sheet1!$A$2:$A$14,'NYU_small_ordered-1'!A537)&gt;0,'NYU_small_ordered-1'!E537, "")</f>
        <v>She lives in Delhi and owns a boutique. She is very sweet.</v>
      </c>
      <c r="G537" t="s">
        <v>668</v>
      </c>
      <c r="H537" t="s">
        <v>669</v>
      </c>
      <c r="I537" t="str">
        <f>VLOOKUP(A537,Sheet1!$G$2:$I$14,2,FALSE)</f>
        <v>R_2uU6fwFOJmsfY6I</v>
      </c>
      <c r="J537" t="str">
        <f>VLOOKUP(A537,Sheet1!$G$2:$I$14,3,FALSE)</f>
        <v>R_2YnWTXqCeC82MuI</v>
      </c>
    </row>
    <row r="538" spans="1:10" x14ac:dyDescent="0.25">
      <c r="A538" t="s">
        <v>355</v>
      </c>
      <c r="B538" s="1">
        <v>42438.872916666667</v>
      </c>
      <c r="C538" t="s">
        <v>359</v>
      </c>
      <c r="D538" t="s">
        <v>14</v>
      </c>
      <c r="E538" t="s">
        <v>161</v>
      </c>
      <c r="F538" t="str">
        <f>IF(COUNTIF(Sheet1!$A$2:$A$14,'NYU_small_ordered-1'!A538)&gt;0,'NYU_small_ordered-1'!E538, "")</f>
        <v>Describe your mother's best friend.</v>
      </c>
      <c r="G538" t="s">
        <v>668</v>
      </c>
      <c r="H538" t="s">
        <v>669</v>
      </c>
      <c r="I538" t="str">
        <f>VLOOKUP(A538,Sheet1!$G$2:$I$14,2,FALSE)</f>
        <v>R_2uU6fwFOJmsfY6I</v>
      </c>
      <c r="J538" t="str">
        <f>VLOOKUP(A538,Sheet1!$G$2:$I$14,3,FALSE)</f>
        <v>R_2YnWTXqCeC82MuI</v>
      </c>
    </row>
    <row r="539" spans="1:10" x14ac:dyDescent="0.25">
      <c r="A539" t="s">
        <v>355</v>
      </c>
      <c r="B539" s="1">
        <v>42438.873611111114</v>
      </c>
      <c r="C539" t="s">
        <v>356</v>
      </c>
      <c r="D539" t="s">
        <v>11</v>
      </c>
      <c r="E539" t="s">
        <v>391</v>
      </c>
      <c r="F539" t="str">
        <f>IF(COUNTIF(Sheet1!$A$2:$A$14,'NYU_small_ordered-1'!A539)&gt;0,'NYU_small_ordered-1'!E539, "")</f>
        <v>I think I am my mom's best friend.. since she work, she doesn't have much "friends"</v>
      </c>
      <c r="G539" t="s">
        <v>668</v>
      </c>
      <c r="H539" t="s">
        <v>669</v>
      </c>
      <c r="I539" t="str">
        <f>VLOOKUP(A539,Sheet1!$G$2:$I$14,2,FALSE)</f>
        <v>R_2uU6fwFOJmsfY6I</v>
      </c>
      <c r="J539" t="str">
        <f>VLOOKUP(A539,Sheet1!$G$2:$I$14,3,FALSE)</f>
        <v>R_2YnWTXqCeC82MuI</v>
      </c>
    </row>
    <row r="540" spans="1:10" x14ac:dyDescent="0.25">
      <c r="A540" t="s">
        <v>355</v>
      </c>
      <c r="B540" s="1">
        <v>42438.873611111114</v>
      </c>
      <c r="C540" t="s">
        <v>356</v>
      </c>
      <c r="D540" t="s">
        <v>11</v>
      </c>
      <c r="E540" t="s">
        <v>165</v>
      </c>
      <c r="F540" t="str">
        <f>IF(COUNTIF(Sheet1!$A$2:$A$14,'NYU_small_ordered-1'!A540)&gt;0,'NYU_small_ordered-1'!E540, "")</f>
        <v>How often do you get your hair cut? Where do you go? Have you ever had a really bad haircut experience?</v>
      </c>
      <c r="G540" t="s">
        <v>668</v>
      </c>
      <c r="H540" t="s">
        <v>669</v>
      </c>
      <c r="I540" t="str">
        <f>VLOOKUP(A540,Sheet1!$G$2:$I$14,2,FALSE)</f>
        <v>R_2uU6fwFOJmsfY6I</v>
      </c>
      <c r="J540" t="str">
        <f>VLOOKUP(A540,Sheet1!$G$2:$I$14,3,FALSE)</f>
        <v>R_2YnWTXqCeC82MuI</v>
      </c>
    </row>
    <row r="541" spans="1:10" x14ac:dyDescent="0.25">
      <c r="A541" t="s">
        <v>355</v>
      </c>
      <c r="B541" s="1">
        <v>42438.874305555553</v>
      </c>
      <c r="C541" t="s">
        <v>359</v>
      </c>
      <c r="D541" t="s">
        <v>14</v>
      </c>
      <c r="E541" t="s">
        <v>392</v>
      </c>
      <c r="F541" t="str">
        <f>IF(COUNTIF(Sheet1!$A$2:$A$14,'NYU_small_ordered-1'!A541)&gt;0,'NYU_small_ordered-1'!E541, "")</f>
        <v>I get a haircut once every month and a half. I go back to NJ for a haircut from my stylist Sue. I always go to her to avoid bad haircut experiences with other stylists.</v>
      </c>
      <c r="G541" t="s">
        <v>668</v>
      </c>
      <c r="H541" t="s">
        <v>669</v>
      </c>
      <c r="I541" t="str">
        <f>VLOOKUP(A541,Sheet1!$G$2:$I$14,2,FALSE)</f>
        <v>R_2uU6fwFOJmsfY6I</v>
      </c>
      <c r="J541" t="str">
        <f>VLOOKUP(A541,Sheet1!$G$2:$I$14,3,FALSE)</f>
        <v>R_2YnWTXqCeC82MuI</v>
      </c>
    </row>
    <row r="542" spans="1:10" x14ac:dyDescent="0.25">
      <c r="A542" t="s">
        <v>355</v>
      </c>
      <c r="B542" s="1">
        <v>42438.874305555553</v>
      </c>
      <c r="C542" t="s">
        <v>359</v>
      </c>
      <c r="D542" t="s">
        <v>14</v>
      </c>
      <c r="E542" t="s">
        <v>165</v>
      </c>
      <c r="F542" t="str">
        <f>IF(COUNTIF(Sheet1!$A$2:$A$14,'NYU_small_ordered-1'!A542)&gt;0,'NYU_small_ordered-1'!E542, "")</f>
        <v>How often do you get your hair cut? Where do you go? Have you ever had a really bad haircut experience?</v>
      </c>
      <c r="G542" t="s">
        <v>668</v>
      </c>
      <c r="H542" t="s">
        <v>669</v>
      </c>
      <c r="I542" t="str">
        <f>VLOOKUP(A542,Sheet1!$G$2:$I$14,2,FALSE)</f>
        <v>R_2uU6fwFOJmsfY6I</v>
      </c>
      <c r="J542" t="str">
        <f>VLOOKUP(A542,Sheet1!$G$2:$I$14,3,FALSE)</f>
        <v>R_2YnWTXqCeC82MuI</v>
      </c>
    </row>
    <row r="543" spans="1:10" x14ac:dyDescent="0.25">
      <c r="A543" t="s">
        <v>355</v>
      </c>
      <c r="B543" s="1">
        <v>42438.875</v>
      </c>
      <c r="C543" t="s">
        <v>356</v>
      </c>
      <c r="D543" t="s">
        <v>11</v>
      </c>
      <c r="E543" t="s">
        <v>393</v>
      </c>
      <c r="F543" t="str">
        <f>IF(COUNTIF(Sheet1!$A$2:$A$14,'NYU_small_ordered-1'!A543)&gt;0,'NYU_small_ordered-1'!E543, "")</f>
        <v>I don't cut my hair so often.. maybe once a year..? my hair is relatively long, so I didn't really have a bad haircut experience</v>
      </c>
      <c r="G543" t="s">
        <v>668</v>
      </c>
      <c r="H543" t="s">
        <v>669</v>
      </c>
      <c r="I543" t="str">
        <f>VLOOKUP(A543,Sheet1!$G$2:$I$14,2,FALSE)</f>
        <v>R_2uU6fwFOJmsfY6I</v>
      </c>
      <c r="J543" t="str">
        <f>VLOOKUP(A543,Sheet1!$G$2:$I$14,3,FALSE)</f>
        <v>R_2YnWTXqCeC82MuI</v>
      </c>
    </row>
    <row r="544" spans="1:10" x14ac:dyDescent="0.25">
      <c r="A544" t="s">
        <v>355</v>
      </c>
      <c r="B544" s="1">
        <v>42438.875</v>
      </c>
      <c r="C544" t="s">
        <v>356</v>
      </c>
      <c r="D544" t="s">
        <v>11</v>
      </c>
      <c r="E544" t="s">
        <v>346</v>
      </c>
      <c r="F544" t="str">
        <f>IF(COUNTIF(Sheet1!$A$2:$A$14,'NYU_small_ordered-1'!A544)&gt;0,'NYU_small_ordered-1'!E544, "")</f>
        <v>What is the last concert you saw? How many of that band's albums do you own? Had you seen them before? Where?</v>
      </c>
      <c r="G544" t="s">
        <v>668</v>
      </c>
      <c r="H544" t="s">
        <v>669</v>
      </c>
      <c r="I544" t="str">
        <f>VLOOKUP(A544,Sheet1!$G$2:$I$14,2,FALSE)</f>
        <v>R_2uU6fwFOJmsfY6I</v>
      </c>
      <c r="J544" t="str">
        <f>VLOOKUP(A544,Sheet1!$G$2:$I$14,3,FALSE)</f>
        <v>R_2YnWTXqCeC82MuI</v>
      </c>
    </row>
    <row r="545" spans="1:10" x14ac:dyDescent="0.25">
      <c r="A545" t="s">
        <v>355</v>
      </c>
      <c r="B545" s="1">
        <v>42438.875694444447</v>
      </c>
      <c r="C545" t="s">
        <v>359</v>
      </c>
      <c r="D545" t="s">
        <v>14</v>
      </c>
      <c r="E545" t="s">
        <v>394</v>
      </c>
      <c r="F545" t="str">
        <f>IF(COUNTIF(Sheet1!$A$2:$A$14,'NYU_small_ordered-1'!A545)&gt;0,'NYU_small_ordered-1'!E545, "")</f>
        <v>I saw Bollywood actors perform in NJ. I am big fans of them. I've met some of them before.</v>
      </c>
      <c r="G545" t="s">
        <v>668</v>
      </c>
      <c r="H545" t="s">
        <v>669</v>
      </c>
      <c r="I545" t="str">
        <f>VLOOKUP(A545,Sheet1!$G$2:$I$14,2,FALSE)</f>
        <v>R_2uU6fwFOJmsfY6I</v>
      </c>
      <c r="J545" t="str">
        <f>VLOOKUP(A545,Sheet1!$G$2:$I$14,3,FALSE)</f>
        <v>R_2YnWTXqCeC82MuI</v>
      </c>
    </row>
    <row r="546" spans="1:10" x14ac:dyDescent="0.25">
      <c r="A546" t="s">
        <v>355</v>
      </c>
      <c r="B546" s="1">
        <v>42438.875694444447</v>
      </c>
      <c r="C546" t="s">
        <v>359</v>
      </c>
      <c r="D546" t="s">
        <v>14</v>
      </c>
      <c r="E546" t="s">
        <v>346</v>
      </c>
      <c r="F546" t="str">
        <f>IF(COUNTIF(Sheet1!$A$2:$A$14,'NYU_small_ordered-1'!A546)&gt;0,'NYU_small_ordered-1'!E546, "")</f>
        <v>What is the last concert you saw? How many of that band's albums do you own? Had you seen them before? Where?</v>
      </c>
      <c r="G546" t="s">
        <v>668</v>
      </c>
      <c r="H546" t="s">
        <v>669</v>
      </c>
      <c r="I546" t="str">
        <f>VLOOKUP(A546,Sheet1!$G$2:$I$14,2,FALSE)</f>
        <v>R_2uU6fwFOJmsfY6I</v>
      </c>
      <c r="J546" t="str">
        <f>VLOOKUP(A546,Sheet1!$G$2:$I$14,3,FALSE)</f>
        <v>R_2YnWTXqCeC82MuI</v>
      </c>
    </row>
    <row r="547" spans="1:10" x14ac:dyDescent="0.25">
      <c r="A547" t="s">
        <v>355</v>
      </c>
      <c r="B547" s="1">
        <v>42438.875694444447</v>
      </c>
      <c r="C547" t="s">
        <v>356</v>
      </c>
      <c r="D547" t="s">
        <v>11</v>
      </c>
      <c r="E547" t="s">
        <v>395</v>
      </c>
      <c r="F547" t="str">
        <f>IF(COUNTIF(Sheet1!$A$2:$A$14,'NYU_small_ordered-1'!A547)&gt;0,'NYU_small_ordered-1'!E547, "")</f>
        <v>I saw Maroon five in Korea. no I don't have their albums</v>
      </c>
      <c r="G547" t="s">
        <v>668</v>
      </c>
      <c r="H547" t="s">
        <v>669</v>
      </c>
      <c r="I547" t="str">
        <f>VLOOKUP(A547,Sheet1!$G$2:$I$14,2,FALSE)</f>
        <v>R_2uU6fwFOJmsfY6I</v>
      </c>
      <c r="J547" t="str">
        <f>VLOOKUP(A547,Sheet1!$G$2:$I$14,3,FALSE)</f>
        <v>R_2YnWTXqCeC82MuI</v>
      </c>
    </row>
    <row r="548" spans="1:10" hidden="1" x14ac:dyDescent="0.25">
      <c r="A548" t="s">
        <v>355</v>
      </c>
      <c r="B548" s="1">
        <v>42438.876388888886</v>
      </c>
      <c r="D548" t="s">
        <v>6</v>
      </c>
      <c r="E548" t="s">
        <v>31</v>
      </c>
    </row>
    <row r="549" spans="1:10" hidden="1" x14ac:dyDescent="0.25">
      <c r="A549" t="s">
        <v>355</v>
      </c>
      <c r="B549" s="1">
        <v>42438.876388888886</v>
      </c>
      <c r="D549" t="s">
        <v>6</v>
      </c>
      <c r="E549" t="s">
        <v>34</v>
      </c>
    </row>
    <row r="550" spans="1:10" hidden="1" x14ac:dyDescent="0.25">
      <c r="A550" t="s">
        <v>355</v>
      </c>
      <c r="B550" s="1">
        <v>42438.877083333333</v>
      </c>
      <c r="D550" t="s">
        <v>6</v>
      </c>
      <c r="E550" t="s">
        <v>35</v>
      </c>
    </row>
    <row r="551" spans="1:10" hidden="1" x14ac:dyDescent="0.25">
      <c r="A551" t="s">
        <v>355</v>
      </c>
      <c r="B551" s="1">
        <v>42438.894444444442</v>
      </c>
      <c r="D551" t="s">
        <v>6</v>
      </c>
      <c r="E551" t="s">
        <v>36</v>
      </c>
    </row>
    <row r="552" spans="1:10" hidden="1" x14ac:dyDescent="0.25">
      <c r="A552" t="s">
        <v>396</v>
      </c>
      <c r="B552" s="1">
        <v>42436.688194444447</v>
      </c>
      <c r="D552" t="s">
        <v>6</v>
      </c>
      <c r="E552" t="s">
        <v>7</v>
      </c>
    </row>
    <row r="553" spans="1:10" hidden="1" x14ac:dyDescent="0.25">
      <c r="A553" t="s">
        <v>396</v>
      </c>
      <c r="B553" s="1">
        <v>42436.688194444447</v>
      </c>
      <c r="D553" t="s">
        <v>6</v>
      </c>
      <c r="E553" t="s">
        <v>8</v>
      </c>
    </row>
    <row r="554" spans="1:10" hidden="1" x14ac:dyDescent="0.25">
      <c r="A554" t="s">
        <v>396</v>
      </c>
      <c r="B554" s="1">
        <v>42436.688194444447</v>
      </c>
      <c r="D554" t="s">
        <v>6</v>
      </c>
      <c r="E554" t="s">
        <v>9</v>
      </c>
    </row>
    <row r="555" spans="1:10" x14ac:dyDescent="0.25">
      <c r="A555" t="s">
        <v>396</v>
      </c>
      <c r="B555" s="1">
        <v>42436.688888888886</v>
      </c>
      <c r="C555" t="s">
        <v>13</v>
      </c>
      <c r="D555" t="s">
        <v>11</v>
      </c>
      <c r="E555" t="s">
        <v>168</v>
      </c>
      <c r="F555" t="str">
        <f>IF(COUNTIF(Sheet1!$A$2:$A$14,'NYU_small_ordered-1'!A555)&gt;0,'NYU_small_ordered-1'!E555, "")</f>
        <v>When	was	the	last time	you	walked	for	more	than	an	hour?	Describe	where	you	went	and	 what	you	saw.</v>
      </c>
      <c r="G555" t="s">
        <v>668</v>
      </c>
      <c r="H555" t="s">
        <v>669</v>
      </c>
      <c r="I555" t="str">
        <f>VLOOKUP(A555,Sheet1!$G$2:$I$14,2,FALSE)</f>
        <v>R_sjRlMhqVb4JVIk1</v>
      </c>
      <c r="J555" t="str">
        <f>VLOOKUP(A555,Sheet1!$G$2:$I$14,3,FALSE)</f>
        <v>R_2OPvdnQhsEacvde</v>
      </c>
    </row>
    <row r="556" spans="1:10" x14ac:dyDescent="0.25">
      <c r="A556" t="s">
        <v>396</v>
      </c>
      <c r="B556" s="1">
        <v>42436.689583333333</v>
      </c>
      <c r="C556" t="s">
        <v>10</v>
      </c>
      <c r="D556" t="s">
        <v>14</v>
      </c>
      <c r="E556" t="s">
        <v>397</v>
      </c>
      <c r="F556" t="str">
        <f>IF(COUNTIF(Sheet1!$A$2:$A$14,'NYU_small_ordered-1'!A556)&gt;0,'NYU_small_ordered-1'!E556, "")</f>
        <v>The last time I walked for more than an hour was yesterday. I walked along the Hudson River with my friend.</v>
      </c>
      <c r="G556" t="s">
        <v>668</v>
      </c>
      <c r="H556" t="s">
        <v>669</v>
      </c>
      <c r="I556" t="str">
        <f>VLOOKUP(A556,Sheet1!$G$2:$I$14,2,FALSE)</f>
        <v>R_sjRlMhqVb4JVIk1</v>
      </c>
      <c r="J556" t="str">
        <f>VLOOKUP(A556,Sheet1!$G$2:$I$14,3,FALSE)</f>
        <v>R_2OPvdnQhsEacvde</v>
      </c>
    </row>
    <row r="557" spans="1:10" x14ac:dyDescent="0.25">
      <c r="A557" t="s">
        <v>396</v>
      </c>
      <c r="B557" s="1">
        <v>42436.689583333333</v>
      </c>
      <c r="C557" t="s">
        <v>10</v>
      </c>
      <c r="D557" t="s">
        <v>14</v>
      </c>
      <c r="E557" t="s">
        <v>271</v>
      </c>
      <c r="F557" t="str">
        <f>IF(COUNTIF(Sheet1!$A$2:$A$14,'NYU_small_ordered-1'!A557)&gt;0,'NYU_small_ordered-1'!E557, "")</f>
        <v>When	was	the	last time	you	walked	for	more	than	an	hour? Describe	where	you	went	and	what	you	saw.</v>
      </c>
      <c r="G557" t="s">
        <v>668</v>
      </c>
      <c r="H557" t="s">
        <v>669</v>
      </c>
      <c r="I557" t="str">
        <f>VLOOKUP(A557,Sheet1!$G$2:$I$14,2,FALSE)</f>
        <v>R_sjRlMhqVb4JVIk1</v>
      </c>
      <c r="J557" t="str">
        <f>VLOOKUP(A557,Sheet1!$G$2:$I$14,3,FALSE)</f>
        <v>R_2OPvdnQhsEacvde</v>
      </c>
    </row>
    <row r="558" spans="1:10" x14ac:dyDescent="0.25">
      <c r="A558" t="s">
        <v>396</v>
      </c>
      <c r="B558" s="1">
        <v>42436.69027777778</v>
      </c>
      <c r="C558" t="s">
        <v>13</v>
      </c>
      <c r="D558" t="s">
        <v>11</v>
      </c>
      <c r="E558" t="s">
        <v>398</v>
      </c>
      <c r="F558" t="str">
        <f>IF(COUNTIF(Sheet1!$A$2:$A$14,'NYU_small_ordered-1'!A558)&gt;0,'NYU_small_ordered-1'!E558, "")</f>
        <v>The last time I walked for more than an hour was around Greenwich Village area. I saw lots of stores and buildings.</v>
      </c>
      <c r="G558" t="s">
        <v>668</v>
      </c>
      <c r="H558" t="s">
        <v>669</v>
      </c>
      <c r="I558" t="str">
        <f>VLOOKUP(A558,Sheet1!$G$2:$I$14,2,FALSE)</f>
        <v>R_sjRlMhqVb4JVIk1</v>
      </c>
      <c r="J558" t="str">
        <f>VLOOKUP(A558,Sheet1!$G$2:$I$14,3,FALSE)</f>
        <v>R_2OPvdnQhsEacvde</v>
      </c>
    </row>
    <row r="559" spans="1:10" x14ac:dyDescent="0.25">
      <c r="A559" t="s">
        <v>396</v>
      </c>
      <c r="B559" s="1">
        <v>42436.69027777778</v>
      </c>
      <c r="C559" t="s">
        <v>13</v>
      </c>
      <c r="D559" t="s">
        <v>11</v>
      </c>
      <c r="E559" t="s">
        <v>116</v>
      </c>
      <c r="F559" t="str">
        <f>IF(COUNTIF(Sheet1!$A$2:$A$14,'NYU_small_ordered-1'!A559)&gt;0,'NYU_small_ordered-1'!E559, "")</f>
        <v>How	did	you	celebrate	last	Halloween?</v>
      </c>
      <c r="G559" t="s">
        <v>668</v>
      </c>
      <c r="H559" t="s">
        <v>669</v>
      </c>
      <c r="I559" t="str">
        <f>VLOOKUP(A559,Sheet1!$G$2:$I$14,2,FALSE)</f>
        <v>R_sjRlMhqVb4JVIk1</v>
      </c>
      <c r="J559" t="str">
        <f>VLOOKUP(A559,Sheet1!$G$2:$I$14,3,FALSE)</f>
        <v>R_2OPvdnQhsEacvde</v>
      </c>
    </row>
    <row r="560" spans="1:10" x14ac:dyDescent="0.25">
      <c r="A560" t="s">
        <v>396</v>
      </c>
      <c r="B560" s="1">
        <v>42436.690972222219</v>
      </c>
      <c r="C560" t="s">
        <v>10</v>
      </c>
      <c r="D560" t="s">
        <v>14</v>
      </c>
      <c r="E560" t="s">
        <v>399</v>
      </c>
      <c r="F560" t="str">
        <f>IF(COUNTIF(Sheet1!$A$2:$A$14,'NYU_small_ordered-1'!A560)&gt;0,'NYU_small_ordered-1'!E560, "")</f>
        <v>I celebrated last Halloween by going to the NYC Halloween parade with my friends.</v>
      </c>
      <c r="G560" t="s">
        <v>668</v>
      </c>
      <c r="H560" t="s">
        <v>669</v>
      </c>
      <c r="I560" t="str">
        <f>VLOOKUP(A560,Sheet1!$G$2:$I$14,2,FALSE)</f>
        <v>R_sjRlMhqVb4JVIk1</v>
      </c>
      <c r="J560" t="str">
        <f>VLOOKUP(A560,Sheet1!$G$2:$I$14,3,FALSE)</f>
        <v>R_2OPvdnQhsEacvde</v>
      </c>
    </row>
    <row r="561" spans="1:10" x14ac:dyDescent="0.25">
      <c r="A561" t="s">
        <v>396</v>
      </c>
      <c r="B561" s="1">
        <v>42436.690972222219</v>
      </c>
      <c r="C561" t="s">
        <v>10</v>
      </c>
      <c r="D561" t="s">
        <v>14</v>
      </c>
      <c r="E561" t="s">
        <v>116</v>
      </c>
      <c r="F561" t="str">
        <f>IF(COUNTIF(Sheet1!$A$2:$A$14,'NYU_small_ordered-1'!A561)&gt;0,'NYU_small_ordered-1'!E561, "")</f>
        <v>How	did	you	celebrate	last	Halloween?</v>
      </c>
      <c r="G561" t="s">
        <v>668</v>
      </c>
      <c r="H561" t="s">
        <v>669</v>
      </c>
      <c r="I561" t="str">
        <f>VLOOKUP(A561,Sheet1!$G$2:$I$14,2,FALSE)</f>
        <v>R_sjRlMhqVb4JVIk1</v>
      </c>
      <c r="J561" t="str">
        <f>VLOOKUP(A561,Sheet1!$G$2:$I$14,3,FALSE)</f>
        <v>R_2OPvdnQhsEacvde</v>
      </c>
    </row>
    <row r="562" spans="1:10" x14ac:dyDescent="0.25">
      <c r="A562" t="s">
        <v>396</v>
      </c>
      <c r="B562" s="1">
        <v>42436.690972222219</v>
      </c>
      <c r="C562" t="s">
        <v>13</v>
      </c>
      <c r="D562" t="s">
        <v>11</v>
      </c>
      <c r="E562" t="s">
        <v>400</v>
      </c>
      <c r="F562" t="str">
        <f>IF(COUNTIF(Sheet1!$A$2:$A$14,'NYU_small_ordered-1'!A562)&gt;0,'NYU_small_ordered-1'!E562, "")</f>
        <v>I stayed home</v>
      </c>
      <c r="G562" t="s">
        <v>668</v>
      </c>
      <c r="H562" t="s">
        <v>669</v>
      </c>
      <c r="I562" t="str">
        <f>VLOOKUP(A562,Sheet1!$G$2:$I$14,2,FALSE)</f>
        <v>R_sjRlMhqVb4JVIk1</v>
      </c>
      <c r="J562" t="str">
        <f>VLOOKUP(A562,Sheet1!$G$2:$I$14,3,FALSE)</f>
        <v>R_2OPvdnQhsEacvde</v>
      </c>
    </row>
    <row r="563" spans="1:10" x14ac:dyDescent="0.25">
      <c r="A563" t="s">
        <v>396</v>
      </c>
      <c r="B563" s="1">
        <v>42436.691666666666</v>
      </c>
      <c r="C563" t="s">
        <v>13</v>
      </c>
      <c r="D563" t="s">
        <v>11</v>
      </c>
      <c r="E563" t="s">
        <v>174</v>
      </c>
      <c r="F563" t="str">
        <f>IF(COUNTIF(Sheet1!$A$2:$A$14,'NYU_small_ordered-1'!A563)&gt;0,'NYU_small_ordered-1'!E563, "")</f>
        <v>If	you	could	invent	a	new	flavor	of	ice	cream,	what	would	it	be?</v>
      </c>
      <c r="G563" t="s">
        <v>668</v>
      </c>
      <c r="H563" t="s">
        <v>669</v>
      </c>
      <c r="I563" t="str">
        <f>VLOOKUP(A563,Sheet1!$G$2:$I$14,2,FALSE)</f>
        <v>R_sjRlMhqVb4JVIk1</v>
      </c>
      <c r="J563" t="str">
        <f>VLOOKUP(A563,Sheet1!$G$2:$I$14,3,FALSE)</f>
        <v>R_2OPvdnQhsEacvde</v>
      </c>
    </row>
    <row r="564" spans="1:10" x14ac:dyDescent="0.25">
      <c r="A564" t="s">
        <v>396</v>
      </c>
      <c r="B564" s="1">
        <v>42436.691666666666</v>
      </c>
      <c r="C564" t="s">
        <v>10</v>
      </c>
      <c r="D564" t="s">
        <v>14</v>
      </c>
      <c r="E564" t="s">
        <v>401</v>
      </c>
      <c r="F564" t="str">
        <f>IF(COUNTIF(Sheet1!$A$2:$A$14,'NYU_small_ordered-1'!A564)&gt;0,'NYU_small_ordered-1'!E564, "")</f>
        <v>If i could invent a new flavor of ice cream it would be combination of something salty and sweet with nutella in it. (if that already doesnt exist)</v>
      </c>
      <c r="G564" t="s">
        <v>668</v>
      </c>
      <c r="H564" t="s">
        <v>669</v>
      </c>
      <c r="I564" t="str">
        <f>VLOOKUP(A564,Sheet1!$G$2:$I$14,2,FALSE)</f>
        <v>R_sjRlMhqVb4JVIk1</v>
      </c>
      <c r="J564" t="str">
        <f>VLOOKUP(A564,Sheet1!$G$2:$I$14,3,FALSE)</f>
        <v>R_2OPvdnQhsEacvde</v>
      </c>
    </row>
    <row r="565" spans="1:10" x14ac:dyDescent="0.25">
      <c r="A565" t="s">
        <v>396</v>
      </c>
      <c r="B565" s="1">
        <v>42436.691666666666</v>
      </c>
      <c r="C565" t="s">
        <v>10</v>
      </c>
      <c r="D565" t="s">
        <v>14</v>
      </c>
      <c r="E565" t="s">
        <v>276</v>
      </c>
      <c r="F565" t="str">
        <f>IF(COUNTIF(Sheet1!$A$2:$A$14,'NYU_small_ordered-1'!A565)&gt;0,'NYU_small_ordered-1'!E565, "")</f>
        <v>If	you	could	invent	a	new	flavor	of	ice	cream,	what	would	it be?</v>
      </c>
      <c r="G565" t="s">
        <v>668</v>
      </c>
      <c r="H565" t="s">
        <v>669</v>
      </c>
      <c r="I565" t="str">
        <f>VLOOKUP(A565,Sheet1!$G$2:$I$14,2,FALSE)</f>
        <v>R_sjRlMhqVb4JVIk1</v>
      </c>
      <c r="J565" t="str">
        <f>VLOOKUP(A565,Sheet1!$G$2:$I$14,3,FALSE)</f>
        <v>R_2OPvdnQhsEacvde</v>
      </c>
    </row>
    <row r="566" spans="1:10" x14ac:dyDescent="0.25">
      <c r="A566" t="s">
        <v>396</v>
      </c>
      <c r="B566" s="1">
        <v>42436.692361111112</v>
      </c>
      <c r="C566" t="s">
        <v>13</v>
      </c>
      <c r="D566" t="s">
        <v>11</v>
      </c>
      <c r="E566" t="s">
        <v>402</v>
      </c>
      <c r="F566" t="str">
        <f>IF(COUNTIF(Sheet1!$A$2:$A$14,'NYU_small_ordered-1'!A566)&gt;0,'NYU_small_ordered-1'!E566, "")</f>
        <v>Cinnamon-banana-coffee. It might work.</v>
      </c>
      <c r="G566" t="s">
        <v>668</v>
      </c>
      <c r="H566" t="s">
        <v>669</v>
      </c>
      <c r="I566" t="str">
        <f>VLOOKUP(A566,Sheet1!$G$2:$I$14,2,FALSE)</f>
        <v>R_sjRlMhqVb4JVIk1</v>
      </c>
      <c r="J566" t="str">
        <f>VLOOKUP(A566,Sheet1!$G$2:$I$14,3,FALSE)</f>
        <v>R_2OPvdnQhsEacvde</v>
      </c>
    </row>
    <row r="567" spans="1:10" x14ac:dyDescent="0.25">
      <c r="A567" t="s">
        <v>396</v>
      </c>
      <c r="B567" s="1">
        <v>42436.692361111112</v>
      </c>
      <c r="C567" t="s">
        <v>13</v>
      </c>
      <c r="D567" t="s">
        <v>11</v>
      </c>
      <c r="E567" t="s">
        <v>177</v>
      </c>
      <c r="F567" t="str">
        <f>IF(COUNTIF(Sheet1!$A$2:$A$14,'NYU_small_ordered-1'!A567)&gt;0,'NYU_small_ordered-1'!E567, "")</f>
        <v>What	was	the	best	gift	you	ever	received	and	why?</v>
      </c>
      <c r="G567" t="s">
        <v>668</v>
      </c>
      <c r="H567" t="s">
        <v>669</v>
      </c>
      <c r="I567" t="str">
        <f>VLOOKUP(A567,Sheet1!$G$2:$I$14,2,FALSE)</f>
        <v>R_sjRlMhqVb4JVIk1</v>
      </c>
      <c r="J567" t="str">
        <f>VLOOKUP(A567,Sheet1!$G$2:$I$14,3,FALSE)</f>
        <v>R_2OPvdnQhsEacvde</v>
      </c>
    </row>
    <row r="568" spans="1:10" x14ac:dyDescent="0.25">
      <c r="A568" t="s">
        <v>396</v>
      </c>
      <c r="B568" s="1">
        <v>42436.693055555559</v>
      </c>
      <c r="C568" t="s">
        <v>10</v>
      </c>
      <c r="D568" t="s">
        <v>14</v>
      </c>
      <c r="E568" t="s">
        <v>403</v>
      </c>
      <c r="F568" t="str">
        <f>IF(COUNTIF(Sheet1!$A$2:$A$14,'NYU_small_ordered-1'!A568)&gt;0,'NYU_small_ordered-1'!E568, "")</f>
        <v>The best gift I ever received was a trip to London with my best friend to attend a pre-college course over Christmas break.</v>
      </c>
      <c r="G568" t="s">
        <v>668</v>
      </c>
      <c r="H568" t="s">
        <v>669</v>
      </c>
      <c r="I568" t="str">
        <f>VLOOKUP(A568,Sheet1!$G$2:$I$14,2,FALSE)</f>
        <v>R_sjRlMhqVb4JVIk1</v>
      </c>
      <c r="J568" t="str">
        <f>VLOOKUP(A568,Sheet1!$G$2:$I$14,3,FALSE)</f>
        <v>R_2OPvdnQhsEacvde</v>
      </c>
    </row>
    <row r="569" spans="1:10" x14ac:dyDescent="0.25">
      <c r="A569" t="s">
        <v>396</v>
      </c>
      <c r="B569" s="1">
        <v>42436.693055555559</v>
      </c>
      <c r="C569" t="s">
        <v>10</v>
      </c>
      <c r="D569" t="s">
        <v>14</v>
      </c>
      <c r="E569" t="s">
        <v>177</v>
      </c>
      <c r="F569" t="str">
        <f>IF(COUNTIF(Sheet1!$A$2:$A$14,'NYU_small_ordered-1'!A569)&gt;0,'NYU_small_ordered-1'!E569, "")</f>
        <v>What	was	the	best	gift	you	ever	received	and	why?</v>
      </c>
      <c r="G569" t="s">
        <v>668</v>
      </c>
      <c r="H569" t="s">
        <v>669</v>
      </c>
      <c r="I569" t="str">
        <f>VLOOKUP(A569,Sheet1!$G$2:$I$14,2,FALSE)</f>
        <v>R_sjRlMhqVb4JVIk1</v>
      </c>
      <c r="J569" t="str">
        <f>VLOOKUP(A569,Sheet1!$G$2:$I$14,3,FALSE)</f>
        <v>R_2OPvdnQhsEacvde</v>
      </c>
    </row>
    <row r="570" spans="1:10" x14ac:dyDescent="0.25">
      <c r="A570" t="s">
        <v>396</v>
      </c>
      <c r="B570" s="1">
        <v>42436.693749999999</v>
      </c>
      <c r="C570" t="s">
        <v>13</v>
      </c>
      <c r="D570" t="s">
        <v>11</v>
      </c>
      <c r="E570" t="s">
        <v>404</v>
      </c>
      <c r="F570" t="str">
        <f>IF(COUNTIF(Sheet1!$A$2:$A$14,'NYU_small_ordered-1'!A570)&gt;0,'NYU_small_ordered-1'!E570, "")</f>
        <v>A gameboy mini for my tenth birthday. Memories of childhood.</v>
      </c>
      <c r="G570" t="s">
        <v>668</v>
      </c>
      <c r="H570" t="s">
        <v>669</v>
      </c>
      <c r="I570" t="str">
        <f>VLOOKUP(A570,Sheet1!$G$2:$I$14,2,FALSE)</f>
        <v>R_sjRlMhqVb4JVIk1</v>
      </c>
      <c r="J570" t="str">
        <f>VLOOKUP(A570,Sheet1!$G$2:$I$14,3,FALSE)</f>
        <v>R_2OPvdnQhsEacvde</v>
      </c>
    </row>
    <row r="571" spans="1:10" x14ac:dyDescent="0.25">
      <c r="A571" t="s">
        <v>396</v>
      </c>
      <c r="B571" s="1">
        <v>42436.693749999999</v>
      </c>
      <c r="C571" t="s">
        <v>13</v>
      </c>
      <c r="D571" t="s">
        <v>11</v>
      </c>
      <c r="E571" t="s">
        <v>180</v>
      </c>
      <c r="F571" t="str">
        <f>IF(COUNTIF(Sheet1!$A$2:$A$14,'NYU_small_ordered-1'!A571)&gt;0,'NYU_small_ordered-1'!E571, "")</f>
        <v>What	gifts	did	you	receive	on	your	last	birthday?</v>
      </c>
      <c r="G571" t="s">
        <v>668</v>
      </c>
      <c r="H571" t="s">
        <v>669</v>
      </c>
      <c r="I571" t="str">
        <f>VLOOKUP(A571,Sheet1!$G$2:$I$14,2,FALSE)</f>
        <v>R_sjRlMhqVb4JVIk1</v>
      </c>
      <c r="J571" t="str">
        <f>VLOOKUP(A571,Sheet1!$G$2:$I$14,3,FALSE)</f>
        <v>R_2OPvdnQhsEacvde</v>
      </c>
    </row>
    <row r="572" spans="1:10" x14ac:dyDescent="0.25">
      <c r="A572" t="s">
        <v>396</v>
      </c>
      <c r="B572" s="1">
        <v>42436.694444444445</v>
      </c>
      <c r="C572" t="s">
        <v>10</v>
      </c>
      <c r="D572" t="s">
        <v>14</v>
      </c>
      <c r="E572" t="s">
        <v>405</v>
      </c>
      <c r="F572" t="str">
        <f>IF(COUNTIF(Sheet1!$A$2:$A$14,'NYU_small_ordered-1'!A572)&gt;0,'NYU_small_ordered-1'!E572, "")</f>
        <v>On my last birthday I received a jacket.</v>
      </c>
      <c r="G572" t="s">
        <v>668</v>
      </c>
      <c r="H572" t="s">
        <v>669</v>
      </c>
      <c r="I572" t="str">
        <f>VLOOKUP(A572,Sheet1!$G$2:$I$14,2,FALSE)</f>
        <v>R_sjRlMhqVb4JVIk1</v>
      </c>
      <c r="J572" t="str">
        <f>VLOOKUP(A572,Sheet1!$G$2:$I$14,3,FALSE)</f>
        <v>R_2OPvdnQhsEacvde</v>
      </c>
    </row>
    <row r="573" spans="1:10" x14ac:dyDescent="0.25">
      <c r="A573" t="s">
        <v>396</v>
      </c>
      <c r="B573" s="1">
        <v>42436.694444444445</v>
      </c>
      <c r="C573" t="s">
        <v>10</v>
      </c>
      <c r="D573" t="s">
        <v>14</v>
      </c>
      <c r="E573" t="s">
        <v>180</v>
      </c>
      <c r="F573" t="str">
        <f>IF(COUNTIF(Sheet1!$A$2:$A$14,'NYU_small_ordered-1'!A573)&gt;0,'NYU_small_ordered-1'!E573, "")</f>
        <v>What	gifts	did	you	receive	on	your	last	birthday?</v>
      </c>
      <c r="G573" t="s">
        <v>668</v>
      </c>
      <c r="H573" t="s">
        <v>669</v>
      </c>
      <c r="I573" t="str">
        <f>VLOOKUP(A573,Sheet1!$G$2:$I$14,2,FALSE)</f>
        <v>R_sjRlMhqVb4JVIk1</v>
      </c>
      <c r="J573" t="str">
        <f>VLOOKUP(A573,Sheet1!$G$2:$I$14,3,FALSE)</f>
        <v>R_2OPvdnQhsEacvde</v>
      </c>
    </row>
    <row r="574" spans="1:10" x14ac:dyDescent="0.25">
      <c r="A574" t="s">
        <v>396</v>
      </c>
      <c r="B574" s="1">
        <v>42436.694444444445</v>
      </c>
      <c r="C574" t="s">
        <v>13</v>
      </c>
      <c r="D574" t="s">
        <v>11</v>
      </c>
      <c r="E574" t="s">
        <v>406</v>
      </c>
      <c r="F574" t="str">
        <f>IF(COUNTIF(Sheet1!$A$2:$A$14,'NYU_small_ordered-1'!A574)&gt;0,'NYU_small_ordered-1'!E574, "")</f>
        <v>Some novelty toys and gadgets.</v>
      </c>
      <c r="G574" t="s">
        <v>668</v>
      </c>
      <c r="H574" t="s">
        <v>669</v>
      </c>
      <c r="I574" t="str">
        <f>VLOOKUP(A574,Sheet1!$G$2:$I$14,2,FALSE)</f>
        <v>R_sjRlMhqVb4JVIk1</v>
      </c>
      <c r="J574" t="str">
        <f>VLOOKUP(A574,Sheet1!$G$2:$I$14,3,FALSE)</f>
        <v>R_2OPvdnQhsEacvde</v>
      </c>
    </row>
    <row r="575" spans="1:10" x14ac:dyDescent="0.25">
      <c r="A575" t="s">
        <v>396</v>
      </c>
      <c r="B575" s="1">
        <v>42436.694444444445</v>
      </c>
      <c r="C575" t="s">
        <v>13</v>
      </c>
      <c r="D575" t="s">
        <v>11</v>
      </c>
      <c r="E575" t="s">
        <v>183</v>
      </c>
      <c r="F575" t="str">
        <f>IF(COUNTIF(Sheet1!$A$2:$A$14,'NYU_small_ordered-1'!A575)&gt;0,'NYU_small_ordered-1'!E575, "")</f>
        <v>Describe	the	last	time	you	went	to	the	zoo.</v>
      </c>
      <c r="G575" t="s">
        <v>668</v>
      </c>
      <c r="H575" t="s">
        <v>669</v>
      </c>
      <c r="I575" t="str">
        <f>VLOOKUP(A575,Sheet1!$G$2:$I$14,2,FALSE)</f>
        <v>R_sjRlMhqVb4JVIk1</v>
      </c>
      <c r="J575" t="str">
        <f>VLOOKUP(A575,Sheet1!$G$2:$I$14,3,FALSE)</f>
        <v>R_2OPvdnQhsEacvde</v>
      </c>
    </row>
    <row r="576" spans="1:10" x14ac:dyDescent="0.25">
      <c r="A576" t="s">
        <v>396</v>
      </c>
      <c r="B576" s="1">
        <v>42436.695138888892</v>
      </c>
      <c r="C576" t="s">
        <v>10</v>
      </c>
      <c r="D576" t="s">
        <v>14</v>
      </c>
      <c r="E576" t="s">
        <v>407</v>
      </c>
      <c r="F576" t="str">
        <f>IF(COUNTIF(Sheet1!$A$2:$A$14,'NYU_small_ordered-1'!A576)&gt;0,'NYU_small_ordered-1'!E576, "")</f>
        <v>The last time I went to the zoo was quite a long time ago. I think it was the Bronx zoo with my family...I remember seeing monkeys.</v>
      </c>
      <c r="G576" t="s">
        <v>668</v>
      </c>
      <c r="H576" t="s">
        <v>669</v>
      </c>
      <c r="I576" t="str">
        <f>VLOOKUP(A576,Sheet1!$G$2:$I$14,2,FALSE)</f>
        <v>R_sjRlMhqVb4JVIk1</v>
      </c>
      <c r="J576" t="str">
        <f>VLOOKUP(A576,Sheet1!$G$2:$I$14,3,FALSE)</f>
        <v>R_2OPvdnQhsEacvde</v>
      </c>
    </row>
    <row r="577" spans="1:10" x14ac:dyDescent="0.25">
      <c r="A577" t="s">
        <v>396</v>
      </c>
      <c r="B577" s="1">
        <v>42436.695138888892</v>
      </c>
      <c r="C577" t="s">
        <v>10</v>
      </c>
      <c r="D577" t="s">
        <v>14</v>
      </c>
      <c r="E577" t="s">
        <v>183</v>
      </c>
      <c r="F577" t="str">
        <f>IF(COUNTIF(Sheet1!$A$2:$A$14,'NYU_small_ordered-1'!A577)&gt;0,'NYU_small_ordered-1'!E577, "")</f>
        <v>Describe	the	last	time	you	went	to	the	zoo.</v>
      </c>
      <c r="G577" t="s">
        <v>668</v>
      </c>
      <c r="H577" t="s">
        <v>669</v>
      </c>
      <c r="I577" t="str">
        <f>VLOOKUP(A577,Sheet1!$G$2:$I$14,2,FALSE)</f>
        <v>R_sjRlMhqVb4JVIk1</v>
      </c>
      <c r="J577" t="str">
        <f>VLOOKUP(A577,Sheet1!$G$2:$I$14,3,FALSE)</f>
        <v>R_2OPvdnQhsEacvde</v>
      </c>
    </row>
    <row r="578" spans="1:10" x14ac:dyDescent="0.25">
      <c r="A578" t="s">
        <v>396</v>
      </c>
      <c r="B578" s="1">
        <v>42436.695833333331</v>
      </c>
      <c r="C578" t="s">
        <v>13</v>
      </c>
      <c r="D578" t="s">
        <v>11</v>
      </c>
      <c r="E578" t="s">
        <v>408</v>
      </c>
      <c r="F578" t="str">
        <f>IF(COUNTIF(Sheet1!$A$2:$A$14,'NYU_small_ordered-1'!A578)&gt;0,'NYU_small_ordered-1'!E578, "")</f>
        <v>It was maybe two years ago in Vancouver. We watched bears in the mountains and the air was fresh and cold.</v>
      </c>
      <c r="G578" t="s">
        <v>668</v>
      </c>
      <c r="H578" t="s">
        <v>669</v>
      </c>
      <c r="I578" t="str">
        <f>VLOOKUP(A578,Sheet1!$G$2:$I$14,2,FALSE)</f>
        <v>R_sjRlMhqVb4JVIk1</v>
      </c>
      <c r="J578" t="str">
        <f>VLOOKUP(A578,Sheet1!$G$2:$I$14,3,FALSE)</f>
        <v>R_2OPvdnQhsEacvde</v>
      </c>
    </row>
    <row r="579" spans="1:10" x14ac:dyDescent="0.25">
      <c r="A579" t="s">
        <v>396</v>
      </c>
      <c r="B579" s="1">
        <v>42436.695833333331</v>
      </c>
      <c r="C579" t="s">
        <v>13</v>
      </c>
      <c r="D579" t="s">
        <v>11</v>
      </c>
      <c r="E579" t="s">
        <v>186</v>
      </c>
      <c r="F579" t="str">
        <f>IF(COUNTIF(Sheet1!$A$2:$A$14,'NYU_small_ordered-1'!A579)&gt;0,'NYU_small_ordered-1'!E579, "")</f>
        <v>Do	you	like	to	get	up	early	or	stay	up	late?	Is	there	anything	funny	that	has	resulted	from	 this?</v>
      </c>
      <c r="G579" t="s">
        <v>668</v>
      </c>
      <c r="H579" t="s">
        <v>669</v>
      </c>
      <c r="I579" t="str">
        <f>VLOOKUP(A579,Sheet1!$G$2:$I$14,2,FALSE)</f>
        <v>R_sjRlMhqVb4JVIk1</v>
      </c>
      <c r="J579" t="str">
        <f>VLOOKUP(A579,Sheet1!$G$2:$I$14,3,FALSE)</f>
        <v>R_2OPvdnQhsEacvde</v>
      </c>
    </row>
    <row r="580" spans="1:10" x14ac:dyDescent="0.25">
      <c r="A580" t="s">
        <v>396</v>
      </c>
      <c r="B580" s="1">
        <v>42436.696527777778</v>
      </c>
      <c r="C580" t="s">
        <v>10</v>
      </c>
      <c r="D580" t="s">
        <v>14</v>
      </c>
      <c r="E580" t="s">
        <v>409</v>
      </c>
      <c r="F580" t="str">
        <f>IF(COUNTIF(Sheet1!$A$2:$A$14,'NYU_small_ordered-1'!A580)&gt;0,'NYU_small_ordered-1'!E580, "")</f>
        <v>I like to get up early but I also typically stay up late as well. Nothing particularly funny has resulted from either..</v>
      </c>
      <c r="G580" t="s">
        <v>668</v>
      </c>
      <c r="H580" t="s">
        <v>669</v>
      </c>
      <c r="I580" t="str">
        <f>VLOOKUP(A580,Sheet1!$G$2:$I$14,2,FALSE)</f>
        <v>R_sjRlMhqVb4JVIk1</v>
      </c>
      <c r="J580" t="str">
        <f>VLOOKUP(A580,Sheet1!$G$2:$I$14,3,FALSE)</f>
        <v>R_2OPvdnQhsEacvde</v>
      </c>
    </row>
    <row r="581" spans="1:10" x14ac:dyDescent="0.25">
      <c r="A581" t="s">
        <v>396</v>
      </c>
      <c r="B581" s="1">
        <v>42436.696527777778</v>
      </c>
      <c r="C581" t="s">
        <v>10</v>
      </c>
      <c r="D581" t="s">
        <v>14</v>
      </c>
      <c r="E581" t="s">
        <v>290</v>
      </c>
      <c r="F581" t="str">
        <f>IF(COUNTIF(Sheet1!$A$2:$A$14,'NYU_small_ordered-1'!A581)&gt;0,'NYU_small_ordered-1'!E581, "")</f>
        <v>Do	you	like	to	get	up	early	or	stay	up	late?	Is	there	anything funny	that	has	resulted	from	this?</v>
      </c>
      <c r="G581" t="s">
        <v>668</v>
      </c>
      <c r="H581" t="s">
        <v>669</v>
      </c>
      <c r="I581" t="str">
        <f>VLOOKUP(A581,Sheet1!$G$2:$I$14,2,FALSE)</f>
        <v>R_sjRlMhqVb4JVIk1</v>
      </c>
      <c r="J581" t="str">
        <f>VLOOKUP(A581,Sheet1!$G$2:$I$14,3,FALSE)</f>
        <v>R_2OPvdnQhsEacvde</v>
      </c>
    </row>
    <row r="582" spans="1:10" x14ac:dyDescent="0.25">
      <c r="A582" t="s">
        <v>396</v>
      </c>
      <c r="B582" s="1">
        <v>42436.697222222225</v>
      </c>
      <c r="C582" t="s">
        <v>13</v>
      </c>
      <c r="D582" t="s">
        <v>11</v>
      </c>
      <c r="E582" t="s">
        <v>410</v>
      </c>
      <c r="F582" t="str">
        <f>IF(COUNTIF(Sheet1!$A$2:$A$14,'NYU_small_ordered-1'!A582)&gt;0,'NYU_small_ordered-1'!E582, "")</f>
        <v>I like to stay up late. I've made some bad insomnic decision that might have been funny, but nothing in particular comes to mind.</v>
      </c>
      <c r="G582" t="s">
        <v>668</v>
      </c>
      <c r="H582" t="s">
        <v>669</v>
      </c>
      <c r="I582" t="str">
        <f>VLOOKUP(A582,Sheet1!$G$2:$I$14,2,FALSE)</f>
        <v>R_sjRlMhqVb4JVIk1</v>
      </c>
      <c r="J582" t="str">
        <f>VLOOKUP(A582,Sheet1!$G$2:$I$14,3,FALSE)</f>
        <v>R_2OPvdnQhsEacvde</v>
      </c>
    </row>
    <row r="583" spans="1:10" x14ac:dyDescent="0.25">
      <c r="A583" t="s">
        <v>396</v>
      </c>
      <c r="B583" s="1">
        <v>42436.697222222225</v>
      </c>
      <c r="C583" t="s">
        <v>13</v>
      </c>
      <c r="D583" t="s">
        <v>11</v>
      </c>
      <c r="E583" t="s">
        <v>81</v>
      </c>
      <c r="F583" t="str">
        <f>IF(COUNTIF(Sheet1!$A$2:$A$14,'NYU_small_ordered-1'!A583)&gt;0,'NYU_small_ordered-1'!E583, "")</f>
        <v>What	did	you	do	this	summer?</v>
      </c>
      <c r="G583" t="s">
        <v>668</v>
      </c>
      <c r="H583" t="s">
        <v>669</v>
      </c>
      <c r="I583" t="str">
        <f>VLOOKUP(A583,Sheet1!$G$2:$I$14,2,FALSE)</f>
        <v>R_sjRlMhqVb4JVIk1</v>
      </c>
      <c r="J583" t="str">
        <f>VLOOKUP(A583,Sheet1!$G$2:$I$14,3,FALSE)</f>
        <v>R_2OPvdnQhsEacvde</v>
      </c>
    </row>
    <row r="584" spans="1:10" x14ac:dyDescent="0.25">
      <c r="A584" t="s">
        <v>396</v>
      </c>
      <c r="B584" s="1">
        <v>42436.697222222225</v>
      </c>
      <c r="C584" t="s">
        <v>10</v>
      </c>
      <c r="D584" t="s">
        <v>14</v>
      </c>
      <c r="E584" t="s">
        <v>411</v>
      </c>
      <c r="F584" t="str">
        <f>IF(COUNTIF(Sheet1!$A$2:$A$14,'NYU_small_ordered-1'!A584)&gt;0,'NYU_small_ordered-1'!E584, "")</f>
        <v>This summer I worked as a counselor at an all girls sleep away camp in NJ that I have been attending for years. I worked as a lifeguard and swim instructor.</v>
      </c>
      <c r="G584" t="s">
        <v>668</v>
      </c>
      <c r="H584" t="s">
        <v>669</v>
      </c>
      <c r="I584" t="str">
        <f>VLOOKUP(A584,Sheet1!$G$2:$I$14,2,FALSE)</f>
        <v>R_sjRlMhqVb4JVIk1</v>
      </c>
      <c r="J584" t="str">
        <f>VLOOKUP(A584,Sheet1!$G$2:$I$14,3,FALSE)</f>
        <v>R_2OPvdnQhsEacvde</v>
      </c>
    </row>
    <row r="585" spans="1:10" x14ac:dyDescent="0.25">
      <c r="A585" t="s">
        <v>396</v>
      </c>
      <c r="B585" s="1">
        <v>42436.697916666664</v>
      </c>
      <c r="C585" t="s">
        <v>10</v>
      </c>
      <c r="D585" t="s">
        <v>14</v>
      </c>
      <c r="E585" t="s">
        <v>141</v>
      </c>
      <c r="F585" t="str">
        <f>IF(COUNTIF(Sheet1!$A$2:$A$14,'NYU_small_ordered-1'!A585)&gt;0,'NYU_small_ordered-1'!E585, "")</f>
        <v>What did you do this summer?</v>
      </c>
      <c r="G585" t="s">
        <v>668</v>
      </c>
      <c r="H585" t="s">
        <v>669</v>
      </c>
      <c r="I585" t="str">
        <f>VLOOKUP(A585,Sheet1!$G$2:$I$14,2,FALSE)</f>
        <v>R_sjRlMhqVb4JVIk1</v>
      </c>
      <c r="J585" t="str">
        <f>VLOOKUP(A585,Sheet1!$G$2:$I$14,3,FALSE)</f>
        <v>R_2OPvdnQhsEacvde</v>
      </c>
    </row>
    <row r="586" spans="1:10" x14ac:dyDescent="0.25">
      <c r="A586" t="s">
        <v>396</v>
      </c>
      <c r="B586" s="1">
        <v>42436.697916666664</v>
      </c>
      <c r="C586" t="s">
        <v>13</v>
      </c>
      <c r="D586" t="s">
        <v>11</v>
      </c>
      <c r="E586" t="s">
        <v>412</v>
      </c>
      <c r="F586" t="str">
        <f>IF(COUNTIF(Sheet1!$A$2:$A$14,'NYU_small_ordered-1'!A586)&gt;0,'NYU_small_ordered-1'!E586, "")</f>
        <v>I chilled.</v>
      </c>
      <c r="G586" t="s">
        <v>668</v>
      </c>
      <c r="H586" t="s">
        <v>669</v>
      </c>
      <c r="I586" t="str">
        <f>VLOOKUP(A586,Sheet1!$G$2:$I$14,2,FALSE)</f>
        <v>R_sjRlMhqVb4JVIk1</v>
      </c>
      <c r="J586" t="str">
        <f>VLOOKUP(A586,Sheet1!$G$2:$I$14,3,FALSE)</f>
        <v>R_2OPvdnQhsEacvde</v>
      </c>
    </row>
    <row r="587" spans="1:10" x14ac:dyDescent="0.25">
      <c r="A587" t="s">
        <v>396</v>
      </c>
      <c r="B587" s="1">
        <v>42436.697916666664</v>
      </c>
      <c r="C587" t="s">
        <v>13</v>
      </c>
      <c r="D587" t="s">
        <v>11</v>
      </c>
      <c r="E587" t="s">
        <v>84</v>
      </c>
      <c r="F587" t="str">
        <f>IF(COUNTIF(Sheet1!$A$2:$A$14,'NYU_small_ordered-1'!A587)&gt;0,'NYU_small_ordered-1'!E587, "")</f>
        <v>Who	is	your	favorite	actor	of	your	own	gender?	Describe	a	favorite	scene	in	which	this	 person	has	acted.</v>
      </c>
      <c r="G587" t="s">
        <v>668</v>
      </c>
      <c r="H587" t="s">
        <v>669</v>
      </c>
      <c r="I587" t="str">
        <f>VLOOKUP(A587,Sheet1!$G$2:$I$14,2,FALSE)</f>
        <v>R_sjRlMhqVb4JVIk1</v>
      </c>
      <c r="J587" t="str">
        <f>VLOOKUP(A587,Sheet1!$G$2:$I$14,3,FALSE)</f>
        <v>R_2OPvdnQhsEacvde</v>
      </c>
    </row>
    <row r="588" spans="1:10" x14ac:dyDescent="0.25">
      <c r="A588" t="s">
        <v>396</v>
      </c>
      <c r="B588" s="1">
        <v>42436.697916666664</v>
      </c>
      <c r="C588" t="s">
        <v>10</v>
      </c>
      <c r="D588" t="s">
        <v>14</v>
      </c>
      <c r="E588" t="s">
        <v>413</v>
      </c>
      <c r="F588" t="str">
        <f>IF(COUNTIF(Sheet1!$A$2:$A$14,'NYU_small_ordered-1'!A588)&gt;0,'NYU_small_ordered-1'!E588, "")</f>
        <v>My favorite actress is Amy Schumer. Trainwreck is my favorite movie and all of the scenes are so funny, particularly the scene of her on the treadmill.</v>
      </c>
      <c r="G588" t="s">
        <v>668</v>
      </c>
      <c r="H588" t="s">
        <v>669</v>
      </c>
      <c r="I588" t="str">
        <f>VLOOKUP(A588,Sheet1!$G$2:$I$14,2,FALSE)</f>
        <v>R_sjRlMhqVb4JVIk1</v>
      </c>
      <c r="J588" t="str">
        <f>VLOOKUP(A588,Sheet1!$G$2:$I$14,3,FALSE)</f>
        <v>R_2OPvdnQhsEacvde</v>
      </c>
    </row>
    <row r="589" spans="1:10" x14ac:dyDescent="0.25">
      <c r="A589" t="s">
        <v>396</v>
      </c>
      <c r="B589" s="1">
        <v>42436.697916666664</v>
      </c>
      <c r="C589" t="s">
        <v>10</v>
      </c>
      <c r="D589" t="s">
        <v>14</v>
      </c>
      <c r="E589" t="s">
        <v>295</v>
      </c>
      <c r="F589" t="str">
        <f>IF(COUNTIF(Sheet1!$A$2:$A$14,'NYU_small_ordered-1'!A589)&gt;0,'NYU_small_ordered-1'!E589, "")</f>
        <v>Who	is	your	favorite	actor	of	your	own	gender?	Describe	a favorite	scene	in	which	this	person	has	acted.</v>
      </c>
      <c r="G589" t="s">
        <v>668</v>
      </c>
      <c r="H589" t="s">
        <v>669</v>
      </c>
      <c r="I589" t="str">
        <f>VLOOKUP(A589,Sheet1!$G$2:$I$14,2,FALSE)</f>
        <v>R_sjRlMhqVb4JVIk1</v>
      </c>
      <c r="J589" t="str">
        <f>VLOOKUP(A589,Sheet1!$G$2:$I$14,3,FALSE)</f>
        <v>R_2OPvdnQhsEacvde</v>
      </c>
    </row>
    <row r="590" spans="1:10" x14ac:dyDescent="0.25">
      <c r="A590" t="s">
        <v>396</v>
      </c>
      <c r="B590" s="1">
        <v>42436.698611111111</v>
      </c>
      <c r="C590" t="s">
        <v>13</v>
      </c>
      <c r="D590" t="s">
        <v>11</v>
      </c>
      <c r="E590" t="s">
        <v>414</v>
      </c>
      <c r="F590" t="str">
        <f>IF(COUNTIF(Sheet1!$A$2:$A$14,'NYU_small_ordered-1'!A590)&gt;0,'NYU_small_ordered-1'!E590, "")</f>
        <v>Kevin Spacey. I liked him a lot in American Beauty, but no particular scene comes to mind.</v>
      </c>
      <c r="G590" t="s">
        <v>668</v>
      </c>
      <c r="H590" t="s">
        <v>669</v>
      </c>
      <c r="I590" t="str">
        <f>VLOOKUP(A590,Sheet1!$G$2:$I$14,2,FALSE)</f>
        <v>R_sjRlMhqVb4JVIk1</v>
      </c>
      <c r="J590" t="str">
        <f>VLOOKUP(A590,Sheet1!$G$2:$I$14,3,FALSE)</f>
        <v>R_2OPvdnQhsEacvde</v>
      </c>
    </row>
    <row r="591" spans="1:10" x14ac:dyDescent="0.25">
      <c r="A591" t="s">
        <v>396</v>
      </c>
      <c r="B591" s="1">
        <v>42436.698611111111</v>
      </c>
      <c r="C591" t="s">
        <v>13</v>
      </c>
      <c r="D591" t="s">
        <v>11</v>
      </c>
      <c r="E591" t="s">
        <v>89</v>
      </c>
      <c r="F591" t="str">
        <f>IF(COUNTIF(Sheet1!$A$2:$A$14,'NYU_small_ordered-1'!A591)&gt;0,'NYU_small_ordered-1'!E591, "")</f>
        <v>What	is	your	favorite	holiday?	Why?</v>
      </c>
      <c r="G591" t="s">
        <v>668</v>
      </c>
      <c r="H591" t="s">
        <v>669</v>
      </c>
      <c r="I591" t="str">
        <f>VLOOKUP(A591,Sheet1!$G$2:$I$14,2,FALSE)</f>
        <v>R_sjRlMhqVb4JVIk1</v>
      </c>
      <c r="J591" t="str">
        <f>VLOOKUP(A591,Sheet1!$G$2:$I$14,3,FALSE)</f>
        <v>R_2OPvdnQhsEacvde</v>
      </c>
    </row>
    <row r="592" spans="1:10" x14ac:dyDescent="0.25">
      <c r="A592" t="s">
        <v>396</v>
      </c>
      <c r="B592" s="1">
        <v>42436.698611111111</v>
      </c>
      <c r="C592" t="s">
        <v>10</v>
      </c>
      <c r="D592" t="s">
        <v>14</v>
      </c>
      <c r="E592" t="s">
        <v>415</v>
      </c>
      <c r="F592" t="str">
        <f>IF(COUNTIF(Sheet1!$A$2:$A$14,'NYU_small_ordered-1'!A592)&gt;0,'NYU_small_ordered-1'!E592, "")</f>
        <v>My favorite holiday is Christmas because all of my relatives from my Dad's side of the family gets together in Westchester NY and all of the little baby kids come and I get to take care of the the entire day!!</v>
      </c>
      <c r="G592" t="s">
        <v>668</v>
      </c>
      <c r="H592" t="s">
        <v>669</v>
      </c>
      <c r="I592" t="str">
        <f>VLOOKUP(A592,Sheet1!$G$2:$I$14,2,FALSE)</f>
        <v>R_sjRlMhqVb4JVIk1</v>
      </c>
      <c r="J592" t="str">
        <f>VLOOKUP(A592,Sheet1!$G$2:$I$14,3,FALSE)</f>
        <v>R_2OPvdnQhsEacvde</v>
      </c>
    </row>
    <row r="593" spans="1:10" x14ac:dyDescent="0.25">
      <c r="A593" t="s">
        <v>396</v>
      </c>
      <c r="B593" s="1">
        <v>42436.699305555558</v>
      </c>
      <c r="C593" t="s">
        <v>10</v>
      </c>
      <c r="D593" t="s">
        <v>14</v>
      </c>
      <c r="E593" t="s">
        <v>89</v>
      </c>
      <c r="F593" t="str">
        <f>IF(COUNTIF(Sheet1!$A$2:$A$14,'NYU_small_ordered-1'!A593)&gt;0,'NYU_small_ordered-1'!E593, "")</f>
        <v>What	is	your	favorite	holiday?	Why?</v>
      </c>
      <c r="G593" t="s">
        <v>668</v>
      </c>
      <c r="H593" t="s">
        <v>669</v>
      </c>
      <c r="I593" t="str">
        <f>VLOOKUP(A593,Sheet1!$G$2:$I$14,2,FALSE)</f>
        <v>R_sjRlMhqVb4JVIk1</v>
      </c>
      <c r="J593" t="str">
        <f>VLOOKUP(A593,Sheet1!$G$2:$I$14,3,FALSE)</f>
        <v>R_2OPvdnQhsEacvde</v>
      </c>
    </row>
    <row r="594" spans="1:10" x14ac:dyDescent="0.25">
      <c r="A594" t="s">
        <v>396</v>
      </c>
      <c r="B594" s="1">
        <v>42436.7</v>
      </c>
      <c r="C594" t="s">
        <v>13</v>
      </c>
      <c r="D594" t="s">
        <v>11</v>
      </c>
      <c r="E594" t="s">
        <v>416</v>
      </c>
      <c r="F594" t="str">
        <f>IF(COUNTIF(Sheet1!$A$2:$A$14,'NYU_small_ordered-1'!A594)&gt;0,'NYU_small_ordered-1'!E594, "")</f>
        <v>I like Labor day. I get the deluded satisfaction of one more day's rest before school.</v>
      </c>
      <c r="G594" t="s">
        <v>668</v>
      </c>
      <c r="H594" t="s">
        <v>669</v>
      </c>
      <c r="I594" t="str">
        <f>VLOOKUP(A594,Sheet1!$G$2:$I$14,2,FALSE)</f>
        <v>R_sjRlMhqVb4JVIk1</v>
      </c>
      <c r="J594" t="str">
        <f>VLOOKUP(A594,Sheet1!$G$2:$I$14,3,FALSE)</f>
        <v>R_2OPvdnQhsEacvde</v>
      </c>
    </row>
    <row r="595" spans="1:10" x14ac:dyDescent="0.25">
      <c r="A595" t="s">
        <v>396</v>
      </c>
      <c r="B595" s="1">
        <v>42436.7</v>
      </c>
      <c r="C595" t="s">
        <v>13</v>
      </c>
      <c r="D595" t="s">
        <v>11</v>
      </c>
      <c r="E595" t="s">
        <v>92</v>
      </c>
      <c r="F595" t="str">
        <f>IF(COUNTIF(Sheet1!$A$2:$A$14,'NYU_small_ordered-1'!A595)&gt;0,'NYU_small_ordered-1'!E595, "")</f>
        <v>What	foreign	country	would	you	most	like	to	visit?	What	attracts	you	to	this	place?</v>
      </c>
      <c r="G595" t="s">
        <v>668</v>
      </c>
      <c r="H595" t="s">
        <v>669</v>
      </c>
      <c r="I595" t="str">
        <f>VLOOKUP(A595,Sheet1!$G$2:$I$14,2,FALSE)</f>
        <v>R_sjRlMhqVb4JVIk1</v>
      </c>
      <c r="J595" t="str">
        <f>VLOOKUP(A595,Sheet1!$G$2:$I$14,3,FALSE)</f>
        <v>R_2OPvdnQhsEacvde</v>
      </c>
    </row>
    <row r="596" spans="1:10" x14ac:dyDescent="0.25">
      <c r="A596" t="s">
        <v>396</v>
      </c>
      <c r="B596" s="1">
        <v>42436.7</v>
      </c>
      <c r="C596" t="s">
        <v>10</v>
      </c>
      <c r="D596" t="s">
        <v>14</v>
      </c>
      <c r="E596" t="s">
        <v>417</v>
      </c>
      <c r="F596" t="str">
        <f>IF(COUNTIF(Sheet1!$A$2:$A$14,'NYU_small_ordered-1'!A596)&gt;0,'NYU_small_ordered-1'!E596, "")</f>
        <v>I would most like to visit Thailand because I watched a movie with Leonardo DiCaprio (The Beach) where he goes to Thailand and it really inspired me. Also, I would love to go to an Elephant Conservatory.</v>
      </c>
      <c r="G596" t="s">
        <v>668</v>
      </c>
      <c r="H596" t="s">
        <v>669</v>
      </c>
      <c r="I596" t="str">
        <f>VLOOKUP(A596,Sheet1!$G$2:$I$14,2,FALSE)</f>
        <v>R_sjRlMhqVb4JVIk1</v>
      </c>
      <c r="J596" t="str">
        <f>VLOOKUP(A596,Sheet1!$G$2:$I$14,3,FALSE)</f>
        <v>R_2OPvdnQhsEacvde</v>
      </c>
    </row>
    <row r="597" spans="1:10" x14ac:dyDescent="0.25">
      <c r="A597" t="s">
        <v>396</v>
      </c>
      <c r="B597" s="1">
        <v>42436.7</v>
      </c>
      <c r="C597" t="s">
        <v>10</v>
      </c>
      <c r="D597" t="s">
        <v>14</v>
      </c>
      <c r="E597" t="s">
        <v>92</v>
      </c>
      <c r="F597" t="str">
        <f>IF(COUNTIF(Sheet1!$A$2:$A$14,'NYU_small_ordered-1'!A597)&gt;0,'NYU_small_ordered-1'!E597, "")</f>
        <v>What	foreign	country	would	you	most	like	to	visit?	What	attracts	you	to	this	place?</v>
      </c>
      <c r="G597" t="s">
        <v>668</v>
      </c>
      <c r="H597" t="s">
        <v>669</v>
      </c>
      <c r="I597" t="str">
        <f>VLOOKUP(A597,Sheet1!$G$2:$I$14,2,FALSE)</f>
        <v>R_sjRlMhqVb4JVIk1</v>
      </c>
      <c r="J597" t="str">
        <f>VLOOKUP(A597,Sheet1!$G$2:$I$14,3,FALSE)</f>
        <v>R_2OPvdnQhsEacvde</v>
      </c>
    </row>
    <row r="598" spans="1:10" x14ac:dyDescent="0.25">
      <c r="A598" t="s">
        <v>396</v>
      </c>
      <c r="B598" s="1">
        <v>42436.700694444444</v>
      </c>
      <c r="C598" t="s">
        <v>13</v>
      </c>
      <c r="D598" t="s">
        <v>11</v>
      </c>
      <c r="E598" t="s">
        <v>418</v>
      </c>
      <c r="F598" t="str">
        <f>IF(COUNTIF(Sheet1!$A$2:$A$14,'NYU_small_ordered-1'!A598)&gt;0,'NYU_small_ordered-1'!E598, "")</f>
        <v>France. The sense of history.</v>
      </c>
      <c r="G598" t="s">
        <v>668</v>
      </c>
      <c r="H598" t="s">
        <v>669</v>
      </c>
      <c r="I598" t="str">
        <f>VLOOKUP(A598,Sheet1!$G$2:$I$14,2,FALSE)</f>
        <v>R_sjRlMhqVb4JVIk1</v>
      </c>
      <c r="J598" t="str">
        <f>VLOOKUP(A598,Sheet1!$G$2:$I$14,3,FALSE)</f>
        <v>R_2OPvdnQhsEacvde</v>
      </c>
    </row>
    <row r="599" spans="1:10" x14ac:dyDescent="0.25">
      <c r="A599" t="s">
        <v>396</v>
      </c>
      <c r="B599" s="1">
        <v>42436.700694444444</v>
      </c>
      <c r="C599" t="s">
        <v>13</v>
      </c>
      <c r="D599" t="s">
        <v>11</v>
      </c>
      <c r="E599" t="s">
        <v>198</v>
      </c>
      <c r="F599" t="str">
        <f>IF(COUNTIF(Sheet1!$A$2:$A$14,'NYU_small_ordered-1'!A599)&gt;0,'NYU_small_ordered-1'!E599, "")</f>
        <v>Do	you	prefer	digital	watches	and	clocks	or	the	kind	with	hands?	Why?</v>
      </c>
      <c r="G599" t="s">
        <v>668</v>
      </c>
      <c r="H599" t="s">
        <v>669</v>
      </c>
      <c r="I599" t="str">
        <f>VLOOKUP(A599,Sheet1!$G$2:$I$14,2,FALSE)</f>
        <v>R_sjRlMhqVb4JVIk1</v>
      </c>
      <c r="J599" t="str">
        <f>VLOOKUP(A599,Sheet1!$G$2:$I$14,3,FALSE)</f>
        <v>R_2OPvdnQhsEacvde</v>
      </c>
    </row>
    <row r="600" spans="1:10" x14ac:dyDescent="0.25">
      <c r="A600" t="s">
        <v>396</v>
      </c>
      <c r="B600" s="1">
        <v>42436.700694444444</v>
      </c>
      <c r="C600" t="s">
        <v>10</v>
      </c>
      <c r="D600" t="s">
        <v>14</v>
      </c>
      <c r="E600" t="s">
        <v>419</v>
      </c>
      <c r="F600" t="str">
        <f>IF(COUNTIF(Sheet1!$A$2:$A$14,'NYU_small_ordered-1'!A600)&gt;0,'NYU_small_ordered-1'!E600, "")</f>
        <v>I prefer watches with hands because they are more aesthetically pleasing but I prefer clocks with digital time because it takes less time to read.</v>
      </c>
      <c r="G600" t="s">
        <v>668</v>
      </c>
      <c r="H600" t="s">
        <v>669</v>
      </c>
      <c r="I600" t="str">
        <f>VLOOKUP(A600,Sheet1!$G$2:$I$14,2,FALSE)</f>
        <v>R_sjRlMhqVb4JVIk1</v>
      </c>
      <c r="J600" t="str">
        <f>VLOOKUP(A600,Sheet1!$G$2:$I$14,3,FALSE)</f>
        <v>R_2OPvdnQhsEacvde</v>
      </c>
    </row>
    <row r="601" spans="1:10" x14ac:dyDescent="0.25">
      <c r="A601" t="s">
        <v>396</v>
      </c>
      <c r="B601" s="1">
        <v>42436.700694444444</v>
      </c>
      <c r="C601" t="s">
        <v>10</v>
      </c>
      <c r="D601" t="s">
        <v>14</v>
      </c>
      <c r="E601" t="s">
        <v>304</v>
      </c>
      <c r="F601" t="str">
        <f>IF(COUNTIF(Sheet1!$A$2:$A$14,'NYU_small_ordered-1'!A601)&gt;0,'NYU_small_ordered-1'!E601, "")</f>
        <v>Do	you	prefer	digital	watches	and	clocks	or	the	kind	with hands?	Why?</v>
      </c>
      <c r="G601" t="s">
        <v>668</v>
      </c>
      <c r="H601" t="s">
        <v>669</v>
      </c>
      <c r="I601" t="str">
        <f>VLOOKUP(A601,Sheet1!$G$2:$I$14,2,FALSE)</f>
        <v>R_sjRlMhqVb4JVIk1</v>
      </c>
      <c r="J601" t="str">
        <f>VLOOKUP(A601,Sheet1!$G$2:$I$14,3,FALSE)</f>
        <v>R_2OPvdnQhsEacvde</v>
      </c>
    </row>
    <row r="602" spans="1:10" x14ac:dyDescent="0.25">
      <c r="A602" t="s">
        <v>396</v>
      </c>
      <c r="B602" s="1">
        <v>42436.701388888891</v>
      </c>
      <c r="C602" t="s">
        <v>13</v>
      </c>
      <c r="D602" t="s">
        <v>11</v>
      </c>
      <c r="E602" t="s">
        <v>420</v>
      </c>
      <c r="F602" t="str">
        <f>IF(COUNTIF(Sheet1!$A$2:$A$14,'NYU_small_ordered-1'!A602)&gt;0,'NYU_small_ordered-1'!E602, "")</f>
        <v>I used to prefer digital watches for its functionality, but now I feel like watches in general are somewhat unnecessary. Except maaaaybe the apple watch. Maybe.</v>
      </c>
      <c r="G602" t="s">
        <v>668</v>
      </c>
      <c r="H602" t="s">
        <v>669</v>
      </c>
      <c r="I602" t="str">
        <f>VLOOKUP(A602,Sheet1!$G$2:$I$14,2,FALSE)</f>
        <v>R_sjRlMhqVb4JVIk1</v>
      </c>
      <c r="J602" t="str">
        <f>VLOOKUP(A602,Sheet1!$G$2:$I$14,3,FALSE)</f>
        <v>R_2OPvdnQhsEacvde</v>
      </c>
    </row>
    <row r="603" spans="1:10" x14ac:dyDescent="0.25">
      <c r="A603" t="s">
        <v>396</v>
      </c>
      <c r="B603" s="1">
        <v>42436.701388888891</v>
      </c>
      <c r="C603" t="s">
        <v>13</v>
      </c>
      <c r="D603" t="s">
        <v>11</v>
      </c>
      <c r="E603" t="s">
        <v>98</v>
      </c>
      <c r="F603" t="str">
        <f>IF(COUNTIF(Sheet1!$A$2:$A$14,'NYU_small_ordered-1'!A603)&gt;0,'NYU_small_ordered-1'!E603, "")</f>
        <v>Describe	your mother's	best	friend.</v>
      </c>
      <c r="G603" t="s">
        <v>668</v>
      </c>
      <c r="H603" t="s">
        <v>669</v>
      </c>
      <c r="I603" t="str">
        <f>VLOOKUP(A603,Sheet1!$G$2:$I$14,2,FALSE)</f>
        <v>R_sjRlMhqVb4JVIk1</v>
      </c>
      <c r="J603" t="str">
        <f>VLOOKUP(A603,Sheet1!$G$2:$I$14,3,FALSE)</f>
        <v>R_2OPvdnQhsEacvde</v>
      </c>
    </row>
    <row r="604" spans="1:10" x14ac:dyDescent="0.25">
      <c r="A604" t="s">
        <v>396</v>
      </c>
      <c r="B604" s="1">
        <v>42436.701388888891</v>
      </c>
      <c r="C604" t="s">
        <v>10</v>
      </c>
      <c r="D604" t="s">
        <v>14</v>
      </c>
      <c r="E604" t="s">
        <v>421</v>
      </c>
      <c r="F604" t="str">
        <f>IF(COUNTIF(Sheet1!$A$2:$A$14,'NYU_small_ordered-1'!A604)&gt;0,'NYU_small_ordered-1'!E604, "")</f>
        <v>My mother's best friend is a long time friend of hers since college. He is funny at times and they have a lot in common. He is also my Dad.</v>
      </c>
      <c r="G604" t="s">
        <v>668</v>
      </c>
      <c r="H604" t="s">
        <v>669</v>
      </c>
      <c r="I604" t="str">
        <f>VLOOKUP(A604,Sheet1!$G$2:$I$14,2,FALSE)</f>
        <v>R_sjRlMhqVb4JVIk1</v>
      </c>
      <c r="J604" t="str">
        <f>VLOOKUP(A604,Sheet1!$G$2:$I$14,3,FALSE)</f>
        <v>R_2OPvdnQhsEacvde</v>
      </c>
    </row>
    <row r="605" spans="1:10" x14ac:dyDescent="0.25">
      <c r="A605" t="s">
        <v>396</v>
      </c>
      <c r="B605" s="1">
        <v>42436.701388888891</v>
      </c>
      <c r="C605" t="s">
        <v>10</v>
      </c>
      <c r="D605" t="s">
        <v>14</v>
      </c>
      <c r="E605" t="s">
        <v>98</v>
      </c>
      <c r="F605" t="str">
        <f>IF(COUNTIF(Sheet1!$A$2:$A$14,'NYU_small_ordered-1'!A605)&gt;0,'NYU_small_ordered-1'!E605, "")</f>
        <v>Describe	your mother's	best	friend.</v>
      </c>
      <c r="G605" t="s">
        <v>668</v>
      </c>
      <c r="H605" t="s">
        <v>669</v>
      </c>
      <c r="I605" t="str">
        <f>VLOOKUP(A605,Sheet1!$G$2:$I$14,2,FALSE)</f>
        <v>R_sjRlMhqVb4JVIk1</v>
      </c>
      <c r="J605" t="str">
        <f>VLOOKUP(A605,Sheet1!$G$2:$I$14,3,FALSE)</f>
        <v>R_2OPvdnQhsEacvde</v>
      </c>
    </row>
    <row r="606" spans="1:10" x14ac:dyDescent="0.25">
      <c r="A606" t="s">
        <v>396</v>
      </c>
      <c r="B606" s="1">
        <v>42436.70208333333</v>
      </c>
      <c r="C606" t="s">
        <v>13</v>
      </c>
      <c r="D606" t="s">
        <v>11</v>
      </c>
      <c r="E606" t="s">
        <v>422</v>
      </c>
      <c r="F606" t="str">
        <f>IF(COUNTIF(Sheet1!$A$2:$A$14,'NYU_small_ordered-1'!A606)&gt;0,'NYU_small_ordered-1'!E606, "")</f>
        <v>My mother's best friend is a teacher I used to have back home. She's strong and caring and a little devious. I'm best friends with her son.</v>
      </c>
      <c r="G606" t="s">
        <v>668</v>
      </c>
      <c r="H606" t="s">
        <v>669</v>
      </c>
      <c r="I606" t="str">
        <f>VLOOKUP(A606,Sheet1!$G$2:$I$14,2,FALSE)</f>
        <v>R_sjRlMhqVb4JVIk1</v>
      </c>
      <c r="J606" t="str">
        <f>VLOOKUP(A606,Sheet1!$G$2:$I$14,3,FALSE)</f>
        <v>R_2OPvdnQhsEacvde</v>
      </c>
    </row>
    <row r="607" spans="1:10" x14ac:dyDescent="0.25">
      <c r="A607" t="s">
        <v>396</v>
      </c>
      <c r="B607" s="1">
        <v>42436.70208333333</v>
      </c>
      <c r="C607" t="s">
        <v>13</v>
      </c>
      <c r="D607" t="s">
        <v>11</v>
      </c>
      <c r="E607" t="s">
        <v>101</v>
      </c>
      <c r="F607" t="str">
        <f>IF(COUNTIF(Sheet1!$A$2:$A$14,'NYU_small_ordered-1'!A607)&gt;0,'NYU_small_ordered-1'!E607, "")</f>
        <v>How	often	do	you	get	your	hair	cut?	Where	do	you	go?	Have	you	ever	had	a	really	bad	 haircut	experience?</v>
      </c>
      <c r="G607" t="s">
        <v>668</v>
      </c>
      <c r="H607" t="s">
        <v>669</v>
      </c>
      <c r="I607" t="str">
        <f>VLOOKUP(A607,Sheet1!$G$2:$I$14,2,FALSE)</f>
        <v>R_sjRlMhqVb4JVIk1</v>
      </c>
      <c r="J607" t="str">
        <f>VLOOKUP(A607,Sheet1!$G$2:$I$14,3,FALSE)</f>
        <v>R_2OPvdnQhsEacvde</v>
      </c>
    </row>
    <row r="608" spans="1:10" hidden="1" x14ac:dyDescent="0.25">
      <c r="A608" t="s">
        <v>396</v>
      </c>
      <c r="B608" s="1">
        <v>42436.70208333333</v>
      </c>
      <c r="D608" t="s">
        <v>6</v>
      </c>
      <c r="E608" t="s">
        <v>35</v>
      </c>
    </row>
    <row r="609" spans="1:10" x14ac:dyDescent="0.25">
      <c r="A609" t="s">
        <v>396</v>
      </c>
      <c r="B609" s="1">
        <v>42436.70208333333</v>
      </c>
      <c r="C609" t="s">
        <v>10</v>
      </c>
      <c r="D609" t="s">
        <v>14</v>
      </c>
      <c r="E609" t="s">
        <v>423</v>
      </c>
      <c r="F609" t="str">
        <f>IF(COUNTIF(Sheet1!$A$2:$A$14,'NYU_small_ordered-1'!A609)&gt;0,'NYU_small_ordered-1'!E609, "")</f>
        <v>I rarely get my haircut which is a problem because it grows very quickly but it is also very expensive to get your haircut in new york so I usually get it cut either at the beginning of the summer when I return home from college or before I go back to school.</v>
      </c>
      <c r="G609" t="s">
        <v>668</v>
      </c>
      <c r="H609" t="s">
        <v>669</v>
      </c>
      <c r="I609" t="str">
        <f>VLOOKUP(A609,Sheet1!$G$2:$I$14,2,FALSE)</f>
        <v>R_sjRlMhqVb4JVIk1</v>
      </c>
      <c r="J609" t="str">
        <f>VLOOKUP(A609,Sheet1!$G$2:$I$14,3,FALSE)</f>
        <v>R_2OPvdnQhsEacvde</v>
      </c>
    </row>
    <row r="610" spans="1:10" x14ac:dyDescent="0.25">
      <c r="A610" t="s">
        <v>396</v>
      </c>
      <c r="B610" s="1">
        <v>42436.70208333333</v>
      </c>
      <c r="C610" t="s">
        <v>10</v>
      </c>
      <c r="D610" t="s">
        <v>14</v>
      </c>
      <c r="E610" t="s">
        <v>101</v>
      </c>
      <c r="F610" t="str">
        <f>IF(COUNTIF(Sheet1!$A$2:$A$14,'NYU_small_ordered-1'!A610)&gt;0,'NYU_small_ordered-1'!E610, "")</f>
        <v>How	often	do	you	get	your	hair	cut?	Where	do	you	go?	Have	you	ever	had	a	really	bad	 haircut	experience?</v>
      </c>
      <c r="G610" t="s">
        <v>668</v>
      </c>
      <c r="H610" t="s">
        <v>669</v>
      </c>
      <c r="I610" t="str">
        <f>VLOOKUP(A610,Sheet1!$G$2:$I$14,2,FALSE)</f>
        <v>R_sjRlMhqVb4JVIk1</v>
      </c>
      <c r="J610" t="str">
        <f>VLOOKUP(A610,Sheet1!$G$2:$I$14,3,FALSE)</f>
        <v>R_2OPvdnQhsEacvde</v>
      </c>
    </row>
    <row r="611" spans="1:10" x14ac:dyDescent="0.25">
      <c r="A611" t="s">
        <v>396</v>
      </c>
      <c r="B611" s="1">
        <v>42436.702777777777</v>
      </c>
      <c r="C611" t="s">
        <v>13</v>
      </c>
      <c r="D611" t="s">
        <v>11</v>
      </c>
      <c r="E611" t="s">
        <v>424</v>
      </c>
      <c r="F611" t="str">
        <f>IF(COUNTIF(Sheet1!$A$2:$A$14,'NYU_small_ordered-1'!A611)&gt;0,'NYU_small_ordered-1'!E611, "")</f>
        <v>Once a month, maybe a bit longer. I go anywhere cheap. I've had haircuts that were distasteful, but nothing disastrous.</v>
      </c>
      <c r="G611" t="s">
        <v>668</v>
      </c>
      <c r="H611" t="s">
        <v>669</v>
      </c>
      <c r="I611" t="str">
        <f>VLOOKUP(A611,Sheet1!$G$2:$I$14,2,FALSE)</f>
        <v>R_sjRlMhqVb4JVIk1</v>
      </c>
      <c r="J611" t="str">
        <f>VLOOKUP(A611,Sheet1!$G$2:$I$14,3,FALSE)</f>
        <v>R_2OPvdnQhsEacvde</v>
      </c>
    </row>
    <row r="612" spans="1:10" x14ac:dyDescent="0.25">
      <c r="A612" t="s">
        <v>396</v>
      </c>
      <c r="B612" s="1">
        <v>42436.702777777777</v>
      </c>
      <c r="C612" t="s">
        <v>13</v>
      </c>
      <c r="D612" t="s">
        <v>11</v>
      </c>
      <c r="E612" t="s">
        <v>104</v>
      </c>
      <c r="F612" t="str">
        <f>IF(COUNTIF(Sheet1!$A$2:$A$14,'NYU_small_ordered-1'!A612)&gt;0,'NYU_small_ordered-1'!E612, "")</f>
        <v>What	is	the	last	concert	you	saw?	How	many	of	that	band's	albums	do	you	own?	Had	you	 seen	them	before?	Where?</v>
      </c>
      <c r="G612" t="s">
        <v>668</v>
      </c>
      <c r="H612" t="s">
        <v>669</v>
      </c>
      <c r="I612" t="str">
        <f>VLOOKUP(A612,Sheet1!$G$2:$I$14,2,FALSE)</f>
        <v>R_sjRlMhqVb4JVIk1</v>
      </c>
      <c r="J612" t="str">
        <f>VLOOKUP(A612,Sheet1!$G$2:$I$14,3,FALSE)</f>
        <v>R_2OPvdnQhsEacvde</v>
      </c>
    </row>
    <row r="613" spans="1:10" x14ac:dyDescent="0.25">
      <c r="A613" t="s">
        <v>396</v>
      </c>
      <c r="B613" s="1">
        <v>42436.702777777777</v>
      </c>
      <c r="C613" t="s">
        <v>10</v>
      </c>
      <c r="D613" t="s">
        <v>14</v>
      </c>
      <c r="E613" t="s">
        <v>425</v>
      </c>
      <c r="F613" t="str">
        <f>IF(COUNTIF(Sheet1!$A$2:$A$14,'NYU_small_ordered-1'!A613)&gt;0,'NYU_small_ordered-1'!E613, "")</f>
        <v>The last concert I saw was for NYU Spirit Week, Future. I do not own any of his albums and it was my first time seeing him ever, at Terminal 5.</v>
      </c>
      <c r="G613" t="s">
        <v>668</v>
      </c>
      <c r="H613" t="s">
        <v>669</v>
      </c>
      <c r="I613" t="str">
        <f>VLOOKUP(A613,Sheet1!$G$2:$I$14,2,FALSE)</f>
        <v>R_sjRlMhqVb4JVIk1</v>
      </c>
      <c r="J613" t="str">
        <f>VLOOKUP(A613,Sheet1!$G$2:$I$14,3,FALSE)</f>
        <v>R_2OPvdnQhsEacvde</v>
      </c>
    </row>
    <row r="614" spans="1:10" x14ac:dyDescent="0.25">
      <c r="A614" t="s">
        <v>396</v>
      </c>
      <c r="B614" s="1">
        <v>42436.702777777777</v>
      </c>
      <c r="C614" t="s">
        <v>10</v>
      </c>
      <c r="D614" t="s">
        <v>14</v>
      </c>
      <c r="E614" t="s">
        <v>104</v>
      </c>
      <c r="F614" t="str">
        <f>IF(COUNTIF(Sheet1!$A$2:$A$14,'NYU_small_ordered-1'!A614)&gt;0,'NYU_small_ordered-1'!E614, "")</f>
        <v>What	is	the	last	concert	you	saw?	How	many	of	that	band's	albums	do	you	own?	Had	you	 seen	them	before?	Where?</v>
      </c>
      <c r="G614" t="s">
        <v>668</v>
      </c>
      <c r="H614" t="s">
        <v>669</v>
      </c>
      <c r="I614" t="str">
        <f>VLOOKUP(A614,Sheet1!$G$2:$I$14,2,FALSE)</f>
        <v>R_sjRlMhqVb4JVIk1</v>
      </c>
      <c r="J614" t="str">
        <f>VLOOKUP(A614,Sheet1!$G$2:$I$14,3,FALSE)</f>
        <v>R_2OPvdnQhsEacvde</v>
      </c>
    </row>
    <row r="615" spans="1:10" hidden="1" x14ac:dyDescent="0.25">
      <c r="A615" t="s">
        <v>396</v>
      </c>
      <c r="B615" s="1">
        <v>42436.704861111109</v>
      </c>
      <c r="D615" t="s">
        <v>6</v>
      </c>
      <c r="E615" t="s">
        <v>34</v>
      </c>
    </row>
    <row r="616" spans="1:10" x14ac:dyDescent="0.25">
      <c r="A616" t="s">
        <v>396</v>
      </c>
      <c r="B616" s="1">
        <v>42436.704861111109</v>
      </c>
      <c r="C616" t="s">
        <v>13</v>
      </c>
      <c r="D616" t="s">
        <v>11</v>
      </c>
      <c r="E616" t="s">
        <v>426</v>
      </c>
      <c r="F616" t="str">
        <f>IF(COUNTIF(Sheet1!$A$2:$A$14,'NYU_small_ordered-1'!A616)&gt;0,'NYU_small_ordered-1'!E616, "")</f>
        <v>I've never been to a concert before. But I love the Beatles, and many old jazz musicians. I don't own any albums (I download my music, most times illegally). I've never seen them, because many of them are dead</v>
      </c>
      <c r="G616" t="s">
        <v>668</v>
      </c>
      <c r="H616" t="s">
        <v>669</v>
      </c>
      <c r="I616" t="str">
        <f>VLOOKUP(A616,Sheet1!$G$2:$I$14,2,FALSE)</f>
        <v>R_sjRlMhqVb4JVIk1</v>
      </c>
      <c r="J616" t="str">
        <f>VLOOKUP(A616,Sheet1!$G$2:$I$14,3,FALSE)</f>
        <v>R_2OPvdnQhsEacvde</v>
      </c>
    </row>
    <row r="617" spans="1:10" hidden="1" x14ac:dyDescent="0.25">
      <c r="A617" t="s">
        <v>396</v>
      </c>
      <c r="B617" s="1">
        <v>42436.704861111109</v>
      </c>
      <c r="D617" t="s">
        <v>6</v>
      </c>
      <c r="E617" t="s">
        <v>31</v>
      </c>
    </row>
    <row r="618" spans="1:10" hidden="1" x14ac:dyDescent="0.25">
      <c r="A618" t="s">
        <v>396</v>
      </c>
      <c r="B618" s="1">
        <v>42436.720138888886</v>
      </c>
      <c r="D618" t="s">
        <v>6</v>
      </c>
      <c r="E618" t="s">
        <v>36</v>
      </c>
    </row>
    <row r="619" spans="1:10" hidden="1" x14ac:dyDescent="0.25">
      <c r="A619" t="s">
        <v>427</v>
      </c>
      <c r="B619" s="1">
        <v>42436.69027777778</v>
      </c>
      <c r="D619" t="s">
        <v>6</v>
      </c>
      <c r="E619" t="s">
        <v>7</v>
      </c>
    </row>
    <row r="620" spans="1:10" hidden="1" x14ac:dyDescent="0.25">
      <c r="A620" t="s">
        <v>427</v>
      </c>
      <c r="B620" s="1">
        <v>42436.69027777778</v>
      </c>
      <c r="D620" t="s">
        <v>6</v>
      </c>
      <c r="E620" t="s">
        <v>8</v>
      </c>
    </row>
    <row r="621" spans="1:10" hidden="1" x14ac:dyDescent="0.25">
      <c r="A621" t="s">
        <v>427</v>
      </c>
      <c r="B621" s="1">
        <v>42436.69027777778</v>
      </c>
      <c r="D621" t="s">
        <v>6</v>
      </c>
      <c r="E621" t="s">
        <v>9</v>
      </c>
    </row>
    <row r="622" spans="1:10" x14ac:dyDescent="0.25">
      <c r="A622" t="s">
        <v>427</v>
      </c>
      <c r="B622" s="1">
        <v>42436.690972222219</v>
      </c>
      <c r="C622" t="s">
        <v>428</v>
      </c>
      <c r="D622" t="s">
        <v>11</v>
      </c>
      <c r="E622" t="s">
        <v>16</v>
      </c>
      <c r="F622" t="str">
        <f>IF(COUNTIF(Sheet1!$A$2:$A$14,'NYU_small_ordered-1'!A622)&gt;0,'NYU_small_ordered-1'!E622, "")</f>
        <v>When was the last time you walked for more than an hour? Describe where you went and what you saw.</v>
      </c>
      <c r="G622" t="s">
        <v>668</v>
      </c>
      <c r="H622" t="s">
        <v>669</v>
      </c>
      <c r="I622" t="str">
        <f>VLOOKUP(A622,Sheet1!$G$2:$I$14,2,FALSE)</f>
        <v>R_A68afrwoCBPcSs1</v>
      </c>
      <c r="J622" t="str">
        <f>VLOOKUP(A622,Sheet1!$G$2:$I$14,3,FALSE)</f>
        <v>R_50VKM9LuJnal5st</v>
      </c>
    </row>
    <row r="623" spans="1:10" x14ac:dyDescent="0.25">
      <c r="A623" t="s">
        <v>427</v>
      </c>
      <c r="B623" s="1">
        <v>42436.690972222219</v>
      </c>
      <c r="C623" t="s">
        <v>429</v>
      </c>
      <c r="D623" t="s">
        <v>14</v>
      </c>
      <c r="E623" t="s">
        <v>430</v>
      </c>
      <c r="F623" t="str">
        <f>IF(COUNTIF(Sheet1!$A$2:$A$14,'NYU_small_ordered-1'!A623)&gt;0,'NYU_small_ordered-1'!E623, "")</f>
        <v>Yesterday, when I went to play soccer at East River Park. I saw a beautiful field and people jogging everywhere. How about you?</v>
      </c>
      <c r="G623" t="s">
        <v>668</v>
      </c>
      <c r="H623" t="s">
        <v>669</v>
      </c>
      <c r="I623" t="str">
        <f>VLOOKUP(A623,Sheet1!$G$2:$I$14,2,FALSE)</f>
        <v>R_A68afrwoCBPcSs1</v>
      </c>
      <c r="J623" t="str">
        <f>VLOOKUP(A623,Sheet1!$G$2:$I$14,3,FALSE)</f>
        <v>R_50VKM9LuJnal5st</v>
      </c>
    </row>
    <row r="624" spans="1:10" x14ac:dyDescent="0.25">
      <c r="A624" t="s">
        <v>427</v>
      </c>
      <c r="B624" s="1">
        <v>42436.691666666666</v>
      </c>
      <c r="C624" t="s">
        <v>429</v>
      </c>
      <c r="D624" t="s">
        <v>14</v>
      </c>
      <c r="E624" t="s">
        <v>16</v>
      </c>
      <c r="F624" t="str">
        <f>IF(COUNTIF(Sheet1!$A$2:$A$14,'NYU_small_ordered-1'!A624)&gt;0,'NYU_small_ordered-1'!E624, "")</f>
        <v>When was the last time you walked for more than an hour? Describe where you went and what you saw.</v>
      </c>
      <c r="G624" t="s">
        <v>668</v>
      </c>
      <c r="H624" t="s">
        <v>669</v>
      </c>
      <c r="I624" t="str">
        <f>VLOOKUP(A624,Sheet1!$G$2:$I$14,2,FALSE)</f>
        <v>R_A68afrwoCBPcSs1</v>
      </c>
      <c r="J624" t="str">
        <f>VLOOKUP(A624,Sheet1!$G$2:$I$14,3,FALSE)</f>
        <v>R_50VKM9LuJnal5st</v>
      </c>
    </row>
    <row r="625" spans="1:10" x14ac:dyDescent="0.25">
      <c r="A625" t="s">
        <v>427</v>
      </c>
      <c r="B625" s="1">
        <v>42436.691666666666</v>
      </c>
      <c r="C625" t="s">
        <v>428</v>
      </c>
      <c r="D625" t="s">
        <v>11</v>
      </c>
      <c r="E625" t="s">
        <v>431</v>
      </c>
      <c r="F625" t="str">
        <f>IF(COUNTIF(Sheet1!$A$2:$A$14,'NYU_small_ordered-1'!A625)&gt;0,'NYU_small_ordered-1'!E625, "")</f>
        <v>I went to the Mayan Ruins in Mexico and walked around the site for an hour. I saw the ancient Mayan temple and saw Mexican cenotes.</v>
      </c>
      <c r="G625" t="s">
        <v>668</v>
      </c>
      <c r="H625" t="s">
        <v>669</v>
      </c>
      <c r="I625" t="str">
        <f>VLOOKUP(A625,Sheet1!$G$2:$I$14,2,FALSE)</f>
        <v>R_A68afrwoCBPcSs1</v>
      </c>
      <c r="J625" t="str">
        <f>VLOOKUP(A625,Sheet1!$G$2:$I$14,3,FALSE)</f>
        <v>R_50VKM9LuJnal5st</v>
      </c>
    </row>
    <row r="626" spans="1:10" x14ac:dyDescent="0.25">
      <c r="A626" t="s">
        <v>427</v>
      </c>
      <c r="B626" s="1">
        <v>42436.692361111112</v>
      </c>
      <c r="C626" t="s">
        <v>428</v>
      </c>
      <c r="D626" t="s">
        <v>11</v>
      </c>
      <c r="E626" t="s">
        <v>19</v>
      </c>
      <c r="F626" t="str">
        <f>IF(COUNTIF(Sheet1!$A$2:$A$14,'NYU_small_ordered-1'!A626)&gt;0,'NYU_small_ordered-1'!E626, "")</f>
        <v>How did you celebrate last Halloween?</v>
      </c>
      <c r="G626" t="s">
        <v>668</v>
      </c>
      <c r="H626" t="s">
        <v>669</v>
      </c>
      <c r="I626" t="str">
        <f>VLOOKUP(A626,Sheet1!$G$2:$I$14,2,FALSE)</f>
        <v>R_A68afrwoCBPcSs1</v>
      </c>
      <c r="J626" t="str">
        <f>VLOOKUP(A626,Sheet1!$G$2:$I$14,3,FALSE)</f>
        <v>R_50VKM9LuJnal5st</v>
      </c>
    </row>
    <row r="627" spans="1:10" x14ac:dyDescent="0.25">
      <c r="A627" t="s">
        <v>427</v>
      </c>
      <c r="B627" s="1">
        <v>42436.692361111112</v>
      </c>
      <c r="C627" t="s">
        <v>429</v>
      </c>
      <c r="D627" t="s">
        <v>14</v>
      </c>
      <c r="E627" t="s">
        <v>432</v>
      </c>
      <c r="F627" t="str">
        <f>IF(COUNTIF(Sheet1!$A$2:$A$14,'NYU_small_ordered-1'!A627)&gt;0,'NYU_small_ordered-1'!E627, "")</f>
        <v>I slept in London- didn't do anything.</v>
      </c>
      <c r="G627" t="s">
        <v>668</v>
      </c>
      <c r="H627" t="s">
        <v>669</v>
      </c>
      <c r="I627" t="str">
        <f>VLOOKUP(A627,Sheet1!$G$2:$I$14,2,FALSE)</f>
        <v>R_A68afrwoCBPcSs1</v>
      </c>
      <c r="J627" t="str">
        <f>VLOOKUP(A627,Sheet1!$G$2:$I$14,3,FALSE)</f>
        <v>R_50VKM9LuJnal5st</v>
      </c>
    </row>
    <row r="628" spans="1:10" x14ac:dyDescent="0.25">
      <c r="A628" t="s">
        <v>427</v>
      </c>
      <c r="B628" s="1">
        <v>42436.692361111112</v>
      </c>
      <c r="C628" t="s">
        <v>429</v>
      </c>
      <c r="D628" t="s">
        <v>14</v>
      </c>
      <c r="E628" t="s">
        <v>19</v>
      </c>
      <c r="F628" t="str">
        <f>IF(COUNTIF(Sheet1!$A$2:$A$14,'NYU_small_ordered-1'!A628)&gt;0,'NYU_small_ordered-1'!E628, "")</f>
        <v>How did you celebrate last Halloween?</v>
      </c>
      <c r="G628" t="s">
        <v>668</v>
      </c>
      <c r="H628" t="s">
        <v>669</v>
      </c>
      <c r="I628" t="str">
        <f>VLOOKUP(A628,Sheet1!$G$2:$I$14,2,FALSE)</f>
        <v>R_A68afrwoCBPcSs1</v>
      </c>
      <c r="J628" t="str">
        <f>VLOOKUP(A628,Sheet1!$G$2:$I$14,3,FALSE)</f>
        <v>R_50VKM9LuJnal5st</v>
      </c>
    </row>
    <row r="629" spans="1:10" x14ac:dyDescent="0.25">
      <c r="A629" t="s">
        <v>427</v>
      </c>
      <c r="B629" s="1">
        <v>42436.692361111112</v>
      </c>
      <c r="C629" t="s">
        <v>428</v>
      </c>
      <c r="D629" t="s">
        <v>11</v>
      </c>
      <c r="E629" t="s">
        <v>433</v>
      </c>
      <c r="F629" t="str">
        <f>IF(COUNTIF(Sheet1!$A$2:$A$14,'NYU_small_ordered-1'!A629)&gt;0,'NYU_small_ordered-1'!E629, "")</f>
        <v>I stayed at home, didn't do anything.</v>
      </c>
      <c r="G629" t="s">
        <v>668</v>
      </c>
      <c r="H629" t="s">
        <v>669</v>
      </c>
      <c r="I629" t="str">
        <f>VLOOKUP(A629,Sheet1!$G$2:$I$14,2,FALSE)</f>
        <v>R_A68afrwoCBPcSs1</v>
      </c>
      <c r="J629" t="str">
        <f>VLOOKUP(A629,Sheet1!$G$2:$I$14,3,FALSE)</f>
        <v>R_50VKM9LuJnal5st</v>
      </c>
    </row>
    <row r="630" spans="1:10" x14ac:dyDescent="0.25">
      <c r="A630" t="s">
        <v>427</v>
      </c>
      <c r="B630" s="1">
        <v>42436.692361111112</v>
      </c>
      <c r="C630" t="s">
        <v>429</v>
      </c>
      <c r="D630" t="s">
        <v>14</v>
      </c>
      <c r="E630" t="s">
        <v>62</v>
      </c>
      <c r="F630" t="str">
        <f>IF(COUNTIF(Sheet1!$A$2:$A$14,'NYU_small_ordered-1'!A630)&gt;0,'NYU_small_ordered-1'!E630, "")</f>
        <v>If you could invent a new flavor of ice cream, what would it be?</v>
      </c>
      <c r="G630" t="s">
        <v>668</v>
      </c>
      <c r="H630" t="s">
        <v>669</v>
      </c>
      <c r="I630" t="str">
        <f>VLOOKUP(A630,Sheet1!$G$2:$I$14,2,FALSE)</f>
        <v>R_A68afrwoCBPcSs1</v>
      </c>
      <c r="J630" t="str">
        <f>VLOOKUP(A630,Sheet1!$G$2:$I$14,3,FALSE)</f>
        <v>R_50VKM9LuJnal5st</v>
      </c>
    </row>
    <row r="631" spans="1:10" x14ac:dyDescent="0.25">
      <c r="A631" t="s">
        <v>427</v>
      </c>
      <c r="B631" s="1">
        <v>42436.692361111112</v>
      </c>
      <c r="C631" t="s">
        <v>428</v>
      </c>
      <c r="D631" t="s">
        <v>11</v>
      </c>
      <c r="E631" t="s">
        <v>62</v>
      </c>
      <c r="F631" t="str">
        <f>IF(COUNTIF(Sheet1!$A$2:$A$14,'NYU_small_ordered-1'!A631)&gt;0,'NYU_small_ordered-1'!E631, "")</f>
        <v>If you could invent a new flavor of ice cream, what would it be?</v>
      </c>
      <c r="G631" t="s">
        <v>668</v>
      </c>
      <c r="H631" t="s">
        <v>669</v>
      </c>
      <c r="I631" t="str">
        <f>VLOOKUP(A631,Sheet1!$G$2:$I$14,2,FALSE)</f>
        <v>R_A68afrwoCBPcSs1</v>
      </c>
      <c r="J631" t="str">
        <f>VLOOKUP(A631,Sheet1!$G$2:$I$14,3,FALSE)</f>
        <v>R_50VKM9LuJnal5st</v>
      </c>
    </row>
    <row r="632" spans="1:10" x14ac:dyDescent="0.25">
      <c r="A632" t="s">
        <v>427</v>
      </c>
      <c r="B632" s="1">
        <v>42436.693055555559</v>
      </c>
      <c r="C632" t="s">
        <v>428</v>
      </c>
      <c r="D632" t="s">
        <v>11</v>
      </c>
      <c r="E632" t="s">
        <v>434</v>
      </c>
      <c r="F632" t="str">
        <f>IF(COUNTIF(Sheet1!$A$2:$A$14,'NYU_small_ordered-1'!A632)&gt;0,'NYU_small_ordered-1'!E632, "")</f>
        <v>chocolate fudge with caramel</v>
      </c>
      <c r="G632" t="s">
        <v>668</v>
      </c>
      <c r="H632" t="s">
        <v>669</v>
      </c>
      <c r="I632" t="str">
        <f>VLOOKUP(A632,Sheet1!$G$2:$I$14,2,FALSE)</f>
        <v>R_A68afrwoCBPcSs1</v>
      </c>
      <c r="J632" t="str">
        <f>VLOOKUP(A632,Sheet1!$G$2:$I$14,3,FALSE)</f>
        <v>R_50VKM9LuJnal5st</v>
      </c>
    </row>
    <row r="633" spans="1:10" x14ac:dyDescent="0.25">
      <c r="A633" t="s">
        <v>427</v>
      </c>
      <c r="B633" s="1">
        <v>42436.693055555559</v>
      </c>
      <c r="C633" t="s">
        <v>429</v>
      </c>
      <c r="D633" t="s">
        <v>14</v>
      </c>
      <c r="E633" t="s">
        <v>435</v>
      </c>
      <c r="F633" t="str">
        <f>IF(COUNTIF(Sheet1!$A$2:$A$14,'NYU_small_ordered-1'!A633)&gt;0,'NYU_small_ordered-1'!E633, "")</f>
        <v>Chocolate with red velvet icing.</v>
      </c>
      <c r="G633" t="s">
        <v>668</v>
      </c>
      <c r="H633" t="s">
        <v>669</v>
      </c>
      <c r="I633" t="str">
        <f>VLOOKUP(A633,Sheet1!$G$2:$I$14,2,FALSE)</f>
        <v>R_A68afrwoCBPcSs1</v>
      </c>
      <c r="J633" t="str">
        <f>VLOOKUP(A633,Sheet1!$G$2:$I$14,3,FALSE)</f>
        <v>R_50VKM9LuJnal5st</v>
      </c>
    </row>
    <row r="634" spans="1:10" x14ac:dyDescent="0.25">
      <c r="A634" t="s">
        <v>427</v>
      </c>
      <c r="B634" s="1">
        <v>42436.693055555559</v>
      </c>
      <c r="C634" t="s">
        <v>429</v>
      </c>
      <c r="D634" t="s">
        <v>14</v>
      </c>
      <c r="E634" t="s">
        <v>28</v>
      </c>
      <c r="F634" t="str">
        <f>IF(COUNTIF(Sheet1!$A$2:$A$14,'NYU_small_ordered-1'!A634)&gt;0,'NYU_small_ordered-1'!E634, "")</f>
        <v>What was the best gift you ever received and why?</v>
      </c>
      <c r="G634" t="s">
        <v>668</v>
      </c>
      <c r="H634" t="s">
        <v>669</v>
      </c>
      <c r="I634" t="str">
        <f>VLOOKUP(A634,Sheet1!$G$2:$I$14,2,FALSE)</f>
        <v>R_A68afrwoCBPcSs1</v>
      </c>
      <c r="J634" t="str">
        <f>VLOOKUP(A634,Sheet1!$G$2:$I$14,3,FALSE)</f>
        <v>R_50VKM9LuJnal5st</v>
      </c>
    </row>
    <row r="635" spans="1:10" x14ac:dyDescent="0.25">
      <c r="A635" t="s">
        <v>427</v>
      </c>
      <c r="B635" s="1">
        <v>42436.693055555559</v>
      </c>
      <c r="C635" t="s">
        <v>428</v>
      </c>
      <c r="D635" t="s">
        <v>11</v>
      </c>
      <c r="E635" t="s">
        <v>436</v>
      </c>
      <c r="F635" t="str">
        <f>IF(COUNTIF(Sheet1!$A$2:$A$14,'NYU_small_ordered-1'!A635)&gt;0,'NYU_small_ordered-1'!E635, "")</f>
        <v>An Am Ex gift card because I could spend the cash on anything. What was the best gift you ever received and why?</v>
      </c>
      <c r="G635" t="s">
        <v>668</v>
      </c>
      <c r="H635" t="s">
        <v>669</v>
      </c>
      <c r="I635" t="str">
        <f>VLOOKUP(A635,Sheet1!$G$2:$I$14,2,FALSE)</f>
        <v>R_A68afrwoCBPcSs1</v>
      </c>
      <c r="J635" t="str">
        <f>VLOOKUP(A635,Sheet1!$G$2:$I$14,3,FALSE)</f>
        <v>R_50VKM9LuJnal5st</v>
      </c>
    </row>
    <row r="636" spans="1:10" x14ac:dyDescent="0.25">
      <c r="A636" t="s">
        <v>427</v>
      </c>
      <c r="B636" s="1">
        <v>42436.693749999999</v>
      </c>
      <c r="C636" t="s">
        <v>429</v>
      </c>
      <c r="D636" t="s">
        <v>14</v>
      </c>
      <c r="E636" t="s">
        <v>437</v>
      </c>
      <c r="F636" t="str">
        <f>IF(COUNTIF(Sheet1!$A$2:$A$14,'NYU_small_ordered-1'!A636)&gt;0,'NYU_small_ordered-1'!E636, "")</f>
        <v>A Starbucks gift card that let me have coffee for a month.</v>
      </c>
      <c r="G636" t="s">
        <v>668</v>
      </c>
      <c r="H636" t="s">
        <v>669</v>
      </c>
      <c r="I636" t="str">
        <f>VLOOKUP(A636,Sheet1!$G$2:$I$14,2,FALSE)</f>
        <v>R_A68afrwoCBPcSs1</v>
      </c>
      <c r="J636" t="str">
        <f>VLOOKUP(A636,Sheet1!$G$2:$I$14,3,FALSE)</f>
        <v>R_50VKM9LuJnal5st</v>
      </c>
    </row>
    <row r="637" spans="1:10" x14ac:dyDescent="0.25">
      <c r="A637" t="s">
        <v>427</v>
      </c>
      <c r="B637" s="1">
        <v>42436.693749999999</v>
      </c>
      <c r="C637" t="s">
        <v>428</v>
      </c>
      <c r="D637" t="s">
        <v>11</v>
      </c>
      <c r="E637" t="s">
        <v>32</v>
      </c>
      <c r="F637" t="str">
        <f>IF(COUNTIF(Sheet1!$A$2:$A$14,'NYU_small_ordered-1'!A637)&gt;0,'NYU_small_ordered-1'!E637, "")</f>
        <v>What gifts did you receive on your last birthday?</v>
      </c>
      <c r="G637" t="s">
        <v>668</v>
      </c>
      <c r="H637" t="s">
        <v>669</v>
      </c>
      <c r="I637" t="str">
        <f>VLOOKUP(A637,Sheet1!$G$2:$I$14,2,FALSE)</f>
        <v>R_A68afrwoCBPcSs1</v>
      </c>
      <c r="J637" t="str">
        <f>VLOOKUP(A637,Sheet1!$G$2:$I$14,3,FALSE)</f>
        <v>R_50VKM9LuJnal5st</v>
      </c>
    </row>
    <row r="638" spans="1:10" x14ac:dyDescent="0.25">
      <c r="A638" t="s">
        <v>427</v>
      </c>
      <c r="B638" s="1">
        <v>42436.693749999999</v>
      </c>
      <c r="C638" t="s">
        <v>429</v>
      </c>
      <c r="D638" t="s">
        <v>14</v>
      </c>
      <c r="E638" t="s">
        <v>438</v>
      </c>
      <c r="F638" t="str">
        <f>IF(COUNTIF(Sheet1!$A$2:$A$14,'NYU_small_ordered-1'!A638)&gt;0,'NYU_small_ordered-1'!E638, "")</f>
        <v>A book, a tie, and a pair of shoes.</v>
      </c>
      <c r="G638" t="s">
        <v>668</v>
      </c>
      <c r="H638" t="s">
        <v>669</v>
      </c>
      <c r="I638" t="str">
        <f>VLOOKUP(A638,Sheet1!$G$2:$I$14,2,FALSE)</f>
        <v>R_A68afrwoCBPcSs1</v>
      </c>
      <c r="J638" t="str">
        <f>VLOOKUP(A638,Sheet1!$G$2:$I$14,3,FALSE)</f>
        <v>R_50VKM9LuJnal5st</v>
      </c>
    </row>
    <row r="639" spans="1:10" x14ac:dyDescent="0.25">
      <c r="A639" t="s">
        <v>427</v>
      </c>
      <c r="B639" s="1">
        <v>42436.693749999999</v>
      </c>
      <c r="C639" t="s">
        <v>429</v>
      </c>
      <c r="D639" t="s">
        <v>14</v>
      </c>
      <c r="E639" t="s">
        <v>32</v>
      </c>
      <c r="F639" t="str">
        <f>IF(COUNTIF(Sheet1!$A$2:$A$14,'NYU_small_ordered-1'!A639)&gt;0,'NYU_small_ordered-1'!E639, "")</f>
        <v>What gifts did you receive on your last birthday?</v>
      </c>
      <c r="G639" t="s">
        <v>668</v>
      </c>
      <c r="H639" t="s">
        <v>669</v>
      </c>
      <c r="I639" t="str">
        <f>VLOOKUP(A639,Sheet1!$G$2:$I$14,2,FALSE)</f>
        <v>R_A68afrwoCBPcSs1</v>
      </c>
      <c r="J639" t="str">
        <f>VLOOKUP(A639,Sheet1!$G$2:$I$14,3,FALSE)</f>
        <v>R_50VKM9LuJnal5st</v>
      </c>
    </row>
    <row r="640" spans="1:10" x14ac:dyDescent="0.25">
      <c r="A640" t="s">
        <v>427</v>
      </c>
      <c r="B640" s="1">
        <v>42436.693749999999</v>
      </c>
      <c r="C640" t="s">
        <v>428</v>
      </c>
      <c r="D640" t="s">
        <v>11</v>
      </c>
      <c r="E640" t="s">
        <v>439</v>
      </c>
      <c r="F640" t="str">
        <f>IF(COUNTIF(Sheet1!$A$2:$A$14,'NYU_small_ordered-1'!A640)&gt;0,'NYU_small_ordered-1'!E640, "")</f>
        <v>didn't receive anything</v>
      </c>
      <c r="G640" t="s">
        <v>668</v>
      </c>
      <c r="H640" t="s">
        <v>669</v>
      </c>
      <c r="I640" t="str">
        <f>VLOOKUP(A640,Sheet1!$G$2:$I$14,2,FALSE)</f>
        <v>R_A68afrwoCBPcSs1</v>
      </c>
      <c r="J640" t="str">
        <f>VLOOKUP(A640,Sheet1!$G$2:$I$14,3,FALSE)</f>
        <v>R_50VKM9LuJnal5st</v>
      </c>
    </row>
    <row r="641" spans="1:10" x14ac:dyDescent="0.25">
      <c r="A641" t="s">
        <v>427</v>
      </c>
      <c r="B641" s="1">
        <v>42436.693749999999</v>
      </c>
      <c r="C641" t="s">
        <v>428</v>
      </c>
      <c r="D641" t="s">
        <v>11</v>
      </c>
      <c r="E641" t="s">
        <v>33</v>
      </c>
      <c r="F641" t="str">
        <f>IF(COUNTIF(Sheet1!$A$2:$A$14,'NYU_small_ordered-1'!A641)&gt;0,'NYU_small_ordered-1'!E641, "")</f>
        <v>Describe the last time you went to the zoo.</v>
      </c>
      <c r="G641" t="s">
        <v>668</v>
      </c>
      <c r="H641" t="s">
        <v>669</v>
      </c>
      <c r="I641" t="str">
        <f>VLOOKUP(A641,Sheet1!$G$2:$I$14,2,FALSE)</f>
        <v>R_A68afrwoCBPcSs1</v>
      </c>
      <c r="J641" t="str">
        <f>VLOOKUP(A641,Sheet1!$G$2:$I$14,3,FALSE)</f>
        <v>R_50VKM9LuJnal5st</v>
      </c>
    </row>
    <row r="642" spans="1:10" x14ac:dyDescent="0.25">
      <c r="A642" t="s">
        <v>427</v>
      </c>
      <c r="B642" s="1">
        <v>42436.693749999999</v>
      </c>
      <c r="C642" t="s">
        <v>429</v>
      </c>
      <c r="D642" t="s">
        <v>14</v>
      </c>
      <c r="E642" t="s">
        <v>440</v>
      </c>
      <c r="F642" t="str">
        <f>IF(COUNTIF(Sheet1!$A$2:$A$14,'NYU_small_ordered-1'!A642)&gt;0,'NYU_small_ordered-1'!E642, "")</f>
        <v>Never</v>
      </c>
      <c r="G642" t="s">
        <v>668</v>
      </c>
      <c r="H642" t="s">
        <v>669</v>
      </c>
      <c r="I642" t="str">
        <f>VLOOKUP(A642,Sheet1!$G$2:$I$14,2,FALSE)</f>
        <v>R_A68afrwoCBPcSs1</v>
      </c>
      <c r="J642" t="str">
        <f>VLOOKUP(A642,Sheet1!$G$2:$I$14,3,FALSE)</f>
        <v>R_50VKM9LuJnal5st</v>
      </c>
    </row>
    <row r="643" spans="1:10" x14ac:dyDescent="0.25">
      <c r="A643" t="s">
        <v>427</v>
      </c>
      <c r="B643" s="1">
        <v>42436.693749999999</v>
      </c>
      <c r="C643" t="s">
        <v>429</v>
      </c>
      <c r="D643" t="s">
        <v>14</v>
      </c>
      <c r="E643" t="s">
        <v>33</v>
      </c>
      <c r="F643" t="str">
        <f>IF(COUNTIF(Sheet1!$A$2:$A$14,'NYU_small_ordered-1'!A643)&gt;0,'NYU_small_ordered-1'!E643, "")</f>
        <v>Describe the last time you went to the zoo.</v>
      </c>
      <c r="G643" t="s">
        <v>668</v>
      </c>
      <c r="H643" t="s">
        <v>669</v>
      </c>
      <c r="I643" t="str">
        <f>VLOOKUP(A643,Sheet1!$G$2:$I$14,2,FALSE)</f>
        <v>R_A68afrwoCBPcSs1</v>
      </c>
      <c r="J643" t="str">
        <f>VLOOKUP(A643,Sheet1!$G$2:$I$14,3,FALSE)</f>
        <v>R_50VKM9LuJnal5st</v>
      </c>
    </row>
    <row r="644" spans="1:10" x14ac:dyDescent="0.25">
      <c r="A644" t="s">
        <v>427</v>
      </c>
      <c r="B644" s="1">
        <v>42436.694444444445</v>
      </c>
      <c r="C644" t="s">
        <v>428</v>
      </c>
      <c r="D644" t="s">
        <v>11</v>
      </c>
      <c r="E644" t="s">
        <v>441</v>
      </c>
      <c r="F644" t="str">
        <f>IF(COUNTIF(Sheet1!$A$2:$A$14,'NYU_small_ordered-1'!A644)&gt;0,'NYU_small_ordered-1'!E644, "")</f>
        <v>i went to the bronx zoo last summer and rode a camel. Do you like to get up early or stay up late? Is there anything funny that has resulted from this?</v>
      </c>
      <c r="G644" t="s">
        <v>668</v>
      </c>
      <c r="H644" t="s">
        <v>669</v>
      </c>
      <c r="I644" t="str">
        <f>VLOOKUP(A644,Sheet1!$G$2:$I$14,2,FALSE)</f>
        <v>R_A68afrwoCBPcSs1</v>
      </c>
      <c r="J644" t="str">
        <f>VLOOKUP(A644,Sheet1!$G$2:$I$14,3,FALSE)</f>
        <v>R_50VKM9LuJnal5st</v>
      </c>
    </row>
    <row r="645" spans="1:10" x14ac:dyDescent="0.25">
      <c r="A645" t="s">
        <v>427</v>
      </c>
      <c r="B645" s="1">
        <v>42436.694444444445</v>
      </c>
      <c r="C645" t="s">
        <v>429</v>
      </c>
      <c r="D645" t="s">
        <v>14</v>
      </c>
      <c r="E645" t="s">
        <v>442</v>
      </c>
      <c r="F645" t="str">
        <f>IF(COUNTIF(Sheet1!$A$2:$A$14,'NYU_small_ordered-1'!A645)&gt;0,'NYU_small_ordered-1'!E645, "")</f>
        <v>I alternate between both. Not really.</v>
      </c>
      <c r="G645" t="s">
        <v>668</v>
      </c>
      <c r="H645" t="s">
        <v>669</v>
      </c>
      <c r="I645" t="str">
        <f>VLOOKUP(A645,Sheet1!$G$2:$I$14,2,FALSE)</f>
        <v>R_A68afrwoCBPcSs1</v>
      </c>
      <c r="J645" t="str">
        <f>VLOOKUP(A645,Sheet1!$G$2:$I$14,3,FALSE)</f>
        <v>R_50VKM9LuJnal5st</v>
      </c>
    </row>
    <row r="646" spans="1:10" x14ac:dyDescent="0.25">
      <c r="A646" t="s">
        <v>427</v>
      </c>
      <c r="B646" s="1">
        <v>42436.694444444445</v>
      </c>
      <c r="C646" t="s">
        <v>429</v>
      </c>
      <c r="D646" t="s">
        <v>14</v>
      </c>
      <c r="E646" t="s">
        <v>78</v>
      </c>
      <c r="F646" t="str">
        <f>IF(COUNTIF(Sheet1!$A$2:$A$14,'NYU_small_ordered-1'!A646)&gt;0,'NYU_small_ordered-1'!E646, "")</f>
        <v>Do you like to get up early or stay up late? Is there anything funny that has resulted from this?</v>
      </c>
      <c r="G646" t="s">
        <v>668</v>
      </c>
      <c r="H646" t="s">
        <v>669</v>
      </c>
      <c r="I646" t="str">
        <f>VLOOKUP(A646,Sheet1!$G$2:$I$14,2,FALSE)</f>
        <v>R_A68afrwoCBPcSs1</v>
      </c>
      <c r="J646" t="str">
        <f>VLOOKUP(A646,Sheet1!$G$2:$I$14,3,FALSE)</f>
        <v>R_50VKM9LuJnal5st</v>
      </c>
    </row>
    <row r="647" spans="1:10" x14ac:dyDescent="0.25">
      <c r="A647" t="s">
        <v>427</v>
      </c>
      <c r="B647" s="1">
        <v>42436.694444444445</v>
      </c>
      <c r="C647" t="s">
        <v>428</v>
      </c>
      <c r="D647" t="s">
        <v>11</v>
      </c>
      <c r="E647" t="s">
        <v>443</v>
      </c>
      <c r="F647" t="str">
        <f>IF(COUNTIF(Sheet1!$A$2:$A$14,'NYU_small_ordered-1'!A647)&gt;0,'NYU_small_ordered-1'!E647, "")</f>
        <v>I like to stay up late; nothing funny really resulted. What did you do this summer?</v>
      </c>
      <c r="G647" t="s">
        <v>668</v>
      </c>
      <c r="H647" t="s">
        <v>669</v>
      </c>
      <c r="I647" t="str">
        <f>VLOOKUP(A647,Sheet1!$G$2:$I$14,2,FALSE)</f>
        <v>R_A68afrwoCBPcSs1</v>
      </c>
      <c r="J647" t="str">
        <f>VLOOKUP(A647,Sheet1!$G$2:$I$14,3,FALSE)</f>
        <v>R_50VKM9LuJnal5st</v>
      </c>
    </row>
    <row r="648" spans="1:10" x14ac:dyDescent="0.25">
      <c r="A648" t="s">
        <v>427</v>
      </c>
      <c r="B648" s="1">
        <v>42436.694444444445</v>
      </c>
      <c r="C648" t="s">
        <v>429</v>
      </c>
      <c r="D648" t="s">
        <v>14</v>
      </c>
      <c r="E648" t="s">
        <v>444</v>
      </c>
      <c r="F648" t="str">
        <f>IF(COUNTIF(Sheet1!$A$2:$A$14,'NYU_small_ordered-1'!A648)&gt;0,'NYU_small_ordered-1'!E648, "")</f>
        <v>Relaxed at home.</v>
      </c>
      <c r="G648" t="s">
        <v>668</v>
      </c>
      <c r="H648" t="s">
        <v>669</v>
      </c>
      <c r="I648" t="str">
        <f>VLOOKUP(A648,Sheet1!$G$2:$I$14,2,FALSE)</f>
        <v>R_A68afrwoCBPcSs1</v>
      </c>
      <c r="J648" t="str">
        <f>VLOOKUP(A648,Sheet1!$G$2:$I$14,3,FALSE)</f>
        <v>R_50VKM9LuJnal5st</v>
      </c>
    </row>
    <row r="649" spans="1:10" x14ac:dyDescent="0.25">
      <c r="A649" t="s">
        <v>427</v>
      </c>
      <c r="B649" s="1">
        <v>42436.695138888892</v>
      </c>
      <c r="C649" t="s">
        <v>429</v>
      </c>
      <c r="D649" t="s">
        <v>14</v>
      </c>
      <c r="E649" t="s">
        <v>141</v>
      </c>
      <c r="F649" t="str">
        <f>IF(COUNTIF(Sheet1!$A$2:$A$14,'NYU_small_ordered-1'!A649)&gt;0,'NYU_small_ordered-1'!E649, "")</f>
        <v>What did you do this summer?</v>
      </c>
      <c r="G649" t="s">
        <v>668</v>
      </c>
      <c r="H649" t="s">
        <v>669</v>
      </c>
      <c r="I649" t="str">
        <f>VLOOKUP(A649,Sheet1!$G$2:$I$14,2,FALSE)</f>
        <v>R_A68afrwoCBPcSs1</v>
      </c>
      <c r="J649" t="str">
        <f>VLOOKUP(A649,Sheet1!$G$2:$I$14,3,FALSE)</f>
        <v>R_50VKM9LuJnal5st</v>
      </c>
    </row>
    <row r="650" spans="1:10" x14ac:dyDescent="0.25">
      <c r="A650" t="s">
        <v>427</v>
      </c>
      <c r="B650" s="1">
        <v>42436.695138888892</v>
      </c>
      <c r="C650" t="s">
        <v>428</v>
      </c>
      <c r="D650" t="s">
        <v>11</v>
      </c>
      <c r="E650" t="s">
        <v>445</v>
      </c>
      <c r="F650" t="str">
        <f>IF(COUNTIF(Sheet1!$A$2:$A$14,'NYU_small_ordered-1'!A650)&gt;0,'NYU_small_ordered-1'!E650, "")</f>
        <v>Went to Cancun with my sister and her friend. Who is your favorite actor of your own gender? Describe a favorite scene in which this person has acted.</v>
      </c>
      <c r="G650" t="s">
        <v>668</v>
      </c>
      <c r="H650" t="s">
        <v>669</v>
      </c>
      <c r="I650" t="str">
        <f>VLOOKUP(A650,Sheet1!$G$2:$I$14,2,FALSE)</f>
        <v>R_A68afrwoCBPcSs1</v>
      </c>
      <c r="J650" t="str">
        <f>VLOOKUP(A650,Sheet1!$G$2:$I$14,3,FALSE)</f>
        <v>R_50VKM9LuJnal5st</v>
      </c>
    </row>
    <row r="651" spans="1:10" x14ac:dyDescent="0.25">
      <c r="A651" t="s">
        <v>427</v>
      </c>
      <c r="B651" s="1">
        <v>42436.695138888892</v>
      </c>
      <c r="C651" t="s">
        <v>429</v>
      </c>
      <c r="D651" t="s">
        <v>14</v>
      </c>
      <c r="E651" t="s">
        <v>446</v>
      </c>
      <c r="F651" t="str">
        <f>IF(COUNTIF(Sheet1!$A$2:$A$14,'NYU_small_ordered-1'!A651)&gt;0,'NYU_small_ordered-1'!E651, "")</f>
        <v>Christian Bale. Batman, when he said "not everything, not yet".</v>
      </c>
      <c r="G651" t="s">
        <v>668</v>
      </c>
      <c r="H651" t="s">
        <v>669</v>
      </c>
      <c r="I651" t="str">
        <f>VLOOKUP(A651,Sheet1!$G$2:$I$14,2,FALSE)</f>
        <v>R_A68afrwoCBPcSs1</v>
      </c>
      <c r="J651" t="str">
        <f>VLOOKUP(A651,Sheet1!$G$2:$I$14,3,FALSE)</f>
        <v>R_50VKM9LuJnal5st</v>
      </c>
    </row>
    <row r="652" spans="1:10" x14ac:dyDescent="0.25">
      <c r="A652" t="s">
        <v>427</v>
      </c>
      <c r="B652" s="1">
        <v>42436.695138888892</v>
      </c>
      <c r="C652" t="s">
        <v>429</v>
      </c>
      <c r="D652" t="s">
        <v>14</v>
      </c>
      <c r="E652" t="s">
        <v>447</v>
      </c>
      <c r="F652" t="str">
        <f>IF(COUNTIF(Sheet1!$A$2:$A$14,'NYU_small_ordered-1'!A652)&gt;0,'NYU_small_ordered-1'!E652, "")</f>
        <v>ho is your favorite actor of your own gender? Describe a favorite scene in which this person has acted.</v>
      </c>
      <c r="G652" t="s">
        <v>668</v>
      </c>
      <c r="H652" t="s">
        <v>669</v>
      </c>
      <c r="I652" t="str">
        <f>VLOOKUP(A652,Sheet1!$G$2:$I$14,2,FALSE)</f>
        <v>R_A68afrwoCBPcSs1</v>
      </c>
      <c r="J652" t="str">
        <f>VLOOKUP(A652,Sheet1!$G$2:$I$14,3,FALSE)</f>
        <v>R_50VKM9LuJnal5st</v>
      </c>
    </row>
    <row r="653" spans="1:10" x14ac:dyDescent="0.25">
      <c r="A653" t="s">
        <v>427</v>
      </c>
      <c r="B653" s="1">
        <v>42436.695138888892</v>
      </c>
      <c r="C653" t="s">
        <v>429</v>
      </c>
      <c r="D653" t="s">
        <v>14</v>
      </c>
      <c r="E653" t="s">
        <v>337</v>
      </c>
      <c r="F653" t="str">
        <f>IF(COUNTIF(Sheet1!$A$2:$A$14,'NYU_small_ordered-1'!A653)&gt;0,'NYU_small_ordered-1'!E653, "")</f>
        <v>Who is your favorite actor of your own gender? Describe a favorite scene in which this person has acted.</v>
      </c>
      <c r="G653" t="s">
        <v>668</v>
      </c>
      <c r="H653" t="s">
        <v>669</v>
      </c>
      <c r="I653" t="str">
        <f>VLOOKUP(A653,Sheet1!$G$2:$I$14,2,FALSE)</f>
        <v>R_A68afrwoCBPcSs1</v>
      </c>
      <c r="J653" t="str">
        <f>VLOOKUP(A653,Sheet1!$G$2:$I$14,3,FALSE)</f>
        <v>R_50VKM9LuJnal5st</v>
      </c>
    </row>
    <row r="654" spans="1:10" x14ac:dyDescent="0.25">
      <c r="A654" t="s">
        <v>427</v>
      </c>
      <c r="B654" s="1">
        <v>42436.695833333331</v>
      </c>
      <c r="C654" t="s">
        <v>428</v>
      </c>
      <c r="D654" t="s">
        <v>11</v>
      </c>
      <c r="E654" t="s">
        <v>448</v>
      </c>
      <c r="F654" t="str">
        <f>IF(COUNTIF(Sheet1!$A$2:$A$14,'NYU_small_ordered-1'!A654)&gt;0,'NYU_small_ordered-1'!E654, "")</f>
        <v>rebel wilson in perfect pitch, can't remember distinct scenes. What is your favorite holiday? Why?</v>
      </c>
      <c r="G654" t="s">
        <v>668</v>
      </c>
      <c r="H654" t="s">
        <v>669</v>
      </c>
      <c r="I654" t="str">
        <f>VLOOKUP(A654,Sheet1!$G$2:$I$14,2,FALSE)</f>
        <v>R_A68afrwoCBPcSs1</v>
      </c>
      <c r="J654" t="str">
        <f>VLOOKUP(A654,Sheet1!$G$2:$I$14,3,FALSE)</f>
        <v>R_50VKM9LuJnal5st</v>
      </c>
    </row>
    <row r="655" spans="1:10" x14ac:dyDescent="0.25">
      <c r="A655" t="s">
        <v>427</v>
      </c>
      <c r="B655" s="1">
        <v>42436.695833333331</v>
      </c>
      <c r="C655" t="s">
        <v>429</v>
      </c>
      <c r="D655" t="s">
        <v>14</v>
      </c>
      <c r="E655" t="s">
        <v>449</v>
      </c>
      <c r="F655" t="str">
        <f>IF(COUNTIF(Sheet1!$A$2:$A$14,'NYU_small_ordered-1'!A655)&gt;0,'NYU_small_ordered-1'!E655, "")</f>
        <v>Anything on a weekday. So that I can sleep in.</v>
      </c>
      <c r="G655" t="s">
        <v>668</v>
      </c>
      <c r="H655" t="s">
        <v>669</v>
      </c>
      <c r="I655" t="str">
        <f>VLOOKUP(A655,Sheet1!$G$2:$I$14,2,FALSE)</f>
        <v>R_A68afrwoCBPcSs1</v>
      </c>
      <c r="J655" t="str">
        <f>VLOOKUP(A655,Sheet1!$G$2:$I$14,3,FALSE)</f>
        <v>R_50VKM9LuJnal5st</v>
      </c>
    </row>
    <row r="656" spans="1:10" x14ac:dyDescent="0.25">
      <c r="A656" t="s">
        <v>427</v>
      </c>
      <c r="B656" s="1">
        <v>42436.696527777778</v>
      </c>
      <c r="C656" t="s">
        <v>429</v>
      </c>
      <c r="D656" t="s">
        <v>14</v>
      </c>
      <c r="E656" t="s">
        <v>149</v>
      </c>
      <c r="F656" t="str">
        <f>IF(COUNTIF(Sheet1!$A$2:$A$14,'NYU_small_ordered-1'!A656)&gt;0,'NYU_small_ordered-1'!E656, "")</f>
        <v>What is your favorite holiday? Why?</v>
      </c>
      <c r="G656" t="s">
        <v>668</v>
      </c>
      <c r="H656" t="s">
        <v>669</v>
      </c>
      <c r="I656" t="str">
        <f>VLOOKUP(A656,Sheet1!$G$2:$I$14,2,FALSE)</f>
        <v>R_A68afrwoCBPcSs1</v>
      </c>
      <c r="J656" t="str">
        <f>VLOOKUP(A656,Sheet1!$G$2:$I$14,3,FALSE)</f>
        <v>R_50VKM9LuJnal5st</v>
      </c>
    </row>
    <row r="657" spans="1:10" x14ac:dyDescent="0.25">
      <c r="A657" t="s">
        <v>427</v>
      </c>
      <c r="B657" s="1">
        <v>42436.696527777778</v>
      </c>
      <c r="C657" t="s">
        <v>428</v>
      </c>
      <c r="D657" t="s">
        <v>11</v>
      </c>
      <c r="E657" t="s">
        <v>450</v>
      </c>
      <c r="F657" t="str">
        <f>IF(COUNTIF(Sheet1!$A$2:$A$14,'NYU_small_ordered-1'!A657)&gt;0,'NYU_small_ordered-1'!E657, "")</f>
        <v>I like Christmas because it's followed by another holiday, New Years. What foreign country would you most like to visit? What attracts you to this place?</v>
      </c>
      <c r="G657" t="s">
        <v>668</v>
      </c>
      <c r="H657" t="s">
        <v>669</v>
      </c>
      <c r="I657" t="str">
        <f>VLOOKUP(A657,Sheet1!$G$2:$I$14,2,FALSE)</f>
        <v>R_A68afrwoCBPcSs1</v>
      </c>
      <c r="J657" t="str">
        <f>VLOOKUP(A657,Sheet1!$G$2:$I$14,3,FALSE)</f>
        <v>R_50VKM9LuJnal5st</v>
      </c>
    </row>
    <row r="658" spans="1:10" x14ac:dyDescent="0.25">
      <c r="A658" t="s">
        <v>427</v>
      </c>
      <c r="B658" s="1">
        <v>42436.697222222225</v>
      </c>
      <c r="C658" t="s">
        <v>429</v>
      </c>
      <c r="D658" t="s">
        <v>14</v>
      </c>
      <c r="E658" t="s">
        <v>451</v>
      </c>
      <c r="F658" t="str">
        <f>IF(COUNTIF(Sheet1!$A$2:$A$14,'NYU_small_ordered-1'!A658)&gt;0,'NYU_small_ordered-1'!E658, "")</f>
        <v>Chile. The scenery.</v>
      </c>
      <c r="G658" t="s">
        <v>668</v>
      </c>
      <c r="H658" t="s">
        <v>669</v>
      </c>
      <c r="I658" t="str">
        <f>VLOOKUP(A658,Sheet1!$G$2:$I$14,2,FALSE)</f>
        <v>R_A68afrwoCBPcSs1</v>
      </c>
      <c r="J658" t="str">
        <f>VLOOKUP(A658,Sheet1!$G$2:$I$14,3,FALSE)</f>
        <v>R_50VKM9LuJnal5st</v>
      </c>
    </row>
    <row r="659" spans="1:10" x14ac:dyDescent="0.25">
      <c r="A659" t="s">
        <v>427</v>
      </c>
      <c r="B659" s="1">
        <v>42436.697222222225</v>
      </c>
      <c r="C659" t="s">
        <v>429</v>
      </c>
      <c r="D659" t="s">
        <v>14</v>
      </c>
      <c r="E659" t="s">
        <v>152</v>
      </c>
      <c r="F659" t="str">
        <f>IF(COUNTIF(Sheet1!$A$2:$A$14,'NYU_small_ordered-1'!A659)&gt;0,'NYU_small_ordered-1'!E659, "")</f>
        <v>What foreign country would you most like to visit? What attracts you to this place?</v>
      </c>
      <c r="G659" t="s">
        <v>668</v>
      </c>
      <c r="H659" t="s">
        <v>669</v>
      </c>
      <c r="I659" t="str">
        <f>VLOOKUP(A659,Sheet1!$G$2:$I$14,2,FALSE)</f>
        <v>R_A68afrwoCBPcSs1</v>
      </c>
      <c r="J659" t="str">
        <f>VLOOKUP(A659,Sheet1!$G$2:$I$14,3,FALSE)</f>
        <v>R_50VKM9LuJnal5st</v>
      </c>
    </row>
    <row r="660" spans="1:10" x14ac:dyDescent="0.25">
      <c r="A660" t="s">
        <v>427</v>
      </c>
      <c r="B660" s="1">
        <v>42436.697222222225</v>
      </c>
      <c r="C660" t="s">
        <v>428</v>
      </c>
      <c r="D660" t="s">
        <v>11</v>
      </c>
      <c r="E660" t="s">
        <v>452</v>
      </c>
      <c r="F660" t="str">
        <f>IF(COUNTIF(Sheet1!$A$2:$A$14,'NYU_small_ordered-1'!A660)&gt;0,'NYU_small_ordered-1'!E660, "")</f>
        <v>Thailand. I like Thai food and scenic spots. Do you prefer digital watches and clocks or the kind with hands? Why?</v>
      </c>
      <c r="G660" t="s">
        <v>668</v>
      </c>
      <c r="H660" t="s">
        <v>669</v>
      </c>
      <c r="I660" t="str">
        <f>VLOOKUP(A660,Sheet1!$G$2:$I$14,2,FALSE)</f>
        <v>R_A68afrwoCBPcSs1</v>
      </c>
      <c r="J660" t="str">
        <f>VLOOKUP(A660,Sheet1!$G$2:$I$14,3,FALSE)</f>
        <v>R_50VKM9LuJnal5st</v>
      </c>
    </row>
    <row r="661" spans="1:10" x14ac:dyDescent="0.25">
      <c r="A661" t="s">
        <v>427</v>
      </c>
      <c r="B661" s="1">
        <v>42436.697222222225</v>
      </c>
      <c r="C661" t="s">
        <v>429</v>
      </c>
      <c r="D661" t="s">
        <v>14</v>
      </c>
      <c r="E661" t="s">
        <v>453</v>
      </c>
      <c r="F661" t="str">
        <f>IF(COUNTIF(Sheet1!$A$2:$A$14,'NYU_small_ordered-1'!A661)&gt;0,'NYU_small_ordered-1'!E661, "")</f>
        <v>With hands, since I'm old school.</v>
      </c>
      <c r="G661" t="s">
        <v>668</v>
      </c>
      <c r="H661" t="s">
        <v>669</v>
      </c>
      <c r="I661" t="str">
        <f>VLOOKUP(A661,Sheet1!$G$2:$I$14,2,FALSE)</f>
        <v>R_A68afrwoCBPcSs1</v>
      </c>
      <c r="J661" t="str">
        <f>VLOOKUP(A661,Sheet1!$G$2:$I$14,3,FALSE)</f>
        <v>R_50VKM9LuJnal5st</v>
      </c>
    </row>
    <row r="662" spans="1:10" x14ac:dyDescent="0.25">
      <c r="A662" t="s">
        <v>427</v>
      </c>
      <c r="B662" s="1">
        <v>42436.697222222225</v>
      </c>
      <c r="C662" t="s">
        <v>429</v>
      </c>
      <c r="D662" t="s">
        <v>14</v>
      </c>
      <c r="E662" t="s">
        <v>157</v>
      </c>
      <c r="F662" t="str">
        <f>IF(COUNTIF(Sheet1!$A$2:$A$14,'NYU_small_ordered-1'!A662)&gt;0,'NYU_small_ordered-1'!E662, "")</f>
        <v>Do you prefer digital watches and clocks or the kind with hands? Why?</v>
      </c>
      <c r="G662" t="s">
        <v>668</v>
      </c>
      <c r="H662" t="s">
        <v>669</v>
      </c>
      <c r="I662" t="str">
        <f>VLOOKUP(A662,Sheet1!$G$2:$I$14,2,FALSE)</f>
        <v>R_A68afrwoCBPcSs1</v>
      </c>
      <c r="J662" t="str">
        <f>VLOOKUP(A662,Sheet1!$G$2:$I$14,3,FALSE)</f>
        <v>R_50VKM9LuJnal5st</v>
      </c>
    </row>
    <row r="663" spans="1:10" x14ac:dyDescent="0.25">
      <c r="A663" t="s">
        <v>427</v>
      </c>
      <c r="B663" s="1">
        <v>42436.697916666664</v>
      </c>
      <c r="C663" t="s">
        <v>428</v>
      </c>
      <c r="D663" t="s">
        <v>11</v>
      </c>
      <c r="E663" t="s">
        <v>454</v>
      </c>
      <c r="F663" t="str">
        <f>IF(COUNTIF(Sheet1!$A$2:$A$14,'NYU_small_ordered-1'!A663)&gt;0,'NYU_small_ordered-1'!E663, "")</f>
        <v>Digital clocks; easier to read. Describe your mother's best friend.</v>
      </c>
      <c r="G663" t="s">
        <v>668</v>
      </c>
      <c r="H663" t="s">
        <v>669</v>
      </c>
      <c r="I663" t="str">
        <f>VLOOKUP(A663,Sheet1!$G$2:$I$14,2,FALSE)</f>
        <v>R_A68afrwoCBPcSs1</v>
      </c>
      <c r="J663" t="str">
        <f>VLOOKUP(A663,Sheet1!$G$2:$I$14,3,FALSE)</f>
        <v>R_50VKM9LuJnal5st</v>
      </c>
    </row>
    <row r="664" spans="1:10" x14ac:dyDescent="0.25">
      <c r="A664" t="s">
        <v>427</v>
      </c>
      <c r="B664" s="1">
        <v>42436.697916666664</v>
      </c>
      <c r="C664" t="s">
        <v>429</v>
      </c>
      <c r="D664" t="s">
        <v>14</v>
      </c>
      <c r="E664" t="s">
        <v>455</v>
      </c>
      <c r="F664" t="str">
        <f>IF(COUNTIF(Sheet1!$A$2:$A$14,'NYU_small_ordered-1'!A664)&gt;0,'NYU_small_ordered-1'!E664, "")</f>
        <v>That's too personal.</v>
      </c>
      <c r="G664" t="s">
        <v>668</v>
      </c>
      <c r="H664" t="s">
        <v>669</v>
      </c>
      <c r="I664" t="str">
        <f>VLOOKUP(A664,Sheet1!$G$2:$I$14,2,FALSE)</f>
        <v>R_A68afrwoCBPcSs1</v>
      </c>
      <c r="J664" t="str">
        <f>VLOOKUP(A664,Sheet1!$G$2:$I$14,3,FALSE)</f>
        <v>R_50VKM9LuJnal5st</v>
      </c>
    </row>
    <row r="665" spans="1:10" x14ac:dyDescent="0.25">
      <c r="A665" t="s">
        <v>427</v>
      </c>
      <c r="B665" s="1">
        <v>42436.697916666664</v>
      </c>
      <c r="C665" t="s">
        <v>429</v>
      </c>
      <c r="D665" t="s">
        <v>14</v>
      </c>
      <c r="E665" t="s">
        <v>161</v>
      </c>
      <c r="F665" t="str">
        <f>IF(COUNTIF(Sheet1!$A$2:$A$14,'NYU_small_ordered-1'!A665)&gt;0,'NYU_small_ordered-1'!E665, "")</f>
        <v>Describe your mother's best friend.</v>
      </c>
      <c r="G665" t="s">
        <v>668</v>
      </c>
      <c r="H665" t="s">
        <v>669</v>
      </c>
      <c r="I665" t="str">
        <f>VLOOKUP(A665,Sheet1!$G$2:$I$14,2,FALSE)</f>
        <v>R_A68afrwoCBPcSs1</v>
      </c>
      <c r="J665" t="str">
        <f>VLOOKUP(A665,Sheet1!$G$2:$I$14,3,FALSE)</f>
        <v>R_50VKM9LuJnal5st</v>
      </c>
    </row>
    <row r="666" spans="1:10" x14ac:dyDescent="0.25">
      <c r="A666" t="s">
        <v>427</v>
      </c>
      <c r="B666" s="1">
        <v>42436.697916666664</v>
      </c>
      <c r="C666" t="s">
        <v>428</v>
      </c>
      <c r="D666" t="s">
        <v>11</v>
      </c>
      <c r="E666" t="s">
        <v>456</v>
      </c>
      <c r="F666" t="str">
        <f>IF(COUNTIF(Sheet1!$A$2:$A$14,'NYU_small_ordered-1'!A666)&gt;0,'NYU_small_ordered-1'!E666, "")</f>
        <v>My mom doesn't have a best friend. How often do you get your hair cut? Where do you go? Have you ever had a really bad haircut experience?</v>
      </c>
      <c r="G666" t="s">
        <v>668</v>
      </c>
      <c r="H666" t="s">
        <v>669</v>
      </c>
      <c r="I666" t="str">
        <f>VLOOKUP(A666,Sheet1!$G$2:$I$14,2,FALSE)</f>
        <v>R_A68afrwoCBPcSs1</v>
      </c>
      <c r="J666" t="str">
        <f>VLOOKUP(A666,Sheet1!$G$2:$I$14,3,FALSE)</f>
        <v>R_50VKM9LuJnal5st</v>
      </c>
    </row>
    <row r="667" spans="1:10" x14ac:dyDescent="0.25">
      <c r="A667" t="s">
        <v>427</v>
      </c>
      <c r="B667" s="1">
        <v>42436.698611111111</v>
      </c>
      <c r="C667" t="s">
        <v>429</v>
      </c>
      <c r="D667" t="s">
        <v>14</v>
      </c>
      <c r="E667" t="s">
        <v>457</v>
      </c>
      <c r="F667" t="str">
        <f>IF(COUNTIF(Sheet1!$A$2:$A$14,'NYU_small_ordered-1'!A667)&gt;0,'NYU_small_ordered-1'!E667, "")</f>
        <v>Once every few weeks. Anywhere close. Never,</v>
      </c>
      <c r="G667" t="s">
        <v>668</v>
      </c>
      <c r="H667" t="s">
        <v>669</v>
      </c>
      <c r="I667" t="str">
        <f>VLOOKUP(A667,Sheet1!$G$2:$I$14,2,FALSE)</f>
        <v>R_A68afrwoCBPcSs1</v>
      </c>
      <c r="J667" t="str">
        <f>VLOOKUP(A667,Sheet1!$G$2:$I$14,3,FALSE)</f>
        <v>R_50VKM9LuJnal5st</v>
      </c>
    </row>
    <row r="668" spans="1:10" x14ac:dyDescent="0.25">
      <c r="A668" t="s">
        <v>427</v>
      </c>
      <c r="B668" s="1">
        <v>42436.698611111111</v>
      </c>
      <c r="C668" t="s">
        <v>429</v>
      </c>
      <c r="D668" t="s">
        <v>14</v>
      </c>
      <c r="E668" t="s">
        <v>165</v>
      </c>
      <c r="F668" t="str">
        <f>IF(COUNTIF(Sheet1!$A$2:$A$14,'NYU_small_ordered-1'!A668)&gt;0,'NYU_small_ordered-1'!E668, "")</f>
        <v>How often do you get your hair cut? Where do you go? Have you ever had a really bad haircut experience?</v>
      </c>
      <c r="G668" t="s">
        <v>668</v>
      </c>
      <c r="H668" t="s">
        <v>669</v>
      </c>
      <c r="I668" t="str">
        <f>VLOOKUP(A668,Sheet1!$G$2:$I$14,2,FALSE)</f>
        <v>R_A68afrwoCBPcSs1</v>
      </c>
      <c r="J668" t="str">
        <f>VLOOKUP(A668,Sheet1!$G$2:$I$14,3,FALSE)</f>
        <v>R_50VKM9LuJnal5st</v>
      </c>
    </row>
    <row r="669" spans="1:10" x14ac:dyDescent="0.25">
      <c r="A669" t="s">
        <v>427</v>
      </c>
      <c r="B669" s="1">
        <v>42436.698611111111</v>
      </c>
      <c r="C669" t="s">
        <v>428</v>
      </c>
      <c r="D669" t="s">
        <v>11</v>
      </c>
      <c r="E669" t="s">
        <v>458</v>
      </c>
      <c r="F669" t="str">
        <f>IF(COUNTIF(Sheet1!$A$2:$A$14,'NYU_small_ordered-1'!A669)&gt;0,'NYU_small_ordered-1'!E669, "")</f>
        <v>Every six months; a studio called Reve in Astoria, Queens. Never had a really bad haircut experience</v>
      </c>
      <c r="G669" t="s">
        <v>668</v>
      </c>
      <c r="H669" t="s">
        <v>669</v>
      </c>
      <c r="I669" t="str">
        <f>VLOOKUP(A669,Sheet1!$G$2:$I$14,2,FALSE)</f>
        <v>R_A68afrwoCBPcSs1</v>
      </c>
      <c r="J669" t="str">
        <f>VLOOKUP(A669,Sheet1!$G$2:$I$14,3,FALSE)</f>
        <v>R_50VKM9LuJnal5st</v>
      </c>
    </row>
    <row r="670" spans="1:10" x14ac:dyDescent="0.25">
      <c r="A670" t="s">
        <v>427</v>
      </c>
      <c r="B670" s="1">
        <v>42436.698611111111</v>
      </c>
      <c r="C670" t="s">
        <v>428</v>
      </c>
      <c r="D670" t="s">
        <v>11</v>
      </c>
      <c r="E670" t="s">
        <v>346</v>
      </c>
      <c r="F670" t="str">
        <f>IF(COUNTIF(Sheet1!$A$2:$A$14,'NYU_small_ordered-1'!A670)&gt;0,'NYU_small_ordered-1'!E670, "")</f>
        <v>What is the last concert you saw? How many of that band's albums do you own? Had you seen them before? Where?</v>
      </c>
      <c r="G670" t="s">
        <v>668</v>
      </c>
      <c r="H670" t="s">
        <v>669</v>
      </c>
      <c r="I670" t="str">
        <f>VLOOKUP(A670,Sheet1!$G$2:$I$14,2,FALSE)</f>
        <v>R_A68afrwoCBPcSs1</v>
      </c>
      <c r="J670" t="str">
        <f>VLOOKUP(A670,Sheet1!$G$2:$I$14,3,FALSE)</f>
        <v>R_50VKM9LuJnal5st</v>
      </c>
    </row>
    <row r="671" spans="1:10" x14ac:dyDescent="0.25">
      <c r="A671" t="s">
        <v>427</v>
      </c>
      <c r="B671" s="1">
        <v>42436.698611111111</v>
      </c>
      <c r="C671" t="s">
        <v>429</v>
      </c>
      <c r="D671" t="s">
        <v>14</v>
      </c>
      <c r="E671" t="s">
        <v>459</v>
      </c>
      <c r="F671" t="str">
        <f>IF(COUNTIF(Sheet1!$A$2:$A$14,'NYU_small_ordered-1'!A671)&gt;0,'NYU_small_ordered-1'!E671, "")</f>
        <v>I've never been to one.</v>
      </c>
      <c r="G671" t="s">
        <v>668</v>
      </c>
      <c r="H671" t="s">
        <v>669</v>
      </c>
      <c r="I671" t="str">
        <f>VLOOKUP(A671,Sheet1!$G$2:$I$14,2,FALSE)</f>
        <v>R_A68afrwoCBPcSs1</v>
      </c>
      <c r="J671" t="str">
        <f>VLOOKUP(A671,Sheet1!$G$2:$I$14,3,FALSE)</f>
        <v>R_50VKM9LuJnal5st</v>
      </c>
    </row>
    <row r="672" spans="1:10" x14ac:dyDescent="0.25">
      <c r="A672" t="s">
        <v>427</v>
      </c>
      <c r="B672" s="1">
        <v>42436.699305555558</v>
      </c>
      <c r="C672" t="s">
        <v>429</v>
      </c>
      <c r="D672" t="s">
        <v>14</v>
      </c>
      <c r="E672" t="s">
        <v>346</v>
      </c>
      <c r="F672" t="str">
        <f>IF(COUNTIF(Sheet1!$A$2:$A$14,'NYU_small_ordered-1'!A672)&gt;0,'NYU_small_ordered-1'!E672, "")</f>
        <v>What is the last concert you saw? How many of that band's albums do you own? Had you seen them before? Where?</v>
      </c>
      <c r="G672" t="s">
        <v>668</v>
      </c>
      <c r="H672" t="s">
        <v>669</v>
      </c>
      <c r="I672" t="str">
        <f>VLOOKUP(A672,Sheet1!$G$2:$I$14,2,FALSE)</f>
        <v>R_A68afrwoCBPcSs1</v>
      </c>
      <c r="J672" t="str">
        <f>VLOOKUP(A672,Sheet1!$G$2:$I$14,3,FALSE)</f>
        <v>R_50VKM9LuJnal5st</v>
      </c>
    </row>
    <row r="673" spans="1:10" x14ac:dyDescent="0.25">
      <c r="A673" t="s">
        <v>427</v>
      </c>
      <c r="B673" s="1">
        <v>42436.699305555558</v>
      </c>
      <c r="C673" t="s">
        <v>428</v>
      </c>
      <c r="D673" t="s">
        <v>11</v>
      </c>
      <c r="E673" t="s">
        <v>460</v>
      </c>
      <c r="F673" t="str">
        <f>IF(COUNTIF(Sheet1!$A$2:$A$14,'NYU_small_ordered-1'!A673)&gt;0,'NYU_small_ordered-1'!E673, "")</f>
        <v>I saw Dry the River at the Bowery Ballroom; none and I had never seen them before.</v>
      </c>
      <c r="G673" t="s">
        <v>668</v>
      </c>
      <c r="H673" t="s">
        <v>669</v>
      </c>
      <c r="I673" t="str">
        <f>VLOOKUP(A673,Sheet1!$G$2:$I$14,2,FALSE)</f>
        <v>R_A68afrwoCBPcSs1</v>
      </c>
      <c r="J673" t="str">
        <f>VLOOKUP(A673,Sheet1!$G$2:$I$14,3,FALSE)</f>
        <v>R_50VKM9LuJnal5st</v>
      </c>
    </row>
    <row r="674" spans="1:10" hidden="1" x14ac:dyDescent="0.25">
      <c r="A674" t="s">
        <v>427</v>
      </c>
      <c r="B674" s="1">
        <v>42436.699305555558</v>
      </c>
      <c r="D674" t="s">
        <v>6</v>
      </c>
      <c r="E674" t="s">
        <v>31</v>
      </c>
    </row>
    <row r="675" spans="1:10" hidden="1" x14ac:dyDescent="0.25">
      <c r="A675" t="s">
        <v>427</v>
      </c>
      <c r="B675" s="1">
        <v>42436.7</v>
      </c>
      <c r="D675" t="s">
        <v>6</v>
      </c>
      <c r="E675" t="s">
        <v>34</v>
      </c>
    </row>
    <row r="676" spans="1:10" hidden="1" x14ac:dyDescent="0.25">
      <c r="A676" t="s">
        <v>427</v>
      </c>
      <c r="B676" s="1">
        <v>42436.704861111109</v>
      </c>
      <c r="D676" t="s">
        <v>6</v>
      </c>
      <c r="E676" t="s">
        <v>35</v>
      </c>
    </row>
    <row r="677" spans="1:10" hidden="1" x14ac:dyDescent="0.25">
      <c r="A677" t="s">
        <v>427</v>
      </c>
      <c r="B677" s="1">
        <v>42436.722222222219</v>
      </c>
      <c r="D677" t="s">
        <v>6</v>
      </c>
      <c r="E677" t="s">
        <v>36</v>
      </c>
    </row>
    <row r="678" spans="1:10" hidden="1" x14ac:dyDescent="0.25">
      <c r="A678" t="s">
        <v>461</v>
      </c>
      <c r="B678" s="1">
        <v>42436.81527777778</v>
      </c>
      <c r="D678" t="s">
        <v>6</v>
      </c>
      <c r="E678" t="s">
        <v>7</v>
      </c>
    </row>
    <row r="679" spans="1:10" hidden="1" x14ac:dyDescent="0.25">
      <c r="A679" t="s">
        <v>461</v>
      </c>
      <c r="B679" s="1">
        <v>42436.815972222219</v>
      </c>
      <c r="D679" t="s">
        <v>6</v>
      </c>
      <c r="E679" t="s">
        <v>8</v>
      </c>
    </row>
    <row r="680" spans="1:10" hidden="1" x14ac:dyDescent="0.25">
      <c r="A680" t="s">
        <v>461</v>
      </c>
      <c r="B680" s="1">
        <v>42436.815972222219</v>
      </c>
      <c r="D680" t="s">
        <v>6</v>
      </c>
      <c r="E680" t="s">
        <v>9</v>
      </c>
    </row>
    <row r="681" spans="1:10" hidden="1" x14ac:dyDescent="0.25">
      <c r="A681" t="s">
        <v>461</v>
      </c>
      <c r="B681" s="1">
        <v>42436.817361111112</v>
      </c>
      <c r="C681" t="s">
        <v>462</v>
      </c>
      <c r="D681" t="s">
        <v>11</v>
      </c>
      <c r="E681" t="s">
        <v>39</v>
      </c>
      <c r="F681" t="str">
        <f>IF(COUNTIF(Sheet1!$A$2:$A$14,'NYU_small_ordered-1'!A681)&gt;0,'NYU_small_ordered-1'!E681, "")</f>
        <v/>
      </c>
    </row>
    <row r="682" spans="1:10" hidden="1" x14ac:dyDescent="0.25">
      <c r="A682" t="s">
        <v>461</v>
      </c>
      <c r="B682" s="1">
        <v>42436.817361111112</v>
      </c>
      <c r="C682" t="s">
        <v>463</v>
      </c>
      <c r="D682" t="s">
        <v>14</v>
      </c>
      <c r="E682" t="s">
        <v>464</v>
      </c>
      <c r="F682" t="str">
        <f>IF(COUNTIF(Sheet1!$A$2:$A$14,'NYU_small_ordered-1'!A682)&gt;0,'NYU_small_ordered-1'!E682, "")</f>
        <v/>
      </c>
    </row>
    <row r="683" spans="1:10" hidden="1" x14ac:dyDescent="0.25">
      <c r="A683" t="s">
        <v>461</v>
      </c>
      <c r="B683" s="1">
        <v>42436.818055555559</v>
      </c>
      <c r="C683" t="s">
        <v>463</v>
      </c>
      <c r="D683" t="s">
        <v>14</v>
      </c>
      <c r="E683" t="s">
        <v>465</v>
      </c>
      <c r="F683" t="str">
        <f>IF(COUNTIF(Sheet1!$A$2:$A$14,'NYU_small_ordered-1'!A683)&gt;0,'NYU_small_ordered-1'!E683, "")</f>
        <v/>
      </c>
    </row>
    <row r="684" spans="1:10" hidden="1" x14ac:dyDescent="0.25">
      <c r="A684" t="s">
        <v>461</v>
      </c>
      <c r="B684" s="1">
        <v>42436.818055555559</v>
      </c>
      <c r="C684" t="s">
        <v>462</v>
      </c>
      <c r="D684" t="s">
        <v>11</v>
      </c>
      <c r="E684" t="s">
        <v>466</v>
      </c>
      <c r="F684" t="str">
        <f>IF(COUNTIF(Sheet1!$A$2:$A$14,'NYU_small_ordered-1'!A684)&gt;0,'NYU_small_ordered-1'!E684, "")</f>
        <v/>
      </c>
    </row>
    <row r="685" spans="1:10" hidden="1" x14ac:dyDescent="0.25">
      <c r="A685" t="s">
        <v>461</v>
      </c>
      <c r="B685" s="1">
        <v>42436.818055555559</v>
      </c>
      <c r="C685" t="s">
        <v>462</v>
      </c>
      <c r="D685" t="s">
        <v>11</v>
      </c>
      <c r="E685" t="s">
        <v>467</v>
      </c>
      <c r="F685" t="str">
        <f>IF(COUNTIF(Sheet1!$A$2:$A$14,'NYU_small_ordered-1'!A685)&gt;0,'NYU_small_ordered-1'!E685, "")</f>
        <v/>
      </c>
    </row>
    <row r="686" spans="1:10" hidden="1" x14ac:dyDescent="0.25">
      <c r="A686" t="s">
        <v>461</v>
      </c>
      <c r="B686" s="1">
        <v>42436.818055555559</v>
      </c>
      <c r="C686" t="s">
        <v>463</v>
      </c>
      <c r="D686" t="s">
        <v>14</v>
      </c>
      <c r="E686" t="s">
        <v>16</v>
      </c>
      <c r="F686" t="str">
        <f>IF(COUNTIF(Sheet1!$A$2:$A$14,'NYU_small_ordered-1'!A686)&gt;0,'NYU_small_ordered-1'!E686, "")</f>
        <v/>
      </c>
    </row>
    <row r="687" spans="1:10" hidden="1" x14ac:dyDescent="0.25">
      <c r="A687" t="s">
        <v>461</v>
      </c>
      <c r="B687" s="1">
        <v>42436.818055555559</v>
      </c>
      <c r="C687" t="s">
        <v>462</v>
      </c>
      <c r="D687" t="s">
        <v>11</v>
      </c>
      <c r="E687" t="s">
        <v>468</v>
      </c>
      <c r="F687" t="str">
        <f>IF(COUNTIF(Sheet1!$A$2:$A$14,'NYU_small_ordered-1'!A687)&gt;0,'NYU_small_ordered-1'!E687, "")</f>
        <v/>
      </c>
    </row>
    <row r="688" spans="1:10" hidden="1" x14ac:dyDescent="0.25">
      <c r="A688" t="s">
        <v>461</v>
      </c>
      <c r="B688" s="1">
        <v>42436.818749999999</v>
      </c>
      <c r="C688" t="s">
        <v>463</v>
      </c>
      <c r="D688" t="s">
        <v>14</v>
      </c>
      <c r="E688" t="s">
        <v>469</v>
      </c>
      <c r="F688" t="str">
        <f>IF(COUNTIF(Sheet1!$A$2:$A$14,'NYU_small_ordered-1'!A688)&gt;0,'NYU_small_ordered-1'!E688, "")</f>
        <v/>
      </c>
    </row>
    <row r="689" spans="1:10" hidden="1" x14ac:dyDescent="0.25">
      <c r="A689" t="s">
        <v>461</v>
      </c>
      <c r="B689" s="1">
        <v>42436.818749999999</v>
      </c>
      <c r="C689" t="s">
        <v>462</v>
      </c>
      <c r="D689" t="s">
        <v>11</v>
      </c>
      <c r="E689" t="s">
        <v>470</v>
      </c>
      <c r="F689" t="str">
        <f>IF(COUNTIF(Sheet1!$A$2:$A$14,'NYU_small_ordered-1'!A689)&gt;0,'NYU_small_ordered-1'!E689, "")</f>
        <v/>
      </c>
    </row>
    <row r="690" spans="1:10" hidden="1" x14ac:dyDescent="0.25">
      <c r="A690" t="s">
        <v>461</v>
      </c>
      <c r="B690" s="1">
        <v>42436.819444444445</v>
      </c>
      <c r="C690" t="s">
        <v>463</v>
      </c>
      <c r="D690" t="s">
        <v>14</v>
      </c>
      <c r="E690" t="s">
        <v>471</v>
      </c>
      <c r="F690" t="str">
        <f>IF(COUNTIF(Sheet1!$A$2:$A$14,'NYU_small_ordered-1'!A690)&gt;0,'NYU_small_ordered-1'!E690, "")</f>
        <v/>
      </c>
    </row>
    <row r="691" spans="1:10" hidden="1" x14ac:dyDescent="0.25">
      <c r="A691" t="s">
        <v>461</v>
      </c>
      <c r="B691" s="1">
        <v>42436.819444444445</v>
      </c>
      <c r="C691" t="s">
        <v>463</v>
      </c>
      <c r="D691" t="s">
        <v>14</v>
      </c>
      <c r="E691" t="s">
        <v>472</v>
      </c>
      <c r="F691" t="str">
        <f>IF(COUNTIF(Sheet1!$A$2:$A$14,'NYU_small_ordered-1'!A691)&gt;0,'NYU_small_ordered-1'!E691, "")</f>
        <v/>
      </c>
    </row>
    <row r="692" spans="1:10" hidden="1" x14ac:dyDescent="0.25">
      <c r="A692" t="s">
        <v>461</v>
      </c>
      <c r="B692" s="1">
        <v>42436.819444444445</v>
      </c>
      <c r="C692" t="s">
        <v>462</v>
      </c>
      <c r="D692" t="s">
        <v>11</v>
      </c>
      <c r="E692" t="s">
        <v>473</v>
      </c>
      <c r="F692" t="str">
        <f>IF(COUNTIF(Sheet1!$A$2:$A$14,'NYU_small_ordered-1'!A692)&gt;0,'NYU_small_ordered-1'!E692, "")</f>
        <v/>
      </c>
    </row>
    <row r="693" spans="1:10" hidden="1" x14ac:dyDescent="0.25">
      <c r="A693" t="s">
        <v>461</v>
      </c>
      <c r="B693" s="1">
        <v>42436.820138888892</v>
      </c>
      <c r="D693" t="s">
        <v>6</v>
      </c>
      <c r="E693" t="s">
        <v>31</v>
      </c>
    </row>
    <row r="694" spans="1:10" hidden="1" x14ac:dyDescent="0.25">
      <c r="A694" t="s">
        <v>461</v>
      </c>
      <c r="B694" s="1">
        <v>42436.820833333331</v>
      </c>
      <c r="C694" t="s">
        <v>463</v>
      </c>
      <c r="D694" t="s">
        <v>14</v>
      </c>
      <c r="E694" t="s">
        <v>474</v>
      </c>
      <c r="F694" t="str">
        <f>IF(COUNTIF(Sheet1!$A$2:$A$14,'NYU_small_ordered-1'!A694)&gt;0,'NYU_small_ordered-1'!E694, "")</f>
        <v/>
      </c>
    </row>
    <row r="695" spans="1:10" hidden="1" x14ac:dyDescent="0.25">
      <c r="A695" t="s">
        <v>461</v>
      </c>
      <c r="B695" s="1">
        <v>42436.820833333331</v>
      </c>
      <c r="C695" t="s">
        <v>463</v>
      </c>
      <c r="D695" t="s">
        <v>14</v>
      </c>
      <c r="E695" t="s">
        <v>475</v>
      </c>
      <c r="F695" t="str">
        <f>IF(COUNTIF(Sheet1!$A$2:$A$14,'NYU_small_ordered-1'!A695)&gt;0,'NYU_small_ordered-1'!E695, "")</f>
        <v/>
      </c>
    </row>
    <row r="696" spans="1:10" hidden="1" x14ac:dyDescent="0.25">
      <c r="A696" t="s">
        <v>461</v>
      </c>
      <c r="B696" s="1">
        <v>42436.820833333331</v>
      </c>
      <c r="C696" t="s">
        <v>463</v>
      </c>
      <c r="D696" t="s">
        <v>14</v>
      </c>
      <c r="E696" t="s">
        <v>476</v>
      </c>
      <c r="F696" t="str">
        <f>IF(COUNTIF(Sheet1!$A$2:$A$14,'NYU_small_ordered-1'!A696)&gt;0,'NYU_small_ordered-1'!E696, "")</f>
        <v/>
      </c>
    </row>
    <row r="697" spans="1:10" hidden="1" x14ac:dyDescent="0.25">
      <c r="A697" t="s">
        <v>461</v>
      </c>
      <c r="B697" s="1">
        <v>42436.823611111111</v>
      </c>
      <c r="C697" t="s">
        <v>463</v>
      </c>
      <c r="D697" t="s">
        <v>14</v>
      </c>
      <c r="E697" t="s">
        <v>477</v>
      </c>
      <c r="F697" t="str">
        <f>IF(COUNTIF(Sheet1!$A$2:$A$14,'NYU_small_ordered-1'!A697)&gt;0,'NYU_small_ordered-1'!E697, "")</f>
        <v/>
      </c>
    </row>
    <row r="698" spans="1:10" hidden="1" x14ac:dyDescent="0.25">
      <c r="A698" t="s">
        <v>461</v>
      </c>
      <c r="B698" s="1">
        <v>42436.824999999997</v>
      </c>
      <c r="D698" t="s">
        <v>6</v>
      </c>
      <c r="E698" t="s">
        <v>34</v>
      </c>
    </row>
    <row r="699" spans="1:10" hidden="1" x14ac:dyDescent="0.25">
      <c r="A699" t="s">
        <v>461</v>
      </c>
      <c r="B699" s="1">
        <v>42436.830555555556</v>
      </c>
      <c r="D699" t="s">
        <v>6</v>
      </c>
      <c r="E699" t="s">
        <v>35</v>
      </c>
    </row>
    <row r="700" spans="1:10" hidden="1" x14ac:dyDescent="0.25">
      <c r="A700" t="s">
        <v>461</v>
      </c>
      <c r="B700" s="1">
        <v>42436.847916666666</v>
      </c>
      <c r="D700" t="s">
        <v>6</v>
      </c>
      <c r="E700" t="s">
        <v>36</v>
      </c>
    </row>
    <row r="701" spans="1:10" hidden="1" x14ac:dyDescent="0.25">
      <c r="A701" t="s">
        <v>478</v>
      </c>
      <c r="B701" s="1">
        <v>42436.815972222219</v>
      </c>
      <c r="D701" t="s">
        <v>6</v>
      </c>
      <c r="E701" t="s">
        <v>7</v>
      </c>
    </row>
    <row r="702" spans="1:10" hidden="1" x14ac:dyDescent="0.25">
      <c r="A702" t="s">
        <v>478</v>
      </c>
      <c r="B702" s="1">
        <v>42436.815972222219</v>
      </c>
      <c r="D702" t="s">
        <v>6</v>
      </c>
      <c r="E702" t="s">
        <v>8</v>
      </c>
    </row>
    <row r="703" spans="1:10" hidden="1" x14ac:dyDescent="0.25">
      <c r="A703" t="s">
        <v>478</v>
      </c>
      <c r="B703" s="1">
        <v>42436.815972222219</v>
      </c>
      <c r="D703" t="s">
        <v>6</v>
      </c>
      <c r="E703" t="s">
        <v>9</v>
      </c>
    </row>
    <row r="704" spans="1:10" x14ac:dyDescent="0.25">
      <c r="A704" t="s">
        <v>478</v>
      </c>
      <c r="B704" s="1">
        <v>42436.816666666666</v>
      </c>
      <c r="C704" t="s">
        <v>479</v>
      </c>
      <c r="D704" t="s">
        <v>11</v>
      </c>
      <c r="E704" t="s">
        <v>168</v>
      </c>
      <c r="F704" t="str">
        <f>IF(COUNTIF(Sheet1!$A$2:$A$14,'NYU_small_ordered-1'!A704)&gt;0,'NYU_small_ordered-1'!E704, "")</f>
        <v>When	was	the	last time	you	walked	for	more	than	an	hour?	Describe	where	you	went	and	 what	you	saw.</v>
      </c>
      <c r="G704" t="s">
        <v>668</v>
      </c>
      <c r="H704" t="s">
        <v>669</v>
      </c>
      <c r="I704" t="str">
        <f>VLOOKUP(A704,Sheet1!$G$2:$I$14,2,FALSE)</f>
        <v>R_vjyRHxlVpjzn0Hf</v>
      </c>
      <c r="J704" t="str">
        <f>VLOOKUP(A704,Sheet1!$G$2:$I$14,3,FALSE)</f>
        <v>R_1r1bXVnmupghxkb</v>
      </c>
    </row>
    <row r="705" spans="1:10" x14ac:dyDescent="0.25">
      <c r="A705" t="s">
        <v>478</v>
      </c>
      <c r="B705" s="1">
        <v>42436.818055555559</v>
      </c>
      <c r="C705" t="s">
        <v>480</v>
      </c>
      <c r="D705" t="s">
        <v>14</v>
      </c>
      <c r="E705" t="s">
        <v>481</v>
      </c>
      <c r="F705" t="str">
        <f>IF(COUNTIF(Sheet1!$A$2:$A$14,'NYU_small_ordered-1'!A705)&gt;0,'NYU_small_ordered-1'!E705, "")</f>
        <v>It was a couple of years ago on my way to a gym. I saw many cars, people, and trees.</v>
      </c>
      <c r="G705" t="s">
        <v>668</v>
      </c>
      <c r="H705" t="s">
        <v>669</v>
      </c>
      <c r="I705" t="str">
        <f>VLOOKUP(A705,Sheet1!$G$2:$I$14,2,FALSE)</f>
        <v>R_vjyRHxlVpjzn0Hf</v>
      </c>
      <c r="J705" t="str">
        <f>VLOOKUP(A705,Sheet1!$G$2:$I$14,3,FALSE)</f>
        <v>R_1r1bXVnmupghxkb</v>
      </c>
    </row>
    <row r="706" spans="1:10" x14ac:dyDescent="0.25">
      <c r="A706" t="s">
        <v>478</v>
      </c>
      <c r="B706" s="1">
        <v>42436.818749999999</v>
      </c>
      <c r="C706" t="s">
        <v>480</v>
      </c>
      <c r="D706" t="s">
        <v>14</v>
      </c>
      <c r="E706" t="s">
        <v>168</v>
      </c>
      <c r="F706" t="str">
        <f>IF(COUNTIF(Sheet1!$A$2:$A$14,'NYU_small_ordered-1'!A706)&gt;0,'NYU_small_ordered-1'!E706, "")</f>
        <v>When	was	the	last time	you	walked	for	more	than	an	hour?	Describe	where	you	went	and	 what	you	saw.</v>
      </c>
      <c r="G706" t="s">
        <v>668</v>
      </c>
      <c r="H706" t="s">
        <v>669</v>
      </c>
      <c r="I706" t="str">
        <f>VLOOKUP(A706,Sheet1!$G$2:$I$14,2,FALSE)</f>
        <v>R_vjyRHxlVpjzn0Hf</v>
      </c>
      <c r="J706" t="str">
        <f>VLOOKUP(A706,Sheet1!$G$2:$I$14,3,FALSE)</f>
        <v>R_1r1bXVnmupghxkb</v>
      </c>
    </row>
    <row r="707" spans="1:10" x14ac:dyDescent="0.25">
      <c r="A707" t="s">
        <v>478</v>
      </c>
      <c r="B707" s="1">
        <v>42436.818749999999</v>
      </c>
      <c r="C707" t="s">
        <v>479</v>
      </c>
      <c r="D707" t="s">
        <v>11</v>
      </c>
      <c r="E707" t="s">
        <v>482</v>
      </c>
      <c r="F707" t="str">
        <f>IF(COUNTIF(Sheet1!$A$2:$A$14,'NYU_small_ordered-1'!A707)&gt;0,'NYU_small_ordered-1'!E707, "")</f>
        <v>The last time I walked for more than an hour was when I walked in a park with my boyfriend in Sao Paulo, Brazil.</v>
      </c>
      <c r="G707" t="s">
        <v>668</v>
      </c>
      <c r="H707" t="s">
        <v>669</v>
      </c>
      <c r="I707" t="str">
        <f>VLOOKUP(A707,Sheet1!$G$2:$I$14,2,FALSE)</f>
        <v>R_vjyRHxlVpjzn0Hf</v>
      </c>
      <c r="J707" t="str">
        <f>VLOOKUP(A707,Sheet1!$G$2:$I$14,3,FALSE)</f>
        <v>R_1r1bXVnmupghxkb</v>
      </c>
    </row>
    <row r="708" spans="1:10" x14ac:dyDescent="0.25">
      <c r="A708" t="s">
        <v>478</v>
      </c>
      <c r="B708" s="1">
        <v>42436.818749999999</v>
      </c>
      <c r="C708" t="s">
        <v>479</v>
      </c>
      <c r="D708" t="s">
        <v>11</v>
      </c>
      <c r="E708" t="s">
        <v>116</v>
      </c>
      <c r="F708" t="str">
        <f>IF(COUNTIF(Sheet1!$A$2:$A$14,'NYU_small_ordered-1'!A708)&gt;0,'NYU_small_ordered-1'!E708, "")</f>
        <v>How	did	you	celebrate	last	Halloween?</v>
      </c>
      <c r="G708" t="s">
        <v>668</v>
      </c>
      <c r="H708" t="s">
        <v>669</v>
      </c>
      <c r="I708" t="str">
        <f>VLOOKUP(A708,Sheet1!$G$2:$I$14,2,FALSE)</f>
        <v>R_vjyRHxlVpjzn0Hf</v>
      </c>
      <c r="J708" t="str">
        <f>VLOOKUP(A708,Sheet1!$G$2:$I$14,3,FALSE)</f>
        <v>R_1r1bXVnmupghxkb</v>
      </c>
    </row>
    <row r="709" spans="1:10" x14ac:dyDescent="0.25">
      <c r="A709" t="s">
        <v>478</v>
      </c>
      <c r="B709" s="1">
        <v>42436.819444444445</v>
      </c>
      <c r="C709" t="s">
        <v>480</v>
      </c>
      <c r="D709" t="s">
        <v>14</v>
      </c>
      <c r="E709" t="s">
        <v>483</v>
      </c>
      <c r="F709" t="str">
        <f>IF(COUNTIF(Sheet1!$A$2:$A$14,'NYU_small_ordered-1'!A709)&gt;0,'NYU_small_ordered-1'!E709, "")</f>
        <v>I went to a party dressed up as Michael Jackson.</v>
      </c>
      <c r="G709" t="s">
        <v>668</v>
      </c>
      <c r="H709" t="s">
        <v>669</v>
      </c>
      <c r="I709" t="str">
        <f>VLOOKUP(A709,Sheet1!$G$2:$I$14,2,FALSE)</f>
        <v>R_vjyRHxlVpjzn0Hf</v>
      </c>
      <c r="J709" t="str">
        <f>VLOOKUP(A709,Sheet1!$G$2:$I$14,3,FALSE)</f>
        <v>R_1r1bXVnmupghxkb</v>
      </c>
    </row>
    <row r="710" spans="1:10" x14ac:dyDescent="0.25">
      <c r="A710" t="s">
        <v>478</v>
      </c>
      <c r="B710" s="1">
        <v>42436.819444444445</v>
      </c>
      <c r="C710" t="s">
        <v>480</v>
      </c>
      <c r="D710" t="s">
        <v>14</v>
      </c>
      <c r="E710" t="s">
        <v>116</v>
      </c>
      <c r="F710" t="str">
        <f>IF(COUNTIF(Sheet1!$A$2:$A$14,'NYU_small_ordered-1'!A710)&gt;0,'NYU_small_ordered-1'!E710, "")</f>
        <v>How	did	you	celebrate	last	Halloween?</v>
      </c>
      <c r="G710" t="s">
        <v>668</v>
      </c>
      <c r="H710" t="s">
        <v>669</v>
      </c>
      <c r="I710" t="str">
        <f>VLOOKUP(A710,Sheet1!$G$2:$I$14,2,FALSE)</f>
        <v>R_vjyRHxlVpjzn0Hf</v>
      </c>
      <c r="J710" t="str">
        <f>VLOOKUP(A710,Sheet1!$G$2:$I$14,3,FALSE)</f>
        <v>R_1r1bXVnmupghxkb</v>
      </c>
    </row>
    <row r="711" spans="1:10" x14ac:dyDescent="0.25">
      <c r="A711" t="s">
        <v>478</v>
      </c>
      <c r="B711" s="1">
        <v>42436.819444444445</v>
      </c>
      <c r="C711" t="s">
        <v>479</v>
      </c>
      <c r="D711" t="s">
        <v>11</v>
      </c>
      <c r="E711" t="s">
        <v>484</v>
      </c>
      <c r="F711" t="str">
        <f>IF(COUNTIF(Sheet1!$A$2:$A$14,'NYU_small_ordered-1'!A711)&gt;0,'NYU_small_ordered-1'!E711, "")</f>
        <v>I went to a party dressed up as a pirate</v>
      </c>
      <c r="G711" t="s">
        <v>668</v>
      </c>
      <c r="H711" t="s">
        <v>669</v>
      </c>
      <c r="I711" t="str">
        <f>VLOOKUP(A711,Sheet1!$G$2:$I$14,2,FALSE)</f>
        <v>R_vjyRHxlVpjzn0Hf</v>
      </c>
      <c r="J711" t="str">
        <f>VLOOKUP(A711,Sheet1!$G$2:$I$14,3,FALSE)</f>
        <v>R_1r1bXVnmupghxkb</v>
      </c>
    </row>
    <row r="712" spans="1:10" x14ac:dyDescent="0.25">
      <c r="A712" t="s">
        <v>478</v>
      </c>
      <c r="B712" s="1">
        <v>42436.819444444445</v>
      </c>
      <c r="C712" t="s">
        <v>479</v>
      </c>
      <c r="D712" t="s">
        <v>11</v>
      </c>
      <c r="E712" t="s">
        <v>323</v>
      </c>
      <c r="F712" t="str">
        <f>IF(COUNTIF(Sheet1!$A$2:$A$14,'NYU_small_ordered-1'!A712)&gt;0,'NYU_small_ordered-1'!E712, "")</f>
        <v>. If	you	could	invent	a	new	flavor	of	ice	cream,	what	would	it	be?</v>
      </c>
      <c r="G712" t="s">
        <v>668</v>
      </c>
      <c r="H712" t="s">
        <v>669</v>
      </c>
      <c r="I712" t="str">
        <f>VLOOKUP(A712,Sheet1!$G$2:$I$14,2,FALSE)</f>
        <v>R_vjyRHxlVpjzn0Hf</v>
      </c>
      <c r="J712" t="str">
        <f>VLOOKUP(A712,Sheet1!$G$2:$I$14,3,FALSE)</f>
        <v>R_1r1bXVnmupghxkb</v>
      </c>
    </row>
    <row r="713" spans="1:10" x14ac:dyDescent="0.25">
      <c r="A713" t="s">
        <v>478</v>
      </c>
      <c r="B713" s="1">
        <v>42436.820833333331</v>
      </c>
      <c r="C713" t="s">
        <v>480</v>
      </c>
      <c r="D713" t="s">
        <v>14</v>
      </c>
      <c r="E713" t="s">
        <v>485</v>
      </c>
      <c r="F713" t="str">
        <f>IF(COUNTIF(Sheet1!$A$2:$A$14,'NYU_small_ordered-1'!A713)&gt;0,'NYU_small_ordered-1'!E713, "")</f>
        <v>I wouldn't invent a new flavor.</v>
      </c>
      <c r="G713" t="s">
        <v>668</v>
      </c>
      <c r="H713" t="s">
        <v>669</v>
      </c>
      <c r="I713" t="str">
        <f>VLOOKUP(A713,Sheet1!$G$2:$I$14,2,FALSE)</f>
        <v>R_vjyRHxlVpjzn0Hf</v>
      </c>
      <c r="J713" t="str">
        <f>VLOOKUP(A713,Sheet1!$G$2:$I$14,3,FALSE)</f>
        <v>R_1r1bXVnmupghxkb</v>
      </c>
    </row>
    <row r="714" spans="1:10" x14ac:dyDescent="0.25">
      <c r="A714" t="s">
        <v>478</v>
      </c>
      <c r="B714" s="1">
        <v>42436.820833333331</v>
      </c>
      <c r="C714" t="s">
        <v>480</v>
      </c>
      <c r="D714" t="s">
        <v>14</v>
      </c>
      <c r="E714" t="s">
        <v>276</v>
      </c>
      <c r="F714" t="str">
        <f>IF(COUNTIF(Sheet1!$A$2:$A$14,'NYU_small_ordered-1'!A714)&gt;0,'NYU_small_ordered-1'!E714, "")</f>
        <v>If	you	could	invent	a	new	flavor	of	ice	cream,	what	would	it be?</v>
      </c>
      <c r="G714" t="s">
        <v>668</v>
      </c>
      <c r="H714" t="s">
        <v>669</v>
      </c>
      <c r="I714" t="str">
        <f>VLOOKUP(A714,Sheet1!$G$2:$I$14,2,FALSE)</f>
        <v>R_vjyRHxlVpjzn0Hf</v>
      </c>
      <c r="J714" t="str">
        <f>VLOOKUP(A714,Sheet1!$G$2:$I$14,3,FALSE)</f>
        <v>R_1r1bXVnmupghxkb</v>
      </c>
    </row>
    <row r="715" spans="1:10" x14ac:dyDescent="0.25">
      <c r="A715" t="s">
        <v>478</v>
      </c>
      <c r="B715" s="1">
        <v>42436.820833333331</v>
      </c>
      <c r="C715" t="s">
        <v>479</v>
      </c>
      <c r="D715" t="s">
        <v>11</v>
      </c>
      <c r="E715" t="s">
        <v>486</v>
      </c>
      <c r="F715" t="str">
        <f>IF(COUNTIF(Sheet1!$A$2:$A$14,'NYU_small_ordered-1'!A715)&gt;0,'NYU_small_ordered-1'!E715, "")</f>
        <v>I would invent a nutella and banana flavor</v>
      </c>
      <c r="G715" t="s">
        <v>668</v>
      </c>
      <c r="H715" t="s">
        <v>669</v>
      </c>
      <c r="I715" t="str">
        <f>VLOOKUP(A715,Sheet1!$G$2:$I$14,2,FALSE)</f>
        <v>R_vjyRHxlVpjzn0Hf</v>
      </c>
      <c r="J715" t="str">
        <f>VLOOKUP(A715,Sheet1!$G$2:$I$14,3,FALSE)</f>
        <v>R_1r1bXVnmupghxkb</v>
      </c>
    </row>
    <row r="716" spans="1:10" x14ac:dyDescent="0.25">
      <c r="A716" t="s">
        <v>478</v>
      </c>
      <c r="B716" s="1">
        <v>42436.820833333331</v>
      </c>
      <c r="C716" t="s">
        <v>479</v>
      </c>
      <c r="D716" t="s">
        <v>11</v>
      </c>
      <c r="E716" t="s">
        <v>177</v>
      </c>
      <c r="F716" t="str">
        <f>IF(COUNTIF(Sheet1!$A$2:$A$14,'NYU_small_ordered-1'!A716)&gt;0,'NYU_small_ordered-1'!E716, "")</f>
        <v>What	was	the	best	gift	you	ever	received	and	why?</v>
      </c>
      <c r="G716" t="s">
        <v>668</v>
      </c>
      <c r="H716" t="s">
        <v>669</v>
      </c>
      <c r="I716" t="str">
        <f>VLOOKUP(A716,Sheet1!$G$2:$I$14,2,FALSE)</f>
        <v>R_vjyRHxlVpjzn0Hf</v>
      </c>
      <c r="J716" t="str">
        <f>VLOOKUP(A716,Sheet1!$G$2:$I$14,3,FALSE)</f>
        <v>R_1r1bXVnmupghxkb</v>
      </c>
    </row>
    <row r="717" spans="1:10" x14ac:dyDescent="0.25">
      <c r="A717" t="s">
        <v>478</v>
      </c>
      <c r="B717" s="1">
        <v>42436.822222222225</v>
      </c>
      <c r="C717" t="s">
        <v>480</v>
      </c>
      <c r="D717" t="s">
        <v>14</v>
      </c>
      <c r="E717" t="s">
        <v>487</v>
      </c>
      <c r="F717" t="str">
        <f>IF(COUNTIF(Sheet1!$A$2:$A$14,'NYU_small_ordered-1'!A717)&gt;0,'NYU_small_ordered-1'!E717, "")</f>
        <v>It was a Playstaion 2 Game Console back when I was in grade school. It kept me very entertained and I spent most of my free time playing it.</v>
      </c>
      <c r="G717" t="s">
        <v>668</v>
      </c>
      <c r="H717" t="s">
        <v>669</v>
      </c>
      <c r="I717" t="str">
        <f>VLOOKUP(A717,Sheet1!$G$2:$I$14,2,FALSE)</f>
        <v>R_vjyRHxlVpjzn0Hf</v>
      </c>
      <c r="J717" t="str">
        <f>VLOOKUP(A717,Sheet1!$G$2:$I$14,3,FALSE)</f>
        <v>R_1r1bXVnmupghxkb</v>
      </c>
    </row>
    <row r="718" spans="1:10" x14ac:dyDescent="0.25">
      <c r="A718" t="s">
        <v>478</v>
      </c>
      <c r="B718" s="1">
        <v>42436.822222222225</v>
      </c>
      <c r="C718" t="s">
        <v>480</v>
      </c>
      <c r="D718" t="s">
        <v>14</v>
      </c>
      <c r="E718" t="s">
        <v>177</v>
      </c>
      <c r="F718" t="str">
        <f>IF(COUNTIF(Sheet1!$A$2:$A$14,'NYU_small_ordered-1'!A718)&gt;0,'NYU_small_ordered-1'!E718, "")</f>
        <v>What	was	the	best	gift	you	ever	received	and	why?</v>
      </c>
      <c r="G718" t="s">
        <v>668</v>
      </c>
      <c r="H718" t="s">
        <v>669</v>
      </c>
      <c r="I718" t="str">
        <f>VLOOKUP(A718,Sheet1!$G$2:$I$14,2,FALSE)</f>
        <v>R_vjyRHxlVpjzn0Hf</v>
      </c>
      <c r="J718" t="str">
        <f>VLOOKUP(A718,Sheet1!$G$2:$I$14,3,FALSE)</f>
        <v>R_1r1bXVnmupghxkb</v>
      </c>
    </row>
    <row r="719" spans="1:10" x14ac:dyDescent="0.25">
      <c r="A719" t="s">
        <v>478</v>
      </c>
      <c r="B719" s="1">
        <v>42436.822222222225</v>
      </c>
      <c r="C719" t="s">
        <v>479</v>
      </c>
      <c r="D719" t="s">
        <v>11</v>
      </c>
      <c r="E719" t="s">
        <v>488</v>
      </c>
      <c r="F719" t="str">
        <f>IF(COUNTIF(Sheet1!$A$2:$A$14,'NYU_small_ordered-1'!A719)&gt;0,'NYU_small_ordered-1'!E719, "")</f>
        <v>The best gift I have ever received was a cute letter from my boyfriend</v>
      </c>
      <c r="G719" t="s">
        <v>668</v>
      </c>
      <c r="H719" t="s">
        <v>669</v>
      </c>
      <c r="I719" t="str">
        <f>VLOOKUP(A719,Sheet1!$G$2:$I$14,2,FALSE)</f>
        <v>R_vjyRHxlVpjzn0Hf</v>
      </c>
      <c r="J719" t="str">
        <f>VLOOKUP(A719,Sheet1!$G$2:$I$14,3,FALSE)</f>
        <v>R_1r1bXVnmupghxkb</v>
      </c>
    </row>
    <row r="720" spans="1:10" x14ac:dyDescent="0.25">
      <c r="A720" t="s">
        <v>478</v>
      </c>
      <c r="B720" s="1">
        <v>42436.822222222225</v>
      </c>
      <c r="C720" t="s">
        <v>479</v>
      </c>
      <c r="D720" t="s">
        <v>11</v>
      </c>
      <c r="E720" t="s">
        <v>489</v>
      </c>
      <c r="F720" t="str">
        <f>IF(COUNTIF(Sheet1!$A$2:$A$14,'NYU_small_ordered-1'!A720)&gt;0,'NYU_small_ordered-1'!E720, "")</f>
        <v>5. What	gifts	did	you	receive	on	your	last	birthday?</v>
      </c>
      <c r="G720" t="s">
        <v>668</v>
      </c>
      <c r="H720" t="s">
        <v>669</v>
      </c>
      <c r="I720" t="str">
        <f>VLOOKUP(A720,Sheet1!$G$2:$I$14,2,FALSE)</f>
        <v>R_vjyRHxlVpjzn0Hf</v>
      </c>
      <c r="J720" t="str">
        <f>VLOOKUP(A720,Sheet1!$G$2:$I$14,3,FALSE)</f>
        <v>R_1r1bXVnmupghxkb</v>
      </c>
    </row>
    <row r="721" spans="1:10" x14ac:dyDescent="0.25">
      <c r="A721" t="s">
        <v>478</v>
      </c>
      <c r="B721" s="1">
        <v>42436.822916666664</v>
      </c>
      <c r="C721" t="s">
        <v>480</v>
      </c>
      <c r="D721" t="s">
        <v>14</v>
      </c>
      <c r="E721" t="s">
        <v>490</v>
      </c>
      <c r="F721" t="str">
        <f>IF(COUNTIF(Sheet1!$A$2:$A$14,'NYU_small_ordered-1'!A721)&gt;0,'NYU_small_ordered-1'!E721, "")</f>
        <v>I received a free breakfast and Insomnia cookies from my friends</v>
      </c>
      <c r="G721" t="s">
        <v>668</v>
      </c>
      <c r="H721" t="s">
        <v>669</v>
      </c>
      <c r="I721" t="str">
        <f>VLOOKUP(A721,Sheet1!$G$2:$I$14,2,FALSE)</f>
        <v>R_vjyRHxlVpjzn0Hf</v>
      </c>
      <c r="J721" t="str">
        <f>VLOOKUP(A721,Sheet1!$G$2:$I$14,3,FALSE)</f>
        <v>R_1r1bXVnmupghxkb</v>
      </c>
    </row>
    <row r="722" spans="1:10" x14ac:dyDescent="0.25">
      <c r="A722" t="s">
        <v>478</v>
      </c>
      <c r="B722" s="1">
        <v>42436.822916666664</v>
      </c>
      <c r="C722" t="s">
        <v>480</v>
      </c>
      <c r="D722" t="s">
        <v>14</v>
      </c>
      <c r="E722" t="s">
        <v>489</v>
      </c>
      <c r="F722" t="str">
        <f>IF(COUNTIF(Sheet1!$A$2:$A$14,'NYU_small_ordered-1'!A722)&gt;0,'NYU_small_ordered-1'!E722, "")</f>
        <v>5. What	gifts	did	you	receive	on	your	last	birthday?</v>
      </c>
      <c r="G722" t="s">
        <v>668</v>
      </c>
      <c r="H722" t="s">
        <v>669</v>
      </c>
      <c r="I722" t="str">
        <f>VLOOKUP(A722,Sheet1!$G$2:$I$14,2,FALSE)</f>
        <v>R_vjyRHxlVpjzn0Hf</v>
      </c>
      <c r="J722" t="str">
        <f>VLOOKUP(A722,Sheet1!$G$2:$I$14,3,FALSE)</f>
        <v>R_1r1bXVnmupghxkb</v>
      </c>
    </row>
    <row r="723" spans="1:10" x14ac:dyDescent="0.25">
      <c r="A723" t="s">
        <v>478</v>
      </c>
      <c r="B723" s="1">
        <v>42436.822916666664</v>
      </c>
      <c r="C723" t="s">
        <v>479</v>
      </c>
      <c r="D723" t="s">
        <v>11</v>
      </c>
      <c r="E723" t="s">
        <v>491</v>
      </c>
      <c r="F723" t="str">
        <f>IF(COUNTIF(Sheet1!$A$2:$A$14,'NYU_small_ordered-1'!A723)&gt;0,'NYU_small_ordered-1'!E723, "")</f>
        <v>I received clothes from my parents</v>
      </c>
      <c r="G723" t="s">
        <v>668</v>
      </c>
      <c r="H723" t="s">
        <v>669</v>
      </c>
      <c r="I723" t="str">
        <f>VLOOKUP(A723,Sheet1!$G$2:$I$14,2,FALSE)</f>
        <v>R_vjyRHxlVpjzn0Hf</v>
      </c>
      <c r="J723" t="str">
        <f>VLOOKUP(A723,Sheet1!$G$2:$I$14,3,FALSE)</f>
        <v>R_1r1bXVnmupghxkb</v>
      </c>
    </row>
    <row r="724" spans="1:10" x14ac:dyDescent="0.25">
      <c r="A724" t="s">
        <v>478</v>
      </c>
      <c r="B724" s="1">
        <v>42436.822916666664</v>
      </c>
      <c r="C724" t="s">
        <v>479</v>
      </c>
      <c r="D724" t="s">
        <v>11</v>
      </c>
      <c r="E724" t="s">
        <v>492</v>
      </c>
      <c r="F724" t="str">
        <f>IF(COUNTIF(Sheet1!$A$2:$A$14,'NYU_small_ordered-1'!A724)&gt;0,'NYU_small_ordered-1'!E724, "")</f>
        <v>Describe	the	last	time	you	went	to	the	zoo</v>
      </c>
      <c r="G724" t="s">
        <v>668</v>
      </c>
      <c r="H724" t="s">
        <v>669</v>
      </c>
      <c r="I724" t="str">
        <f>VLOOKUP(A724,Sheet1!$G$2:$I$14,2,FALSE)</f>
        <v>R_vjyRHxlVpjzn0Hf</v>
      </c>
      <c r="J724" t="str">
        <f>VLOOKUP(A724,Sheet1!$G$2:$I$14,3,FALSE)</f>
        <v>R_1r1bXVnmupghxkb</v>
      </c>
    </row>
    <row r="725" spans="1:10" x14ac:dyDescent="0.25">
      <c r="A725" t="s">
        <v>478</v>
      </c>
      <c r="B725" s="1">
        <v>42436.823611111111</v>
      </c>
      <c r="C725" t="s">
        <v>480</v>
      </c>
      <c r="D725" t="s">
        <v>14</v>
      </c>
      <c r="E725" t="s">
        <v>493</v>
      </c>
      <c r="F725" t="str">
        <f>IF(COUNTIF(Sheet1!$A$2:$A$14,'NYU_small_ordered-1'!A725)&gt;0,'NYU_small_ordered-1'!E725, "")</f>
        <v>I saw a bunch of cool animals on a very hot and sunny day but it was very fun walking around and being with friends.</v>
      </c>
      <c r="G725" t="s">
        <v>668</v>
      </c>
      <c r="H725" t="s">
        <v>669</v>
      </c>
      <c r="I725" t="str">
        <f>VLOOKUP(A725,Sheet1!$G$2:$I$14,2,FALSE)</f>
        <v>R_vjyRHxlVpjzn0Hf</v>
      </c>
      <c r="J725" t="str">
        <f>VLOOKUP(A725,Sheet1!$G$2:$I$14,3,FALSE)</f>
        <v>R_1r1bXVnmupghxkb</v>
      </c>
    </row>
    <row r="726" spans="1:10" x14ac:dyDescent="0.25">
      <c r="A726" t="s">
        <v>478</v>
      </c>
      <c r="B726" s="1">
        <v>42436.823611111111</v>
      </c>
      <c r="C726" t="s">
        <v>480</v>
      </c>
      <c r="D726" t="s">
        <v>14</v>
      </c>
      <c r="E726" t="s">
        <v>492</v>
      </c>
      <c r="F726" t="str">
        <f>IF(COUNTIF(Sheet1!$A$2:$A$14,'NYU_small_ordered-1'!A726)&gt;0,'NYU_small_ordered-1'!E726, "")</f>
        <v>Describe	the	last	time	you	went	to	the	zoo</v>
      </c>
      <c r="G726" t="s">
        <v>668</v>
      </c>
      <c r="H726" t="s">
        <v>669</v>
      </c>
      <c r="I726" t="str">
        <f>VLOOKUP(A726,Sheet1!$G$2:$I$14,2,FALSE)</f>
        <v>R_vjyRHxlVpjzn0Hf</v>
      </c>
      <c r="J726" t="str">
        <f>VLOOKUP(A726,Sheet1!$G$2:$I$14,3,FALSE)</f>
        <v>R_1r1bXVnmupghxkb</v>
      </c>
    </row>
    <row r="727" spans="1:10" x14ac:dyDescent="0.25">
      <c r="A727" t="s">
        <v>478</v>
      </c>
      <c r="B727" s="1">
        <v>42436.824305555558</v>
      </c>
      <c r="C727" t="s">
        <v>479</v>
      </c>
      <c r="D727" t="s">
        <v>11</v>
      </c>
      <c r="E727" t="s">
        <v>494</v>
      </c>
      <c r="F727" t="str">
        <f>IF(COUNTIF(Sheet1!$A$2:$A$14,'NYU_small_ordered-1'!A727)&gt;0,'NYU_small_ordered-1'!E727, "")</f>
        <v>I don't even remember the last time I went to the zoo because I was very little</v>
      </c>
      <c r="G727" t="s">
        <v>668</v>
      </c>
      <c r="H727" t="s">
        <v>669</v>
      </c>
      <c r="I727" t="str">
        <f>VLOOKUP(A727,Sheet1!$G$2:$I$14,2,FALSE)</f>
        <v>R_vjyRHxlVpjzn0Hf</v>
      </c>
      <c r="J727" t="str">
        <f>VLOOKUP(A727,Sheet1!$G$2:$I$14,3,FALSE)</f>
        <v>R_1r1bXVnmupghxkb</v>
      </c>
    </row>
    <row r="728" spans="1:10" x14ac:dyDescent="0.25">
      <c r="A728" t="s">
        <v>478</v>
      </c>
      <c r="B728" s="1">
        <v>42436.824305555558</v>
      </c>
      <c r="C728" t="s">
        <v>479</v>
      </c>
      <c r="D728" t="s">
        <v>11</v>
      </c>
      <c r="E728" t="s">
        <v>186</v>
      </c>
      <c r="F728" t="str">
        <f>IF(COUNTIF(Sheet1!$A$2:$A$14,'NYU_small_ordered-1'!A728)&gt;0,'NYU_small_ordered-1'!E728, "")</f>
        <v>Do	you	like	to	get	up	early	or	stay	up	late?	Is	there	anything	funny	that	has	resulted	from	 this?</v>
      </c>
      <c r="G728" t="s">
        <v>668</v>
      </c>
      <c r="H728" t="s">
        <v>669</v>
      </c>
      <c r="I728" t="str">
        <f>VLOOKUP(A728,Sheet1!$G$2:$I$14,2,FALSE)</f>
        <v>R_vjyRHxlVpjzn0Hf</v>
      </c>
      <c r="J728" t="str">
        <f>VLOOKUP(A728,Sheet1!$G$2:$I$14,3,FALSE)</f>
        <v>R_1r1bXVnmupghxkb</v>
      </c>
    </row>
    <row r="729" spans="1:10" x14ac:dyDescent="0.25">
      <c r="A729" t="s">
        <v>478</v>
      </c>
      <c r="B729" s="1">
        <v>42436.824999999997</v>
      </c>
      <c r="C729" t="s">
        <v>480</v>
      </c>
      <c r="D729" t="s">
        <v>14</v>
      </c>
      <c r="E729" t="s">
        <v>495</v>
      </c>
      <c r="F729" t="str">
        <f>IF(COUNTIF(Sheet1!$A$2:$A$14,'NYU_small_ordered-1'!A729)&gt;0,'NYU_small_ordered-1'!E729, "")</f>
        <v>I like to get up early and nothing funny has resulted from this.</v>
      </c>
      <c r="G729" t="s">
        <v>668</v>
      </c>
      <c r="H729" t="s">
        <v>669</v>
      </c>
      <c r="I729" t="str">
        <f>VLOOKUP(A729,Sheet1!$G$2:$I$14,2,FALSE)</f>
        <v>R_vjyRHxlVpjzn0Hf</v>
      </c>
      <c r="J729" t="str">
        <f>VLOOKUP(A729,Sheet1!$G$2:$I$14,3,FALSE)</f>
        <v>R_1r1bXVnmupghxkb</v>
      </c>
    </row>
    <row r="730" spans="1:10" x14ac:dyDescent="0.25">
      <c r="A730" t="s">
        <v>478</v>
      </c>
      <c r="B730" s="1">
        <v>42436.824999999997</v>
      </c>
      <c r="C730" t="s">
        <v>480</v>
      </c>
      <c r="D730" t="s">
        <v>14</v>
      </c>
      <c r="E730" t="s">
        <v>290</v>
      </c>
      <c r="F730" t="str">
        <f>IF(COUNTIF(Sheet1!$A$2:$A$14,'NYU_small_ordered-1'!A730)&gt;0,'NYU_small_ordered-1'!E730, "")</f>
        <v>Do	you	like	to	get	up	early	or	stay	up	late?	Is	there	anything funny	that	has	resulted	from	this?</v>
      </c>
      <c r="G730" t="s">
        <v>668</v>
      </c>
      <c r="H730" t="s">
        <v>669</v>
      </c>
      <c r="I730" t="str">
        <f>VLOOKUP(A730,Sheet1!$G$2:$I$14,2,FALSE)</f>
        <v>R_vjyRHxlVpjzn0Hf</v>
      </c>
      <c r="J730" t="str">
        <f>VLOOKUP(A730,Sheet1!$G$2:$I$14,3,FALSE)</f>
        <v>R_1r1bXVnmupghxkb</v>
      </c>
    </row>
    <row r="731" spans="1:10" x14ac:dyDescent="0.25">
      <c r="A731" t="s">
        <v>478</v>
      </c>
      <c r="B731" s="1">
        <v>42436.824999999997</v>
      </c>
      <c r="C731" t="s">
        <v>479</v>
      </c>
      <c r="D731" t="s">
        <v>11</v>
      </c>
      <c r="E731" t="s">
        <v>496</v>
      </c>
      <c r="F731" t="str">
        <f>IF(COUNTIF(Sheet1!$A$2:$A$14,'NYU_small_ordered-1'!A731)&gt;0,'NYU_small_ordered-1'!E731, "")</f>
        <v>I like to stay up late and no I don't think anything funny has resulted from this</v>
      </c>
      <c r="G731" t="s">
        <v>668</v>
      </c>
      <c r="H731" t="s">
        <v>669</v>
      </c>
      <c r="I731" t="str">
        <f>VLOOKUP(A731,Sheet1!$G$2:$I$14,2,FALSE)</f>
        <v>R_vjyRHxlVpjzn0Hf</v>
      </c>
      <c r="J731" t="str">
        <f>VLOOKUP(A731,Sheet1!$G$2:$I$14,3,FALSE)</f>
        <v>R_1r1bXVnmupghxkb</v>
      </c>
    </row>
    <row r="732" spans="1:10" x14ac:dyDescent="0.25">
      <c r="A732" t="s">
        <v>478</v>
      </c>
      <c r="B732" s="1">
        <v>42436.824999999997</v>
      </c>
      <c r="C732" t="s">
        <v>479</v>
      </c>
      <c r="D732" t="s">
        <v>11</v>
      </c>
      <c r="E732" t="s">
        <v>81</v>
      </c>
      <c r="F732" t="str">
        <f>IF(COUNTIF(Sheet1!$A$2:$A$14,'NYU_small_ordered-1'!A732)&gt;0,'NYU_small_ordered-1'!E732, "")</f>
        <v>What	did	you	do	this	summer?</v>
      </c>
      <c r="G732" t="s">
        <v>668</v>
      </c>
      <c r="H732" t="s">
        <v>669</v>
      </c>
      <c r="I732" t="str">
        <f>VLOOKUP(A732,Sheet1!$G$2:$I$14,2,FALSE)</f>
        <v>R_vjyRHxlVpjzn0Hf</v>
      </c>
      <c r="J732" t="str">
        <f>VLOOKUP(A732,Sheet1!$G$2:$I$14,3,FALSE)</f>
        <v>R_1r1bXVnmupghxkb</v>
      </c>
    </row>
    <row r="733" spans="1:10" x14ac:dyDescent="0.25">
      <c r="A733" t="s">
        <v>478</v>
      </c>
      <c r="B733" s="1">
        <v>42436.825694444444</v>
      </c>
      <c r="C733" t="s">
        <v>480</v>
      </c>
      <c r="D733" t="s">
        <v>14</v>
      </c>
      <c r="E733" t="s">
        <v>497</v>
      </c>
      <c r="F733" t="str">
        <f>IF(COUNTIF(Sheet1!$A$2:$A$14,'NYU_small_ordered-1'!A733)&gt;0,'NYU_small_ordered-1'!E733, "")</f>
        <v>I stayed home and worked out every single day</v>
      </c>
      <c r="G733" t="s">
        <v>668</v>
      </c>
      <c r="H733" t="s">
        <v>669</v>
      </c>
      <c r="I733" t="str">
        <f>VLOOKUP(A733,Sheet1!$G$2:$I$14,2,FALSE)</f>
        <v>R_vjyRHxlVpjzn0Hf</v>
      </c>
      <c r="J733" t="str">
        <f>VLOOKUP(A733,Sheet1!$G$2:$I$14,3,FALSE)</f>
        <v>R_1r1bXVnmupghxkb</v>
      </c>
    </row>
    <row r="734" spans="1:10" x14ac:dyDescent="0.25">
      <c r="A734" t="s">
        <v>478</v>
      </c>
      <c r="B734" s="1">
        <v>42436.825694444444</v>
      </c>
      <c r="C734" t="s">
        <v>480</v>
      </c>
      <c r="D734" t="s">
        <v>14</v>
      </c>
      <c r="E734" t="s">
        <v>81</v>
      </c>
      <c r="F734" t="str">
        <f>IF(COUNTIF(Sheet1!$A$2:$A$14,'NYU_small_ordered-1'!A734)&gt;0,'NYU_small_ordered-1'!E734, "")</f>
        <v>What	did	you	do	this	summer?</v>
      </c>
      <c r="G734" t="s">
        <v>668</v>
      </c>
      <c r="H734" t="s">
        <v>669</v>
      </c>
      <c r="I734" t="str">
        <f>VLOOKUP(A734,Sheet1!$G$2:$I$14,2,FALSE)</f>
        <v>R_vjyRHxlVpjzn0Hf</v>
      </c>
      <c r="J734" t="str">
        <f>VLOOKUP(A734,Sheet1!$G$2:$I$14,3,FALSE)</f>
        <v>R_1r1bXVnmupghxkb</v>
      </c>
    </row>
    <row r="735" spans="1:10" x14ac:dyDescent="0.25">
      <c r="A735" t="s">
        <v>478</v>
      </c>
      <c r="B735" s="1">
        <v>42436.825694444444</v>
      </c>
      <c r="C735" t="s">
        <v>479</v>
      </c>
      <c r="D735" t="s">
        <v>11</v>
      </c>
      <c r="E735" t="s">
        <v>498</v>
      </c>
      <c r="F735" t="str">
        <f>IF(COUNTIF(Sheet1!$A$2:$A$14,'NYU_small_ordered-1'!A735)&gt;0,'NYU_small_ordered-1'!E735, "")</f>
        <v>I did an internship in Brazil</v>
      </c>
      <c r="G735" t="s">
        <v>668</v>
      </c>
      <c r="H735" t="s">
        <v>669</v>
      </c>
      <c r="I735" t="str">
        <f>VLOOKUP(A735,Sheet1!$G$2:$I$14,2,FALSE)</f>
        <v>R_vjyRHxlVpjzn0Hf</v>
      </c>
      <c r="J735" t="str">
        <f>VLOOKUP(A735,Sheet1!$G$2:$I$14,3,FALSE)</f>
        <v>R_1r1bXVnmupghxkb</v>
      </c>
    </row>
    <row r="736" spans="1:10" x14ac:dyDescent="0.25">
      <c r="A736" t="s">
        <v>478</v>
      </c>
      <c r="B736" s="1">
        <v>42436.825694444444</v>
      </c>
      <c r="C736" t="s">
        <v>479</v>
      </c>
      <c r="D736" t="s">
        <v>11</v>
      </c>
      <c r="E736" t="s">
        <v>499</v>
      </c>
      <c r="F736" t="str">
        <f>IF(COUNTIF(Sheet1!$A$2:$A$14,'NYU_small_ordered-1'!A736)&gt;0,'NYU_small_ordered-1'!E736, "")</f>
        <v>Who	is	your	favorite	actor	of	your	own	gender?	Describe	a	favorite	scene	in	which	this	 person	has	acted</v>
      </c>
      <c r="G736" t="s">
        <v>668</v>
      </c>
      <c r="H736" t="s">
        <v>669</v>
      </c>
      <c r="I736" t="str">
        <f>VLOOKUP(A736,Sheet1!$G$2:$I$14,2,FALSE)</f>
        <v>R_vjyRHxlVpjzn0Hf</v>
      </c>
      <c r="J736" t="str">
        <f>VLOOKUP(A736,Sheet1!$G$2:$I$14,3,FALSE)</f>
        <v>R_1r1bXVnmupghxkb</v>
      </c>
    </row>
    <row r="737" spans="1:10" x14ac:dyDescent="0.25">
      <c r="A737" t="s">
        <v>478</v>
      </c>
      <c r="B737" s="1">
        <v>42436.826388888891</v>
      </c>
      <c r="C737" t="s">
        <v>480</v>
      </c>
      <c r="D737" t="s">
        <v>14</v>
      </c>
      <c r="E737" t="s">
        <v>500</v>
      </c>
      <c r="F737" t="str">
        <f>IF(COUNTIF(Sheet1!$A$2:$A$14,'NYU_small_ordered-1'!A737)&gt;0,'NYU_small_ordered-1'!E737, "")</f>
        <v>Chris Tucker, my favorite scene was in Rush Hour 2 when him and Jackie Chan started fighting a bunch of guys at a massage parlor.</v>
      </c>
      <c r="G737" t="s">
        <v>668</v>
      </c>
      <c r="H737" t="s">
        <v>669</v>
      </c>
      <c r="I737" t="str">
        <f>VLOOKUP(A737,Sheet1!$G$2:$I$14,2,FALSE)</f>
        <v>R_vjyRHxlVpjzn0Hf</v>
      </c>
      <c r="J737" t="str">
        <f>VLOOKUP(A737,Sheet1!$G$2:$I$14,3,FALSE)</f>
        <v>R_1r1bXVnmupghxkb</v>
      </c>
    </row>
    <row r="738" spans="1:10" x14ac:dyDescent="0.25">
      <c r="A738" t="s">
        <v>478</v>
      </c>
      <c r="B738" s="1">
        <v>42436.826388888891</v>
      </c>
      <c r="C738" t="s">
        <v>480</v>
      </c>
      <c r="D738" t="s">
        <v>14</v>
      </c>
      <c r="E738" t="s">
        <v>501</v>
      </c>
      <c r="F738" t="str">
        <f>IF(COUNTIF(Sheet1!$A$2:$A$14,'NYU_small_ordered-1'!A738)&gt;0,'NYU_small_ordered-1'!E738, "")</f>
        <v>Who	is	your	favorite	actor	of	your	own	gender?	Describe	a favorite	scene	in	which	this	person	has	acted</v>
      </c>
      <c r="G738" t="s">
        <v>668</v>
      </c>
      <c r="H738" t="s">
        <v>669</v>
      </c>
      <c r="I738" t="str">
        <f>VLOOKUP(A738,Sheet1!$G$2:$I$14,2,FALSE)</f>
        <v>R_vjyRHxlVpjzn0Hf</v>
      </c>
      <c r="J738" t="str">
        <f>VLOOKUP(A738,Sheet1!$G$2:$I$14,3,FALSE)</f>
        <v>R_1r1bXVnmupghxkb</v>
      </c>
    </row>
    <row r="739" spans="1:10" x14ac:dyDescent="0.25">
      <c r="A739" t="s">
        <v>478</v>
      </c>
      <c r="B739" s="1">
        <v>42436.826388888891</v>
      </c>
      <c r="C739" t="s">
        <v>479</v>
      </c>
      <c r="D739" t="s">
        <v>11</v>
      </c>
      <c r="E739" t="s">
        <v>502</v>
      </c>
      <c r="F739" t="str">
        <f>IF(COUNTIF(Sheet1!$A$2:$A$14,'NYU_small_ordered-1'!A739)&gt;0,'NYU_small_ordered-1'!E739, "")</f>
        <v>I don't have a favorite actress</v>
      </c>
      <c r="G739" t="s">
        <v>668</v>
      </c>
      <c r="H739" t="s">
        <v>669</v>
      </c>
      <c r="I739" t="str">
        <f>VLOOKUP(A739,Sheet1!$G$2:$I$14,2,FALSE)</f>
        <v>R_vjyRHxlVpjzn0Hf</v>
      </c>
      <c r="J739" t="str">
        <f>VLOOKUP(A739,Sheet1!$G$2:$I$14,3,FALSE)</f>
        <v>R_1r1bXVnmupghxkb</v>
      </c>
    </row>
    <row r="740" spans="1:10" x14ac:dyDescent="0.25">
      <c r="A740" t="s">
        <v>478</v>
      </c>
      <c r="B740" s="1">
        <v>42436.826388888891</v>
      </c>
      <c r="C740" t="s">
        <v>479</v>
      </c>
      <c r="D740" t="s">
        <v>11</v>
      </c>
      <c r="E740" t="s">
        <v>89</v>
      </c>
      <c r="F740" t="str">
        <f>IF(COUNTIF(Sheet1!$A$2:$A$14,'NYU_small_ordered-1'!A740)&gt;0,'NYU_small_ordered-1'!E740, "")</f>
        <v>What	is	your	favorite	holiday?	Why?</v>
      </c>
      <c r="G740" t="s">
        <v>668</v>
      </c>
      <c r="H740" t="s">
        <v>669</v>
      </c>
      <c r="I740" t="str">
        <f>VLOOKUP(A740,Sheet1!$G$2:$I$14,2,FALSE)</f>
        <v>R_vjyRHxlVpjzn0Hf</v>
      </c>
      <c r="J740" t="str">
        <f>VLOOKUP(A740,Sheet1!$G$2:$I$14,3,FALSE)</f>
        <v>R_1r1bXVnmupghxkb</v>
      </c>
    </row>
    <row r="741" spans="1:10" x14ac:dyDescent="0.25">
      <c r="A741" t="s">
        <v>478</v>
      </c>
      <c r="B741" s="1">
        <v>42436.82708333333</v>
      </c>
      <c r="C741" t="s">
        <v>480</v>
      </c>
      <c r="D741" t="s">
        <v>14</v>
      </c>
      <c r="E741" t="s">
        <v>503</v>
      </c>
      <c r="F741" t="str">
        <f>IF(COUNTIF(Sheet1!$A$2:$A$14,'NYU_small_ordered-1'!A741)&gt;0,'NYU_small_ordered-1'!E741, "")</f>
        <v>Christmas, I get to see my family and I feel very blessed and appreciative on that day</v>
      </c>
      <c r="G741" t="s">
        <v>668</v>
      </c>
      <c r="H741" t="s">
        <v>669</v>
      </c>
      <c r="I741" t="str">
        <f>VLOOKUP(A741,Sheet1!$G$2:$I$14,2,FALSE)</f>
        <v>R_vjyRHxlVpjzn0Hf</v>
      </c>
      <c r="J741" t="str">
        <f>VLOOKUP(A741,Sheet1!$G$2:$I$14,3,FALSE)</f>
        <v>R_1r1bXVnmupghxkb</v>
      </c>
    </row>
    <row r="742" spans="1:10" x14ac:dyDescent="0.25">
      <c r="A742" t="s">
        <v>478</v>
      </c>
      <c r="B742" s="1">
        <v>42436.827777777777</v>
      </c>
      <c r="C742" t="s">
        <v>480</v>
      </c>
      <c r="D742" t="s">
        <v>14</v>
      </c>
      <c r="E742" t="s">
        <v>89</v>
      </c>
      <c r="F742" t="str">
        <f>IF(COUNTIF(Sheet1!$A$2:$A$14,'NYU_small_ordered-1'!A742)&gt;0,'NYU_small_ordered-1'!E742, "")</f>
        <v>What	is	your	favorite	holiday?	Why?</v>
      </c>
      <c r="G742" t="s">
        <v>668</v>
      </c>
      <c r="H742" t="s">
        <v>669</v>
      </c>
      <c r="I742" t="str">
        <f>VLOOKUP(A742,Sheet1!$G$2:$I$14,2,FALSE)</f>
        <v>R_vjyRHxlVpjzn0Hf</v>
      </c>
      <c r="J742" t="str">
        <f>VLOOKUP(A742,Sheet1!$G$2:$I$14,3,FALSE)</f>
        <v>R_1r1bXVnmupghxkb</v>
      </c>
    </row>
    <row r="743" spans="1:10" x14ac:dyDescent="0.25">
      <c r="A743" t="s">
        <v>478</v>
      </c>
      <c r="B743" s="1">
        <v>42436.827777777777</v>
      </c>
      <c r="C743" t="s">
        <v>479</v>
      </c>
      <c r="D743" t="s">
        <v>11</v>
      </c>
      <c r="E743" t="s">
        <v>504</v>
      </c>
      <c r="F743" t="str">
        <f>IF(COUNTIF(Sheet1!$A$2:$A$14,'NYU_small_ordered-1'!A743)&gt;0,'NYU_small_ordered-1'!E743, "")</f>
        <v>My favorite holiday is also Christmas because I like when my whole family gets together and also because I get lots of presents!</v>
      </c>
      <c r="G743" t="s">
        <v>668</v>
      </c>
      <c r="H743" t="s">
        <v>669</v>
      </c>
      <c r="I743" t="str">
        <f>VLOOKUP(A743,Sheet1!$G$2:$I$14,2,FALSE)</f>
        <v>R_vjyRHxlVpjzn0Hf</v>
      </c>
      <c r="J743" t="str">
        <f>VLOOKUP(A743,Sheet1!$G$2:$I$14,3,FALSE)</f>
        <v>R_1r1bXVnmupghxkb</v>
      </c>
    </row>
    <row r="744" spans="1:10" x14ac:dyDescent="0.25">
      <c r="A744" t="s">
        <v>478</v>
      </c>
      <c r="B744" s="1">
        <v>42436.827777777777</v>
      </c>
      <c r="C744" t="s">
        <v>479</v>
      </c>
      <c r="D744" t="s">
        <v>11</v>
      </c>
      <c r="E744" t="s">
        <v>92</v>
      </c>
      <c r="F744" t="str">
        <f>IF(COUNTIF(Sheet1!$A$2:$A$14,'NYU_small_ordered-1'!A744)&gt;0,'NYU_small_ordered-1'!E744, "")</f>
        <v>What	foreign	country	would	you	most	like	to	visit?	What	attracts	you	to	this	place?</v>
      </c>
      <c r="G744" t="s">
        <v>668</v>
      </c>
      <c r="H744" t="s">
        <v>669</v>
      </c>
      <c r="I744" t="str">
        <f>VLOOKUP(A744,Sheet1!$G$2:$I$14,2,FALSE)</f>
        <v>R_vjyRHxlVpjzn0Hf</v>
      </c>
      <c r="J744" t="str">
        <f>VLOOKUP(A744,Sheet1!$G$2:$I$14,3,FALSE)</f>
        <v>R_1r1bXVnmupghxkb</v>
      </c>
    </row>
    <row r="745" spans="1:10" x14ac:dyDescent="0.25">
      <c r="A745" t="s">
        <v>478</v>
      </c>
      <c r="B745" s="1">
        <v>42436.828472222223</v>
      </c>
      <c r="C745" t="s">
        <v>480</v>
      </c>
      <c r="D745" t="s">
        <v>14</v>
      </c>
      <c r="E745" t="s">
        <v>505</v>
      </c>
      <c r="F745" t="str">
        <f>IF(COUNTIF(Sheet1!$A$2:$A$14,'NYU_small_ordered-1'!A745)&gt;0,'NYU_small_ordered-1'!E745, "")</f>
        <v>Czech Republic, I've heard the cost of living there is very cheap and that it is also an unusual place</v>
      </c>
      <c r="G745" t="s">
        <v>668</v>
      </c>
      <c r="H745" t="s">
        <v>669</v>
      </c>
      <c r="I745" t="str">
        <f>VLOOKUP(A745,Sheet1!$G$2:$I$14,2,FALSE)</f>
        <v>R_vjyRHxlVpjzn0Hf</v>
      </c>
      <c r="J745" t="str">
        <f>VLOOKUP(A745,Sheet1!$G$2:$I$14,3,FALSE)</f>
        <v>R_1r1bXVnmupghxkb</v>
      </c>
    </row>
    <row r="746" spans="1:10" x14ac:dyDescent="0.25">
      <c r="A746" t="s">
        <v>478</v>
      </c>
      <c r="B746" s="1">
        <v>42436.828472222223</v>
      </c>
      <c r="C746" t="s">
        <v>480</v>
      </c>
      <c r="D746" t="s">
        <v>14</v>
      </c>
      <c r="E746" t="s">
        <v>506</v>
      </c>
      <c r="F746" t="str">
        <f>IF(COUNTIF(Sheet1!$A$2:$A$14,'NYU_small_ordered-1'!A746)&gt;0,'NYU_small_ordered-1'!E746, "")</f>
        <v>What	foreign	country	would	you	most	like	to	visit?	What attracts	you	to	this	place?</v>
      </c>
      <c r="G746" t="s">
        <v>668</v>
      </c>
      <c r="H746" t="s">
        <v>669</v>
      </c>
      <c r="I746" t="str">
        <f>VLOOKUP(A746,Sheet1!$G$2:$I$14,2,FALSE)</f>
        <v>R_vjyRHxlVpjzn0Hf</v>
      </c>
      <c r="J746" t="str">
        <f>VLOOKUP(A746,Sheet1!$G$2:$I$14,3,FALSE)</f>
        <v>R_1r1bXVnmupghxkb</v>
      </c>
    </row>
    <row r="747" spans="1:10" x14ac:dyDescent="0.25">
      <c r="A747" t="s">
        <v>478</v>
      </c>
      <c r="B747" s="1">
        <v>42436.828472222223</v>
      </c>
      <c r="C747" t="s">
        <v>479</v>
      </c>
      <c r="D747" t="s">
        <v>11</v>
      </c>
      <c r="E747" t="s">
        <v>507</v>
      </c>
      <c r="F747" t="str">
        <f>IF(COUNTIF(Sheet1!$A$2:$A$14,'NYU_small_ordered-1'!A747)&gt;0,'NYU_small_ordered-1'!E747, "")</f>
        <v>Bora Bora because of the beautiful ocean and beaches</v>
      </c>
      <c r="G747" t="s">
        <v>668</v>
      </c>
      <c r="H747" t="s">
        <v>669</v>
      </c>
      <c r="I747" t="str">
        <f>VLOOKUP(A747,Sheet1!$G$2:$I$14,2,FALSE)</f>
        <v>R_vjyRHxlVpjzn0Hf</v>
      </c>
      <c r="J747" t="str">
        <f>VLOOKUP(A747,Sheet1!$G$2:$I$14,3,FALSE)</f>
        <v>R_1r1bXVnmupghxkb</v>
      </c>
    </row>
    <row r="748" spans="1:10" x14ac:dyDescent="0.25">
      <c r="A748" t="s">
        <v>478</v>
      </c>
      <c r="B748" s="1">
        <v>42436.828472222223</v>
      </c>
      <c r="C748" t="s">
        <v>479</v>
      </c>
      <c r="D748" t="s">
        <v>11</v>
      </c>
      <c r="E748" t="s">
        <v>198</v>
      </c>
      <c r="F748" t="str">
        <f>IF(COUNTIF(Sheet1!$A$2:$A$14,'NYU_small_ordered-1'!A748)&gt;0,'NYU_small_ordered-1'!E748, "")</f>
        <v>Do	you	prefer	digital	watches	and	clocks	or	the	kind	with	hands?	Why?</v>
      </c>
      <c r="G748" t="s">
        <v>668</v>
      </c>
      <c r="H748" t="s">
        <v>669</v>
      </c>
      <c r="I748" t="str">
        <f>VLOOKUP(A748,Sheet1!$G$2:$I$14,2,FALSE)</f>
        <v>R_vjyRHxlVpjzn0Hf</v>
      </c>
      <c r="J748" t="str">
        <f>VLOOKUP(A748,Sheet1!$G$2:$I$14,3,FALSE)</f>
        <v>R_1r1bXVnmupghxkb</v>
      </c>
    </row>
    <row r="749" spans="1:10" hidden="1" x14ac:dyDescent="0.25">
      <c r="A749" t="s">
        <v>478</v>
      </c>
      <c r="B749" s="1">
        <v>42436.828472222223</v>
      </c>
      <c r="D749" t="s">
        <v>6</v>
      </c>
      <c r="E749" t="s">
        <v>31</v>
      </c>
    </row>
    <row r="750" spans="1:10" x14ac:dyDescent="0.25">
      <c r="A750" t="s">
        <v>478</v>
      </c>
      <c r="B750" s="1">
        <v>42436.82916666667</v>
      </c>
      <c r="C750" t="s">
        <v>480</v>
      </c>
      <c r="D750" t="s">
        <v>14</v>
      </c>
      <c r="E750" t="s">
        <v>508</v>
      </c>
      <c r="F750" t="str">
        <f>IF(COUNTIF(Sheet1!$A$2:$A$14,'NYU_small_ordered-1'!A750)&gt;0,'NYU_small_ordered-1'!E750, "")</f>
        <v>digital, convenience</v>
      </c>
      <c r="G750" t="s">
        <v>668</v>
      </c>
      <c r="H750" t="s">
        <v>669</v>
      </c>
      <c r="I750" t="str">
        <f>VLOOKUP(A750,Sheet1!$G$2:$I$14,2,FALSE)</f>
        <v>R_vjyRHxlVpjzn0Hf</v>
      </c>
      <c r="J750" t="str">
        <f>VLOOKUP(A750,Sheet1!$G$2:$I$14,3,FALSE)</f>
        <v>R_1r1bXVnmupghxkb</v>
      </c>
    </row>
    <row r="751" spans="1:10" x14ac:dyDescent="0.25">
      <c r="A751" t="s">
        <v>478</v>
      </c>
      <c r="B751" s="1">
        <v>42436.82916666667</v>
      </c>
      <c r="C751" t="s">
        <v>480</v>
      </c>
      <c r="D751" t="s">
        <v>14</v>
      </c>
      <c r="E751" t="s">
        <v>304</v>
      </c>
      <c r="F751" t="str">
        <f>IF(COUNTIF(Sheet1!$A$2:$A$14,'NYU_small_ordered-1'!A751)&gt;0,'NYU_small_ordered-1'!E751, "")</f>
        <v>Do	you	prefer	digital	watches	and	clocks	or	the	kind	with hands?	Why?</v>
      </c>
      <c r="G751" t="s">
        <v>668</v>
      </c>
      <c r="H751" t="s">
        <v>669</v>
      </c>
      <c r="I751" t="str">
        <f>VLOOKUP(A751,Sheet1!$G$2:$I$14,2,FALSE)</f>
        <v>R_vjyRHxlVpjzn0Hf</v>
      </c>
      <c r="J751" t="str">
        <f>VLOOKUP(A751,Sheet1!$G$2:$I$14,3,FALSE)</f>
        <v>R_1r1bXVnmupghxkb</v>
      </c>
    </row>
    <row r="752" spans="1:10" hidden="1" x14ac:dyDescent="0.25">
      <c r="A752" t="s">
        <v>478</v>
      </c>
      <c r="B752" s="1">
        <v>42436.829861111109</v>
      </c>
      <c r="D752" t="s">
        <v>6</v>
      </c>
      <c r="E752" t="s">
        <v>34</v>
      </c>
    </row>
    <row r="753" spans="1:10" hidden="1" x14ac:dyDescent="0.25">
      <c r="A753" t="s">
        <v>478</v>
      </c>
      <c r="B753" s="1">
        <v>42436.830555555556</v>
      </c>
      <c r="D753" t="s">
        <v>6</v>
      </c>
      <c r="E753" t="s">
        <v>35</v>
      </c>
    </row>
    <row r="754" spans="1:10" hidden="1" x14ac:dyDescent="0.25">
      <c r="A754" t="s">
        <v>478</v>
      </c>
      <c r="B754" s="1">
        <v>42436.848611111112</v>
      </c>
      <c r="D754" t="s">
        <v>6</v>
      </c>
      <c r="E754" t="s">
        <v>36</v>
      </c>
    </row>
    <row r="755" spans="1:10" hidden="1" x14ac:dyDescent="0.25">
      <c r="A755" t="s">
        <v>509</v>
      </c>
      <c r="B755" s="1">
        <v>42436.879166666666</v>
      </c>
      <c r="D755" t="s">
        <v>6</v>
      </c>
      <c r="E755" t="s">
        <v>7</v>
      </c>
    </row>
    <row r="756" spans="1:10" hidden="1" x14ac:dyDescent="0.25">
      <c r="A756" t="s">
        <v>509</v>
      </c>
      <c r="B756" s="1">
        <v>42436.879166666666</v>
      </c>
      <c r="D756" t="s">
        <v>6</v>
      </c>
      <c r="E756" t="s">
        <v>8</v>
      </c>
    </row>
    <row r="757" spans="1:10" hidden="1" x14ac:dyDescent="0.25">
      <c r="A757" t="s">
        <v>509</v>
      </c>
      <c r="B757" s="1">
        <v>42436.879166666666</v>
      </c>
      <c r="D757" t="s">
        <v>6</v>
      </c>
      <c r="E757" t="s">
        <v>9</v>
      </c>
    </row>
    <row r="758" spans="1:10" x14ac:dyDescent="0.25">
      <c r="A758" t="s">
        <v>509</v>
      </c>
      <c r="B758" s="1">
        <v>42436.879861111112</v>
      </c>
      <c r="C758" t="s">
        <v>510</v>
      </c>
      <c r="D758" t="s">
        <v>11</v>
      </c>
      <c r="E758" t="s">
        <v>168</v>
      </c>
      <c r="F758" t="str">
        <f>IF(COUNTIF(Sheet1!$A$2:$A$14,'NYU_small_ordered-1'!A758)&gt;0,'NYU_small_ordered-1'!E758, "")</f>
        <v>When	was	the	last time	you	walked	for	more	than	an	hour?	Describe	where	you	went	and	 what	you	saw.</v>
      </c>
      <c r="G758" t="s">
        <v>668</v>
      </c>
      <c r="H758" t="s">
        <v>669</v>
      </c>
      <c r="I758" t="str">
        <f>VLOOKUP(A758,Sheet1!$G$2:$I$14,2,FALSE)</f>
        <v>R_afTwVmkBdOi1Uwp</v>
      </c>
      <c r="J758" t="str">
        <f>VLOOKUP(A758,Sheet1!$G$2:$I$14,3,FALSE)</f>
        <v>R_3p6k77U9nQbQBXd</v>
      </c>
    </row>
    <row r="759" spans="1:10" x14ac:dyDescent="0.25">
      <c r="A759" t="s">
        <v>509</v>
      </c>
      <c r="B759" s="1">
        <v>42436.880555555559</v>
      </c>
      <c r="C759" t="s">
        <v>511</v>
      </c>
      <c r="D759" t="s">
        <v>14</v>
      </c>
      <c r="E759" t="s">
        <v>512</v>
      </c>
      <c r="F759" t="str">
        <f>IF(COUNTIF(Sheet1!$A$2:$A$14,'NYU_small_ordered-1'!A759)&gt;0,'NYU_small_ordered-1'!E759, "")</f>
        <v>I was in Berlin! I was walking with my class around a bunch of neighborhoods and we were looking at the different buildings!</v>
      </c>
      <c r="G759" t="s">
        <v>668</v>
      </c>
      <c r="H759" t="s">
        <v>669</v>
      </c>
      <c r="I759" t="str">
        <f>VLOOKUP(A759,Sheet1!$G$2:$I$14,2,FALSE)</f>
        <v>R_afTwVmkBdOi1Uwp</v>
      </c>
      <c r="J759" t="str">
        <f>VLOOKUP(A759,Sheet1!$G$2:$I$14,3,FALSE)</f>
        <v>R_3p6k77U9nQbQBXd</v>
      </c>
    </row>
    <row r="760" spans="1:10" x14ac:dyDescent="0.25">
      <c r="A760" t="s">
        <v>509</v>
      </c>
      <c r="B760" s="1">
        <v>42436.880555555559</v>
      </c>
      <c r="C760" t="s">
        <v>510</v>
      </c>
      <c r="D760" t="s">
        <v>11</v>
      </c>
      <c r="E760" t="s">
        <v>116</v>
      </c>
      <c r="F760" t="str">
        <f>IF(COUNTIF(Sheet1!$A$2:$A$14,'NYU_small_ordered-1'!A760)&gt;0,'NYU_small_ordered-1'!E760, "")</f>
        <v>How	did	you	celebrate	last	Halloween?</v>
      </c>
      <c r="G760" t="s">
        <v>668</v>
      </c>
      <c r="H760" t="s">
        <v>669</v>
      </c>
      <c r="I760" t="str">
        <f>VLOOKUP(A760,Sheet1!$G$2:$I$14,2,FALSE)</f>
        <v>R_afTwVmkBdOi1Uwp</v>
      </c>
      <c r="J760" t="str">
        <f>VLOOKUP(A760,Sheet1!$G$2:$I$14,3,FALSE)</f>
        <v>R_3p6k77U9nQbQBXd</v>
      </c>
    </row>
    <row r="761" spans="1:10" x14ac:dyDescent="0.25">
      <c r="A761" t="s">
        <v>509</v>
      </c>
      <c r="B761" s="1">
        <v>42436.881249999999</v>
      </c>
      <c r="C761" t="s">
        <v>511</v>
      </c>
      <c r="D761" t="s">
        <v>14</v>
      </c>
      <c r="E761" t="s">
        <v>513</v>
      </c>
      <c r="F761" t="str">
        <f>IF(COUNTIF(Sheet1!$A$2:$A$14,'NYU_small_ordered-1'!A761)&gt;0,'NYU_small_ordered-1'!E761, "")</f>
        <v>I was in Berlin as well and I went to a underground rave in an abandon building!</v>
      </c>
      <c r="G761" t="s">
        <v>668</v>
      </c>
      <c r="H761" t="s">
        <v>669</v>
      </c>
      <c r="I761" t="str">
        <f>VLOOKUP(A761,Sheet1!$G$2:$I$14,2,FALSE)</f>
        <v>R_afTwVmkBdOi1Uwp</v>
      </c>
      <c r="J761" t="str">
        <f>VLOOKUP(A761,Sheet1!$G$2:$I$14,3,FALSE)</f>
        <v>R_3p6k77U9nQbQBXd</v>
      </c>
    </row>
    <row r="762" spans="1:10" x14ac:dyDescent="0.25">
      <c r="A762" t="s">
        <v>509</v>
      </c>
      <c r="B762" s="1">
        <v>42436.881249999999</v>
      </c>
      <c r="C762" t="s">
        <v>511</v>
      </c>
      <c r="D762" t="s">
        <v>14</v>
      </c>
      <c r="E762" t="s">
        <v>174</v>
      </c>
      <c r="F762" t="str">
        <f>IF(COUNTIF(Sheet1!$A$2:$A$14,'NYU_small_ordered-1'!A762)&gt;0,'NYU_small_ordered-1'!E762, "")</f>
        <v>If	you	could	invent	a	new	flavor	of	ice	cream,	what	would	it	be?</v>
      </c>
      <c r="G762" t="s">
        <v>668</v>
      </c>
      <c r="H762" t="s">
        <v>669</v>
      </c>
      <c r="I762" t="str">
        <f>VLOOKUP(A762,Sheet1!$G$2:$I$14,2,FALSE)</f>
        <v>R_afTwVmkBdOi1Uwp</v>
      </c>
      <c r="J762" t="str">
        <f>VLOOKUP(A762,Sheet1!$G$2:$I$14,3,FALSE)</f>
        <v>R_3p6k77U9nQbQBXd</v>
      </c>
    </row>
    <row r="763" spans="1:10" x14ac:dyDescent="0.25">
      <c r="A763" t="s">
        <v>509</v>
      </c>
      <c r="B763" s="1">
        <v>42436.881249999999</v>
      </c>
      <c r="C763" t="s">
        <v>511</v>
      </c>
      <c r="D763" t="s">
        <v>14</v>
      </c>
      <c r="E763" t="s">
        <v>514</v>
      </c>
      <c r="F763" t="str">
        <f>IF(COUNTIF(Sheet1!$A$2:$A$14,'NYU_small_ordered-1'!A763)&gt;0,'NYU_small_ordered-1'!E763, "")</f>
        <v xml:space="preserve"> :sunglasses:</v>
      </c>
      <c r="G763" t="s">
        <v>668</v>
      </c>
      <c r="H763" t="s">
        <v>669</v>
      </c>
      <c r="I763" t="str">
        <f>VLOOKUP(A763,Sheet1!$G$2:$I$14,2,FALSE)</f>
        <v>R_afTwVmkBdOi1Uwp</v>
      </c>
      <c r="J763" t="str">
        <f>VLOOKUP(A763,Sheet1!$G$2:$I$14,3,FALSE)</f>
        <v>R_3p6k77U9nQbQBXd</v>
      </c>
    </row>
    <row r="764" spans="1:10" x14ac:dyDescent="0.25">
      <c r="A764" t="s">
        <v>509</v>
      </c>
      <c r="B764" s="1">
        <v>42436.881249999999</v>
      </c>
      <c r="C764" t="s">
        <v>510</v>
      </c>
      <c r="D764" t="s">
        <v>11</v>
      </c>
      <c r="E764" t="s">
        <v>515</v>
      </c>
      <c r="F764" t="str">
        <f>IF(COUNTIF(Sheet1!$A$2:$A$14,'NYU_small_ordered-1'!A764)&gt;0,'NYU_small_ordered-1'!E764, "")</f>
        <v>chocolate covered bacon, i love both so why not ya feel?</v>
      </c>
      <c r="G764" t="s">
        <v>668</v>
      </c>
      <c r="H764" t="s">
        <v>669</v>
      </c>
      <c r="I764" t="str">
        <f>VLOOKUP(A764,Sheet1!$G$2:$I$14,2,FALSE)</f>
        <v>R_afTwVmkBdOi1Uwp</v>
      </c>
      <c r="J764" t="str">
        <f>VLOOKUP(A764,Sheet1!$G$2:$I$14,3,FALSE)</f>
        <v>R_3p6k77U9nQbQBXd</v>
      </c>
    </row>
    <row r="765" spans="1:10" x14ac:dyDescent="0.25">
      <c r="A765" t="s">
        <v>509</v>
      </c>
      <c r="B765" s="1">
        <v>42436.881944444445</v>
      </c>
      <c r="C765" t="s">
        <v>510</v>
      </c>
      <c r="D765" t="s">
        <v>11</v>
      </c>
      <c r="E765" t="s">
        <v>177</v>
      </c>
      <c r="F765" t="str">
        <f>IF(COUNTIF(Sheet1!$A$2:$A$14,'NYU_small_ordered-1'!A765)&gt;0,'NYU_small_ordered-1'!E765, "")</f>
        <v>What	was	the	best	gift	you	ever	received	and	why?</v>
      </c>
      <c r="G765" t="s">
        <v>668</v>
      </c>
      <c r="H765" t="s">
        <v>669</v>
      </c>
      <c r="I765" t="str">
        <f>VLOOKUP(A765,Sheet1!$G$2:$I$14,2,FALSE)</f>
        <v>R_afTwVmkBdOi1Uwp</v>
      </c>
      <c r="J765" t="str">
        <f>VLOOKUP(A765,Sheet1!$G$2:$I$14,3,FALSE)</f>
        <v>R_3p6k77U9nQbQBXd</v>
      </c>
    </row>
    <row r="766" spans="1:10" x14ac:dyDescent="0.25">
      <c r="A766" t="s">
        <v>509</v>
      </c>
      <c r="B766" s="1">
        <v>42436.881944444445</v>
      </c>
      <c r="C766" t="s">
        <v>511</v>
      </c>
      <c r="D766" t="s">
        <v>14</v>
      </c>
      <c r="E766" t="s">
        <v>516</v>
      </c>
      <c r="F766" t="str">
        <f>IF(COUNTIF(Sheet1!$A$2:$A$14,'NYU_small_ordered-1'!A766)&gt;0,'NYU_small_ordered-1'!E766, "")</f>
        <v>haha.. I received a really cool skull necklace from my mom!</v>
      </c>
      <c r="G766" t="s">
        <v>668</v>
      </c>
      <c r="H766" t="s">
        <v>669</v>
      </c>
      <c r="I766" t="str">
        <f>VLOOKUP(A766,Sheet1!$G$2:$I$14,2,FALSE)</f>
        <v>R_afTwVmkBdOi1Uwp</v>
      </c>
      <c r="J766" t="str">
        <f>VLOOKUP(A766,Sheet1!$G$2:$I$14,3,FALSE)</f>
        <v>R_3p6k77U9nQbQBXd</v>
      </c>
    </row>
    <row r="767" spans="1:10" x14ac:dyDescent="0.25">
      <c r="A767" t="s">
        <v>509</v>
      </c>
      <c r="B767" s="1">
        <v>42436.882638888892</v>
      </c>
      <c r="C767" t="s">
        <v>511</v>
      </c>
      <c r="D767" t="s">
        <v>14</v>
      </c>
      <c r="E767" t="s">
        <v>517</v>
      </c>
      <c r="F767" t="str">
        <f>IF(COUNTIF(Sheet1!$A$2:$A$14,'NYU_small_ordered-1'!A767)&gt;0,'NYU_small_ordered-1'!E767, "")</f>
        <v>. What	gifts	did	you	receive	on	your	last	birthday?</v>
      </c>
      <c r="G767" t="s">
        <v>668</v>
      </c>
      <c r="H767" t="s">
        <v>669</v>
      </c>
      <c r="I767" t="str">
        <f>VLOOKUP(A767,Sheet1!$G$2:$I$14,2,FALSE)</f>
        <v>R_afTwVmkBdOi1Uwp</v>
      </c>
      <c r="J767" t="str">
        <f>VLOOKUP(A767,Sheet1!$G$2:$I$14,3,FALSE)</f>
        <v>R_3p6k77U9nQbQBXd</v>
      </c>
    </row>
    <row r="768" spans="1:10" x14ac:dyDescent="0.25">
      <c r="A768" t="s">
        <v>509</v>
      </c>
      <c r="B768" s="1">
        <v>42436.882638888892</v>
      </c>
      <c r="C768" t="s">
        <v>510</v>
      </c>
      <c r="D768" t="s">
        <v>11</v>
      </c>
      <c r="E768" t="s">
        <v>518</v>
      </c>
      <c r="F768" t="str">
        <f>IF(COUNTIF(Sheet1!$A$2:$A$14,'NYU_small_ordered-1'!A768)&gt;0,'NYU_small_ordered-1'!E768, "")</f>
        <v>i don't remember getting anything for my last birthday</v>
      </c>
      <c r="G768" t="s">
        <v>668</v>
      </c>
      <c r="H768" t="s">
        <v>669</v>
      </c>
      <c r="I768" t="str">
        <f>VLOOKUP(A768,Sheet1!$G$2:$I$14,2,FALSE)</f>
        <v>R_afTwVmkBdOi1Uwp</v>
      </c>
      <c r="J768" t="str">
        <f>VLOOKUP(A768,Sheet1!$G$2:$I$14,3,FALSE)</f>
        <v>R_3p6k77U9nQbQBXd</v>
      </c>
    </row>
    <row r="769" spans="1:10" x14ac:dyDescent="0.25">
      <c r="A769" t="s">
        <v>509</v>
      </c>
      <c r="B769" s="1">
        <v>42436.882638888892</v>
      </c>
      <c r="C769" t="s">
        <v>510</v>
      </c>
      <c r="D769" t="s">
        <v>11</v>
      </c>
      <c r="E769" t="s">
        <v>492</v>
      </c>
      <c r="F769" t="str">
        <f>IF(COUNTIF(Sheet1!$A$2:$A$14,'NYU_small_ordered-1'!A769)&gt;0,'NYU_small_ordered-1'!E769, "")</f>
        <v>Describe	the	last	time	you	went	to	the	zoo</v>
      </c>
      <c r="G769" t="s">
        <v>668</v>
      </c>
      <c r="H769" t="s">
        <v>669</v>
      </c>
      <c r="I769" t="str">
        <f>VLOOKUP(A769,Sheet1!$G$2:$I$14,2,FALSE)</f>
        <v>R_afTwVmkBdOi1Uwp</v>
      </c>
      <c r="J769" t="str">
        <f>VLOOKUP(A769,Sheet1!$G$2:$I$14,3,FALSE)</f>
        <v>R_3p6k77U9nQbQBXd</v>
      </c>
    </row>
    <row r="770" spans="1:10" x14ac:dyDescent="0.25">
      <c r="A770" t="s">
        <v>509</v>
      </c>
      <c r="B770" s="1">
        <v>42436.883333333331</v>
      </c>
      <c r="C770" t="s">
        <v>511</v>
      </c>
      <c r="D770" t="s">
        <v>14</v>
      </c>
      <c r="E770" t="s">
        <v>519</v>
      </c>
      <c r="F770" t="str">
        <f>IF(COUNTIF(Sheet1!$A$2:$A$14,'NYU_small_ordered-1'!A770)&gt;0,'NYU_small_ordered-1'!E770, "")</f>
        <v>I dont remember because i was a baby. I hate zoos because I dont like how they treat the animals</v>
      </c>
      <c r="G770" t="s">
        <v>668</v>
      </c>
      <c r="H770" t="s">
        <v>669</v>
      </c>
      <c r="I770" t="str">
        <f>VLOOKUP(A770,Sheet1!$G$2:$I$14,2,FALSE)</f>
        <v>R_afTwVmkBdOi1Uwp</v>
      </c>
      <c r="J770" t="str">
        <f>VLOOKUP(A770,Sheet1!$G$2:$I$14,3,FALSE)</f>
        <v>R_3p6k77U9nQbQBXd</v>
      </c>
    </row>
    <row r="771" spans="1:10" x14ac:dyDescent="0.25">
      <c r="A771" t="s">
        <v>509</v>
      </c>
      <c r="B771" s="1">
        <v>42436.883333333331</v>
      </c>
      <c r="C771" t="s">
        <v>511</v>
      </c>
      <c r="D771" t="s">
        <v>14</v>
      </c>
      <c r="E771" t="s">
        <v>186</v>
      </c>
      <c r="F771" t="str">
        <f>IF(COUNTIF(Sheet1!$A$2:$A$14,'NYU_small_ordered-1'!A771)&gt;0,'NYU_small_ordered-1'!E771, "")</f>
        <v>Do	you	like	to	get	up	early	or	stay	up	late?	Is	there	anything	funny	that	has	resulted	from	 this?</v>
      </c>
      <c r="G771" t="s">
        <v>668</v>
      </c>
      <c r="H771" t="s">
        <v>669</v>
      </c>
      <c r="I771" t="str">
        <f>VLOOKUP(A771,Sheet1!$G$2:$I$14,2,FALSE)</f>
        <v>R_afTwVmkBdOi1Uwp</v>
      </c>
      <c r="J771" t="str">
        <f>VLOOKUP(A771,Sheet1!$G$2:$I$14,3,FALSE)</f>
        <v>R_3p6k77U9nQbQBXd</v>
      </c>
    </row>
    <row r="772" spans="1:10" x14ac:dyDescent="0.25">
      <c r="A772" t="s">
        <v>509</v>
      </c>
      <c r="B772" s="1">
        <v>42436.884027777778</v>
      </c>
      <c r="C772" t="s">
        <v>510</v>
      </c>
      <c r="D772" t="s">
        <v>11</v>
      </c>
      <c r="E772" t="s">
        <v>520</v>
      </c>
      <c r="F772" t="str">
        <f>IF(COUNTIF(Sheet1!$A$2:$A$14,'NYU_small_ordered-1'!A772)&gt;0,'NYU_small_ordered-1'!E772, "")</f>
        <v>I'm a late night person so I like staying up really late.  One time I got back from a club at 9 in the morning and slept on the wrong doorstep cause i was drunk.</v>
      </c>
      <c r="G772" t="s">
        <v>668</v>
      </c>
      <c r="H772" t="s">
        <v>669</v>
      </c>
      <c r="I772" t="str">
        <f>VLOOKUP(A772,Sheet1!$G$2:$I$14,2,FALSE)</f>
        <v>R_afTwVmkBdOi1Uwp</v>
      </c>
      <c r="J772" t="str">
        <f>VLOOKUP(A772,Sheet1!$G$2:$I$14,3,FALSE)</f>
        <v>R_3p6k77U9nQbQBXd</v>
      </c>
    </row>
    <row r="773" spans="1:10" x14ac:dyDescent="0.25">
      <c r="A773" t="s">
        <v>509</v>
      </c>
      <c r="B773" s="1">
        <v>42436.884027777778</v>
      </c>
      <c r="C773" t="s">
        <v>510</v>
      </c>
      <c r="D773" t="s">
        <v>11</v>
      </c>
      <c r="E773" t="s">
        <v>81</v>
      </c>
      <c r="F773" t="str">
        <f>IF(COUNTIF(Sheet1!$A$2:$A$14,'NYU_small_ordered-1'!A773)&gt;0,'NYU_small_ordered-1'!E773, "")</f>
        <v>What	did	you	do	this	summer?</v>
      </c>
      <c r="G773" t="s">
        <v>668</v>
      </c>
      <c r="H773" t="s">
        <v>669</v>
      </c>
      <c r="I773" t="str">
        <f>VLOOKUP(A773,Sheet1!$G$2:$I$14,2,FALSE)</f>
        <v>R_afTwVmkBdOi1Uwp</v>
      </c>
      <c r="J773" t="str">
        <f>VLOOKUP(A773,Sheet1!$G$2:$I$14,3,FALSE)</f>
        <v>R_3p6k77U9nQbQBXd</v>
      </c>
    </row>
    <row r="774" spans="1:10" x14ac:dyDescent="0.25">
      <c r="A774" t="s">
        <v>509</v>
      </c>
      <c r="B774" s="1">
        <v>42436.884722222225</v>
      </c>
      <c r="C774" t="s">
        <v>511</v>
      </c>
      <c r="D774" t="s">
        <v>14</v>
      </c>
      <c r="E774" t="s">
        <v>521</v>
      </c>
      <c r="F774" t="str">
        <f>IF(COUNTIF(Sheet1!$A$2:$A$14,'NYU_small_ordered-1'!A774)&gt;0,'NYU_small_ordered-1'!E774, "")</f>
        <v>hahah.. i volunteered in guatemala building houses and I was in Colorado for a while!</v>
      </c>
      <c r="G774" t="s">
        <v>668</v>
      </c>
      <c r="H774" t="s">
        <v>669</v>
      </c>
      <c r="I774" t="str">
        <f>VLOOKUP(A774,Sheet1!$G$2:$I$14,2,FALSE)</f>
        <v>R_afTwVmkBdOi1Uwp</v>
      </c>
      <c r="J774" t="str">
        <f>VLOOKUP(A774,Sheet1!$G$2:$I$14,3,FALSE)</f>
        <v>R_3p6k77U9nQbQBXd</v>
      </c>
    </row>
    <row r="775" spans="1:10" x14ac:dyDescent="0.25">
      <c r="A775" t="s">
        <v>509</v>
      </c>
      <c r="B775" s="1">
        <v>42436.884722222225</v>
      </c>
      <c r="C775" t="s">
        <v>511</v>
      </c>
      <c r="D775" t="s">
        <v>14</v>
      </c>
      <c r="E775" t="s">
        <v>84</v>
      </c>
      <c r="F775" t="str">
        <f>IF(COUNTIF(Sheet1!$A$2:$A$14,'NYU_small_ordered-1'!A775)&gt;0,'NYU_small_ordered-1'!E775, "")</f>
        <v>Who	is	your	favorite	actor	of	your	own	gender?	Describe	a	favorite	scene	in	which	this	 person	has	acted.</v>
      </c>
      <c r="G775" t="s">
        <v>668</v>
      </c>
      <c r="H775" t="s">
        <v>669</v>
      </c>
      <c r="I775" t="str">
        <f>VLOOKUP(A775,Sheet1!$G$2:$I$14,2,FALSE)</f>
        <v>R_afTwVmkBdOi1Uwp</v>
      </c>
      <c r="J775" t="str">
        <f>VLOOKUP(A775,Sheet1!$G$2:$I$14,3,FALSE)</f>
        <v>R_3p6k77U9nQbQBXd</v>
      </c>
    </row>
    <row r="776" spans="1:10" x14ac:dyDescent="0.25">
      <c r="A776" t="s">
        <v>509</v>
      </c>
      <c r="B776" s="1">
        <v>42436.885416666664</v>
      </c>
      <c r="C776" t="s">
        <v>510</v>
      </c>
      <c r="D776" t="s">
        <v>11</v>
      </c>
      <c r="E776" t="s">
        <v>522</v>
      </c>
      <c r="F776" t="str">
        <f>IF(COUNTIF(Sheet1!$A$2:$A$14,'NYU_small_ordered-1'!A776)&gt;0,'NYU_small_ordered-1'!E776, "")</f>
        <v>My favorite actor is probably Tom Hanks.  Forrest Gump is my favorite movie, so pretty much any scene from that movie works for me</v>
      </c>
      <c r="G776" t="s">
        <v>668</v>
      </c>
      <c r="H776" t="s">
        <v>669</v>
      </c>
      <c r="I776" t="str">
        <f>VLOOKUP(A776,Sheet1!$G$2:$I$14,2,FALSE)</f>
        <v>R_afTwVmkBdOi1Uwp</v>
      </c>
      <c r="J776" t="str">
        <f>VLOOKUP(A776,Sheet1!$G$2:$I$14,3,FALSE)</f>
        <v>R_3p6k77U9nQbQBXd</v>
      </c>
    </row>
    <row r="777" spans="1:10" x14ac:dyDescent="0.25">
      <c r="A777" t="s">
        <v>509</v>
      </c>
      <c r="B777" s="1">
        <v>42436.885416666664</v>
      </c>
      <c r="C777" t="s">
        <v>510</v>
      </c>
      <c r="D777" t="s">
        <v>11</v>
      </c>
      <c r="E777" t="s">
        <v>89</v>
      </c>
      <c r="F777" t="str">
        <f>IF(COUNTIF(Sheet1!$A$2:$A$14,'NYU_small_ordered-1'!A777)&gt;0,'NYU_small_ordered-1'!E777, "")</f>
        <v>What	is	your	favorite	holiday?	Why?</v>
      </c>
      <c r="G777" t="s">
        <v>668</v>
      </c>
      <c r="H777" t="s">
        <v>669</v>
      </c>
      <c r="I777" t="str">
        <f>VLOOKUP(A777,Sheet1!$G$2:$I$14,2,FALSE)</f>
        <v>R_afTwVmkBdOi1Uwp</v>
      </c>
      <c r="J777" t="str">
        <f>VLOOKUP(A777,Sheet1!$G$2:$I$14,3,FALSE)</f>
        <v>R_3p6k77U9nQbQBXd</v>
      </c>
    </row>
    <row r="778" spans="1:10" x14ac:dyDescent="0.25">
      <c r="A778" t="s">
        <v>509</v>
      </c>
      <c r="B778" s="1">
        <v>42436.885416666664</v>
      </c>
      <c r="C778" t="s">
        <v>511</v>
      </c>
      <c r="D778" t="s">
        <v>14</v>
      </c>
      <c r="E778" t="s">
        <v>523</v>
      </c>
      <c r="F778" t="str">
        <f>IF(COUNTIF(Sheet1!$A$2:$A$14,'NYU_small_ordered-1'!A778)&gt;0,'NYU_small_ordered-1'!E778, "")</f>
        <v>I like New years if that counts..</v>
      </c>
      <c r="G778" t="s">
        <v>668</v>
      </c>
      <c r="H778" t="s">
        <v>669</v>
      </c>
      <c r="I778" t="str">
        <f>VLOOKUP(A778,Sheet1!$G$2:$I$14,2,FALSE)</f>
        <v>R_afTwVmkBdOi1Uwp</v>
      </c>
      <c r="J778" t="str">
        <f>VLOOKUP(A778,Sheet1!$G$2:$I$14,3,FALSE)</f>
        <v>R_3p6k77U9nQbQBXd</v>
      </c>
    </row>
    <row r="779" spans="1:10" x14ac:dyDescent="0.25">
      <c r="A779" t="s">
        <v>509</v>
      </c>
      <c r="B779" s="1">
        <v>42436.885416666664</v>
      </c>
      <c r="C779" t="s">
        <v>511</v>
      </c>
      <c r="D779" t="s">
        <v>14</v>
      </c>
      <c r="E779" t="s">
        <v>92</v>
      </c>
      <c r="F779" t="str">
        <f>IF(COUNTIF(Sheet1!$A$2:$A$14,'NYU_small_ordered-1'!A779)&gt;0,'NYU_small_ordered-1'!E779, "")</f>
        <v>What	foreign	country	would	you	most	like	to	visit?	What	attracts	you	to	this	place?</v>
      </c>
      <c r="G779" t="s">
        <v>668</v>
      </c>
      <c r="H779" t="s">
        <v>669</v>
      </c>
      <c r="I779" t="str">
        <f>VLOOKUP(A779,Sheet1!$G$2:$I$14,2,FALSE)</f>
        <v>R_afTwVmkBdOi1Uwp</v>
      </c>
      <c r="J779" t="str">
        <f>VLOOKUP(A779,Sheet1!$G$2:$I$14,3,FALSE)</f>
        <v>R_3p6k77U9nQbQBXd</v>
      </c>
    </row>
    <row r="780" spans="1:10" x14ac:dyDescent="0.25">
      <c r="A780" t="s">
        <v>509</v>
      </c>
      <c r="B780" s="1">
        <v>42436.886111111111</v>
      </c>
      <c r="C780" t="s">
        <v>510</v>
      </c>
      <c r="D780" t="s">
        <v>11</v>
      </c>
      <c r="E780" t="s">
        <v>524</v>
      </c>
      <c r="F780" t="str">
        <f>IF(COUNTIF(Sheet1!$A$2:$A$14,'NYU_small_ordered-1'!A780)&gt;0,'NYU_small_ordered-1'!E780, "")</f>
        <v>I'd love to go to France.  I've always wanted to visit Paris and go to the top of the Eiffel Tower so it'd be nice to get that off my bucket list</v>
      </c>
      <c r="G780" t="s">
        <v>668</v>
      </c>
      <c r="H780" t="s">
        <v>669</v>
      </c>
      <c r="I780" t="str">
        <f>VLOOKUP(A780,Sheet1!$G$2:$I$14,2,FALSE)</f>
        <v>R_afTwVmkBdOi1Uwp</v>
      </c>
      <c r="J780" t="str">
        <f>VLOOKUP(A780,Sheet1!$G$2:$I$14,3,FALSE)</f>
        <v>R_3p6k77U9nQbQBXd</v>
      </c>
    </row>
    <row r="781" spans="1:10" x14ac:dyDescent="0.25">
      <c r="A781" t="s">
        <v>509</v>
      </c>
      <c r="B781" s="1">
        <v>42436.886111111111</v>
      </c>
      <c r="C781" t="s">
        <v>510</v>
      </c>
      <c r="D781" t="s">
        <v>11</v>
      </c>
      <c r="E781" t="s">
        <v>198</v>
      </c>
      <c r="F781" t="str">
        <f>IF(COUNTIF(Sheet1!$A$2:$A$14,'NYU_small_ordered-1'!A781)&gt;0,'NYU_small_ordered-1'!E781, "")</f>
        <v>Do	you	prefer	digital	watches	and	clocks	or	the	kind	with	hands?	Why?</v>
      </c>
      <c r="G781" t="s">
        <v>668</v>
      </c>
      <c r="H781" t="s">
        <v>669</v>
      </c>
      <c r="I781" t="str">
        <f>VLOOKUP(A781,Sheet1!$G$2:$I$14,2,FALSE)</f>
        <v>R_afTwVmkBdOi1Uwp</v>
      </c>
      <c r="J781" t="str">
        <f>VLOOKUP(A781,Sheet1!$G$2:$I$14,3,FALSE)</f>
        <v>R_3p6k77U9nQbQBXd</v>
      </c>
    </row>
    <row r="782" spans="1:10" x14ac:dyDescent="0.25">
      <c r="A782" t="s">
        <v>509</v>
      </c>
      <c r="B782" s="1">
        <v>42436.886805555558</v>
      </c>
      <c r="C782" t="s">
        <v>511</v>
      </c>
      <c r="D782" t="s">
        <v>14</v>
      </c>
      <c r="E782" t="s">
        <v>525</v>
      </c>
      <c r="F782" t="str">
        <f>IF(COUNTIF(Sheet1!$A$2:$A$14,'NYU_small_ordered-1'!A782)&gt;0,'NYU_small_ordered-1'!E782, "")</f>
        <v>DIGITAL so much better because it takes me longer to read the clocks with the hands..</v>
      </c>
      <c r="G782" t="s">
        <v>668</v>
      </c>
      <c r="H782" t="s">
        <v>669</v>
      </c>
      <c r="I782" t="str">
        <f>VLOOKUP(A782,Sheet1!$G$2:$I$14,2,FALSE)</f>
        <v>R_afTwVmkBdOi1Uwp</v>
      </c>
      <c r="J782" t="str">
        <f>VLOOKUP(A782,Sheet1!$G$2:$I$14,3,FALSE)</f>
        <v>R_3p6k77U9nQbQBXd</v>
      </c>
    </row>
    <row r="783" spans="1:10" x14ac:dyDescent="0.25">
      <c r="A783" t="s">
        <v>509</v>
      </c>
      <c r="B783" s="1">
        <v>42436.886805555558</v>
      </c>
      <c r="C783" t="s">
        <v>511</v>
      </c>
      <c r="D783" t="s">
        <v>14</v>
      </c>
      <c r="E783" t="s">
        <v>526</v>
      </c>
      <c r="F783" t="str">
        <f>IF(COUNTIF(Sheet1!$A$2:$A$14,'NYU_small_ordered-1'!A783)&gt;0,'NYU_small_ordered-1'!E783, "")</f>
        <v>.	Describe	your mother's	best	friend.</v>
      </c>
      <c r="G783" t="s">
        <v>668</v>
      </c>
      <c r="H783" t="s">
        <v>669</v>
      </c>
      <c r="I783" t="str">
        <f>VLOOKUP(A783,Sheet1!$G$2:$I$14,2,FALSE)</f>
        <v>R_afTwVmkBdOi1Uwp</v>
      </c>
      <c r="J783" t="str">
        <f>VLOOKUP(A783,Sheet1!$G$2:$I$14,3,FALSE)</f>
        <v>R_3p6k77U9nQbQBXd</v>
      </c>
    </row>
    <row r="784" spans="1:10" x14ac:dyDescent="0.25">
      <c r="A784" t="s">
        <v>509</v>
      </c>
      <c r="B784" s="1">
        <v>42436.887499999997</v>
      </c>
      <c r="C784" t="s">
        <v>510</v>
      </c>
      <c r="D784" t="s">
        <v>11</v>
      </c>
      <c r="E784" t="s">
        <v>527</v>
      </c>
      <c r="F784" t="str">
        <f>IF(COUNTIF(Sheet1!$A$2:$A$14,'NYU_small_ordered-1'!A784)&gt;0,'NYU_small_ordered-1'!E784, "")</f>
        <v>My mom's best friend is one of the first friends she made when she came to the US for college.  She's a pharmacist in Jersey and she's basically like a sister to my mom</v>
      </c>
      <c r="G784" t="s">
        <v>668</v>
      </c>
      <c r="H784" t="s">
        <v>669</v>
      </c>
      <c r="I784" t="str">
        <f>VLOOKUP(A784,Sheet1!$G$2:$I$14,2,FALSE)</f>
        <v>R_afTwVmkBdOi1Uwp</v>
      </c>
      <c r="J784" t="str">
        <f>VLOOKUP(A784,Sheet1!$G$2:$I$14,3,FALSE)</f>
        <v>R_3p6k77U9nQbQBXd</v>
      </c>
    </row>
    <row r="785" spans="1:10" x14ac:dyDescent="0.25">
      <c r="A785" t="s">
        <v>509</v>
      </c>
      <c r="B785" s="1">
        <v>42436.887499999997</v>
      </c>
      <c r="C785" t="s">
        <v>510</v>
      </c>
      <c r="D785" t="s">
        <v>11</v>
      </c>
      <c r="E785" t="s">
        <v>101</v>
      </c>
      <c r="F785" t="str">
        <f>IF(COUNTIF(Sheet1!$A$2:$A$14,'NYU_small_ordered-1'!A785)&gt;0,'NYU_small_ordered-1'!E785, "")</f>
        <v>How	often	do	you	get	your	hair	cut?	Where	do	you	go?	Have	you	ever	had	a	really	bad	 haircut	experience?</v>
      </c>
      <c r="G785" t="s">
        <v>668</v>
      </c>
      <c r="H785" t="s">
        <v>669</v>
      </c>
      <c r="I785" t="str">
        <f>VLOOKUP(A785,Sheet1!$G$2:$I$14,2,FALSE)</f>
        <v>R_afTwVmkBdOi1Uwp</v>
      </c>
      <c r="J785" t="str">
        <f>VLOOKUP(A785,Sheet1!$G$2:$I$14,3,FALSE)</f>
        <v>R_3p6k77U9nQbQBXd</v>
      </c>
    </row>
    <row r="786" spans="1:10" x14ac:dyDescent="0.25">
      <c r="A786" t="s">
        <v>509</v>
      </c>
      <c r="B786" s="1">
        <v>42436.888194444444</v>
      </c>
      <c r="C786" t="s">
        <v>511</v>
      </c>
      <c r="D786" t="s">
        <v>14</v>
      </c>
      <c r="E786" t="s">
        <v>528</v>
      </c>
      <c r="F786" t="str">
        <f>IF(COUNTIF(Sheet1!$A$2:$A$14,'NYU_small_ordered-1'!A786)&gt;0,'NYU_small_ordered-1'!E786, "")</f>
        <v>i go like every 6 months to this antonio prieto in tribeca! hes so good! hah yesss one time i went and i had lice and he didnt realize it</v>
      </c>
      <c r="G786" t="s">
        <v>668</v>
      </c>
      <c r="H786" t="s">
        <v>669</v>
      </c>
      <c r="I786" t="str">
        <f>VLOOKUP(A786,Sheet1!$G$2:$I$14,2,FALSE)</f>
        <v>R_afTwVmkBdOi1Uwp</v>
      </c>
      <c r="J786" t="str">
        <f>VLOOKUP(A786,Sheet1!$G$2:$I$14,3,FALSE)</f>
        <v>R_3p6k77U9nQbQBXd</v>
      </c>
    </row>
    <row r="787" spans="1:10" x14ac:dyDescent="0.25">
      <c r="A787" t="s">
        <v>509</v>
      </c>
      <c r="B787" s="1">
        <v>42436.888888888891</v>
      </c>
      <c r="C787" t="s">
        <v>511</v>
      </c>
      <c r="D787" t="s">
        <v>14</v>
      </c>
      <c r="E787" t="s">
        <v>104</v>
      </c>
      <c r="F787" t="str">
        <f>IF(COUNTIF(Sheet1!$A$2:$A$14,'NYU_small_ordered-1'!A787)&gt;0,'NYU_small_ordered-1'!E787, "")</f>
        <v>What	is	the	last	concert	you	saw?	How	many	of	that	band's	albums	do	you	own?	Had	you	 seen	them	before?	Where?</v>
      </c>
      <c r="G787" t="s">
        <v>668</v>
      </c>
      <c r="H787" t="s">
        <v>669</v>
      </c>
      <c r="I787" t="str">
        <f>VLOOKUP(A787,Sheet1!$G$2:$I$14,2,FALSE)</f>
        <v>R_afTwVmkBdOi1Uwp</v>
      </c>
      <c r="J787" t="str">
        <f>VLOOKUP(A787,Sheet1!$G$2:$I$14,3,FALSE)</f>
        <v>R_3p6k77U9nQbQBXd</v>
      </c>
    </row>
    <row r="788" spans="1:10" x14ac:dyDescent="0.25">
      <c r="A788" t="s">
        <v>509</v>
      </c>
      <c r="B788" s="1">
        <v>42436.88958333333</v>
      </c>
      <c r="C788" t="s">
        <v>510</v>
      </c>
      <c r="D788" t="s">
        <v>11</v>
      </c>
      <c r="E788" t="s">
        <v>529</v>
      </c>
      <c r="F788" t="str">
        <f>IF(COUNTIF(Sheet1!$A$2:$A$14,'NYU_small_ordered-1'!A788)&gt;0,'NYU_small_ordered-1'!E788, "")</f>
        <v>The last concert I saw was with Marshall Tucker Band and the Outlaws.  They're both these southern rock groups that my dad bought us tickets for.  We own a few of their albums, don't know how many.  We saw them 2 years earlier at a community theater next to our town, too</v>
      </c>
      <c r="G788" t="s">
        <v>668</v>
      </c>
      <c r="H788" t="s">
        <v>669</v>
      </c>
      <c r="I788" t="str">
        <f>VLOOKUP(A788,Sheet1!$G$2:$I$14,2,FALSE)</f>
        <v>R_afTwVmkBdOi1Uwp</v>
      </c>
      <c r="J788" t="str">
        <f>VLOOKUP(A788,Sheet1!$G$2:$I$14,3,FALSE)</f>
        <v>R_3p6k77U9nQbQBXd</v>
      </c>
    </row>
    <row r="789" spans="1:10" hidden="1" x14ac:dyDescent="0.25">
      <c r="A789" t="s">
        <v>509</v>
      </c>
      <c r="B789" s="1">
        <v>42436.88958333333</v>
      </c>
      <c r="D789" t="s">
        <v>6</v>
      </c>
      <c r="E789" t="s">
        <v>34</v>
      </c>
    </row>
    <row r="790" spans="1:10" hidden="1" x14ac:dyDescent="0.25">
      <c r="A790" t="s">
        <v>509</v>
      </c>
      <c r="B790" s="1">
        <v>42436.890277777777</v>
      </c>
      <c r="D790" t="s">
        <v>6</v>
      </c>
      <c r="E790" t="s">
        <v>31</v>
      </c>
    </row>
    <row r="791" spans="1:10" hidden="1" x14ac:dyDescent="0.25">
      <c r="A791" t="s">
        <v>509</v>
      </c>
      <c r="B791" s="1">
        <v>42436.893750000003</v>
      </c>
      <c r="D791" t="s">
        <v>6</v>
      </c>
      <c r="E791" t="s">
        <v>35</v>
      </c>
    </row>
    <row r="792" spans="1:10" hidden="1" x14ac:dyDescent="0.25">
      <c r="A792" t="s">
        <v>509</v>
      </c>
      <c r="B792" s="1">
        <v>42436.911111111112</v>
      </c>
      <c r="D792" t="s">
        <v>6</v>
      </c>
      <c r="E792" t="s">
        <v>36</v>
      </c>
    </row>
    <row r="793" spans="1:10" hidden="1" x14ac:dyDescent="0.25">
      <c r="A793" t="s">
        <v>530</v>
      </c>
      <c r="B793" s="1">
        <v>42437.69027777778</v>
      </c>
      <c r="D793" t="s">
        <v>6</v>
      </c>
      <c r="E793" t="s">
        <v>7</v>
      </c>
    </row>
    <row r="794" spans="1:10" hidden="1" x14ac:dyDescent="0.25">
      <c r="A794" t="s">
        <v>530</v>
      </c>
      <c r="B794" s="1">
        <v>42437.690972222219</v>
      </c>
      <c r="D794" t="s">
        <v>6</v>
      </c>
      <c r="E794" t="s">
        <v>8</v>
      </c>
    </row>
    <row r="795" spans="1:10" hidden="1" x14ac:dyDescent="0.25">
      <c r="A795" t="s">
        <v>530</v>
      </c>
      <c r="B795" s="1">
        <v>42437.690972222219</v>
      </c>
      <c r="D795" t="s">
        <v>6</v>
      </c>
      <c r="E795" t="s">
        <v>9</v>
      </c>
    </row>
    <row r="796" spans="1:10" x14ac:dyDescent="0.25">
      <c r="A796" t="s">
        <v>530</v>
      </c>
      <c r="B796" s="1">
        <v>42437.691666666666</v>
      </c>
      <c r="C796" t="s">
        <v>531</v>
      </c>
      <c r="D796" t="s">
        <v>11</v>
      </c>
      <c r="E796" t="s">
        <v>532</v>
      </c>
      <c r="F796" t="str">
        <f>IF(COUNTIF(Sheet1!$A$2:$A$14,'NYU_small_ordered-1'!A796)&gt;0,'NYU_small_ordered-1'!E796, "")</f>
        <v xml:space="preserve"> :rage: :worried: :rage:</v>
      </c>
      <c r="G796" t="s">
        <v>668</v>
      </c>
      <c r="H796" t="s">
        <v>669</v>
      </c>
      <c r="I796" t="str">
        <f>VLOOKUP(A796,Sheet1!$G$2:$I$14,2,FALSE)</f>
        <v>R_3JaD20B8ElN1Rx5</v>
      </c>
      <c r="J796" t="str">
        <f>VLOOKUP(A796,Sheet1!$G$2:$I$14,3,FALSE)</f>
        <v>R_2tqZ6g3gkZnEFbD</v>
      </c>
    </row>
    <row r="797" spans="1:10" x14ac:dyDescent="0.25">
      <c r="A797" t="s">
        <v>530</v>
      </c>
      <c r="B797" s="1">
        <v>42437.691666666666</v>
      </c>
      <c r="C797" t="s">
        <v>531</v>
      </c>
      <c r="D797" t="s">
        <v>11</v>
      </c>
      <c r="E797" t="s">
        <v>533</v>
      </c>
      <c r="F797" t="str">
        <f>IF(COUNTIF(Sheet1!$A$2:$A$14,'NYU_small_ordered-1'!A797)&gt;0,'NYU_small_ordered-1'!E797, "")</f>
        <v xml:space="preserve"> :frowning: :cry: :disappointed:</v>
      </c>
      <c r="G797" t="s">
        <v>668</v>
      </c>
      <c r="H797" t="s">
        <v>669</v>
      </c>
      <c r="I797" t="str">
        <f>VLOOKUP(A797,Sheet1!$G$2:$I$14,2,FALSE)</f>
        <v>R_3JaD20B8ElN1Rx5</v>
      </c>
      <c r="J797" t="str">
        <f>VLOOKUP(A797,Sheet1!$G$2:$I$14,3,FALSE)</f>
        <v>R_2tqZ6g3gkZnEFbD</v>
      </c>
    </row>
    <row r="798" spans="1:10" x14ac:dyDescent="0.25">
      <c r="A798" t="s">
        <v>530</v>
      </c>
      <c r="B798" s="1">
        <v>42437.691666666666</v>
      </c>
      <c r="C798" t="s">
        <v>531</v>
      </c>
      <c r="D798" t="s">
        <v>11</v>
      </c>
      <c r="E798" t="s">
        <v>168</v>
      </c>
      <c r="F798" t="str">
        <f>IF(COUNTIF(Sheet1!$A$2:$A$14,'NYU_small_ordered-1'!A798)&gt;0,'NYU_small_ordered-1'!E798, "")</f>
        <v>When	was	the	last time	you	walked	for	more	than	an	hour?	Describe	where	you	went	and	 what	you	saw.</v>
      </c>
      <c r="G798" t="s">
        <v>668</v>
      </c>
      <c r="H798" t="s">
        <v>669</v>
      </c>
      <c r="I798" t="str">
        <f>VLOOKUP(A798,Sheet1!$G$2:$I$14,2,FALSE)</f>
        <v>R_3JaD20B8ElN1Rx5</v>
      </c>
      <c r="J798" t="str">
        <f>VLOOKUP(A798,Sheet1!$G$2:$I$14,3,FALSE)</f>
        <v>R_2tqZ6g3gkZnEFbD</v>
      </c>
    </row>
    <row r="799" spans="1:10" x14ac:dyDescent="0.25">
      <c r="A799" t="s">
        <v>530</v>
      </c>
      <c r="B799" s="1">
        <v>42437.691666666666</v>
      </c>
      <c r="C799" t="s">
        <v>534</v>
      </c>
      <c r="D799" t="s">
        <v>14</v>
      </c>
      <c r="E799" t="s">
        <v>535</v>
      </c>
      <c r="F799" t="str">
        <f>IF(COUNTIF(Sheet1!$A$2:$A$14,'NYU_small_ordered-1'!A799)&gt;0,'NYU_small_ordered-1'!E799, "")</f>
        <v>I went on a walk with my cousin giving her a tour around the NYU area. You?</v>
      </c>
      <c r="G799" t="s">
        <v>668</v>
      </c>
      <c r="H799" t="s">
        <v>669</v>
      </c>
      <c r="I799" t="str">
        <f>VLOOKUP(A799,Sheet1!$G$2:$I$14,2,FALSE)</f>
        <v>R_3JaD20B8ElN1Rx5</v>
      </c>
      <c r="J799" t="str">
        <f>VLOOKUP(A799,Sheet1!$G$2:$I$14,3,FALSE)</f>
        <v>R_2tqZ6g3gkZnEFbD</v>
      </c>
    </row>
    <row r="800" spans="1:10" x14ac:dyDescent="0.25">
      <c r="A800" t="s">
        <v>530</v>
      </c>
      <c r="B800" s="1">
        <v>42437.692361111112</v>
      </c>
      <c r="C800" t="s">
        <v>531</v>
      </c>
      <c r="D800" t="s">
        <v>11</v>
      </c>
      <c r="E800" t="s">
        <v>536</v>
      </c>
      <c r="F800" t="str">
        <f>IF(COUNTIF(Sheet1!$A$2:$A$14,'NYU_small_ordered-1'!A800)&gt;0,'NYU_small_ordered-1'!E800, "")</f>
        <v>the last time was during winter break when i walked from 14st union square to astoria queens</v>
      </c>
      <c r="G800" t="s">
        <v>668</v>
      </c>
      <c r="H800" t="s">
        <v>669</v>
      </c>
      <c r="I800" t="str">
        <f>VLOOKUP(A800,Sheet1!$G$2:$I$14,2,FALSE)</f>
        <v>R_3JaD20B8ElN1Rx5</v>
      </c>
      <c r="J800" t="str">
        <f>VLOOKUP(A800,Sheet1!$G$2:$I$14,3,FALSE)</f>
        <v>R_2tqZ6g3gkZnEFbD</v>
      </c>
    </row>
    <row r="801" spans="1:10" x14ac:dyDescent="0.25">
      <c r="A801" t="s">
        <v>530</v>
      </c>
      <c r="B801" s="1">
        <v>42437.693055555559</v>
      </c>
      <c r="C801" t="s">
        <v>531</v>
      </c>
      <c r="D801" t="s">
        <v>11</v>
      </c>
      <c r="E801" t="s">
        <v>116</v>
      </c>
      <c r="F801" t="str">
        <f>IF(COUNTIF(Sheet1!$A$2:$A$14,'NYU_small_ordered-1'!A801)&gt;0,'NYU_small_ordered-1'!E801, "")</f>
        <v>How	did	you	celebrate	last	Halloween?</v>
      </c>
      <c r="G801" t="s">
        <v>668</v>
      </c>
      <c r="H801" t="s">
        <v>669</v>
      </c>
      <c r="I801" t="str">
        <f>VLOOKUP(A801,Sheet1!$G$2:$I$14,2,FALSE)</f>
        <v>R_3JaD20B8ElN1Rx5</v>
      </c>
      <c r="J801" t="str">
        <f>VLOOKUP(A801,Sheet1!$G$2:$I$14,3,FALSE)</f>
        <v>R_2tqZ6g3gkZnEFbD</v>
      </c>
    </row>
    <row r="802" spans="1:10" x14ac:dyDescent="0.25">
      <c r="A802" t="s">
        <v>530</v>
      </c>
      <c r="B802" s="1">
        <v>42437.693055555559</v>
      </c>
      <c r="C802" t="s">
        <v>534</v>
      </c>
      <c r="D802" t="s">
        <v>14</v>
      </c>
      <c r="E802" t="s">
        <v>537</v>
      </c>
      <c r="F802" t="str">
        <f>IF(COUNTIF(Sheet1!$A$2:$A$14,'NYU_small_ordered-1'!A802)&gt;0,'NYU_small_ordered-1'!E802, "")</f>
        <v>that's a long walk!</v>
      </c>
      <c r="G802" t="s">
        <v>668</v>
      </c>
      <c r="H802" t="s">
        <v>669</v>
      </c>
      <c r="I802" t="str">
        <f>VLOOKUP(A802,Sheet1!$G$2:$I$14,2,FALSE)</f>
        <v>R_3JaD20B8ElN1Rx5</v>
      </c>
      <c r="J802" t="str">
        <f>VLOOKUP(A802,Sheet1!$G$2:$I$14,3,FALSE)</f>
        <v>R_2tqZ6g3gkZnEFbD</v>
      </c>
    </row>
    <row r="803" spans="1:10" x14ac:dyDescent="0.25">
      <c r="A803" t="s">
        <v>530</v>
      </c>
      <c r="B803" s="1">
        <v>42437.693055555559</v>
      </c>
      <c r="C803" t="s">
        <v>534</v>
      </c>
      <c r="D803" t="s">
        <v>14</v>
      </c>
      <c r="E803" t="s">
        <v>116</v>
      </c>
      <c r="F803" t="str">
        <f>IF(COUNTIF(Sheet1!$A$2:$A$14,'NYU_small_ordered-1'!A803)&gt;0,'NYU_small_ordered-1'!E803, "")</f>
        <v>How	did	you	celebrate	last	Halloween?</v>
      </c>
      <c r="G803" t="s">
        <v>668</v>
      </c>
      <c r="H803" t="s">
        <v>669</v>
      </c>
      <c r="I803" t="str">
        <f>VLOOKUP(A803,Sheet1!$G$2:$I$14,2,FALSE)</f>
        <v>R_3JaD20B8ElN1Rx5</v>
      </c>
      <c r="J803" t="str">
        <f>VLOOKUP(A803,Sheet1!$G$2:$I$14,3,FALSE)</f>
        <v>R_2tqZ6g3gkZnEFbD</v>
      </c>
    </row>
    <row r="804" spans="1:10" x14ac:dyDescent="0.25">
      <c r="A804" t="s">
        <v>530</v>
      </c>
      <c r="B804" s="1">
        <v>42437.693055555559</v>
      </c>
      <c r="C804" t="s">
        <v>531</v>
      </c>
      <c r="D804" t="s">
        <v>11</v>
      </c>
      <c r="E804" t="s">
        <v>538</v>
      </c>
      <c r="F804" t="str">
        <f>IF(COUNTIF(Sheet1!$A$2:$A$14,'NYU_small_ordered-1'!A804)&gt;0,'NYU_small_ordered-1'!E804, "")</f>
        <v>its not that bad</v>
      </c>
      <c r="G804" t="s">
        <v>668</v>
      </c>
      <c r="H804" t="s">
        <v>669</v>
      </c>
      <c r="I804" t="str">
        <f>VLOOKUP(A804,Sheet1!$G$2:$I$14,2,FALSE)</f>
        <v>R_3JaD20B8ElN1Rx5</v>
      </c>
      <c r="J804" t="str">
        <f>VLOOKUP(A804,Sheet1!$G$2:$I$14,3,FALSE)</f>
        <v>R_2tqZ6g3gkZnEFbD</v>
      </c>
    </row>
    <row r="805" spans="1:10" x14ac:dyDescent="0.25">
      <c r="A805" t="s">
        <v>530</v>
      </c>
      <c r="B805" s="1">
        <v>42437.693055555559</v>
      </c>
      <c r="C805" t="s">
        <v>531</v>
      </c>
      <c r="D805" t="s">
        <v>11</v>
      </c>
      <c r="E805" t="s">
        <v>539</v>
      </c>
      <c r="F805" t="str">
        <f>IF(COUNTIF(Sheet1!$A$2:$A$14,'NYU_small_ordered-1'!A805)&gt;0,'NYU_small_ordered-1'!E805, "")</f>
        <v>i honestly do not remember</v>
      </c>
      <c r="G805" t="s">
        <v>668</v>
      </c>
      <c r="H805" t="s">
        <v>669</v>
      </c>
      <c r="I805" t="str">
        <f>VLOOKUP(A805,Sheet1!$G$2:$I$14,2,FALSE)</f>
        <v>R_3JaD20B8ElN1Rx5</v>
      </c>
      <c r="J805" t="str">
        <f>VLOOKUP(A805,Sheet1!$G$2:$I$14,3,FALSE)</f>
        <v>R_2tqZ6g3gkZnEFbD</v>
      </c>
    </row>
    <row r="806" spans="1:10" x14ac:dyDescent="0.25">
      <c r="A806" t="s">
        <v>530</v>
      </c>
      <c r="B806" s="1">
        <v>42437.693055555559</v>
      </c>
      <c r="C806" t="s">
        <v>531</v>
      </c>
      <c r="D806" t="s">
        <v>11</v>
      </c>
      <c r="E806" t="s">
        <v>27</v>
      </c>
      <c r="F806" t="str">
        <f>IF(COUNTIF(Sheet1!$A$2:$A$14,'NYU_small_ordered-1'!A806)&gt;0,'NYU_small_ordered-1'!E806, "")</f>
        <v>you?</v>
      </c>
      <c r="G806" t="s">
        <v>668</v>
      </c>
      <c r="H806" t="s">
        <v>669</v>
      </c>
      <c r="I806" t="str">
        <f>VLOOKUP(A806,Sheet1!$G$2:$I$14,2,FALSE)</f>
        <v>R_3JaD20B8ElN1Rx5</v>
      </c>
      <c r="J806" t="str">
        <f>VLOOKUP(A806,Sheet1!$G$2:$I$14,3,FALSE)</f>
        <v>R_2tqZ6g3gkZnEFbD</v>
      </c>
    </row>
    <row r="807" spans="1:10" x14ac:dyDescent="0.25">
      <c r="A807" t="s">
        <v>530</v>
      </c>
      <c r="B807" s="1">
        <v>42437.693055555559</v>
      </c>
      <c r="C807" t="s">
        <v>534</v>
      </c>
      <c r="D807" t="s">
        <v>14</v>
      </c>
      <c r="E807" t="s">
        <v>540</v>
      </c>
      <c r="F807" t="str">
        <f>IF(COUNTIF(Sheet1!$A$2:$A$14,'NYU_small_ordered-1'!A807)&gt;0,'NYU_small_ordered-1'!E807, "")</f>
        <v>I went to a party and got really drunk.</v>
      </c>
      <c r="G807" t="s">
        <v>668</v>
      </c>
      <c r="H807" t="s">
        <v>669</v>
      </c>
      <c r="I807" t="str">
        <f>VLOOKUP(A807,Sheet1!$G$2:$I$14,2,FALSE)</f>
        <v>R_3JaD20B8ElN1Rx5</v>
      </c>
      <c r="J807" t="str">
        <f>VLOOKUP(A807,Sheet1!$G$2:$I$14,3,FALSE)</f>
        <v>R_2tqZ6g3gkZnEFbD</v>
      </c>
    </row>
    <row r="808" spans="1:10" x14ac:dyDescent="0.25">
      <c r="A808" t="s">
        <v>530</v>
      </c>
      <c r="B808" s="1">
        <v>42437.693055555559</v>
      </c>
      <c r="C808" t="s">
        <v>531</v>
      </c>
      <c r="D808" t="s">
        <v>11</v>
      </c>
      <c r="E808" t="s">
        <v>541</v>
      </c>
      <c r="F808" t="str">
        <f>IF(COUNTIF(Sheet1!$A$2:$A$14,'NYU_small_ordered-1'!A808)&gt;0,'NYU_small_ordered-1'!E808, "")</f>
        <v>ayyyy</v>
      </c>
      <c r="G808" t="s">
        <v>668</v>
      </c>
      <c r="H808" t="s">
        <v>669</v>
      </c>
      <c r="I808" t="str">
        <f>VLOOKUP(A808,Sheet1!$G$2:$I$14,2,FALSE)</f>
        <v>R_3JaD20B8ElN1Rx5</v>
      </c>
      <c r="J808" t="str">
        <f>VLOOKUP(A808,Sheet1!$G$2:$I$14,3,FALSE)</f>
        <v>R_2tqZ6g3gkZnEFbD</v>
      </c>
    </row>
    <row r="809" spans="1:10" x14ac:dyDescent="0.25">
      <c r="A809" t="s">
        <v>530</v>
      </c>
      <c r="B809" s="1">
        <v>42437.693749999999</v>
      </c>
      <c r="C809" t="s">
        <v>531</v>
      </c>
      <c r="D809" t="s">
        <v>11</v>
      </c>
      <c r="E809" t="s">
        <v>542</v>
      </c>
      <c r="F809" t="str">
        <f>IF(COUNTIF(Sheet1!$A$2:$A$14,'NYU_small_ordered-1'!A809)&gt;0,'NYU_small_ordered-1'!E809, "")</f>
        <v>gud1</v>
      </c>
      <c r="G809" t="s">
        <v>668</v>
      </c>
      <c r="H809" t="s">
        <v>669</v>
      </c>
      <c r="I809" t="str">
        <f>VLOOKUP(A809,Sheet1!$G$2:$I$14,2,FALSE)</f>
        <v>R_3JaD20B8ElN1Rx5</v>
      </c>
      <c r="J809" t="str">
        <f>VLOOKUP(A809,Sheet1!$G$2:$I$14,3,FALSE)</f>
        <v>R_2tqZ6g3gkZnEFbD</v>
      </c>
    </row>
    <row r="810" spans="1:10" x14ac:dyDescent="0.25">
      <c r="A810" t="s">
        <v>530</v>
      </c>
      <c r="B810" s="1">
        <v>42437.693749999999</v>
      </c>
      <c r="C810" t="s">
        <v>531</v>
      </c>
      <c r="D810" t="s">
        <v>11</v>
      </c>
      <c r="E810" t="s">
        <v>323</v>
      </c>
      <c r="F810" t="str">
        <f>IF(COUNTIF(Sheet1!$A$2:$A$14,'NYU_small_ordered-1'!A810)&gt;0,'NYU_small_ordered-1'!E810, "")</f>
        <v>. If	you	could	invent	a	new	flavor	of	ice	cream,	what	would	it	be?</v>
      </c>
      <c r="G810" t="s">
        <v>668</v>
      </c>
      <c r="H810" t="s">
        <v>669</v>
      </c>
      <c r="I810" t="str">
        <f>VLOOKUP(A810,Sheet1!$G$2:$I$14,2,FALSE)</f>
        <v>R_3JaD20B8ElN1Rx5</v>
      </c>
      <c r="J810" t="str">
        <f>VLOOKUP(A810,Sheet1!$G$2:$I$14,3,FALSE)</f>
        <v>R_2tqZ6g3gkZnEFbD</v>
      </c>
    </row>
    <row r="811" spans="1:10" x14ac:dyDescent="0.25">
      <c r="A811" t="s">
        <v>530</v>
      </c>
      <c r="B811" s="1">
        <v>42437.693749999999</v>
      </c>
      <c r="C811" t="s">
        <v>534</v>
      </c>
      <c r="D811" t="s">
        <v>14</v>
      </c>
      <c r="E811" t="s">
        <v>543</v>
      </c>
      <c r="F811" t="str">
        <f>IF(COUNTIF(Sheet1!$A$2:$A$14,'NYU_small_ordered-1'!A811)&gt;0,'NYU_small_ordered-1'!E811, "")</f>
        <v>I feel like all of the flaors have already been invented...</v>
      </c>
      <c r="G811" t="s">
        <v>668</v>
      </c>
      <c r="H811" t="s">
        <v>669</v>
      </c>
      <c r="I811" t="str">
        <f>VLOOKUP(A811,Sheet1!$G$2:$I$14,2,FALSE)</f>
        <v>R_3JaD20B8ElN1Rx5</v>
      </c>
      <c r="J811" t="str">
        <f>VLOOKUP(A811,Sheet1!$G$2:$I$14,3,FALSE)</f>
        <v>R_2tqZ6g3gkZnEFbD</v>
      </c>
    </row>
    <row r="812" spans="1:10" x14ac:dyDescent="0.25">
      <c r="A812" t="s">
        <v>530</v>
      </c>
      <c r="B812" s="1">
        <v>42437.693749999999</v>
      </c>
      <c r="C812" t="s">
        <v>531</v>
      </c>
      <c r="D812" t="s">
        <v>11</v>
      </c>
      <c r="E812" t="s">
        <v>544</v>
      </c>
      <c r="F812" t="str">
        <f>IF(COUNTIF(Sheet1!$A$2:$A$14,'NYU_small_ordered-1'!A812)&gt;0,'NYU_small_ordered-1'!E812, "")</f>
        <v>same</v>
      </c>
      <c r="G812" t="s">
        <v>668</v>
      </c>
      <c r="H812" t="s">
        <v>669</v>
      </c>
      <c r="I812" t="str">
        <f>VLOOKUP(A812,Sheet1!$G$2:$I$14,2,FALSE)</f>
        <v>R_3JaD20B8ElN1Rx5</v>
      </c>
      <c r="J812" t="str">
        <f>VLOOKUP(A812,Sheet1!$G$2:$I$14,3,FALSE)</f>
        <v>R_2tqZ6g3gkZnEFbD</v>
      </c>
    </row>
    <row r="813" spans="1:10" x14ac:dyDescent="0.25">
      <c r="A813" t="s">
        <v>530</v>
      </c>
      <c r="B813" s="1">
        <v>42437.693749999999</v>
      </c>
      <c r="C813" t="s">
        <v>531</v>
      </c>
      <c r="D813" t="s">
        <v>11</v>
      </c>
      <c r="E813" t="s">
        <v>545</v>
      </c>
      <c r="F813" t="str">
        <f>IF(COUNTIF(Sheet1!$A$2:$A$14,'NYU_small_ordered-1'!A813)&gt;0,'NYU_small_ordered-1'!E813, "")</f>
        <v>4. What	was	the	best	gift	you	ever	received	and	why?</v>
      </c>
      <c r="G813" t="s">
        <v>668</v>
      </c>
      <c r="H813" t="s">
        <v>669</v>
      </c>
      <c r="I813" t="str">
        <f>VLOOKUP(A813,Sheet1!$G$2:$I$14,2,FALSE)</f>
        <v>R_3JaD20B8ElN1Rx5</v>
      </c>
      <c r="J813" t="str">
        <f>VLOOKUP(A813,Sheet1!$G$2:$I$14,3,FALSE)</f>
        <v>R_2tqZ6g3gkZnEFbD</v>
      </c>
    </row>
    <row r="814" spans="1:10" x14ac:dyDescent="0.25">
      <c r="A814" t="s">
        <v>530</v>
      </c>
      <c r="B814" s="1">
        <v>42437.694444444445</v>
      </c>
      <c r="C814" t="s">
        <v>534</v>
      </c>
      <c r="D814" t="s">
        <v>14</v>
      </c>
      <c r="E814" t="s">
        <v>546</v>
      </c>
      <c r="F814" t="str">
        <f>IF(COUNTIF(Sheet1!$A$2:$A$14,'NYU_small_ordered-1'!A814)&gt;0,'NYU_small_ordered-1'!E814, "")</f>
        <v>Probably a car.</v>
      </c>
      <c r="G814" t="s">
        <v>668</v>
      </c>
      <c r="H814" t="s">
        <v>669</v>
      </c>
      <c r="I814" t="str">
        <f>VLOOKUP(A814,Sheet1!$G$2:$I$14,2,FALSE)</f>
        <v>R_3JaD20B8ElN1Rx5</v>
      </c>
      <c r="J814" t="str">
        <f>VLOOKUP(A814,Sheet1!$G$2:$I$14,3,FALSE)</f>
        <v>R_2tqZ6g3gkZnEFbD</v>
      </c>
    </row>
    <row r="815" spans="1:10" x14ac:dyDescent="0.25">
      <c r="A815" t="s">
        <v>530</v>
      </c>
      <c r="B815" s="1">
        <v>42437.694444444445</v>
      </c>
      <c r="C815" t="s">
        <v>531</v>
      </c>
      <c r="D815" t="s">
        <v>11</v>
      </c>
      <c r="E815" t="s">
        <v>547</v>
      </c>
      <c r="F815" t="str">
        <f>IF(COUNTIF(Sheet1!$A$2:$A$14,'NYU_small_ordered-1'!A815)&gt;0,'NYU_small_ordered-1'!E815, "")</f>
        <v>nice what car?</v>
      </c>
      <c r="G815" t="s">
        <v>668</v>
      </c>
      <c r="H815" t="s">
        <v>669</v>
      </c>
      <c r="I815" t="str">
        <f>VLOOKUP(A815,Sheet1!$G$2:$I$14,2,FALSE)</f>
        <v>R_3JaD20B8ElN1Rx5</v>
      </c>
      <c r="J815" t="str">
        <f>VLOOKUP(A815,Sheet1!$G$2:$I$14,3,FALSE)</f>
        <v>R_2tqZ6g3gkZnEFbD</v>
      </c>
    </row>
    <row r="816" spans="1:10" x14ac:dyDescent="0.25">
      <c r="A816" t="s">
        <v>530</v>
      </c>
      <c r="B816" s="1">
        <v>42437.694444444445</v>
      </c>
      <c r="C816" t="s">
        <v>534</v>
      </c>
      <c r="D816" t="s">
        <v>14</v>
      </c>
      <c r="E816" t="s">
        <v>548</v>
      </c>
      <c r="F816" t="str">
        <f>IF(COUNTIF(Sheet1!$A$2:$A$14,'NYU_small_ordered-1'!A816)&gt;0,'NYU_small_ordered-1'!E816, "")</f>
        <v>cause I really needed one</v>
      </c>
      <c r="G816" t="s">
        <v>668</v>
      </c>
      <c r="H816" t="s">
        <v>669</v>
      </c>
      <c r="I816" t="str">
        <f>VLOOKUP(A816,Sheet1!$G$2:$I$14,2,FALSE)</f>
        <v>R_3JaD20B8ElN1Rx5</v>
      </c>
      <c r="J816" t="str">
        <f>VLOOKUP(A816,Sheet1!$G$2:$I$14,3,FALSE)</f>
        <v>R_2tqZ6g3gkZnEFbD</v>
      </c>
    </row>
    <row r="817" spans="1:10" x14ac:dyDescent="0.25">
      <c r="A817" t="s">
        <v>530</v>
      </c>
      <c r="B817" s="1">
        <v>42437.694444444445</v>
      </c>
      <c r="C817" t="s">
        <v>534</v>
      </c>
      <c r="D817" t="s">
        <v>14</v>
      </c>
      <c r="E817" t="s">
        <v>549</v>
      </c>
      <c r="F817" t="str">
        <f>IF(COUNTIF(Sheet1!$A$2:$A$14,'NYU_small_ordered-1'!A817)&gt;0,'NYU_small_ordered-1'!E817, "")</f>
        <v>Dodge Durango</v>
      </c>
      <c r="G817" t="s">
        <v>668</v>
      </c>
      <c r="H817" t="s">
        <v>669</v>
      </c>
      <c r="I817" t="str">
        <f>VLOOKUP(A817,Sheet1!$G$2:$I$14,2,FALSE)</f>
        <v>R_3JaD20B8ElN1Rx5</v>
      </c>
      <c r="J817" t="str">
        <f>VLOOKUP(A817,Sheet1!$G$2:$I$14,3,FALSE)</f>
        <v>R_2tqZ6g3gkZnEFbD</v>
      </c>
    </row>
    <row r="818" spans="1:10" x14ac:dyDescent="0.25">
      <c r="A818" t="s">
        <v>530</v>
      </c>
      <c r="B818" s="1">
        <v>42437.694444444445</v>
      </c>
      <c r="C818" t="s">
        <v>534</v>
      </c>
      <c r="D818" t="s">
        <v>14</v>
      </c>
      <c r="E818" t="s">
        <v>48</v>
      </c>
      <c r="F818" t="str">
        <f>IF(COUNTIF(Sheet1!$A$2:$A$14,'NYU_small_ordered-1'!A818)&gt;0,'NYU_small_ordered-1'!E818, "")</f>
        <v>What about you?</v>
      </c>
      <c r="G818" t="s">
        <v>668</v>
      </c>
      <c r="H818" t="s">
        <v>669</v>
      </c>
      <c r="I818" t="str">
        <f>VLOOKUP(A818,Sheet1!$G$2:$I$14,2,FALSE)</f>
        <v>R_3JaD20B8ElN1Rx5</v>
      </c>
      <c r="J818" t="str">
        <f>VLOOKUP(A818,Sheet1!$G$2:$I$14,3,FALSE)</f>
        <v>R_2tqZ6g3gkZnEFbD</v>
      </c>
    </row>
    <row r="819" spans="1:10" x14ac:dyDescent="0.25">
      <c r="A819" t="s">
        <v>530</v>
      </c>
      <c r="B819" s="1">
        <v>42437.694444444445</v>
      </c>
      <c r="C819" t="s">
        <v>531</v>
      </c>
      <c r="D819" t="s">
        <v>11</v>
      </c>
      <c r="E819" t="s">
        <v>550</v>
      </c>
      <c r="F819" t="str">
        <f>IF(COUNTIF(Sheet1!$A$2:$A$14,'NYU_small_ordered-1'!A819)&gt;0,'NYU_small_ordered-1'!E819, "")</f>
        <v>very american</v>
      </c>
      <c r="G819" t="s">
        <v>668</v>
      </c>
      <c r="H819" t="s">
        <v>669</v>
      </c>
      <c r="I819" t="str">
        <f>VLOOKUP(A819,Sheet1!$G$2:$I$14,2,FALSE)</f>
        <v>R_3JaD20B8ElN1Rx5</v>
      </c>
      <c r="J819" t="str">
        <f>VLOOKUP(A819,Sheet1!$G$2:$I$14,3,FALSE)</f>
        <v>R_2tqZ6g3gkZnEFbD</v>
      </c>
    </row>
    <row r="820" spans="1:10" x14ac:dyDescent="0.25">
      <c r="A820" t="s">
        <v>530</v>
      </c>
      <c r="B820" s="1">
        <v>42437.694444444445</v>
      </c>
      <c r="C820" t="s">
        <v>534</v>
      </c>
      <c r="D820" t="s">
        <v>14</v>
      </c>
      <c r="E820" t="s">
        <v>551</v>
      </c>
      <c r="F820" t="str">
        <f>IF(COUNTIF(Sheet1!$A$2:$A$14,'NYU_small_ordered-1'!A820)&gt;0,'NYU_small_ordered-1'!E820, "")</f>
        <v>lol yeah, I guess</v>
      </c>
      <c r="G820" t="s">
        <v>668</v>
      </c>
      <c r="H820" t="s">
        <v>669</v>
      </c>
      <c r="I820" t="str">
        <f>VLOOKUP(A820,Sheet1!$G$2:$I$14,2,FALSE)</f>
        <v>R_3JaD20B8ElN1Rx5</v>
      </c>
      <c r="J820" t="str">
        <f>VLOOKUP(A820,Sheet1!$G$2:$I$14,3,FALSE)</f>
        <v>R_2tqZ6g3gkZnEFbD</v>
      </c>
    </row>
    <row r="821" spans="1:10" x14ac:dyDescent="0.25">
      <c r="A821" t="s">
        <v>530</v>
      </c>
      <c r="B821" s="1">
        <v>42437.694444444445</v>
      </c>
      <c r="C821" t="s">
        <v>531</v>
      </c>
      <c r="D821" t="s">
        <v>11</v>
      </c>
      <c r="E821" t="s">
        <v>552</v>
      </c>
      <c r="F821" t="str">
        <f>IF(COUNTIF(Sheet1!$A$2:$A$14,'NYU_small_ordered-1'!A821)&gt;0,'NYU_small_ordered-1'!E821, "")</f>
        <v>anytime i receive cash</v>
      </c>
      <c r="G821" t="s">
        <v>668</v>
      </c>
      <c r="H821" t="s">
        <v>669</v>
      </c>
      <c r="I821" t="str">
        <f>VLOOKUP(A821,Sheet1!$G$2:$I$14,2,FALSE)</f>
        <v>R_3JaD20B8ElN1Rx5</v>
      </c>
      <c r="J821" t="str">
        <f>VLOOKUP(A821,Sheet1!$G$2:$I$14,3,FALSE)</f>
        <v>R_2tqZ6g3gkZnEFbD</v>
      </c>
    </row>
    <row r="822" spans="1:10" x14ac:dyDescent="0.25">
      <c r="A822" t="s">
        <v>530</v>
      </c>
      <c r="B822" s="1">
        <v>42437.695138888892</v>
      </c>
      <c r="C822" t="s">
        <v>534</v>
      </c>
      <c r="D822" t="s">
        <v>14</v>
      </c>
      <c r="E822" t="b">
        <v>1</v>
      </c>
      <c r="F822" t="b">
        <f>IF(COUNTIF(Sheet1!$A$2:$A$14,'NYU_small_ordered-1'!A822)&gt;0,'NYU_small_ordered-1'!E822, "")</f>
        <v>1</v>
      </c>
      <c r="G822" t="s">
        <v>668</v>
      </c>
      <c r="H822" t="s">
        <v>669</v>
      </c>
      <c r="I822" t="str">
        <f>VLOOKUP(A822,Sheet1!$G$2:$I$14,2,FALSE)</f>
        <v>R_3JaD20B8ElN1Rx5</v>
      </c>
      <c r="J822" t="str">
        <f>VLOOKUP(A822,Sheet1!$G$2:$I$14,3,FALSE)</f>
        <v>R_2tqZ6g3gkZnEFbD</v>
      </c>
    </row>
    <row r="823" spans="1:10" x14ac:dyDescent="0.25">
      <c r="A823" t="s">
        <v>530</v>
      </c>
      <c r="B823" s="1">
        <v>42437.695138888892</v>
      </c>
      <c r="C823" t="s">
        <v>534</v>
      </c>
      <c r="D823" t="s">
        <v>14</v>
      </c>
      <c r="E823" t="s">
        <v>553</v>
      </c>
      <c r="F823" t="str">
        <f>IF(COUNTIF(Sheet1!$A$2:$A$14,'NYU_small_ordered-1'!A823)&gt;0,'NYU_small_ordered-1'!E823, "")</f>
        <v>cash is king</v>
      </c>
      <c r="G823" t="s">
        <v>668</v>
      </c>
      <c r="H823" t="s">
        <v>669</v>
      </c>
      <c r="I823" t="str">
        <f>VLOOKUP(A823,Sheet1!$G$2:$I$14,2,FALSE)</f>
        <v>R_3JaD20B8ElN1Rx5</v>
      </c>
      <c r="J823" t="str">
        <f>VLOOKUP(A823,Sheet1!$G$2:$I$14,3,FALSE)</f>
        <v>R_2tqZ6g3gkZnEFbD</v>
      </c>
    </row>
    <row r="824" spans="1:10" x14ac:dyDescent="0.25">
      <c r="A824" t="s">
        <v>530</v>
      </c>
      <c r="B824" s="1">
        <v>42437.695138888892</v>
      </c>
      <c r="C824" t="s">
        <v>531</v>
      </c>
      <c r="D824" t="s">
        <v>11</v>
      </c>
      <c r="E824" t="s">
        <v>554</v>
      </c>
      <c r="F824" t="str">
        <f>IF(COUNTIF(Sheet1!$A$2:$A$14,'NYU_small_ordered-1'!A824)&gt;0,'NYU_small_ordered-1'!E824, "")</f>
        <v>exactly</v>
      </c>
      <c r="G824" t="s">
        <v>668</v>
      </c>
      <c r="H824" t="s">
        <v>669</v>
      </c>
      <c r="I824" t="str">
        <f>VLOOKUP(A824,Sheet1!$G$2:$I$14,2,FALSE)</f>
        <v>R_3JaD20B8ElN1Rx5</v>
      </c>
      <c r="J824" t="str">
        <f>VLOOKUP(A824,Sheet1!$G$2:$I$14,3,FALSE)</f>
        <v>R_2tqZ6g3gkZnEFbD</v>
      </c>
    </row>
    <row r="825" spans="1:10" x14ac:dyDescent="0.25">
      <c r="A825" t="s">
        <v>530</v>
      </c>
      <c r="B825" s="1">
        <v>42437.695138888892</v>
      </c>
      <c r="C825" t="s">
        <v>531</v>
      </c>
      <c r="D825" t="s">
        <v>11</v>
      </c>
      <c r="E825" t="s">
        <v>180</v>
      </c>
      <c r="F825" t="str">
        <f>IF(COUNTIF(Sheet1!$A$2:$A$14,'NYU_small_ordered-1'!A825)&gt;0,'NYU_small_ordered-1'!E825, "")</f>
        <v>What	gifts	did	you	receive	on	your	last	birthday?</v>
      </c>
      <c r="G825" t="s">
        <v>668</v>
      </c>
      <c r="H825" t="s">
        <v>669</v>
      </c>
      <c r="I825" t="str">
        <f>VLOOKUP(A825,Sheet1!$G$2:$I$14,2,FALSE)</f>
        <v>R_3JaD20B8ElN1Rx5</v>
      </c>
      <c r="J825" t="str">
        <f>VLOOKUP(A825,Sheet1!$G$2:$I$14,3,FALSE)</f>
        <v>R_2tqZ6g3gkZnEFbD</v>
      </c>
    </row>
    <row r="826" spans="1:10" x14ac:dyDescent="0.25">
      <c r="A826" t="s">
        <v>530</v>
      </c>
      <c r="B826" s="1">
        <v>42437.695138888892</v>
      </c>
      <c r="C826" t="s">
        <v>534</v>
      </c>
      <c r="D826" t="s">
        <v>14</v>
      </c>
      <c r="E826" t="s">
        <v>555</v>
      </c>
      <c r="F826" t="str">
        <f>IF(COUNTIF(Sheet1!$A$2:$A$14,'NYU_small_ordered-1'!A826)&gt;0,'NYU_small_ordered-1'!E826, "")</f>
        <v>what gifts did you recieve on your last birthday?</v>
      </c>
      <c r="G826" t="s">
        <v>668</v>
      </c>
      <c r="H826" t="s">
        <v>669</v>
      </c>
      <c r="I826" t="str">
        <f>VLOOKUP(A826,Sheet1!$G$2:$I$14,2,FALSE)</f>
        <v>R_3JaD20B8ElN1Rx5</v>
      </c>
      <c r="J826" t="str">
        <f>VLOOKUP(A826,Sheet1!$G$2:$I$14,3,FALSE)</f>
        <v>R_2tqZ6g3gkZnEFbD</v>
      </c>
    </row>
    <row r="827" spans="1:10" x14ac:dyDescent="0.25">
      <c r="A827" t="s">
        <v>530</v>
      </c>
      <c r="B827" s="1">
        <v>42437.695138888892</v>
      </c>
      <c r="C827" t="s">
        <v>534</v>
      </c>
      <c r="D827" t="s">
        <v>14</v>
      </c>
      <c r="E827" t="s">
        <v>556</v>
      </c>
      <c r="F827" t="str">
        <f>IF(COUNTIF(Sheet1!$A$2:$A$14,'NYU_small_ordered-1'!A827)&gt;0,'NYU_small_ordered-1'!E827, "")</f>
        <v>ummm...  alcohol, concert tickets and money</v>
      </c>
      <c r="G827" t="s">
        <v>668</v>
      </c>
      <c r="H827" t="s">
        <v>669</v>
      </c>
      <c r="I827" t="str">
        <f>VLOOKUP(A827,Sheet1!$G$2:$I$14,2,FALSE)</f>
        <v>R_3JaD20B8ElN1Rx5</v>
      </c>
      <c r="J827" t="str">
        <f>VLOOKUP(A827,Sheet1!$G$2:$I$14,3,FALSE)</f>
        <v>R_2tqZ6g3gkZnEFbD</v>
      </c>
    </row>
    <row r="828" spans="1:10" x14ac:dyDescent="0.25">
      <c r="A828" t="s">
        <v>530</v>
      </c>
      <c r="B828" s="1">
        <v>42437.695138888892</v>
      </c>
      <c r="C828" t="s">
        <v>534</v>
      </c>
      <c r="D828" t="s">
        <v>14</v>
      </c>
      <c r="E828" t="s">
        <v>27</v>
      </c>
      <c r="F828" t="str">
        <f>IF(COUNTIF(Sheet1!$A$2:$A$14,'NYU_small_ordered-1'!A828)&gt;0,'NYU_small_ordered-1'!E828, "")</f>
        <v>you?</v>
      </c>
      <c r="G828" t="s">
        <v>668</v>
      </c>
      <c r="H828" t="s">
        <v>669</v>
      </c>
      <c r="I828" t="str">
        <f>VLOOKUP(A828,Sheet1!$G$2:$I$14,2,FALSE)</f>
        <v>R_3JaD20B8ElN1Rx5</v>
      </c>
      <c r="J828" t="str">
        <f>VLOOKUP(A828,Sheet1!$G$2:$I$14,3,FALSE)</f>
        <v>R_2tqZ6g3gkZnEFbD</v>
      </c>
    </row>
    <row r="829" spans="1:10" x14ac:dyDescent="0.25">
      <c r="A829" t="s">
        <v>530</v>
      </c>
      <c r="B829" s="1">
        <v>42437.695833333331</v>
      </c>
      <c r="C829" t="s">
        <v>531</v>
      </c>
      <c r="D829" t="s">
        <v>11</v>
      </c>
      <c r="E829" t="s">
        <v>557</v>
      </c>
      <c r="F829" t="str">
        <f>IF(COUNTIF(Sheet1!$A$2:$A$14,'NYU_small_ordered-1'!A829)&gt;0,'NYU_small_ordered-1'!E829, "")</f>
        <v>nothing. i specifically told people not to bother</v>
      </c>
      <c r="G829" t="s">
        <v>668</v>
      </c>
      <c r="H829" t="s">
        <v>669</v>
      </c>
      <c r="I829" t="str">
        <f>VLOOKUP(A829,Sheet1!$G$2:$I$14,2,FALSE)</f>
        <v>R_3JaD20B8ElN1Rx5</v>
      </c>
      <c r="J829" t="str">
        <f>VLOOKUP(A829,Sheet1!$G$2:$I$14,3,FALSE)</f>
        <v>R_2tqZ6g3gkZnEFbD</v>
      </c>
    </row>
    <row r="830" spans="1:10" x14ac:dyDescent="0.25">
      <c r="A830" t="s">
        <v>530</v>
      </c>
      <c r="B830" s="1">
        <v>42437.695833333331</v>
      </c>
      <c r="C830" t="s">
        <v>534</v>
      </c>
      <c r="D830" t="s">
        <v>14</v>
      </c>
      <c r="E830" t="s">
        <v>558</v>
      </c>
      <c r="F830" t="str">
        <f>IF(COUNTIF(Sheet1!$A$2:$A$14,'NYU_small_ordered-1'!A830)&gt;0,'NYU_small_ordered-1'!E830, "")</f>
        <v>thats no fun...</v>
      </c>
      <c r="G830" t="s">
        <v>668</v>
      </c>
      <c r="H830" t="s">
        <v>669</v>
      </c>
      <c r="I830" t="str">
        <f>VLOOKUP(A830,Sheet1!$G$2:$I$14,2,FALSE)</f>
        <v>R_3JaD20B8ElN1Rx5</v>
      </c>
      <c r="J830" t="str">
        <f>VLOOKUP(A830,Sheet1!$G$2:$I$14,3,FALSE)</f>
        <v>R_2tqZ6g3gkZnEFbD</v>
      </c>
    </row>
    <row r="831" spans="1:10" x14ac:dyDescent="0.25">
      <c r="A831" t="s">
        <v>530</v>
      </c>
      <c r="B831" s="1">
        <v>42437.695833333331</v>
      </c>
      <c r="C831" t="s">
        <v>531</v>
      </c>
      <c r="D831" t="s">
        <v>11</v>
      </c>
      <c r="E831" t="s">
        <v>559</v>
      </c>
      <c r="F831" t="str">
        <f>IF(COUNTIF(Sheet1!$A$2:$A$14,'NYU_small_ordered-1'!A831)&gt;0,'NYU_small_ordered-1'!E831, "")</f>
        <v>it saves me the trouble of getting them something when its their bday</v>
      </c>
      <c r="G831" t="s">
        <v>668</v>
      </c>
      <c r="H831" t="s">
        <v>669</v>
      </c>
      <c r="I831" t="str">
        <f>VLOOKUP(A831,Sheet1!$G$2:$I$14,2,FALSE)</f>
        <v>R_3JaD20B8ElN1Rx5</v>
      </c>
      <c r="J831" t="str">
        <f>VLOOKUP(A831,Sheet1!$G$2:$I$14,3,FALSE)</f>
        <v>R_2tqZ6g3gkZnEFbD</v>
      </c>
    </row>
    <row r="832" spans="1:10" x14ac:dyDescent="0.25">
      <c r="A832" t="s">
        <v>530</v>
      </c>
      <c r="B832" s="1">
        <v>42437.696527777778</v>
      </c>
      <c r="C832" t="s">
        <v>534</v>
      </c>
      <c r="D832" t="s">
        <v>14</v>
      </c>
      <c r="E832" t="s">
        <v>371</v>
      </c>
      <c r="F832" t="str">
        <f>IF(COUNTIF(Sheet1!$A$2:$A$14,'NYU_small_ordered-1'!A832)&gt;0,'NYU_small_ordered-1'!E832, "")</f>
        <v>Describe the last time you went to the zoo</v>
      </c>
      <c r="G832" t="s">
        <v>668</v>
      </c>
      <c r="H832" t="s">
        <v>669</v>
      </c>
      <c r="I832" t="str">
        <f>VLOOKUP(A832,Sheet1!$G$2:$I$14,2,FALSE)</f>
        <v>R_3JaD20B8ElN1Rx5</v>
      </c>
      <c r="J832" t="str">
        <f>VLOOKUP(A832,Sheet1!$G$2:$I$14,3,FALSE)</f>
        <v>R_2tqZ6g3gkZnEFbD</v>
      </c>
    </row>
    <row r="833" spans="1:10" x14ac:dyDescent="0.25">
      <c r="A833" t="s">
        <v>530</v>
      </c>
      <c r="B833" s="1">
        <v>42437.696527777778</v>
      </c>
      <c r="C833" t="s">
        <v>531</v>
      </c>
      <c r="D833" t="s">
        <v>11</v>
      </c>
      <c r="E833" t="s">
        <v>560</v>
      </c>
      <c r="F833" t="str">
        <f>IF(COUNTIF(Sheet1!$A$2:$A$14,'NYU_small_ordered-1'!A833)&gt;0,'NYU_small_ordered-1'!E833, "")</f>
        <v>it smelled like warm animal feces everywhere</v>
      </c>
      <c r="G833" t="s">
        <v>668</v>
      </c>
      <c r="H833" t="s">
        <v>669</v>
      </c>
      <c r="I833" t="str">
        <f>VLOOKUP(A833,Sheet1!$G$2:$I$14,2,FALSE)</f>
        <v>R_3JaD20B8ElN1Rx5</v>
      </c>
      <c r="J833" t="str">
        <f>VLOOKUP(A833,Sheet1!$G$2:$I$14,3,FALSE)</f>
        <v>R_2tqZ6g3gkZnEFbD</v>
      </c>
    </row>
    <row r="834" spans="1:10" x14ac:dyDescent="0.25">
      <c r="A834" t="s">
        <v>530</v>
      </c>
      <c r="B834" s="1">
        <v>42437.696527777778</v>
      </c>
      <c r="C834" t="s">
        <v>534</v>
      </c>
      <c r="D834" t="s">
        <v>14</v>
      </c>
      <c r="E834" t="s">
        <v>561</v>
      </c>
      <c r="F834" t="str">
        <f>IF(COUNTIF(Sheet1!$A$2:$A$14,'NYU_small_ordered-1'!A834)&gt;0,'NYU_small_ordered-1'!E834, "")</f>
        <v>But then if everyone else brings a gift for their party, you look like a dick... lol</v>
      </c>
      <c r="G834" t="s">
        <v>668</v>
      </c>
      <c r="H834" t="s">
        <v>669</v>
      </c>
      <c r="I834" t="str">
        <f>VLOOKUP(A834,Sheet1!$G$2:$I$14,2,FALSE)</f>
        <v>R_3JaD20B8ElN1Rx5</v>
      </c>
      <c r="J834" t="str">
        <f>VLOOKUP(A834,Sheet1!$G$2:$I$14,3,FALSE)</f>
        <v>R_2tqZ6g3gkZnEFbD</v>
      </c>
    </row>
    <row r="835" spans="1:10" x14ac:dyDescent="0.25">
      <c r="A835" t="s">
        <v>530</v>
      </c>
      <c r="B835" s="1">
        <v>42437.696527777778</v>
      </c>
      <c r="C835" t="s">
        <v>531</v>
      </c>
      <c r="D835" t="s">
        <v>11</v>
      </c>
      <c r="E835" t="s">
        <v>27</v>
      </c>
      <c r="F835" t="str">
        <f>IF(COUNTIF(Sheet1!$A$2:$A$14,'NYU_small_ordered-1'!A835)&gt;0,'NYU_small_ordered-1'!E835, "")</f>
        <v>you?</v>
      </c>
      <c r="G835" t="s">
        <v>668</v>
      </c>
      <c r="H835" t="s">
        <v>669</v>
      </c>
      <c r="I835" t="str">
        <f>VLOOKUP(A835,Sheet1!$G$2:$I$14,2,FALSE)</f>
        <v>R_3JaD20B8ElN1Rx5</v>
      </c>
      <c r="J835" t="str">
        <f>VLOOKUP(A835,Sheet1!$G$2:$I$14,3,FALSE)</f>
        <v>R_2tqZ6g3gkZnEFbD</v>
      </c>
    </row>
    <row r="836" spans="1:10" x14ac:dyDescent="0.25">
      <c r="A836" t="s">
        <v>530</v>
      </c>
      <c r="B836" s="1">
        <v>42437.696527777778</v>
      </c>
      <c r="C836" t="s">
        <v>534</v>
      </c>
      <c r="D836" t="s">
        <v>14</v>
      </c>
      <c r="E836" t="s">
        <v>562</v>
      </c>
      <c r="F836" t="str">
        <f>IF(COUNTIF(Sheet1!$A$2:$A$14,'NYU_small_ordered-1'!A836)&gt;0,'NYU_small_ordered-1'!E836, "")</f>
        <v>I went to the zoo in South Carolina with my girlfriend.</v>
      </c>
      <c r="G836" t="s">
        <v>668</v>
      </c>
      <c r="H836" t="s">
        <v>669</v>
      </c>
      <c r="I836" t="str">
        <f>VLOOKUP(A836,Sheet1!$G$2:$I$14,2,FALSE)</f>
        <v>R_3JaD20B8ElN1Rx5</v>
      </c>
      <c r="J836" t="str">
        <f>VLOOKUP(A836,Sheet1!$G$2:$I$14,3,FALSE)</f>
        <v>R_2tqZ6g3gkZnEFbD</v>
      </c>
    </row>
    <row r="837" spans="1:10" x14ac:dyDescent="0.25">
      <c r="A837" t="s">
        <v>530</v>
      </c>
      <c r="B837" s="1">
        <v>42437.696527777778</v>
      </c>
      <c r="C837" t="s">
        <v>534</v>
      </c>
      <c r="D837" t="s">
        <v>14</v>
      </c>
      <c r="E837" t="s">
        <v>563</v>
      </c>
      <c r="F837" t="str">
        <f>IF(COUNTIF(Sheet1!$A$2:$A$14,'NYU_small_ordered-1'!A837)&gt;0,'NYU_small_ordered-1'!E837, "")</f>
        <v>It was actually pretty nice</v>
      </c>
      <c r="G837" t="s">
        <v>668</v>
      </c>
      <c r="H837" t="s">
        <v>669</v>
      </c>
      <c r="I837" t="str">
        <f>VLOOKUP(A837,Sheet1!$G$2:$I$14,2,FALSE)</f>
        <v>R_3JaD20B8ElN1Rx5</v>
      </c>
      <c r="J837" t="str">
        <f>VLOOKUP(A837,Sheet1!$G$2:$I$14,3,FALSE)</f>
        <v>R_2tqZ6g3gkZnEFbD</v>
      </c>
    </row>
    <row r="838" spans="1:10" x14ac:dyDescent="0.25">
      <c r="A838" t="s">
        <v>530</v>
      </c>
      <c r="B838" s="1">
        <v>42437.697222222225</v>
      </c>
      <c r="C838" t="s">
        <v>531</v>
      </c>
      <c r="D838" t="s">
        <v>11</v>
      </c>
      <c r="E838" t="s">
        <v>564</v>
      </c>
      <c r="F838" t="str">
        <f>IF(COUNTIF(Sheet1!$A$2:$A$14,'NYU_small_ordered-1'!A838)&gt;0,'NYU_small_ordered-1'!E838, "")</f>
        <v>lucky</v>
      </c>
      <c r="G838" t="s">
        <v>668</v>
      </c>
      <c r="H838" t="s">
        <v>669</v>
      </c>
      <c r="I838" t="str">
        <f>VLOOKUP(A838,Sheet1!$G$2:$I$14,2,FALSE)</f>
        <v>R_3JaD20B8ElN1Rx5</v>
      </c>
      <c r="J838" t="str">
        <f>VLOOKUP(A838,Sheet1!$G$2:$I$14,3,FALSE)</f>
        <v>R_2tqZ6g3gkZnEFbD</v>
      </c>
    </row>
    <row r="839" spans="1:10" x14ac:dyDescent="0.25">
      <c r="A839" t="s">
        <v>530</v>
      </c>
      <c r="B839" s="1">
        <v>42437.697222222225</v>
      </c>
      <c r="C839" t="s">
        <v>531</v>
      </c>
      <c r="D839" t="s">
        <v>11</v>
      </c>
      <c r="E839" t="s">
        <v>186</v>
      </c>
      <c r="F839" t="str">
        <f>IF(COUNTIF(Sheet1!$A$2:$A$14,'NYU_small_ordered-1'!A839)&gt;0,'NYU_small_ordered-1'!E839, "")</f>
        <v>Do	you	like	to	get	up	early	or	stay	up	late?	Is	there	anything	funny	that	has	resulted	from	 this?</v>
      </c>
      <c r="G839" t="s">
        <v>668</v>
      </c>
      <c r="H839" t="s">
        <v>669</v>
      </c>
      <c r="I839" t="str">
        <f>VLOOKUP(A839,Sheet1!$G$2:$I$14,2,FALSE)</f>
        <v>R_3JaD20B8ElN1Rx5</v>
      </c>
      <c r="J839" t="str">
        <f>VLOOKUP(A839,Sheet1!$G$2:$I$14,3,FALSE)</f>
        <v>R_2tqZ6g3gkZnEFbD</v>
      </c>
    </row>
    <row r="840" spans="1:10" x14ac:dyDescent="0.25">
      <c r="A840" t="s">
        <v>530</v>
      </c>
      <c r="B840" s="1">
        <v>42437.697222222225</v>
      </c>
      <c r="C840" t="s">
        <v>534</v>
      </c>
      <c r="D840" t="s">
        <v>14</v>
      </c>
      <c r="E840" t="s">
        <v>565</v>
      </c>
      <c r="F840" t="str">
        <f>IF(COUNTIF(Sheet1!$A$2:$A$14,'NYU_small_ordered-1'!A840)&gt;0,'NYU_small_ordered-1'!E840, "")</f>
        <v>I stay up late.</v>
      </c>
      <c r="G840" t="s">
        <v>668</v>
      </c>
      <c r="H840" t="s">
        <v>669</v>
      </c>
      <c r="I840" t="str">
        <f>VLOOKUP(A840,Sheet1!$G$2:$I$14,2,FALSE)</f>
        <v>R_3JaD20B8ElN1Rx5</v>
      </c>
      <c r="J840" t="str">
        <f>VLOOKUP(A840,Sheet1!$G$2:$I$14,3,FALSE)</f>
        <v>R_2tqZ6g3gkZnEFbD</v>
      </c>
    </row>
    <row r="841" spans="1:10" x14ac:dyDescent="0.25">
      <c r="A841" t="s">
        <v>530</v>
      </c>
      <c r="B841" s="1">
        <v>42437.697222222225</v>
      </c>
      <c r="C841" t="s">
        <v>534</v>
      </c>
      <c r="D841" t="s">
        <v>14</v>
      </c>
      <c r="E841" t="s">
        <v>566</v>
      </c>
      <c r="F841" t="str">
        <f>IF(COUNTIF(Sheet1!$A$2:$A$14,'NYU_small_ordered-1'!A841)&gt;0,'NYU_small_ordered-1'!E841, "")</f>
        <v>I dont see how this could be funny</v>
      </c>
      <c r="G841" t="s">
        <v>668</v>
      </c>
      <c r="H841" t="s">
        <v>669</v>
      </c>
      <c r="I841" t="str">
        <f>VLOOKUP(A841,Sheet1!$G$2:$I$14,2,FALSE)</f>
        <v>R_3JaD20B8ElN1Rx5</v>
      </c>
      <c r="J841" t="str">
        <f>VLOOKUP(A841,Sheet1!$G$2:$I$14,3,FALSE)</f>
        <v>R_2tqZ6g3gkZnEFbD</v>
      </c>
    </row>
    <row r="842" spans="1:10" x14ac:dyDescent="0.25">
      <c r="A842" t="s">
        <v>530</v>
      </c>
      <c r="B842" s="1">
        <v>42437.697222222225</v>
      </c>
      <c r="C842" t="s">
        <v>531</v>
      </c>
      <c r="D842" t="s">
        <v>11</v>
      </c>
      <c r="E842" t="s">
        <v>544</v>
      </c>
      <c r="F842" t="str">
        <f>IF(COUNTIF(Sheet1!$A$2:$A$14,'NYU_small_ordered-1'!A842)&gt;0,'NYU_small_ordered-1'!E842, "")</f>
        <v>same</v>
      </c>
      <c r="G842" t="s">
        <v>668</v>
      </c>
      <c r="H842" t="s">
        <v>669</v>
      </c>
      <c r="I842" t="str">
        <f>VLOOKUP(A842,Sheet1!$G$2:$I$14,2,FALSE)</f>
        <v>R_3JaD20B8ElN1Rx5</v>
      </c>
      <c r="J842" t="str">
        <f>VLOOKUP(A842,Sheet1!$G$2:$I$14,3,FALSE)</f>
        <v>R_2tqZ6g3gkZnEFbD</v>
      </c>
    </row>
    <row r="843" spans="1:10" x14ac:dyDescent="0.25">
      <c r="A843" t="s">
        <v>530</v>
      </c>
      <c r="B843" s="1">
        <v>42437.697222222225</v>
      </c>
      <c r="C843" t="s">
        <v>531</v>
      </c>
      <c r="D843" t="s">
        <v>11</v>
      </c>
      <c r="E843" t="s">
        <v>81</v>
      </c>
      <c r="F843" t="str">
        <f>IF(COUNTIF(Sheet1!$A$2:$A$14,'NYU_small_ordered-1'!A843)&gt;0,'NYU_small_ordered-1'!E843, "")</f>
        <v>What	did	you	do	this	summer?</v>
      </c>
      <c r="G843" t="s">
        <v>668</v>
      </c>
      <c r="H843" t="s">
        <v>669</v>
      </c>
      <c r="I843" t="str">
        <f>VLOOKUP(A843,Sheet1!$G$2:$I$14,2,FALSE)</f>
        <v>R_3JaD20B8ElN1Rx5</v>
      </c>
      <c r="J843" t="str">
        <f>VLOOKUP(A843,Sheet1!$G$2:$I$14,3,FALSE)</f>
        <v>R_2tqZ6g3gkZnEFbD</v>
      </c>
    </row>
    <row r="844" spans="1:10" x14ac:dyDescent="0.25">
      <c r="A844" t="s">
        <v>530</v>
      </c>
      <c r="B844" s="1">
        <v>42437.697916666664</v>
      </c>
      <c r="C844" t="s">
        <v>534</v>
      </c>
      <c r="D844" t="s">
        <v>14</v>
      </c>
      <c r="E844" t="s">
        <v>567</v>
      </c>
      <c r="F844" t="str">
        <f>IF(COUNTIF(Sheet1!$A$2:$A$14,'NYU_small_ordered-1'!A844)&gt;0,'NYU_small_ordered-1'!E844, "")</f>
        <v>I went back home to Michigan, worked, went to the beach, partied a lot...</v>
      </c>
      <c r="G844" t="s">
        <v>668</v>
      </c>
      <c r="H844" t="s">
        <v>669</v>
      </c>
      <c r="I844" t="str">
        <f>VLOOKUP(A844,Sheet1!$G$2:$I$14,2,FALSE)</f>
        <v>R_3JaD20B8ElN1Rx5</v>
      </c>
      <c r="J844" t="str">
        <f>VLOOKUP(A844,Sheet1!$G$2:$I$14,3,FALSE)</f>
        <v>R_2tqZ6g3gkZnEFbD</v>
      </c>
    </row>
    <row r="845" spans="1:10" x14ac:dyDescent="0.25">
      <c r="A845" t="s">
        <v>530</v>
      </c>
      <c r="B845" s="1">
        <v>42437.697916666664</v>
      </c>
      <c r="C845" t="s">
        <v>534</v>
      </c>
      <c r="D845" t="s">
        <v>14</v>
      </c>
      <c r="E845" t="s">
        <v>568</v>
      </c>
      <c r="F845" t="str">
        <f>IF(COUNTIF(Sheet1!$A$2:$A$14,'NYU_small_ordered-1'!A845)&gt;0,'NYU_small_ordered-1'!E845, "")</f>
        <v>your typical summer. what about you?</v>
      </c>
      <c r="G845" t="s">
        <v>668</v>
      </c>
      <c r="H845" t="s">
        <v>669</v>
      </c>
      <c r="I845" t="str">
        <f>VLOOKUP(A845,Sheet1!$G$2:$I$14,2,FALSE)</f>
        <v>R_3JaD20B8ElN1Rx5</v>
      </c>
      <c r="J845" t="str">
        <f>VLOOKUP(A845,Sheet1!$G$2:$I$14,3,FALSE)</f>
        <v>R_2tqZ6g3gkZnEFbD</v>
      </c>
    </row>
    <row r="846" spans="1:10" x14ac:dyDescent="0.25">
      <c r="A846" t="s">
        <v>530</v>
      </c>
      <c r="B846" s="1">
        <v>42437.697916666664</v>
      </c>
      <c r="C846" t="s">
        <v>531</v>
      </c>
      <c r="D846" t="s">
        <v>11</v>
      </c>
      <c r="E846" t="s">
        <v>569</v>
      </c>
      <c r="F846" t="str">
        <f>IF(COUNTIF(Sheet1!$A$2:$A$14,'NYU_small_ordered-1'!A846)&gt;0,'NYU_small_ordered-1'!E846, "")</f>
        <v>party</v>
      </c>
      <c r="G846" t="s">
        <v>668</v>
      </c>
      <c r="H846" t="s">
        <v>669</v>
      </c>
      <c r="I846" t="str">
        <f>VLOOKUP(A846,Sheet1!$G$2:$I$14,2,FALSE)</f>
        <v>R_3JaD20B8ElN1Rx5</v>
      </c>
      <c r="J846" t="str">
        <f>VLOOKUP(A846,Sheet1!$G$2:$I$14,3,FALSE)</f>
        <v>R_2tqZ6g3gkZnEFbD</v>
      </c>
    </row>
    <row r="847" spans="1:10" x14ac:dyDescent="0.25">
      <c r="A847" t="s">
        <v>530</v>
      </c>
      <c r="B847" s="1">
        <v>42437.698611111111</v>
      </c>
      <c r="C847" t="s">
        <v>531</v>
      </c>
      <c r="D847" t="s">
        <v>11</v>
      </c>
      <c r="E847" t="s">
        <v>570</v>
      </c>
      <c r="F847" t="str">
        <f>IF(COUNTIF(Sheet1!$A$2:$A$14,'NYU_small_ordered-1'!A847)&gt;0,'NYU_small_ordered-1'!E847, "")</f>
        <v>hang</v>
      </c>
      <c r="G847" t="s">
        <v>668</v>
      </c>
      <c r="H847" t="s">
        <v>669</v>
      </c>
      <c r="I847" t="str">
        <f>VLOOKUP(A847,Sheet1!$G$2:$I$14,2,FALSE)</f>
        <v>R_3JaD20B8ElN1Rx5</v>
      </c>
      <c r="J847" t="str">
        <f>VLOOKUP(A847,Sheet1!$G$2:$I$14,3,FALSE)</f>
        <v>R_2tqZ6g3gkZnEFbD</v>
      </c>
    </row>
    <row r="848" spans="1:10" x14ac:dyDescent="0.25">
      <c r="A848" t="s">
        <v>530</v>
      </c>
      <c r="B848" s="1">
        <v>42437.698611111111</v>
      </c>
      <c r="C848" t="s">
        <v>531</v>
      </c>
      <c r="D848" t="s">
        <v>11</v>
      </c>
      <c r="E848" t="s">
        <v>571</v>
      </c>
      <c r="F848" t="str">
        <f>IF(COUNTIF(Sheet1!$A$2:$A$14,'NYU_small_ordered-1'!A848)&gt;0,'NYU_small_ordered-1'!E848, "")</f>
        <v>camp</v>
      </c>
      <c r="G848" t="s">
        <v>668</v>
      </c>
      <c r="H848" t="s">
        <v>669</v>
      </c>
      <c r="I848" t="str">
        <f>VLOOKUP(A848,Sheet1!$G$2:$I$14,2,FALSE)</f>
        <v>R_3JaD20B8ElN1Rx5</v>
      </c>
      <c r="J848" t="str">
        <f>VLOOKUP(A848,Sheet1!$G$2:$I$14,3,FALSE)</f>
        <v>R_2tqZ6g3gkZnEFbD</v>
      </c>
    </row>
    <row r="849" spans="1:10" x14ac:dyDescent="0.25">
      <c r="A849" t="s">
        <v>530</v>
      </c>
      <c r="B849" s="1">
        <v>42437.698611111111</v>
      </c>
      <c r="C849" t="s">
        <v>531</v>
      </c>
      <c r="D849" t="s">
        <v>11</v>
      </c>
      <c r="E849" t="s">
        <v>572</v>
      </c>
      <c r="F849" t="str">
        <f>IF(COUNTIF(Sheet1!$A$2:$A$14,'NYU_small_ordered-1'!A849)&gt;0,'NYU_small_ordered-1'!E849, "")</f>
        <v>hike</v>
      </c>
      <c r="G849" t="s">
        <v>668</v>
      </c>
      <c r="H849" t="s">
        <v>669</v>
      </c>
      <c r="I849" t="str">
        <f>VLOOKUP(A849,Sheet1!$G$2:$I$14,2,FALSE)</f>
        <v>R_3JaD20B8ElN1Rx5</v>
      </c>
      <c r="J849" t="str">
        <f>VLOOKUP(A849,Sheet1!$G$2:$I$14,3,FALSE)</f>
        <v>R_2tqZ6g3gkZnEFbD</v>
      </c>
    </row>
    <row r="850" spans="1:10" x14ac:dyDescent="0.25">
      <c r="A850" t="s">
        <v>530</v>
      </c>
      <c r="B850" s="1">
        <v>42437.698611111111</v>
      </c>
      <c r="C850" t="s">
        <v>531</v>
      </c>
      <c r="D850" t="s">
        <v>11</v>
      </c>
      <c r="E850" t="s">
        <v>84</v>
      </c>
      <c r="F850" t="str">
        <f>IF(COUNTIF(Sheet1!$A$2:$A$14,'NYU_small_ordered-1'!A850)&gt;0,'NYU_small_ordered-1'!E850, "")</f>
        <v>Who	is	your	favorite	actor	of	your	own	gender?	Describe	a	favorite	scene	in	which	this	 person	has	acted.</v>
      </c>
      <c r="G850" t="s">
        <v>668</v>
      </c>
      <c r="H850" t="s">
        <v>669</v>
      </c>
      <c r="I850" t="str">
        <f>VLOOKUP(A850,Sheet1!$G$2:$I$14,2,FALSE)</f>
        <v>R_3JaD20B8ElN1Rx5</v>
      </c>
      <c r="J850" t="str">
        <f>VLOOKUP(A850,Sheet1!$G$2:$I$14,3,FALSE)</f>
        <v>R_2tqZ6g3gkZnEFbD</v>
      </c>
    </row>
    <row r="851" spans="1:10" x14ac:dyDescent="0.25">
      <c r="A851" t="s">
        <v>530</v>
      </c>
      <c r="B851" s="1">
        <v>42437.698611111111</v>
      </c>
      <c r="C851" t="s">
        <v>534</v>
      </c>
      <c r="D851" t="s">
        <v>14</v>
      </c>
      <c r="E851" t="s">
        <v>573</v>
      </c>
      <c r="F851" t="str">
        <f>IF(COUNTIF(Sheet1!$A$2:$A$14,'NYU_small_ordered-1'!A851)&gt;0,'NYU_small_ordered-1'!E851, "")</f>
        <v>Oh where did you go hiking?</v>
      </c>
      <c r="G851" t="s">
        <v>668</v>
      </c>
      <c r="H851" t="s">
        <v>669</v>
      </c>
      <c r="I851" t="str">
        <f>VLOOKUP(A851,Sheet1!$G$2:$I$14,2,FALSE)</f>
        <v>R_3JaD20B8ElN1Rx5</v>
      </c>
      <c r="J851" t="str">
        <f>VLOOKUP(A851,Sheet1!$G$2:$I$14,3,FALSE)</f>
        <v>R_2tqZ6g3gkZnEFbD</v>
      </c>
    </row>
    <row r="852" spans="1:10" x14ac:dyDescent="0.25">
      <c r="A852" t="s">
        <v>530</v>
      </c>
      <c r="B852" s="1">
        <v>42437.698611111111</v>
      </c>
      <c r="C852" t="s">
        <v>531</v>
      </c>
      <c r="D852" t="s">
        <v>11</v>
      </c>
      <c r="E852" t="s">
        <v>574</v>
      </c>
      <c r="F852" t="str">
        <f>IF(COUNTIF(Sheet1!$A$2:$A$14,'NYU_small_ordered-1'!A852)&gt;0,'NYU_small_ordered-1'!E852, "")</f>
        <v>upstate ny and Pennsylvania</v>
      </c>
      <c r="G852" t="s">
        <v>668</v>
      </c>
      <c r="H852" t="s">
        <v>669</v>
      </c>
      <c r="I852" t="str">
        <f>VLOOKUP(A852,Sheet1!$G$2:$I$14,2,FALSE)</f>
        <v>R_3JaD20B8ElN1Rx5</v>
      </c>
      <c r="J852" t="str">
        <f>VLOOKUP(A852,Sheet1!$G$2:$I$14,3,FALSE)</f>
        <v>R_2tqZ6g3gkZnEFbD</v>
      </c>
    </row>
    <row r="853" spans="1:10" x14ac:dyDescent="0.25">
      <c r="A853" t="s">
        <v>530</v>
      </c>
      <c r="B853" s="1">
        <v>42437.698611111111</v>
      </c>
      <c r="C853" t="s">
        <v>534</v>
      </c>
      <c r="D853" t="s">
        <v>14</v>
      </c>
      <c r="E853" t="s">
        <v>575</v>
      </c>
      <c r="F853" t="str">
        <f>IF(COUNTIF(Sheet1!$A$2:$A$14,'NYU_small_ordered-1'!A853)&gt;0,'NYU_small_ordered-1'!E853, "")</f>
        <v>I did a 17 day backpacking trip in the Smoky Mountains</v>
      </c>
      <c r="G853" t="s">
        <v>668</v>
      </c>
      <c r="H853" t="s">
        <v>669</v>
      </c>
      <c r="I853" t="str">
        <f>VLOOKUP(A853,Sheet1!$G$2:$I$14,2,FALSE)</f>
        <v>R_3JaD20B8ElN1Rx5</v>
      </c>
      <c r="J853" t="str">
        <f>VLOOKUP(A853,Sheet1!$G$2:$I$14,3,FALSE)</f>
        <v>R_2tqZ6g3gkZnEFbD</v>
      </c>
    </row>
    <row r="854" spans="1:10" x14ac:dyDescent="0.25">
      <c r="A854" t="s">
        <v>530</v>
      </c>
      <c r="B854" s="1">
        <v>42437.698611111111</v>
      </c>
      <c r="C854" t="s">
        <v>534</v>
      </c>
      <c r="D854" t="s">
        <v>14</v>
      </c>
      <c r="E854" t="s">
        <v>576</v>
      </c>
      <c r="F854" t="str">
        <f>IF(COUNTIF(Sheet1!$A$2:$A$14,'NYU_small_ordered-1'!A854)&gt;0,'NYU_small_ordered-1'!E854, "")</f>
        <v>solid</v>
      </c>
      <c r="G854" t="s">
        <v>668</v>
      </c>
      <c r="H854" t="s">
        <v>669</v>
      </c>
      <c r="I854" t="str">
        <f>VLOOKUP(A854,Sheet1!$G$2:$I$14,2,FALSE)</f>
        <v>R_3JaD20B8ElN1Rx5</v>
      </c>
      <c r="J854" t="str">
        <f>VLOOKUP(A854,Sheet1!$G$2:$I$14,3,FALSE)</f>
        <v>R_2tqZ6g3gkZnEFbD</v>
      </c>
    </row>
    <row r="855" spans="1:10" x14ac:dyDescent="0.25">
      <c r="A855" t="s">
        <v>530</v>
      </c>
      <c r="B855" s="1">
        <v>42437.698611111111</v>
      </c>
      <c r="C855" t="s">
        <v>531</v>
      </c>
      <c r="D855" t="s">
        <v>11</v>
      </c>
      <c r="E855" t="s">
        <v>577</v>
      </c>
      <c r="F855" t="str">
        <f>IF(COUNTIF(Sheet1!$A$2:$A$14,'NYU_small_ordered-1'!A855)&gt;0,'NYU_small_ordered-1'!E855, "")</f>
        <v>sounds fun</v>
      </c>
      <c r="G855" t="s">
        <v>668</v>
      </c>
      <c r="H855" t="s">
        <v>669</v>
      </c>
      <c r="I855" t="str">
        <f>VLOOKUP(A855,Sheet1!$G$2:$I$14,2,FALSE)</f>
        <v>R_3JaD20B8ElN1Rx5</v>
      </c>
      <c r="J855" t="str">
        <f>VLOOKUP(A855,Sheet1!$G$2:$I$14,3,FALSE)</f>
        <v>R_2tqZ6g3gkZnEFbD</v>
      </c>
    </row>
    <row r="856" spans="1:10" x14ac:dyDescent="0.25">
      <c r="A856" t="s">
        <v>530</v>
      </c>
      <c r="B856" s="1">
        <v>42437.698611111111</v>
      </c>
      <c r="C856" t="s">
        <v>534</v>
      </c>
      <c r="D856" t="s">
        <v>14</v>
      </c>
      <c r="E856" t="s">
        <v>578</v>
      </c>
      <c r="F856" t="str">
        <f>IF(COUNTIF(Sheet1!$A$2:$A$14,'NYU_small_ordered-1'!A856)&gt;0,'NYU_small_ordered-1'!E856, "")</f>
        <v>yeah</v>
      </c>
      <c r="G856" t="s">
        <v>668</v>
      </c>
      <c r="H856" t="s">
        <v>669</v>
      </c>
      <c r="I856" t="str">
        <f>VLOOKUP(A856,Sheet1!$G$2:$I$14,2,FALSE)</f>
        <v>R_3JaD20B8ElN1Rx5</v>
      </c>
      <c r="J856" t="str">
        <f>VLOOKUP(A856,Sheet1!$G$2:$I$14,3,FALSE)</f>
        <v>R_2tqZ6g3gkZnEFbD</v>
      </c>
    </row>
    <row r="857" spans="1:10" x14ac:dyDescent="0.25">
      <c r="A857" t="s">
        <v>530</v>
      </c>
      <c r="B857" s="1">
        <v>42437.699305555558</v>
      </c>
      <c r="C857" t="s">
        <v>534</v>
      </c>
      <c r="D857" t="s">
        <v>14</v>
      </c>
      <c r="E857" t="s">
        <v>579</v>
      </c>
      <c r="F857" t="str">
        <f>IF(COUNTIF(Sheet1!$A$2:$A$14,'NYU_small_ordered-1'!A857)&gt;0,'NYU_small_ordered-1'!E857, "")</f>
        <v>Favorite actor has got to be tom hanks</v>
      </c>
      <c r="G857" t="s">
        <v>668</v>
      </c>
      <c r="H857" t="s">
        <v>669</v>
      </c>
      <c r="I857" t="str">
        <f>VLOOKUP(A857,Sheet1!$G$2:$I$14,2,FALSE)</f>
        <v>R_3JaD20B8ElN1Rx5</v>
      </c>
      <c r="J857" t="str">
        <f>VLOOKUP(A857,Sheet1!$G$2:$I$14,3,FALSE)</f>
        <v>R_2tqZ6g3gkZnEFbD</v>
      </c>
    </row>
    <row r="858" spans="1:10" x14ac:dyDescent="0.25">
      <c r="A858" t="s">
        <v>530</v>
      </c>
      <c r="B858" s="1">
        <v>42437.699305555558</v>
      </c>
      <c r="C858" t="s">
        <v>534</v>
      </c>
      <c r="D858" t="s">
        <v>14</v>
      </c>
      <c r="E858" t="s">
        <v>580</v>
      </c>
      <c r="F858" t="str">
        <f>IF(COUNTIF(Sheet1!$A$2:$A$14,'NYU_small_ordered-1'!A858)&gt;0,'NYU_small_ordered-1'!E858, "")</f>
        <v>all of Forrest Gump is the shit</v>
      </c>
      <c r="G858" t="s">
        <v>668</v>
      </c>
      <c r="H858" t="s">
        <v>669</v>
      </c>
      <c r="I858" t="str">
        <f>VLOOKUP(A858,Sheet1!$G$2:$I$14,2,FALSE)</f>
        <v>R_3JaD20B8ElN1Rx5</v>
      </c>
      <c r="J858" t="str">
        <f>VLOOKUP(A858,Sheet1!$G$2:$I$14,3,FALSE)</f>
        <v>R_2tqZ6g3gkZnEFbD</v>
      </c>
    </row>
    <row r="859" spans="1:10" x14ac:dyDescent="0.25">
      <c r="A859" t="s">
        <v>530</v>
      </c>
      <c r="B859" s="1">
        <v>42437.699305555558</v>
      </c>
      <c r="C859" t="s">
        <v>531</v>
      </c>
      <c r="D859" t="s">
        <v>11</v>
      </c>
      <c r="E859" t="s">
        <v>581</v>
      </c>
      <c r="F859" t="str">
        <f>IF(COUNTIF(Sheet1!$A$2:$A$14,'NYU_small_ordered-1'!A859)&gt;0,'NYU_small_ordered-1'!E859, "")</f>
        <v>lmao true</v>
      </c>
      <c r="G859" t="s">
        <v>668</v>
      </c>
      <c r="H859" t="s">
        <v>669</v>
      </c>
      <c r="I859" t="str">
        <f>VLOOKUP(A859,Sheet1!$G$2:$I$14,2,FALSE)</f>
        <v>R_3JaD20B8ElN1Rx5</v>
      </c>
      <c r="J859" t="str">
        <f>VLOOKUP(A859,Sheet1!$G$2:$I$14,3,FALSE)</f>
        <v>R_2tqZ6g3gkZnEFbD</v>
      </c>
    </row>
    <row r="860" spans="1:10" x14ac:dyDescent="0.25">
      <c r="A860" t="s">
        <v>530</v>
      </c>
      <c r="B860" s="1">
        <v>42437.699305555558</v>
      </c>
      <c r="C860" t="s">
        <v>534</v>
      </c>
      <c r="D860" t="s">
        <v>14</v>
      </c>
      <c r="E860" t="s">
        <v>27</v>
      </c>
      <c r="F860" t="str">
        <f>IF(COUNTIF(Sheet1!$A$2:$A$14,'NYU_small_ordered-1'!A860)&gt;0,'NYU_small_ordered-1'!E860, "")</f>
        <v>you?</v>
      </c>
      <c r="G860" t="s">
        <v>668</v>
      </c>
      <c r="H860" t="s">
        <v>669</v>
      </c>
      <c r="I860" t="str">
        <f>VLOOKUP(A860,Sheet1!$G$2:$I$14,2,FALSE)</f>
        <v>R_3JaD20B8ElN1Rx5</v>
      </c>
      <c r="J860" t="str">
        <f>VLOOKUP(A860,Sheet1!$G$2:$I$14,3,FALSE)</f>
        <v>R_2tqZ6g3gkZnEFbD</v>
      </c>
    </row>
    <row r="861" spans="1:10" x14ac:dyDescent="0.25">
      <c r="A861" t="s">
        <v>530</v>
      </c>
      <c r="B861" s="1">
        <v>42437.699305555558</v>
      </c>
      <c r="C861" t="s">
        <v>531</v>
      </c>
      <c r="D861" t="s">
        <v>11</v>
      </c>
      <c r="E861" t="s">
        <v>582</v>
      </c>
      <c r="F861" t="str">
        <f>IF(COUNTIF(Sheet1!$A$2:$A$14,'NYU_small_ordered-1'!A861)&gt;0,'NYU_small_ordered-1'!E861, "")</f>
        <v>id have to say the christoph waltz</v>
      </c>
      <c r="G861" t="s">
        <v>668</v>
      </c>
      <c r="H861" t="s">
        <v>669</v>
      </c>
      <c r="I861" t="str">
        <f>VLOOKUP(A861,Sheet1!$G$2:$I$14,2,FALSE)</f>
        <v>R_3JaD20B8ElN1Rx5</v>
      </c>
      <c r="J861" t="str">
        <f>VLOOKUP(A861,Sheet1!$G$2:$I$14,3,FALSE)</f>
        <v>R_2tqZ6g3gkZnEFbD</v>
      </c>
    </row>
    <row r="862" spans="1:10" x14ac:dyDescent="0.25">
      <c r="A862" t="s">
        <v>530</v>
      </c>
      <c r="B862" s="1">
        <v>42437.7</v>
      </c>
      <c r="C862" t="s">
        <v>534</v>
      </c>
      <c r="D862" t="s">
        <v>14</v>
      </c>
      <c r="E862" t="s">
        <v>576</v>
      </c>
      <c r="F862" t="str">
        <f>IF(COUNTIF(Sheet1!$A$2:$A$14,'NYU_small_ordered-1'!A862)&gt;0,'NYU_small_ordered-1'!E862, "")</f>
        <v>solid</v>
      </c>
      <c r="G862" t="s">
        <v>668</v>
      </c>
      <c r="H862" t="s">
        <v>669</v>
      </c>
      <c r="I862" t="str">
        <f>VLOOKUP(A862,Sheet1!$G$2:$I$14,2,FALSE)</f>
        <v>R_3JaD20B8ElN1Rx5</v>
      </c>
      <c r="J862" t="str">
        <f>VLOOKUP(A862,Sheet1!$G$2:$I$14,3,FALSE)</f>
        <v>R_2tqZ6g3gkZnEFbD</v>
      </c>
    </row>
    <row r="863" spans="1:10" x14ac:dyDescent="0.25">
      <c r="A863" t="s">
        <v>530</v>
      </c>
      <c r="B863" s="1">
        <v>42437.7</v>
      </c>
      <c r="C863" t="s">
        <v>531</v>
      </c>
      <c r="D863" t="s">
        <v>11</v>
      </c>
      <c r="E863" t="s">
        <v>583</v>
      </c>
      <c r="F863" t="str">
        <f>IF(COUNTIF(Sheet1!$A$2:$A$14,'NYU_small_ordered-1'!A863)&gt;0,'NYU_small_ordered-1'!E863, "")</f>
        <v>0. What	is	your	favorite	holiday?	Why?</v>
      </c>
      <c r="G863" t="s">
        <v>668</v>
      </c>
      <c r="H863" t="s">
        <v>669</v>
      </c>
      <c r="I863" t="str">
        <f>VLOOKUP(A863,Sheet1!$G$2:$I$14,2,FALSE)</f>
        <v>R_3JaD20B8ElN1Rx5</v>
      </c>
      <c r="J863" t="str">
        <f>VLOOKUP(A863,Sheet1!$G$2:$I$14,3,FALSE)</f>
        <v>R_2tqZ6g3gkZnEFbD</v>
      </c>
    </row>
    <row r="864" spans="1:10" x14ac:dyDescent="0.25">
      <c r="A864" t="s">
        <v>530</v>
      </c>
      <c r="B864" s="1">
        <v>42437.7</v>
      </c>
      <c r="C864" t="s">
        <v>534</v>
      </c>
      <c r="D864" t="s">
        <v>14</v>
      </c>
      <c r="E864" t="s">
        <v>584</v>
      </c>
      <c r="F864" t="str">
        <f>IF(COUNTIF(Sheet1!$A$2:$A$14,'NYU_small_ordered-1'!A864)&gt;0,'NYU_small_ordered-1'!E864, "")</f>
        <v>memorial day</v>
      </c>
      <c r="G864" t="s">
        <v>668</v>
      </c>
      <c r="H864" t="s">
        <v>669</v>
      </c>
      <c r="I864" t="str">
        <f>VLOOKUP(A864,Sheet1!$G$2:$I$14,2,FALSE)</f>
        <v>R_3JaD20B8ElN1Rx5</v>
      </c>
      <c r="J864" t="str">
        <f>VLOOKUP(A864,Sheet1!$G$2:$I$14,3,FALSE)</f>
        <v>R_2tqZ6g3gkZnEFbD</v>
      </c>
    </row>
    <row r="865" spans="1:10" x14ac:dyDescent="0.25">
      <c r="A865" t="s">
        <v>530</v>
      </c>
      <c r="B865" s="1">
        <v>42437.700694444444</v>
      </c>
      <c r="C865" t="s">
        <v>534</v>
      </c>
      <c r="D865" t="s">
        <v>14</v>
      </c>
      <c r="E865" t="s">
        <v>585</v>
      </c>
      <c r="F865" t="str">
        <f>IF(COUNTIF(Sheet1!$A$2:$A$14,'NYU_small_ordered-1'!A865)&gt;0,'NYU_small_ordered-1'!E865, "")</f>
        <v>because its the same time as my birthday and I go to a huge music festival</v>
      </c>
      <c r="G865" t="s">
        <v>668</v>
      </c>
      <c r="H865" t="s">
        <v>669</v>
      </c>
      <c r="I865" t="str">
        <f>VLOOKUP(A865,Sheet1!$G$2:$I$14,2,FALSE)</f>
        <v>R_3JaD20B8ElN1Rx5</v>
      </c>
      <c r="J865" t="str">
        <f>VLOOKUP(A865,Sheet1!$G$2:$I$14,3,FALSE)</f>
        <v>R_2tqZ6g3gkZnEFbD</v>
      </c>
    </row>
    <row r="866" spans="1:10" x14ac:dyDescent="0.25">
      <c r="A866" t="s">
        <v>530</v>
      </c>
      <c r="B866" s="1">
        <v>42437.700694444444</v>
      </c>
      <c r="C866" t="s">
        <v>531</v>
      </c>
      <c r="D866" t="s">
        <v>11</v>
      </c>
      <c r="E866" t="s">
        <v>542</v>
      </c>
      <c r="F866" t="str">
        <f>IF(COUNTIF(Sheet1!$A$2:$A$14,'NYU_small_ordered-1'!A866)&gt;0,'NYU_small_ordered-1'!E866, "")</f>
        <v>gud1</v>
      </c>
      <c r="G866" t="s">
        <v>668</v>
      </c>
      <c r="H866" t="s">
        <v>669</v>
      </c>
      <c r="I866" t="str">
        <f>VLOOKUP(A866,Sheet1!$G$2:$I$14,2,FALSE)</f>
        <v>R_3JaD20B8ElN1Rx5</v>
      </c>
      <c r="J866" t="str">
        <f>VLOOKUP(A866,Sheet1!$G$2:$I$14,3,FALSE)</f>
        <v>R_2tqZ6g3gkZnEFbD</v>
      </c>
    </row>
    <row r="867" spans="1:10" x14ac:dyDescent="0.25">
      <c r="A867" t="s">
        <v>530</v>
      </c>
      <c r="B867" s="1">
        <v>42437.700694444444</v>
      </c>
      <c r="C867" t="s">
        <v>534</v>
      </c>
      <c r="D867" t="s">
        <v>14</v>
      </c>
      <c r="E867" t="s">
        <v>586</v>
      </c>
      <c r="F867" t="str">
        <f>IF(COUNTIF(Sheet1!$A$2:$A$14,'NYU_small_ordered-1'!A867)&gt;0,'NYU_small_ordered-1'!E867, "")</f>
        <v>plus the start of summer is always the best</v>
      </c>
      <c r="G867" t="s">
        <v>668</v>
      </c>
      <c r="H867" t="s">
        <v>669</v>
      </c>
      <c r="I867" t="str">
        <f>VLOOKUP(A867,Sheet1!$G$2:$I$14,2,FALSE)</f>
        <v>R_3JaD20B8ElN1Rx5</v>
      </c>
      <c r="J867" t="str">
        <f>VLOOKUP(A867,Sheet1!$G$2:$I$14,3,FALSE)</f>
        <v>R_2tqZ6g3gkZnEFbD</v>
      </c>
    </row>
    <row r="868" spans="1:10" x14ac:dyDescent="0.25">
      <c r="A868" t="s">
        <v>530</v>
      </c>
      <c r="B868" s="1">
        <v>42437.700694444444</v>
      </c>
      <c r="C868" t="s">
        <v>534</v>
      </c>
      <c r="D868" t="s">
        <v>14</v>
      </c>
      <c r="E868" t="s">
        <v>27</v>
      </c>
      <c r="F868" t="str">
        <f>IF(COUNTIF(Sheet1!$A$2:$A$14,'NYU_small_ordered-1'!A868)&gt;0,'NYU_small_ordered-1'!E868, "")</f>
        <v>you?</v>
      </c>
      <c r="G868" t="s">
        <v>668</v>
      </c>
      <c r="H868" t="s">
        <v>669</v>
      </c>
      <c r="I868" t="str">
        <f>VLOOKUP(A868,Sheet1!$G$2:$I$14,2,FALSE)</f>
        <v>R_3JaD20B8ElN1Rx5</v>
      </c>
      <c r="J868" t="str">
        <f>VLOOKUP(A868,Sheet1!$G$2:$I$14,3,FALSE)</f>
        <v>R_2tqZ6g3gkZnEFbD</v>
      </c>
    </row>
    <row r="869" spans="1:10" x14ac:dyDescent="0.25">
      <c r="A869" t="s">
        <v>530</v>
      </c>
      <c r="B869" s="1">
        <v>42437.700694444444</v>
      </c>
      <c r="C869" t="s">
        <v>531</v>
      </c>
      <c r="D869" t="s">
        <v>11</v>
      </c>
      <c r="E869" t="s">
        <v>587</v>
      </c>
      <c r="F869" t="str">
        <f>IF(COUNTIF(Sheet1!$A$2:$A$14,'NYU_small_ordered-1'!A869)&gt;0,'NYU_small_ordered-1'!E869, "")</f>
        <v>i dont really care for holidays</v>
      </c>
      <c r="G869" t="s">
        <v>668</v>
      </c>
      <c r="H869" t="s">
        <v>669</v>
      </c>
      <c r="I869" t="str">
        <f>VLOOKUP(A869,Sheet1!$G$2:$I$14,2,FALSE)</f>
        <v>R_3JaD20B8ElN1Rx5</v>
      </c>
      <c r="J869" t="str">
        <f>VLOOKUP(A869,Sheet1!$G$2:$I$14,3,FALSE)</f>
        <v>R_2tqZ6g3gkZnEFbD</v>
      </c>
    </row>
    <row r="870" spans="1:10" x14ac:dyDescent="0.25">
      <c r="A870" t="s">
        <v>530</v>
      </c>
      <c r="B870" s="1">
        <v>42437.700694444444</v>
      </c>
      <c r="C870" t="s">
        <v>531</v>
      </c>
      <c r="D870" t="s">
        <v>11</v>
      </c>
      <c r="E870" t="s">
        <v>92</v>
      </c>
      <c r="F870" t="str">
        <f>IF(COUNTIF(Sheet1!$A$2:$A$14,'NYU_small_ordered-1'!A870)&gt;0,'NYU_small_ordered-1'!E870, "")</f>
        <v>What	foreign	country	would	you	most	like	to	visit?	What	attracts	you	to	this	place?</v>
      </c>
      <c r="G870" t="s">
        <v>668</v>
      </c>
      <c r="H870" t="s">
        <v>669</v>
      </c>
      <c r="I870" t="str">
        <f>VLOOKUP(A870,Sheet1!$G$2:$I$14,2,FALSE)</f>
        <v>R_3JaD20B8ElN1Rx5</v>
      </c>
      <c r="J870" t="str">
        <f>VLOOKUP(A870,Sheet1!$G$2:$I$14,3,FALSE)</f>
        <v>R_2tqZ6g3gkZnEFbD</v>
      </c>
    </row>
    <row r="871" spans="1:10" x14ac:dyDescent="0.25">
      <c r="A871" t="s">
        <v>530</v>
      </c>
      <c r="B871" s="1">
        <v>42437.700694444444</v>
      </c>
      <c r="C871" t="s">
        <v>534</v>
      </c>
      <c r="D871" t="s">
        <v>14</v>
      </c>
      <c r="E871" t="s">
        <v>588</v>
      </c>
      <c r="F871" t="str">
        <f>IF(COUNTIF(Sheet1!$A$2:$A$14,'NYU_small_ordered-1'!A871)&gt;0,'NYU_small_ordered-1'!E871, "")</f>
        <v>really?</v>
      </c>
      <c r="G871" t="s">
        <v>668</v>
      </c>
      <c r="H871" t="s">
        <v>669</v>
      </c>
      <c r="I871" t="str">
        <f>VLOOKUP(A871,Sheet1!$G$2:$I$14,2,FALSE)</f>
        <v>R_3JaD20B8ElN1Rx5</v>
      </c>
      <c r="J871" t="str">
        <f>VLOOKUP(A871,Sheet1!$G$2:$I$14,3,FALSE)</f>
        <v>R_2tqZ6g3gkZnEFbD</v>
      </c>
    </row>
    <row r="872" spans="1:10" x14ac:dyDescent="0.25">
      <c r="A872" t="s">
        <v>530</v>
      </c>
      <c r="B872" s="1">
        <v>42437.700694444444</v>
      </c>
      <c r="C872" t="s">
        <v>531</v>
      </c>
      <c r="D872" t="s">
        <v>11</v>
      </c>
      <c r="E872" t="s">
        <v>578</v>
      </c>
      <c r="F872" t="str">
        <f>IF(COUNTIF(Sheet1!$A$2:$A$14,'NYU_small_ordered-1'!A872)&gt;0,'NYU_small_ordered-1'!E872, "")</f>
        <v>yeah</v>
      </c>
      <c r="G872" t="s">
        <v>668</v>
      </c>
      <c r="H872" t="s">
        <v>669</v>
      </c>
      <c r="I872" t="str">
        <f>VLOOKUP(A872,Sheet1!$G$2:$I$14,2,FALSE)</f>
        <v>R_3JaD20B8ElN1Rx5</v>
      </c>
      <c r="J872" t="str">
        <f>VLOOKUP(A872,Sheet1!$G$2:$I$14,3,FALSE)</f>
        <v>R_2tqZ6g3gkZnEFbD</v>
      </c>
    </row>
    <row r="873" spans="1:10" x14ac:dyDescent="0.25">
      <c r="A873" t="s">
        <v>530</v>
      </c>
      <c r="B873" s="1">
        <v>42437.700694444444</v>
      </c>
      <c r="C873" t="s">
        <v>534</v>
      </c>
      <c r="D873" t="s">
        <v>14</v>
      </c>
      <c r="E873" t="s">
        <v>589</v>
      </c>
      <c r="F873" t="str">
        <f>IF(COUNTIF(Sheet1!$A$2:$A$14,'NYU_small_ordered-1'!A873)&gt;0,'NYU_small_ordered-1'!E873, "")</f>
        <v>damn. why not?</v>
      </c>
      <c r="G873" t="s">
        <v>668</v>
      </c>
      <c r="H873" t="s">
        <v>669</v>
      </c>
      <c r="I873" t="str">
        <f>VLOOKUP(A873,Sheet1!$G$2:$I$14,2,FALSE)</f>
        <v>R_3JaD20B8ElN1Rx5</v>
      </c>
      <c r="J873" t="str">
        <f>VLOOKUP(A873,Sheet1!$G$2:$I$14,3,FALSE)</f>
        <v>R_2tqZ6g3gkZnEFbD</v>
      </c>
    </row>
    <row r="874" spans="1:10" x14ac:dyDescent="0.25">
      <c r="A874" t="s">
        <v>530</v>
      </c>
      <c r="B874" s="1">
        <v>42437.701388888891</v>
      </c>
      <c r="C874" t="s">
        <v>531</v>
      </c>
      <c r="D874" t="s">
        <v>11</v>
      </c>
      <c r="E874" t="s">
        <v>590</v>
      </c>
      <c r="F874" t="str">
        <f>IF(COUNTIF(Sheet1!$A$2:$A$14,'NYU_small_ordered-1'!A874)&gt;0,'NYU_small_ordered-1'!E874, "")</f>
        <v>not sure i just think of them as regular days</v>
      </c>
      <c r="G874" t="s">
        <v>668</v>
      </c>
      <c r="H874" t="s">
        <v>669</v>
      </c>
      <c r="I874" t="str">
        <f>VLOOKUP(A874,Sheet1!$G$2:$I$14,2,FALSE)</f>
        <v>R_3JaD20B8ElN1Rx5</v>
      </c>
      <c r="J874" t="str">
        <f>VLOOKUP(A874,Sheet1!$G$2:$I$14,3,FALSE)</f>
        <v>R_2tqZ6g3gkZnEFbD</v>
      </c>
    </row>
    <row r="875" spans="1:10" x14ac:dyDescent="0.25">
      <c r="A875" t="s">
        <v>530</v>
      </c>
      <c r="B875" s="1">
        <v>42437.701388888891</v>
      </c>
      <c r="C875" t="s">
        <v>534</v>
      </c>
      <c r="D875" t="s">
        <v>14</v>
      </c>
      <c r="E875" t="s">
        <v>591</v>
      </c>
      <c r="F875" t="str">
        <f>IF(COUNTIF(Sheet1!$A$2:$A$14,'NYU_small_ordered-1'!A875)&gt;0,'NYU_small_ordered-1'!E875, "")</f>
        <v>Oh. ok. I would want to go to somewhere in Africa because it is the only continent I havent been to.</v>
      </c>
      <c r="G875" t="s">
        <v>668</v>
      </c>
      <c r="H875" t="s">
        <v>669</v>
      </c>
      <c r="I875" t="str">
        <f>VLOOKUP(A875,Sheet1!$G$2:$I$14,2,FALSE)</f>
        <v>R_3JaD20B8ElN1Rx5</v>
      </c>
      <c r="J875" t="str">
        <f>VLOOKUP(A875,Sheet1!$G$2:$I$14,3,FALSE)</f>
        <v>R_2tqZ6g3gkZnEFbD</v>
      </c>
    </row>
    <row r="876" spans="1:10" x14ac:dyDescent="0.25">
      <c r="A876" t="s">
        <v>530</v>
      </c>
      <c r="B876" s="1">
        <v>42437.701388888891</v>
      </c>
      <c r="C876" t="s">
        <v>534</v>
      </c>
      <c r="D876" t="s">
        <v>14</v>
      </c>
      <c r="E876" t="s">
        <v>27</v>
      </c>
      <c r="F876" t="str">
        <f>IF(COUNTIF(Sheet1!$A$2:$A$14,'NYU_small_ordered-1'!A876)&gt;0,'NYU_small_ordered-1'!E876, "")</f>
        <v>you?</v>
      </c>
      <c r="G876" t="s">
        <v>668</v>
      </c>
      <c r="H876" t="s">
        <v>669</v>
      </c>
      <c r="I876" t="str">
        <f>VLOOKUP(A876,Sheet1!$G$2:$I$14,2,FALSE)</f>
        <v>R_3JaD20B8ElN1Rx5</v>
      </c>
      <c r="J876" t="str">
        <f>VLOOKUP(A876,Sheet1!$G$2:$I$14,3,FALSE)</f>
        <v>R_2tqZ6g3gkZnEFbD</v>
      </c>
    </row>
    <row r="877" spans="1:10" x14ac:dyDescent="0.25">
      <c r="A877" t="s">
        <v>530</v>
      </c>
      <c r="B877" s="1">
        <v>42437.701388888891</v>
      </c>
      <c r="C877" t="s">
        <v>531</v>
      </c>
      <c r="D877" t="s">
        <v>11</v>
      </c>
      <c r="E877" t="s">
        <v>592</v>
      </c>
      <c r="F877" t="str">
        <f>IF(COUNTIF(Sheet1!$A$2:$A$14,'NYU_small_ordered-1'!A877)&gt;0,'NYU_small_ordered-1'!E877, "")</f>
        <v>nice</v>
      </c>
      <c r="G877" t="s">
        <v>668</v>
      </c>
      <c r="H877" t="s">
        <v>669</v>
      </c>
      <c r="I877" t="str">
        <f>VLOOKUP(A877,Sheet1!$G$2:$I$14,2,FALSE)</f>
        <v>R_3JaD20B8ElN1Rx5</v>
      </c>
      <c r="J877" t="str">
        <f>VLOOKUP(A877,Sheet1!$G$2:$I$14,3,FALSE)</f>
        <v>R_2tqZ6g3gkZnEFbD</v>
      </c>
    </row>
    <row r="878" spans="1:10" x14ac:dyDescent="0.25">
      <c r="A878" t="s">
        <v>530</v>
      </c>
      <c r="B878" s="1">
        <v>42437.701388888891</v>
      </c>
      <c r="C878" t="s">
        <v>531</v>
      </c>
      <c r="D878" t="s">
        <v>11</v>
      </c>
      <c r="E878" t="s">
        <v>593</v>
      </c>
      <c r="F878" t="str">
        <f>IF(COUNTIF(Sheet1!$A$2:$A$14,'NYU_small_ordered-1'!A878)&gt;0,'NYU_small_ordered-1'!E878, "")</f>
        <v>id have to say New Zealand</v>
      </c>
      <c r="G878" t="s">
        <v>668</v>
      </c>
      <c r="H878" t="s">
        <v>669</v>
      </c>
      <c r="I878" t="str">
        <f>VLOOKUP(A878,Sheet1!$G$2:$I$14,2,FALSE)</f>
        <v>R_3JaD20B8ElN1Rx5</v>
      </c>
      <c r="J878" t="str">
        <f>VLOOKUP(A878,Sheet1!$G$2:$I$14,3,FALSE)</f>
        <v>R_2tqZ6g3gkZnEFbD</v>
      </c>
    </row>
    <row r="879" spans="1:10" x14ac:dyDescent="0.25">
      <c r="A879" t="s">
        <v>530</v>
      </c>
      <c r="B879" s="1">
        <v>42437.70208333333</v>
      </c>
      <c r="C879" t="s">
        <v>531</v>
      </c>
      <c r="D879" t="s">
        <v>11</v>
      </c>
      <c r="E879" t="s">
        <v>594</v>
      </c>
      <c r="F879" t="str">
        <f>IF(COUNTIF(Sheet1!$A$2:$A$14,'NYU_small_ordered-1'!A879)&gt;0,'NYU_small_ordered-1'!E879, "")</f>
        <v>cause the scenery</v>
      </c>
      <c r="G879" t="s">
        <v>668</v>
      </c>
      <c r="H879" t="s">
        <v>669</v>
      </c>
      <c r="I879" t="str">
        <f>VLOOKUP(A879,Sheet1!$G$2:$I$14,2,FALSE)</f>
        <v>R_3JaD20B8ElN1Rx5</v>
      </c>
      <c r="J879" t="str">
        <f>VLOOKUP(A879,Sheet1!$G$2:$I$14,3,FALSE)</f>
        <v>R_2tqZ6g3gkZnEFbD</v>
      </c>
    </row>
    <row r="880" spans="1:10" x14ac:dyDescent="0.25">
      <c r="A880" t="s">
        <v>530</v>
      </c>
      <c r="B880" s="1">
        <v>42437.70208333333</v>
      </c>
      <c r="C880" t="s">
        <v>531</v>
      </c>
      <c r="D880" t="s">
        <v>11</v>
      </c>
      <c r="E880" t="s">
        <v>595</v>
      </c>
      <c r="F880" t="str">
        <f>IF(COUNTIF(Sheet1!$A$2:$A$14,'NYU_small_ordered-1'!A880)&gt;0,'NYU_small_ordered-1'!E880, "")</f>
        <v>2.	Do	you	prefer	digital	watches	and	clocks	or	the	kind	with	hands?	Why?</v>
      </c>
      <c r="G880" t="s">
        <v>668</v>
      </c>
      <c r="H880" t="s">
        <v>669</v>
      </c>
      <c r="I880" t="str">
        <f>VLOOKUP(A880,Sheet1!$G$2:$I$14,2,FALSE)</f>
        <v>R_3JaD20B8ElN1Rx5</v>
      </c>
      <c r="J880" t="str">
        <f>VLOOKUP(A880,Sheet1!$G$2:$I$14,3,FALSE)</f>
        <v>R_2tqZ6g3gkZnEFbD</v>
      </c>
    </row>
    <row r="881" spans="1:10" x14ac:dyDescent="0.25">
      <c r="A881" t="s">
        <v>530</v>
      </c>
      <c r="B881" s="1">
        <v>42437.70208333333</v>
      </c>
      <c r="C881" t="s">
        <v>534</v>
      </c>
      <c r="D881" t="s">
        <v>14</v>
      </c>
      <c r="E881" t="s">
        <v>596</v>
      </c>
      <c r="F881" t="str">
        <f>IF(COUNTIF(Sheet1!$A$2:$A$14,'NYU_small_ordered-1'!A881)&gt;0,'NYU_small_ordered-1'!E881, "")</f>
        <v>That part of the world is amazing</v>
      </c>
      <c r="G881" t="s">
        <v>668</v>
      </c>
      <c r="H881" t="s">
        <v>669</v>
      </c>
      <c r="I881" t="str">
        <f>VLOOKUP(A881,Sheet1!$G$2:$I$14,2,FALSE)</f>
        <v>R_3JaD20B8ElN1Rx5</v>
      </c>
      <c r="J881" t="str">
        <f>VLOOKUP(A881,Sheet1!$G$2:$I$14,3,FALSE)</f>
        <v>R_2tqZ6g3gkZnEFbD</v>
      </c>
    </row>
    <row r="882" spans="1:10" x14ac:dyDescent="0.25">
      <c r="A882" t="s">
        <v>530</v>
      </c>
      <c r="B882" s="1">
        <v>42437.70208333333</v>
      </c>
      <c r="C882" t="s">
        <v>534</v>
      </c>
      <c r="D882" t="s">
        <v>14</v>
      </c>
      <c r="E882" t="s">
        <v>597</v>
      </c>
      <c r="F882" t="str">
        <f>IF(COUNTIF(Sheet1!$A$2:$A$14,'NYU_small_ordered-1'!A882)&gt;0,'NYU_small_ordered-1'!E882, "")</f>
        <v>clock with hands</v>
      </c>
      <c r="G882" t="s">
        <v>668</v>
      </c>
      <c r="H882" t="s">
        <v>669</v>
      </c>
      <c r="I882" t="str">
        <f>VLOOKUP(A882,Sheet1!$G$2:$I$14,2,FALSE)</f>
        <v>R_3JaD20B8ElN1Rx5</v>
      </c>
      <c r="J882" t="str">
        <f>VLOOKUP(A882,Sheet1!$G$2:$I$14,3,FALSE)</f>
        <v>R_2tqZ6g3gkZnEFbD</v>
      </c>
    </row>
    <row r="883" spans="1:10" x14ac:dyDescent="0.25">
      <c r="A883" t="s">
        <v>530</v>
      </c>
      <c r="B883" s="1">
        <v>42437.70208333333</v>
      </c>
      <c r="C883" t="s">
        <v>534</v>
      </c>
      <c r="D883" t="s">
        <v>14</v>
      </c>
      <c r="E883" t="s">
        <v>598</v>
      </c>
      <c r="F883" t="str">
        <f>IF(COUNTIF(Sheet1!$A$2:$A$14,'NYU_small_ordered-1'!A883)&gt;0,'NYU_small_ordered-1'!E883, "")</f>
        <v>i have a watch on my wrist that was a gift from my dad</v>
      </c>
      <c r="G883" t="s">
        <v>668</v>
      </c>
      <c r="H883" t="s">
        <v>669</v>
      </c>
      <c r="I883" t="str">
        <f>VLOOKUP(A883,Sheet1!$G$2:$I$14,2,FALSE)</f>
        <v>R_3JaD20B8ElN1Rx5</v>
      </c>
      <c r="J883" t="str">
        <f>VLOOKUP(A883,Sheet1!$G$2:$I$14,3,FALSE)</f>
        <v>R_2tqZ6g3gkZnEFbD</v>
      </c>
    </row>
    <row r="884" spans="1:10" x14ac:dyDescent="0.25">
      <c r="A884" t="s">
        <v>530</v>
      </c>
      <c r="B884" s="1">
        <v>42437.70208333333</v>
      </c>
      <c r="C884" t="s">
        <v>531</v>
      </c>
      <c r="D884" t="s">
        <v>11</v>
      </c>
      <c r="E884" t="s">
        <v>599</v>
      </c>
      <c r="F884" t="str">
        <f>IF(COUNTIF(Sheet1!$A$2:$A$14,'NYU_small_ordered-1'!A884)&gt;0,'NYU_small_ordered-1'!E884, "")</f>
        <v>ive heard</v>
      </c>
      <c r="G884" t="s">
        <v>668</v>
      </c>
      <c r="H884" t="s">
        <v>669</v>
      </c>
      <c r="I884" t="str">
        <f>VLOOKUP(A884,Sheet1!$G$2:$I$14,2,FALSE)</f>
        <v>R_3JaD20B8ElN1Rx5</v>
      </c>
      <c r="J884" t="str">
        <f>VLOOKUP(A884,Sheet1!$G$2:$I$14,3,FALSE)</f>
        <v>R_2tqZ6g3gkZnEFbD</v>
      </c>
    </row>
    <row r="885" spans="1:10" x14ac:dyDescent="0.25">
      <c r="A885" t="s">
        <v>530</v>
      </c>
      <c r="B885" s="1">
        <v>42437.702777777777</v>
      </c>
      <c r="C885" t="s">
        <v>531</v>
      </c>
      <c r="D885" t="s">
        <v>11</v>
      </c>
      <c r="E885" t="s">
        <v>600</v>
      </c>
      <c r="F885" t="str">
        <f>IF(COUNTIF(Sheet1!$A$2:$A$14,'NYU_small_ordered-1'!A885)&gt;0,'NYU_small_ordered-1'!E885, "")</f>
        <v>ahh</v>
      </c>
      <c r="G885" t="s">
        <v>668</v>
      </c>
      <c r="H885" t="s">
        <v>669</v>
      </c>
      <c r="I885" t="str">
        <f>VLOOKUP(A885,Sheet1!$G$2:$I$14,2,FALSE)</f>
        <v>R_3JaD20B8ElN1Rx5</v>
      </c>
      <c r="J885" t="str">
        <f>VLOOKUP(A885,Sheet1!$G$2:$I$14,3,FALSE)</f>
        <v>R_2tqZ6g3gkZnEFbD</v>
      </c>
    </row>
    <row r="886" spans="1:10" x14ac:dyDescent="0.25">
      <c r="A886" t="s">
        <v>530</v>
      </c>
      <c r="B886" s="1">
        <v>42437.702777777777</v>
      </c>
      <c r="C886" t="s">
        <v>534</v>
      </c>
      <c r="D886" t="s">
        <v>14</v>
      </c>
      <c r="E886" t="s">
        <v>601</v>
      </c>
      <c r="F886" t="str">
        <f>IF(COUNTIF(Sheet1!$A$2:$A$14,'NYU_small_ordered-1'!A886)&gt;0,'NYU_small_ordered-1'!E886, "")</f>
        <v>so I guess Im just used to it</v>
      </c>
      <c r="G886" t="s">
        <v>668</v>
      </c>
      <c r="H886" t="s">
        <v>669</v>
      </c>
      <c r="I886" t="str">
        <f>VLOOKUP(A886,Sheet1!$G$2:$I$14,2,FALSE)</f>
        <v>R_3JaD20B8ElN1Rx5</v>
      </c>
      <c r="J886" t="str">
        <f>VLOOKUP(A886,Sheet1!$G$2:$I$14,3,FALSE)</f>
        <v>R_2tqZ6g3gkZnEFbD</v>
      </c>
    </row>
    <row r="887" spans="1:10" x14ac:dyDescent="0.25">
      <c r="A887" t="s">
        <v>530</v>
      </c>
      <c r="B887" s="1">
        <v>42437.702777777777</v>
      </c>
      <c r="C887" t="s">
        <v>534</v>
      </c>
      <c r="D887" t="s">
        <v>14</v>
      </c>
      <c r="E887" t="s">
        <v>27</v>
      </c>
      <c r="F887" t="str">
        <f>IF(COUNTIF(Sheet1!$A$2:$A$14,'NYU_small_ordered-1'!A887)&gt;0,'NYU_small_ordered-1'!E887, "")</f>
        <v>you?</v>
      </c>
      <c r="G887" t="s">
        <v>668</v>
      </c>
      <c r="H887" t="s">
        <v>669</v>
      </c>
      <c r="I887" t="str">
        <f>VLOOKUP(A887,Sheet1!$G$2:$I$14,2,FALSE)</f>
        <v>R_3JaD20B8ElN1Rx5</v>
      </c>
      <c r="J887" t="str">
        <f>VLOOKUP(A887,Sheet1!$G$2:$I$14,3,FALSE)</f>
        <v>R_2tqZ6g3gkZnEFbD</v>
      </c>
    </row>
    <row r="888" spans="1:10" x14ac:dyDescent="0.25">
      <c r="A888" t="s">
        <v>530</v>
      </c>
      <c r="B888" s="1">
        <v>42437.702777777777</v>
      </c>
      <c r="C888" t="s">
        <v>531</v>
      </c>
      <c r="D888" t="s">
        <v>11</v>
      </c>
      <c r="E888" t="s">
        <v>602</v>
      </c>
      <c r="F888" t="str">
        <f>IF(COUNTIF(Sheet1!$A$2:$A$14,'NYU_small_ordered-1'!A888)&gt;0,'NYU_small_ordered-1'!E888, "")</f>
        <v>id have to say with hands cause i feel they're more solid</v>
      </c>
      <c r="G888" t="s">
        <v>668</v>
      </c>
      <c r="H888" t="s">
        <v>669</v>
      </c>
      <c r="I888" t="str">
        <f>VLOOKUP(A888,Sheet1!$G$2:$I$14,2,FALSE)</f>
        <v>R_3JaD20B8ElN1Rx5</v>
      </c>
      <c r="J888" t="str">
        <f>VLOOKUP(A888,Sheet1!$G$2:$I$14,3,FALSE)</f>
        <v>R_2tqZ6g3gkZnEFbD</v>
      </c>
    </row>
    <row r="889" spans="1:10" x14ac:dyDescent="0.25">
      <c r="A889" t="s">
        <v>530</v>
      </c>
      <c r="B889" s="1">
        <v>42437.702777777777</v>
      </c>
      <c r="C889" t="s">
        <v>534</v>
      </c>
      <c r="D889" t="s">
        <v>14</v>
      </c>
      <c r="E889" t="s">
        <v>603</v>
      </c>
      <c r="F889" t="str">
        <f>IF(COUNTIF(Sheet1!$A$2:$A$14,'NYU_small_ordered-1'!A889)&gt;0,'NYU_small_ordered-1'!E889, "")</f>
        <v>yeah, definitely</v>
      </c>
      <c r="G889" t="s">
        <v>668</v>
      </c>
      <c r="H889" t="s">
        <v>669</v>
      </c>
      <c r="I889" t="str">
        <f>VLOOKUP(A889,Sheet1!$G$2:$I$14,2,FALSE)</f>
        <v>R_3JaD20B8ElN1Rx5</v>
      </c>
      <c r="J889" t="str">
        <f>VLOOKUP(A889,Sheet1!$G$2:$I$14,3,FALSE)</f>
        <v>R_2tqZ6g3gkZnEFbD</v>
      </c>
    </row>
    <row r="890" spans="1:10" x14ac:dyDescent="0.25">
      <c r="A890" t="s">
        <v>530</v>
      </c>
      <c r="B890" s="1">
        <v>42437.702777777777</v>
      </c>
      <c r="C890" t="s">
        <v>531</v>
      </c>
      <c r="D890" t="s">
        <v>11</v>
      </c>
      <c r="E890" t="s">
        <v>98</v>
      </c>
      <c r="F890" t="str">
        <f>IF(COUNTIF(Sheet1!$A$2:$A$14,'NYU_small_ordered-1'!A890)&gt;0,'NYU_small_ordered-1'!E890, "")</f>
        <v>Describe	your mother's	best	friend.</v>
      </c>
      <c r="G890" t="s">
        <v>668</v>
      </c>
      <c r="H890" t="s">
        <v>669</v>
      </c>
      <c r="I890" t="str">
        <f>VLOOKUP(A890,Sheet1!$G$2:$I$14,2,FALSE)</f>
        <v>R_3JaD20B8ElN1Rx5</v>
      </c>
      <c r="J890" t="str">
        <f>VLOOKUP(A890,Sheet1!$G$2:$I$14,3,FALSE)</f>
        <v>R_2tqZ6g3gkZnEFbD</v>
      </c>
    </row>
    <row r="891" spans="1:10" x14ac:dyDescent="0.25">
      <c r="A891" t="s">
        <v>530</v>
      </c>
      <c r="B891" s="1">
        <v>42437.702777777777</v>
      </c>
      <c r="C891" t="s">
        <v>534</v>
      </c>
      <c r="D891" t="s">
        <v>14</v>
      </c>
      <c r="E891" t="s">
        <v>604</v>
      </c>
      <c r="F891" t="str">
        <f>IF(COUNTIF(Sheet1!$A$2:$A$14,'NYU_small_ordered-1'!A891)&gt;0,'NYU_small_ordered-1'!E891, "")</f>
        <v>My mom has no friends</v>
      </c>
      <c r="G891" t="s">
        <v>668</v>
      </c>
      <c r="H891" t="s">
        <v>669</v>
      </c>
      <c r="I891" t="str">
        <f>VLOOKUP(A891,Sheet1!$G$2:$I$14,2,FALSE)</f>
        <v>R_3JaD20B8ElN1Rx5</v>
      </c>
      <c r="J891" t="str">
        <f>VLOOKUP(A891,Sheet1!$G$2:$I$14,3,FALSE)</f>
        <v>R_2tqZ6g3gkZnEFbD</v>
      </c>
    </row>
    <row r="892" spans="1:10" x14ac:dyDescent="0.25">
      <c r="A892" t="s">
        <v>530</v>
      </c>
      <c r="B892" s="1">
        <v>42437.702777777777</v>
      </c>
      <c r="C892" t="s">
        <v>534</v>
      </c>
      <c r="D892" t="s">
        <v>14</v>
      </c>
      <c r="E892" t="s">
        <v>605</v>
      </c>
      <c r="F892" t="str">
        <f>IF(COUNTIF(Sheet1!$A$2:$A$14,'NYU_small_ordered-1'!A892)&gt;0,'NYU_small_ordered-1'!E892, "")</f>
        <v>hahahah</v>
      </c>
      <c r="G892" t="s">
        <v>668</v>
      </c>
      <c r="H892" t="s">
        <v>669</v>
      </c>
      <c r="I892" t="str">
        <f>VLOOKUP(A892,Sheet1!$G$2:$I$14,2,FALSE)</f>
        <v>R_3JaD20B8ElN1Rx5</v>
      </c>
      <c r="J892" t="str">
        <f>VLOOKUP(A892,Sheet1!$G$2:$I$14,3,FALSE)</f>
        <v>R_2tqZ6g3gkZnEFbD</v>
      </c>
    </row>
    <row r="893" spans="1:10" x14ac:dyDescent="0.25">
      <c r="A893" t="s">
        <v>530</v>
      </c>
      <c r="B893" s="1">
        <v>42437.703472222223</v>
      </c>
      <c r="C893" t="s">
        <v>531</v>
      </c>
      <c r="D893" t="s">
        <v>11</v>
      </c>
      <c r="E893" t="s">
        <v>606</v>
      </c>
      <c r="F893" t="str">
        <f>IF(COUNTIF(Sheet1!$A$2:$A$14,'NYU_small_ordered-1'!A893)&gt;0,'NYU_small_ordered-1'!E893, "")</f>
        <v>thats how you know shes loyal</v>
      </c>
      <c r="G893" t="s">
        <v>668</v>
      </c>
      <c r="H893" t="s">
        <v>669</v>
      </c>
      <c r="I893" t="str">
        <f>VLOOKUP(A893,Sheet1!$G$2:$I$14,2,FALSE)</f>
        <v>R_3JaD20B8ElN1Rx5</v>
      </c>
      <c r="J893" t="str">
        <f>VLOOKUP(A893,Sheet1!$G$2:$I$14,3,FALSE)</f>
        <v>R_2tqZ6g3gkZnEFbD</v>
      </c>
    </row>
    <row r="894" spans="1:10" x14ac:dyDescent="0.25">
      <c r="A894" t="s">
        <v>530</v>
      </c>
      <c r="B894" s="1">
        <v>42437.703472222223</v>
      </c>
      <c r="C894" t="s">
        <v>534</v>
      </c>
      <c r="D894" t="s">
        <v>14</v>
      </c>
      <c r="E894" t="s">
        <v>607</v>
      </c>
      <c r="F894" t="str">
        <f>IF(COUNTIF(Sheet1!$A$2:$A$14,'NYU_small_ordered-1'!A894)&gt;0,'NYU_small_ordered-1'!E894, "")</f>
        <v>hahahaha</v>
      </c>
      <c r="G894" t="s">
        <v>668</v>
      </c>
      <c r="H894" t="s">
        <v>669</v>
      </c>
      <c r="I894" t="str">
        <f>VLOOKUP(A894,Sheet1!$G$2:$I$14,2,FALSE)</f>
        <v>R_3JaD20B8ElN1Rx5</v>
      </c>
      <c r="J894" t="str">
        <f>VLOOKUP(A894,Sheet1!$G$2:$I$14,3,FALSE)</f>
        <v>R_2tqZ6g3gkZnEFbD</v>
      </c>
    </row>
    <row r="895" spans="1:10" x14ac:dyDescent="0.25">
      <c r="A895" t="s">
        <v>530</v>
      </c>
      <c r="B895" s="1">
        <v>42437.703472222223</v>
      </c>
      <c r="C895" t="s">
        <v>534</v>
      </c>
      <c r="D895" t="s">
        <v>14</v>
      </c>
      <c r="E895" t="s">
        <v>65</v>
      </c>
      <c r="F895" t="str">
        <f>IF(COUNTIF(Sheet1!$A$2:$A$14,'NYU_small_ordered-1'!A895)&gt;0,'NYU_small_ordered-1'!E895, "")</f>
        <v>what about you?</v>
      </c>
      <c r="G895" t="s">
        <v>668</v>
      </c>
      <c r="H895" t="s">
        <v>669</v>
      </c>
      <c r="I895" t="str">
        <f>VLOOKUP(A895,Sheet1!$G$2:$I$14,2,FALSE)</f>
        <v>R_3JaD20B8ElN1Rx5</v>
      </c>
      <c r="J895" t="str">
        <f>VLOOKUP(A895,Sheet1!$G$2:$I$14,3,FALSE)</f>
        <v>R_2tqZ6g3gkZnEFbD</v>
      </c>
    </row>
    <row r="896" spans="1:10" x14ac:dyDescent="0.25">
      <c r="A896" t="s">
        <v>530</v>
      </c>
      <c r="B896" s="1">
        <v>42437.703472222223</v>
      </c>
      <c r="C896" t="s">
        <v>531</v>
      </c>
      <c r="D896" t="s">
        <v>11</v>
      </c>
      <c r="E896" t="s">
        <v>608</v>
      </c>
      <c r="F896" t="str">
        <f>IF(COUNTIF(Sheet1!$A$2:$A$14,'NYU_small_ordered-1'!A896)&gt;0,'NYU_small_ordered-1'!E896, "")</f>
        <v>i would say annoying and talkative</v>
      </c>
      <c r="G896" t="s">
        <v>668</v>
      </c>
      <c r="H896" t="s">
        <v>669</v>
      </c>
      <c r="I896" t="str">
        <f>VLOOKUP(A896,Sheet1!$G$2:$I$14,2,FALSE)</f>
        <v>R_3JaD20B8ElN1Rx5</v>
      </c>
      <c r="J896" t="str">
        <f>VLOOKUP(A896,Sheet1!$G$2:$I$14,3,FALSE)</f>
        <v>R_2tqZ6g3gkZnEFbD</v>
      </c>
    </row>
    <row r="897" spans="1:10" x14ac:dyDescent="0.25">
      <c r="A897" t="s">
        <v>530</v>
      </c>
      <c r="B897" s="1">
        <v>42437.703472222223</v>
      </c>
      <c r="C897" t="s">
        <v>534</v>
      </c>
      <c r="D897" t="s">
        <v>14</v>
      </c>
      <c r="E897" t="s">
        <v>609</v>
      </c>
      <c r="F897" t="str">
        <f>IF(COUNTIF(Sheet1!$A$2:$A$14,'NYU_small_ordered-1'!A897)&gt;0,'NYU_small_ordered-1'!E897, "")</f>
        <v>*your mom</v>
      </c>
      <c r="G897" t="s">
        <v>668</v>
      </c>
      <c r="H897" t="s">
        <v>669</v>
      </c>
      <c r="I897" t="str">
        <f>VLOOKUP(A897,Sheet1!$G$2:$I$14,2,FALSE)</f>
        <v>R_3JaD20B8ElN1Rx5</v>
      </c>
      <c r="J897" t="str">
        <f>VLOOKUP(A897,Sheet1!$G$2:$I$14,3,FALSE)</f>
        <v>R_2tqZ6g3gkZnEFbD</v>
      </c>
    </row>
    <row r="898" spans="1:10" x14ac:dyDescent="0.25">
      <c r="A898" t="s">
        <v>530</v>
      </c>
      <c r="B898" s="1">
        <v>42437.703472222223</v>
      </c>
      <c r="C898" t="s">
        <v>534</v>
      </c>
      <c r="D898" t="s">
        <v>14</v>
      </c>
      <c r="E898" t="s">
        <v>610</v>
      </c>
      <c r="F898" t="str">
        <f>IF(COUNTIF(Sheet1!$A$2:$A$14,'NYU_small_ordered-1'!A898)&gt;0,'NYU_small_ordered-1'!E898, "")</f>
        <v>ture</v>
      </c>
      <c r="G898" t="s">
        <v>668</v>
      </c>
      <c r="H898" t="s">
        <v>669</v>
      </c>
      <c r="I898" t="str">
        <f>VLOOKUP(A898,Sheet1!$G$2:$I$14,2,FALSE)</f>
        <v>R_3JaD20B8ElN1Rx5</v>
      </c>
      <c r="J898" t="str">
        <f>VLOOKUP(A898,Sheet1!$G$2:$I$14,3,FALSE)</f>
        <v>R_2tqZ6g3gkZnEFbD</v>
      </c>
    </row>
    <row r="899" spans="1:10" x14ac:dyDescent="0.25">
      <c r="A899" t="s">
        <v>530</v>
      </c>
      <c r="B899" s="1">
        <v>42437.703472222223</v>
      </c>
      <c r="C899" t="s">
        <v>534</v>
      </c>
      <c r="D899" t="s">
        <v>14</v>
      </c>
      <c r="E899" t="s">
        <v>611</v>
      </c>
      <c r="F899" t="str">
        <f>IF(COUNTIF(Sheet1!$A$2:$A$14,'NYU_small_ordered-1'!A899)&gt;0,'NYU_small_ordered-1'!E899, "")</f>
        <v>*true</v>
      </c>
      <c r="G899" t="s">
        <v>668</v>
      </c>
      <c r="H899" t="s">
        <v>669</v>
      </c>
      <c r="I899" t="str">
        <f>VLOOKUP(A899,Sheet1!$G$2:$I$14,2,FALSE)</f>
        <v>R_3JaD20B8ElN1Rx5</v>
      </c>
      <c r="J899" t="str">
        <f>VLOOKUP(A899,Sheet1!$G$2:$I$14,3,FALSE)</f>
        <v>R_2tqZ6g3gkZnEFbD</v>
      </c>
    </row>
    <row r="900" spans="1:10" x14ac:dyDescent="0.25">
      <c r="A900" t="s">
        <v>530</v>
      </c>
      <c r="B900" s="1">
        <v>42437.703472222223</v>
      </c>
      <c r="C900" t="s">
        <v>531</v>
      </c>
      <c r="D900" t="s">
        <v>11</v>
      </c>
      <c r="E900" t="s">
        <v>101</v>
      </c>
      <c r="F900" t="str">
        <f>IF(COUNTIF(Sheet1!$A$2:$A$14,'NYU_small_ordered-1'!A900)&gt;0,'NYU_small_ordered-1'!E900, "")</f>
        <v>How	often	do	you	get	your	hair	cut?	Where	do	you	go?	Have	you	ever	had	a	really	bad	 haircut	experience?</v>
      </c>
      <c r="G900" t="s">
        <v>668</v>
      </c>
      <c r="H900" t="s">
        <v>669</v>
      </c>
      <c r="I900" t="str">
        <f>VLOOKUP(A900,Sheet1!$G$2:$I$14,2,FALSE)</f>
        <v>R_3JaD20B8ElN1Rx5</v>
      </c>
      <c r="J900" t="str">
        <f>VLOOKUP(A900,Sheet1!$G$2:$I$14,3,FALSE)</f>
        <v>R_2tqZ6g3gkZnEFbD</v>
      </c>
    </row>
    <row r="901" spans="1:10" x14ac:dyDescent="0.25">
      <c r="A901" t="s">
        <v>530</v>
      </c>
      <c r="B901" s="1">
        <v>42437.70416666667</v>
      </c>
      <c r="C901" t="s">
        <v>534</v>
      </c>
      <c r="D901" t="s">
        <v>14</v>
      </c>
      <c r="E901" t="s">
        <v>612</v>
      </c>
      <c r="F901" t="str">
        <f>IF(COUNTIF(Sheet1!$A$2:$A$14,'NYU_small_ordered-1'!A901)&gt;0,'NYU_small_ordered-1'!E901, "")</f>
        <v>Every 2 months. Go to Astor Place Cuts. When I was home some crazy lady cut my hair and just gave me a buzz cut</v>
      </c>
      <c r="G901" t="s">
        <v>668</v>
      </c>
      <c r="H901" t="s">
        <v>669</v>
      </c>
      <c r="I901" t="str">
        <f>VLOOKUP(A901,Sheet1!$G$2:$I$14,2,FALSE)</f>
        <v>R_3JaD20B8ElN1Rx5</v>
      </c>
      <c r="J901" t="str">
        <f>VLOOKUP(A901,Sheet1!$G$2:$I$14,3,FALSE)</f>
        <v>R_2tqZ6g3gkZnEFbD</v>
      </c>
    </row>
    <row r="902" spans="1:10" x14ac:dyDescent="0.25">
      <c r="A902" t="s">
        <v>530</v>
      </c>
      <c r="B902" s="1">
        <v>42437.70416666667</v>
      </c>
      <c r="C902" t="s">
        <v>534</v>
      </c>
      <c r="D902" t="s">
        <v>14</v>
      </c>
      <c r="E902" t="s">
        <v>613</v>
      </c>
      <c r="F902" t="str">
        <f>IF(COUNTIF(Sheet1!$A$2:$A$14,'NYU_small_ordered-1'!A902)&gt;0,'NYU_small_ordered-1'!E902, "")</f>
        <v>it was terrible</v>
      </c>
      <c r="G902" t="s">
        <v>668</v>
      </c>
      <c r="H902" t="s">
        <v>669</v>
      </c>
      <c r="I902" t="str">
        <f>VLOOKUP(A902,Sheet1!$G$2:$I$14,2,FALSE)</f>
        <v>R_3JaD20B8ElN1Rx5</v>
      </c>
      <c r="J902" t="str">
        <f>VLOOKUP(A902,Sheet1!$G$2:$I$14,3,FALSE)</f>
        <v>R_2tqZ6g3gkZnEFbD</v>
      </c>
    </row>
    <row r="903" spans="1:10" x14ac:dyDescent="0.25">
      <c r="A903" t="s">
        <v>530</v>
      </c>
      <c r="B903" s="1">
        <v>42437.70416666667</v>
      </c>
      <c r="C903" t="s">
        <v>534</v>
      </c>
      <c r="D903" t="s">
        <v>14</v>
      </c>
      <c r="E903" t="s">
        <v>614</v>
      </c>
      <c r="F903" t="str">
        <f>IF(COUNTIF(Sheet1!$A$2:$A$14,'NYU_small_ordered-1'!A903)&gt;0,'NYU_small_ordered-1'!E903, "")</f>
        <v>never went back</v>
      </c>
      <c r="G903" t="s">
        <v>668</v>
      </c>
      <c r="H903" t="s">
        <v>669</v>
      </c>
      <c r="I903" t="str">
        <f>VLOOKUP(A903,Sheet1!$G$2:$I$14,2,FALSE)</f>
        <v>R_3JaD20B8ElN1Rx5</v>
      </c>
      <c r="J903" t="str">
        <f>VLOOKUP(A903,Sheet1!$G$2:$I$14,3,FALSE)</f>
        <v>R_2tqZ6g3gkZnEFbD</v>
      </c>
    </row>
    <row r="904" spans="1:10" x14ac:dyDescent="0.25">
      <c r="A904" t="s">
        <v>530</v>
      </c>
      <c r="B904" s="1">
        <v>42437.70416666667</v>
      </c>
      <c r="C904" t="s">
        <v>534</v>
      </c>
      <c r="D904" t="s">
        <v>14</v>
      </c>
      <c r="E904" t="s">
        <v>27</v>
      </c>
      <c r="F904" t="str">
        <f>IF(COUNTIF(Sheet1!$A$2:$A$14,'NYU_small_ordered-1'!A904)&gt;0,'NYU_small_ordered-1'!E904, "")</f>
        <v>you?</v>
      </c>
      <c r="G904" t="s">
        <v>668</v>
      </c>
      <c r="H904" t="s">
        <v>669</v>
      </c>
      <c r="I904" t="str">
        <f>VLOOKUP(A904,Sheet1!$G$2:$I$14,2,FALSE)</f>
        <v>R_3JaD20B8ElN1Rx5</v>
      </c>
      <c r="J904" t="str">
        <f>VLOOKUP(A904,Sheet1!$G$2:$I$14,3,FALSE)</f>
        <v>R_2tqZ6g3gkZnEFbD</v>
      </c>
    </row>
    <row r="905" spans="1:10" x14ac:dyDescent="0.25">
      <c r="A905" t="s">
        <v>530</v>
      </c>
      <c r="B905" s="1">
        <v>42437.70416666667</v>
      </c>
      <c r="C905" t="s">
        <v>531</v>
      </c>
      <c r="D905" t="s">
        <v>11</v>
      </c>
      <c r="E905" t="s">
        <v>615</v>
      </c>
      <c r="F905" t="str">
        <f>IF(COUNTIF(Sheet1!$A$2:$A$14,'NYU_small_ordered-1'!A905)&gt;0,'NYU_small_ordered-1'!E905, "")</f>
        <v>i dont blame you</v>
      </c>
      <c r="G905" t="s">
        <v>668</v>
      </c>
      <c r="H905" t="s">
        <v>669</v>
      </c>
      <c r="I905" t="str">
        <f>VLOOKUP(A905,Sheet1!$G$2:$I$14,2,FALSE)</f>
        <v>R_3JaD20B8ElN1Rx5</v>
      </c>
      <c r="J905" t="str">
        <f>VLOOKUP(A905,Sheet1!$G$2:$I$14,3,FALSE)</f>
        <v>R_2tqZ6g3gkZnEFbD</v>
      </c>
    </row>
    <row r="906" spans="1:10" x14ac:dyDescent="0.25">
      <c r="A906" t="s">
        <v>530</v>
      </c>
      <c r="B906" s="1">
        <v>42437.704861111109</v>
      </c>
      <c r="C906" t="s">
        <v>531</v>
      </c>
      <c r="D906" t="s">
        <v>11</v>
      </c>
      <c r="E906" t="s">
        <v>616</v>
      </c>
      <c r="F906" t="str">
        <f>IF(COUNTIF(Sheet1!$A$2:$A$14,'NYU_small_ordered-1'!A906)&gt;0,'NYU_small_ordered-1'!E906, "")</f>
        <v>i would say about every month. i have 2 local places in queens</v>
      </c>
      <c r="G906" t="s">
        <v>668</v>
      </c>
      <c r="H906" t="s">
        <v>669</v>
      </c>
      <c r="I906" t="str">
        <f>VLOOKUP(A906,Sheet1!$G$2:$I$14,2,FALSE)</f>
        <v>R_3JaD20B8ElN1Rx5</v>
      </c>
      <c r="J906" t="str">
        <f>VLOOKUP(A906,Sheet1!$G$2:$I$14,3,FALSE)</f>
        <v>R_2tqZ6g3gkZnEFbD</v>
      </c>
    </row>
    <row r="907" spans="1:10" x14ac:dyDescent="0.25">
      <c r="A907" t="s">
        <v>530</v>
      </c>
      <c r="B907" s="1">
        <v>42437.704861111109</v>
      </c>
      <c r="C907" t="s">
        <v>531</v>
      </c>
      <c r="D907" t="s">
        <v>11</v>
      </c>
      <c r="E907" t="s">
        <v>617</v>
      </c>
      <c r="F907" t="str">
        <f>IF(COUNTIF(Sheet1!$A$2:$A$14,'NYU_small_ordered-1'!A907)&gt;0,'NYU_small_ordered-1'!E907, "")</f>
        <v>ive had alot when i was younger</v>
      </c>
      <c r="G907" t="s">
        <v>668</v>
      </c>
      <c r="H907" t="s">
        <v>669</v>
      </c>
      <c r="I907" t="str">
        <f>VLOOKUP(A907,Sheet1!$G$2:$I$14,2,FALSE)</f>
        <v>R_3JaD20B8ElN1Rx5</v>
      </c>
      <c r="J907" t="str">
        <f>VLOOKUP(A907,Sheet1!$G$2:$I$14,3,FALSE)</f>
        <v>R_2tqZ6g3gkZnEFbD</v>
      </c>
    </row>
    <row r="908" spans="1:10" x14ac:dyDescent="0.25">
      <c r="A908" t="s">
        <v>530</v>
      </c>
      <c r="B908" s="1">
        <v>42437.704861111109</v>
      </c>
      <c r="C908" t="s">
        <v>531</v>
      </c>
      <c r="D908" t="s">
        <v>11</v>
      </c>
      <c r="E908" t="s">
        <v>618</v>
      </c>
      <c r="F908" t="str">
        <f>IF(COUNTIF(Sheet1!$A$2:$A$14,'NYU_small_ordered-1'!A908)&gt;0,'NYU_small_ordered-1'!E908, "")</f>
        <v>i would go in and ask for something and get something else</v>
      </c>
      <c r="G908" t="s">
        <v>668</v>
      </c>
      <c r="H908" t="s">
        <v>669</v>
      </c>
      <c r="I908" t="str">
        <f>VLOOKUP(A908,Sheet1!$G$2:$I$14,2,FALSE)</f>
        <v>R_3JaD20B8ElN1Rx5</v>
      </c>
      <c r="J908" t="str">
        <f>VLOOKUP(A908,Sheet1!$G$2:$I$14,3,FALSE)</f>
        <v>R_2tqZ6g3gkZnEFbD</v>
      </c>
    </row>
    <row r="909" spans="1:10" x14ac:dyDescent="0.25">
      <c r="A909" t="s">
        <v>530</v>
      </c>
      <c r="B909" s="1">
        <v>42437.704861111109</v>
      </c>
      <c r="C909" t="s">
        <v>534</v>
      </c>
      <c r="D909" t="s">
        <v>14</v>
      </c>
      <c r="E909" t="s">
        <v>619</v>
      </c>
      <c r="F909" t="str">
        <f>IF(COUNTIF(Sheet1!$A$2:$A$14,'NYU_small_ordered-1'!A909)&gt;0,'NYU_small_ordered-1'!E909, "")</f>
        <v>fair</v>
      </c>
      <c r="G909" t="s">
        <v>668</v>
      </c>
      <c r="H909" t="s">
        <v>669</v>
      </c>
      <c r="I909" t="str">
        <f>VLOOKUP(A909,Sheet1!$G$2:$I$14,2,FALSE)</f>
        <v>R_3JaD20B8ElN1Rx5</v>
      </c>
      <c r="J909" t="str">
        <f>VLOOKUP(A909,Sheet1!$G$2:$I$14,3,FALSE)</f>
        <v>R_2tqZ6g3gkZnEFbD</v>
      </c>
    </row>
    <row r="910" spans="1:10" x14ac:dyDescent="0.25">
      <c r="A910" t="s">
        <v>530</v>
      </c>
      <c r="B910" s="1">
        <v>42437.704861111109</v>
      </c>
      <c r="C910" t="s">
        <v>531</v>
      </c>
      <c r="D910" t="s">
        <v>11</v>
      </c>
      <c r="E910" t="s">
        <v>620</v>
      </c>
      <c r="F910" t="str">
        <f>IF(COUNTIF(Sheet1!$A$2:$A$14,'NYU_small_ordered-1'!A910)&gt;0,'NYU_small_ordered-1'!E910, "")</f>
        <v>.	What	is	the	last	concert	you	saw?	How	many	of	that	band's	albums	do	you	own?	Had	you	 seen	them	before?	Where?</v>
      </c>
      <c r="G910" t="s">
        <v>668</v>
      </c>
      <c r="H910" t="s">
        <v>669</v>
      </c>
      <c r="I910" t="str">
        <f>VLOOKUP(A910,Sheet1!$G$2:$I$14,2,FALSE)</f>
        <v>R_3JaD20B8ElN1Rx5</v>
      </c>
      <c r="J910" t="str">
        <f>VLOOKUP(A910,Sheet1!$G$2:$I$14,3,FALSE)</f>
        <v>R_2tqZ6g3gkZnEFbD</v>
      </c>
    </row>
    <row r="911" spans="1:10" x14ac:dyDescent="0.25">
      <c r="A911" t="s">
        <v>530</v>
      </c>
      <c r="B911" s="1">
        <v>42437.705555555556</v>
      </c>
      <c r="C911" t="s">
        <v>534</v>
      </c>
      <c r="D911" t="s">
        <v>14</v>
      </c>
      <c r="E911" t="s">
        <v>621</v>
      </c>
      <c r="F911" t="str">
        <f>IF(COUNTIF(Sheet1!$A$2:$A$14,'NYU_small_ordered-1'!A911)&gt;0,'NYU_small_ordered-1'!E911, "")</f>
        <v>haircuts are the worst when you are young</v>
      </c>
      <c r="G911" t="s">
        <v>668</v>
      </c>
      <c r="H911" t="s">
        <v>669</v>
      </c>
      <c r="I911" t="str">
        <f>VLOOKUP(A911,Sheet1!$G$2:$I$14,2,FALSE)</f>
        <v>R_3JaD20B8ElN1Rx5</v>
      </c>
      <c r="J911" t="str">
        <f>VLOOKUP(A911,Sheet1!$G$2:$I$14,3,FALSE)</f>
        <v>R_2tqZ6g3gkZnEFbD</v>
      </c>
    </row>
    <row r="912" spans="1:10" x14ac:dyDescent="0.25">
      <c r="A912" t="s">
        <v>530</v>
      </c>
      <c r="B912" s="1">
        <v>42437.705555555556</v>
      </c>
      <c r="C912" t="s">
        <v>531</v>
      </c>
      <c r="D912" t="s">
        <v>11</v>
      </c>
      <c r="E912" t="s">
        <v>622</v>
      </c>
      <c r="F912" t="str">
        <f>IF(COUNTIF(Sheet1!$A$2:$A$14,'NYU_small_ordered-1'!A912)&gt;0,'NYU_small_ordered-1'!E912, "")</f>
        <v>they really are</v>
      </c>
      <c r="G912" t="s">
        <v>668</v>
      </c>
      <c r="H912" t="s">
        <v>669</v>
      </c>
      <c r="I912" t="str">
        <f>VLOOKUP(A912,Sheet1!$G$2:$I$14,2,FALSE)</f>
        <v>R_3JaD20B8ElN1Rx5</v>
      </c>
      <c r="J912" t="str">
        <f>VLOOKUP(A912,Sheet1!$G$2:$I$14,3,FALSE)</f>
        <v>R_2tqZ6g3gkZnEFbD</v>
      </c>
    </row>
    <row r="913" spans="1:10" x14ac:dyDescent="0.25">
      <c r="A913" t="s">
        <v>530</v>
      </c>
      <c r="B913" s="1">
        <v>42437.705555555556</v>
      </c>
      <c r="C913" t="s">
        <v>534</v>
      </c>
      <c r="D913" t="s">
        <v>14</v>
      </c>
      <c r="E913" t="s">
        <v>623</v>
      </c>
      <c r="F913" t="str">
        <f>IF(COUNTIF(Sheet1!$A$2:$A$14,'NYU_small_ordered-1'!A913)&gt;0,'NYU_small_ordered-1'!E913, "")</f>
        <v>Flume</v>
      </c>
      <c r="G913" t="s">
        <v>668</v>
      </c>
      <c r="H913" t="s">
        <v>669</v>
      </c>
      <c r="I913" t="str">
        <f>VLOOKUP(A913,Sheet1!$G$2:$I$14,2,FALSE)</f>
        <v>R_3JaD20B8ElN1Rx5</v>
      </c>
      <c r="J913" t="str">
        <f>VLOOKUP(A913,Sheet1!$G$2:$I$14,3,FALSE)</f>
        <v>R_2tqZ6g3gkZnEFbD</v>
      </c>
    </row>
    <row r="914" spans="1:10" hidden="1" x14ac:dyDescent="0.25">
      <c r="A914" t="s">
        <v>530</v>
      </c>
      <c r="B914" s="1">
        <v>42437.705555555556</v>
      </c>
      <c r="D914" t="s">
        <v>6</v>
      </c>
      <c r="E914" t="s">
        <v>35</v>
      </c>
    </row>
    <row r="915" spans="1:10" x14ac:dyDescent="0.25">
      <c r="A915" t="s">
        <v>530</v>
      </c>
      <c r="B915" s="1">
        <v>42437.705555555556</v>
      </c>
      <c r="C915" t="s">
        <v>534</v>
      </c>
      <c r="D915" t="s">
        <v>14</v>
      </c>
      <c r="E915" t="s">
        <v>624</v>
      </c>
      <c r="F915" t="str">
        <f>IF(COUNTIF(Sheet1!$A$2:$A$14,'NYU_small_ordered-1'!A915)&gt;0,'NYU_small_ordered-1'!E915, "")</f>
        <v>Own every song and album</v>
      </c>
      <c r="G915" t="s">
        <v>668</v>
      </c>
      <c r="H915" t="s">
        <v>669</v>
      </c>
      <c r="I915" t="str">
        <f>VLOOKUP(A915,Sheet1!$G$2:$I$14,2,FALSE)</f>
        <v>R_3JaD20B8ElN1Rx5</v>
      </c>
      <c r="J915" t="str">
        <f>VLOOKUP(A915,Sheet1!$G$2:$I$14,3,FALSE)</f>
        <v>R_2tqZ6g3gkZnEFbD</v>
      </c>
    </row>
    <row r="916" spans="1:10" x14ac:dyDescent="0.25">
      <c r="A916" t="s">
        <v>530</v>
      </c>
      <c r="B916" s="1">
        <v>42437.705555555556</v>
      </c>
      <c r="C916" t="s">
        <v>531</v>
      </c>
      <c r="D916" t="s">
        <v>11</v>
      </c>
      <c r="E916" t="s">
        <v>592</v>
      </c>
      <c r="F916" t="str">
        <f>IF(COUNTIF(Sheet1!$A$2:$A$14,'NYU_small_ordered-1'!A916)&gt;0,'NYU_small_ordered-1'!E916, "")</f>
        <v>nice</v>
      </c>
      <c r="G916" t="s">
        <v>668</v>
      </c>
      <c r="H916" t="s">
        <v>669</v>
      </c>
      <c r="I916" t="str">
        <f>VLOOKUP(A916,Sheet1!$G$2:$I$14,2,FALSE)</f>
        <v>R_3JaD20B8ElN1Rx5</v>
      </c>
      <c r="J916" t="str">
        <f>VLOOKUP(A916,Sheet1!$G$2:$I$14,3,FALSE)</f>
        <v>R_2tqZ6g3gkZnEFbD</v>
      </c>
    </row>
    <row r="917" spans="1:10" x14ac:dyDescent="0.25">
      <c r="A917" t="s">
        <v>530</v>
      </c>
      <c r="B917" s="1">
        <v>42437.705555555556</v>
      </c>
      <c r="C917" t="s">
        <v>534</v>
      </c>
      <c r="D917" t="s">
        <v>14</v>
      </c>
      <c r="E917" t="s">
        <v>625</v>
      </c>
      <c r="F917" t="str">
        <f>IF(COUNTIF(Sheet1!$A$2:$A$14,'NYU_small_ordered-1'!A917)&gt;0,'NYU_small_ordered-1'!E917, "")</f>
        <v>saw him in london before</v>
      </c>
      <c r="G917" t="s">
        <v>668</v>
      </c>
      <c r="H917" t="s">
        <v>669</v>
      </c>
      <c r="I917" t="str">
        <f>VLOOKUP(A917,Sheet1!$G$2:$I$14,2,FALSE)</f>
        <v>R_3JaD20B8ElN1Rx5</v>
      </c>
      <c r="J917" t="str">
        <f>VLOOKUP(A917,Sheet1!$G$2:$I$14,3,FALSE)</f>
        <v>R_2tqZ6g3gkZnEFbD</v>
      </c>
    </row>
    <row r="918" spans="1:10" x14ac:dyDescent="0.25">
      <c r="A918" t="s">
        <v>530</v>
      </c>
      <c r="B918" s="1">
        <v>42437.705555555556</v>
      </c>
      <c r="C918" t="s">
        <v>534</v>
      </c>
      <c r="D918" t="s">
        <v>14</v>
      </c>
      <c r="E918" t="s">
        <v>65</v>
      </c>
      <c r="F918" t="str">
        <f>IF(COUNTIF(Sheet1!$A$2:$A$14,'NYU_small_ordered-1'!A918)&gt;0,'NYU_small_ordered-1'!E918, "")</f>
        <v>what about you?</v>
      </c>
      <c r="G918" t="s">
        <v>668</v>
      </c>
      <c r="H918" t="s">
        <v>669</v>
      </c>
      <c r="I918" t="str">
        <f>VLOOKUP(A918,Sheet1!$G$2:$I$14,2,FALSE)</f>
        <v>R_3JaD20B8ElN1Rx5</v>
      </c>
      <c r="J918" t="str">
        <f>VLOOKUP(A918,Sheet1!$G$2:$I$14,3,FALSE)</f>
        <v>R_2tqZ6g3gkZnEFbD</v>
      </c>
    </row>
    <row r="919" spans="1:10" x14ac:dyDescent="0.25">
      <c r="A919" t="s">
        <v>530</v>
      </c>
      <c r="B919" s="1">
        <v>42437.705555555556</v>
      </c>
      <c r="C919" t="s">
        <v>531</v>
      </c>
      <c r="D919" t="s">
        <v>11</v>
      </c>
      <c r="E919" t="s">
        <v>626</v>
      </c>
      <c r="F919" t="str">
        <f>IF(COUNTIF(Sheet1!$A$2:$A$14,'NYU_small_ordered-1'!A919)&gt;0,'NYU_small_ordered-1'!E919, "")</f>
        <v>electric zoo</v>
      </c>
      <c r="G919" t="s">
        <v>668</v>
      </c>
      <c r="H919" t="s">
        <v>669</v>
      </c>
      <c r="I919" t="str">
        <f>VLOOKUP(A919,Sheet1!$G$2:$I$14,2,FALSE)</f>
        <v>R_3JaD20B8ElN1Rx5</v>
      </c>
      <c r="J919" t="str">
        <f>VLOOKUP(A919,Sheet1!$G$2:$I$14,3,FALSE)</f>
        <v>R_2tqZ6g3gkZnEFbD</v>
      </c>
    </row>
    <row r="920" spans="1:10" x14ac:dyDescent="0.25">
      <c r="A920" t="s">
        <v>530</v>
      </c>
      <c r="B920" s="1">
        <v>42437.706250000003</v>
      </c>
      <c r="C920" t="s">
        <v>531</v>
      </c>
      <c r="D920" t="s">
        <v>11</v>
      </c>
      <c r="E920" t="s">
        <v>627</v>
      </c>
      <c r="F920" t="str">
        <f>IF(COUNTIF(Sheet1!$A$2:$A$14,'NYU_small_ordered-1'!A920)&gt;0,'NYU_small_ordered-1'!E920, "")</f>
        <v>so it was a bunch of people</v>
      </c>
      <c r="G920" t="s">
        <v>668</v>
      </c>
      <c r="H920" t="s">
        <v>669</v>
      </c>
      <c r="I920" t="str">
        <f>VLOOKUP(A920,Sheet1!$G$2:$I$14,2,FALSE)</f>
        <v>R_3JaD20B8ElN1Rx5</v>
      </c>
      <c r="J920" t="str">
        <f>VLOOKUP(A920,Sheet1!$G$2:$I$14,3,FALSE)</f>
        <v>R_2tqZ6g3gkZnEFbD</v>
      </c>
    </row>
    <row r="921" spans="1:10" x14ac:dyDescent="0.25">
      <c r="A921" t="s">
        <v>530</v>
      </c>
      <c r="B921" s="1">
        <v>42437.706250000003</v>
      </c>
      <c r="C921" t="s">
        <v>534</v>
      </c>
      <c r="D921" t="s">
        <v>14</v>
      </c>
      <c r="E921" t="s">
        <v>628</v>
      </c>
      <c r="F921" t="str">
        <f>IF(COUNTIF(Sheet1!$A$2:$A$14,'NYU_small_ordered-1'!A921)&gt;0,'NYU_small_ordered-1'!E921, "")</f>
        <v>E Zoo was unreal</v>
      </c>
      <c r="G921" t="s">
        <v>668</v>
      </c>
      <c r="H921" t="s">
        <v>669</v>
      </c>
      <c r="I921" t="str">
        <f>VLOOKUP(A921,Sheet1!$G$2:$I$14,2,FALSE)</f>
        <v>R_3JaD20B8ElN1Rx5</v>
      </c>
      <c r="J921" t="str">
        <f>VLOOKUP(A921,Sheet1!$G$2:$I$14,3,FALSE)</f>
        <v>R_2tqZ6g3gkZnEFbD</v>
      </c>
    </row>
    <row r="922" spans="1:10" x14ac:dyDescent="0.25">
      <c r="A922" t="s">
        <v>530</v>
      </c>
      <c r="B922" s="1">
        <v>42437.706250000003</v>
      </c>
      <c r="C922" t="s">
        <v>534</v>
      </c>
      <c r="D922" t="s">
        <v>14</v>
      </c>
      <c r="E922" t="s">
        <v>629</v>
      </c>
      <c r="F922" t="str">
        <f>IF(COUNTIF(Sheet1!$A$2:$A$14,'NYU_small_ordered-1'!A922)&gt;0,'NYU_small_ordered-1'!E922, "")</f>
        <v>I went too</v>
      </c>
      <c r="G922" t="s">
        <v>668</v>
      </c>
      <c r="H922" t="s">
        <v>669</v>
      </c>
      <c r="I922" t="str">
        <f>VLOOKUP(A922,Sheet1!$G$2:$I$14,2,FALSE)</f>
        <v>R_3JaD20B8ElN1Rx5</v>
      </c>
      <c r="J922" t="str">
        <f>VLOOKUP(A922,Sheet1!$G$2:$I$14,3,FALSE)</f>
        <v>R_2tqZ6g3gkZnEFbD</v>
      </c>
    </row>
    <row r="923" spans="1:10" x14ac:dyDescent="0.25">
      <c r="A923" t="s">
        <v>530</v>
      </c>
      <c r="B923" s="1">
        <v>42437.706250000003</v>
      </c>
      <c r="C923" t="s">
        <v>531</v>
      </c>
      <c r="D923" t="s">
        <v>11</v>
      </c>
      <c r="E923" t="s">
        <v>630</v>
      </c>
      <c r="F923" t="str">
        <f>IF(COUNTIF(Sheet1!$A$2:$A$14,'NYU_small_ordered-1'!A923)&gt;0,'NYU_small_ordered-1'!E923, "")</f>
        <v>it srs is</v>
      </c>
      <c r="G923" t="s">
        <v>668</v>
      </c>
      <c r="H923" t="s">
        <v>669</v>
      </c>
      <c r="I923" t="str">
        <f>VLOOKUP(A923,Sheet1!$G$2:$I$14,2,FALSE)</f>
        <v>R_3JaD20B8ElN1Rx5</v>
      </c>
      <c r="J923" t="str">
        <f>VLOOKUP(A923,Sheet1!$G$2:$I$14,3,FALSE)</f>
        <v>R_2tqZ6g3gkZnEFbD</v>
      </c>
    </row>
    <row r="924" spans="1:10" x14ac:dyDescent="0.25">
      <c r="A924" t="s">
        <v>530</v>
      </c>
      <c r="B924" s="1">
        <v>42437.706250000003</v>
      </c>
      <c r="C924" t="s">
        <v>534</v>
      </c>
      <c r="D924" t="s">
        <v>14</v>
      </c>
      <c r="E924" t="s">
        <v>631</v>
      </c>
      <c r="F924" t="str">
        <f>IF(COUNTIF(Sheet1!$A$2:$A$14,'NYU_small_ordered-1'!A924)&gt;0,'NYU_small_ordered-1'!E924, "")</f>
        <v>Anyway. thats all the questions</v>
      </c>
      <c r="G924" t="s">
        <v>668</v>
      </c>
      <c r="H924" t="s">
        <v>669</v>
      </c>
      <c r="I924" t="str">
        <f>VLOOKUP(A924,Sheet1!$G$2:$I$14,2,FALSE)</f>
        <v>R_3JaD20B8ElN1Rx5</v>
      </c>
      <c r="J924" t="str">
        <f>VLOOKUP(A924,Sheet1!$G$2:$I$14,3,FALSE)</f>
        <v>R_2tqZ6g3gkZnEFbD</v>
      </c>
    </row>
    <row r="925" spans="1:10" x14ac:dyDescent="0.25">
      <c r="A925" t="s">
        <v>530</v>
      </c>
      <c r="B925" s="1">
        <v>42437.706250000003</v>
      </c>
      <c r="C925" t="s">
        <v>534</v>
      </c>
      <c r="D925" t="s">
        <v>14</v>
      </c>
      <c r="E925" t="s">
        <v>632</v>
      </c>
      <c r="F925" t="str">
        <f>IF(COUNTIF(Sheet1!$A$2:$A$14,'NYU_small_ordered-1'!A925)&gt;0,'NYU_small_ordered-1'!E925, "")</f>
        <v>good talking with you!</v>
      </c>
      <c r="G925" t="s">
        <v>668</v>
      </c>
      <c r="H925" t="s">
        <v>669</v>
      </c>
      <c r="I925" t="str">
        <f>VLOOKUP(A925,Sheet1!$G$2:$I$14,2,FALSE)</f>
        <v>R_3JaD20B8ElN1Rx5</v>
      </c>
      <c r="J925" t="str">
        <f>VLOOKUP(A925,Sheet1!$G$2:$I$14,3,FALSE)</f>
        <v>R_2tqZ6g3gkZnEFbD</v>
      </c>
    </row>
    <row r="926" spans="1:10" x14ac:dyDescent="0.25">
      <c r="A926" t="s">
        <v>530</v>
      </c>
      <c r="B926" s="1">
        <v>42437.706250000003</v>
      </c>
      <c r="C926" t="s">
        <v>531</v>
      </c>
      <c r="D926" t="s">
        <v>11</v>
      </c>
      <c r="E926" t="s">
        <v>633</v>
      </c>
      <c r="F926" t="str">
        <f>IF(COUNTIF(Sheet1!$A$2:$A$14,'NYU_small_ordered-1'!A926)&gt;0,'NYU_small_ordered-1'!E926, "")</f>
        <v>good chat</v>
      </c>
      <c r="G926" t="s">
        <v>668</v>
      </c>
      <c r="H926" t="s">
        <v>669</v>
      </c>
      <c r="I926" t="str">
        <f>VLOOKUP(A926,Sheet1!$G$2:$I$14,2,FALSE)</f>
        <v>R_3JaD20B8ElN1Rx5</v>
      </c>
      <c r="J926" t="str">
        <f>VLOOKUP(A926,Sheet1!$G$2:$I$14,3,FALSE)</f>
        <v>R_2tqZ6g3gkZnEFbD</v>
      </c>
    </row>
    <row r="927" spans="1:10" hidden="1" x14ac:dyDescent="0.25">
      <c r="A927" t="s">
        <v>530</v>
      </c>
      <c r="B927" s="1">
        <v>42437.706250000003</v>
      </c>
      <c r="D927" t="s">
        <v>6</v>
      </c>
      <c r="E927" t="s">
        <v>34</v>
      </c>
    </row>
    <row r="928" spans="1:10" x14ac:dyDescent="0.25">
      <c r="A928" t="s">
        <v>530</v>
      </c>
      <c r="B928" s="1">
        <v>42437.706250000003</v>
      </c>
      <c r="C928" t="s">
        <v>531</v>
      </c>
      <c r="D928" t="s">
        <v>11</v>
      </c>
      <c r="E928" t="s">
        <v>634</v>
      </c>
      <c r="F928" t="str">
        <f>IF(COUNTIF(Sheet1!$A$2:$A$14,'NYU_small_ordered-1'!A928)&gt;0,'NYU_small_ordered-1'!E928, "")</f>
        <v>cya</v>
      </c>
      <c r="G928" t="s">
        <v>668</v>
      </c>
      <c r="H928" t="s">
        <v>669</v>
      </c>
      <c r="I928" t="str">
        <f>VLOOKUP(A928,Sheet1!$G$2:$I$14,2,FALSE)</f>
        <v>R_3JaD20B8ElN1Rx5</v>
      </c>
      <c r="J928" t="str">
        <f>VLOOKUP(A928,Sheet1!$G$2:$I$14,3,FALSE)</f>
        <v>R_2tqZ6g3gkZnEFbD</v>
      </c>
    </row>
    <row r="929" spans="1:10" hidden="1" x14ac:dyDescent="0.25">
      <c r="A929" t="s">
        <v>530</v>
      </c>
      <c r="B929" s="1">
        <v>42437.706250000003</v>
      </c>
      <c r="D929" t="s">
        <v>6</v>
      </c>
      <c r="E929" t="s">
        <v>31</v>
      </c>
    </row>
    <row r="930" spans="1:10" hidden="1" x14ac:dyDescent="0.25">
      <c r="A930" t="s">
        <v>530</v>
      </c>
      <c r="B930" s="1">
        <v>42437.723611111112</v>
      </c>
      <c r="D930" t="s">
        <v>6</v>
      </c>
      <c r="E930" t="s">
        <v>36</v>
      </c>
    </row>
    <row r="931" spans="1:10" hidden="1" x14ac:dyDescent="0.25">
      <c r="A931" t="s">
        <v>635</v>
      </c>
      <c r="B931" s="1">
        <v>42437.691666666666</v>
      </c>
      <c r="D931" t="s">
        <v>6</v>
      </c>
      <c r="E931" t="s">
        <v>7</v>
      </c>
    </row>
    <row r="932" spans="1:10" hidden="1" x14ac:dyDescent="0.25">
      <c r="A932" t="s">
        <v>635</v>
      </c>
      <c r="B932" s="1">
        <v>42437.691666666666</v>
      </c>
      <c r="D932" t="s">
        <v>6</v>
      </c>
      <c r="E932" t="s">
        <v>8</v>
      </c>
    </row>
    <row r="933" spans="1:10" hidden="1" x14ac:dyDescent="0.25">
      <c r="A933" t="s">
        <v>635</v>
      </c>
      <c r="B933" s="1">
        <v>42437.691666666666</v>
      </c>
      <c r="D933" t="s">
        <v>6</v>
      </c>
      <c r="E933" t="s">
        <v>9</v>
      </c>
    </row>
    <row r="934" spans="1:10" x14ac:dyDescent="0.25">
      <c r="A934" t="s">
        <v>635</v>
      </c>
      <c r="B934" s="1">
        <v>42437.692361111112</v>
      </c>
      <c r="C934" t="s">
        <v>636</v>
      </c>
      <c r="D934" t="s">
        <v>11</v>
      </c>
      <c r="E934" t="s">
        <v>110</v>
      </c>
      <c r="F934" t="str">
        <f>IF(COUNTIF(Sheet1!$A$2:$A$14,'NYU_small_ordered-1'!A934)&gt;0,'NYU_small_ordered-1'!E934, "")</f>
        <v>When was the last time you walked for more than an hour? Describe where you went and what you saw</v>
      </c>
      <c r="G934" t="s">
        <v>668</v>
      </c>
      <c r="H934" t="s">
        <v>669</v>
      </c>
      <c r="I934" t="str">
        <f>VLOOKUP(A934,Sheet1!$G$2:$I$14,2,FALSE)</f>
        <v>R_2SdCrEYF7JuFaPy</v>
      </c>
      <c r="J934" t="str">
        <f>VLOOKUP(A934,Sheet1!$G$2:$I$14,3,FALSE)</f>
        <v>R_2Ez4no6peQ2Ub7d</v>
      </c>
    </row>
    <row r="935" spans="1:10" x14ac:dyDescent="0.25">
      <c r="A935" t="s">
        <v>635</v>
      </c>
      <c r="B935" s="1">
        <v>42437.693055555559</v>
      </c>
      <c r="C935" t="s">
        <v>637</v>
      </c>
      <c r="D935" t="s">
        <v>14</v>
      </c>
      <c r="E935" t="s">
        <v>638</v>
      </c>
      <c r="F935" t="str">
        <f>IF(COUNTIF(Sheet1!$A$2:$A$14,'NYU_small_ordered-1'!A935)&gt;0,'NYU_small_ordered-1'!E935, "")</f>
        <v>I walked to my sisters house. I saw a bunch of cars and trees.</v>
      </c>
      <c r="G935" t="s">
        <v>668</v>
      </c>
      <c r="H935" t="s">
        <v>669</v>
      </c>
      <c r="I935" t="str">
        <f>VLOOKUP(A935,Sheet1!$G$2:$I$14,2,FALSE)</f>
        <v>R_2SdCrEYF7JuFaPy</v>
      </c>
      <c r="J935" t="str">
        <f>VLOOKUP(A935,Sheet1!$G$2:$I$14,3,FALSE)</f>
        <v>R_2Ez4no6peQ2Ub7d</v>
      </c>
    </row>
    <row r="936" spans="1:10" x14ac:dyDescent="0.25">
      <c r="A936" t="s">
        <v>635</v>
      </c>
      <c r="B936" s="1">
        <v>42437.695138888892</v>
      </c>
      <c r="C936" t="s">
        <v>636</v>
      </c>
      <c r="D936" t="s">
        <v>11</v>
      </c>
      <c r="E936" t="s">
        <v>19</v>
      </c>
      <c r="F936" t="str">
        <f>IF(COUNTIF(Sheet1!$A$2:$A$14,'NYU_small_ordered-1'!A936)&gt;0,'NYU_small_ordered-1'!E936, "")</f>
        <v>How did you celebrate last Halloween?</v>
      </c>
      <c r="G936" t="s">
        <v>668</v>
      </c>
      <c r="H936" t="s">
        <v>669</v>
      </c>
      <c r="I936" t="str">
        <f>VLOOKUP(A936,Sheet1!$G$2:$I$14,2,FALSE)</f>
        <v>R_2SdCrEYF7JuFaPy</v>
      </c>
      <c r="J936" t="str">
        <f>VLOOKUP(A936,Sheet1!$G$2:$I$14,3,FALSE)</f>
        <v>R_2Ez4no6peQ2Ub7d</v>
      </c>
    </row>
    <row r="937" spans="1:10" x14ac:dyDescent="0.25">
      <c r="A937" t="s">
        <v>635</v>
      </c>
      <c r="B937" s="1">
        <v>42437.695138888892</v>
      </c>
      <c r="C937" t="s">
        <v>637</v>
      </c>
      <c r="D937" t="s">
        <v>14</v>
      </c>
      <c r="E937" t="s">
        <v>639</v>
      </c>
      <c r="F937" t="str">
        <f>IF(COUNTIF(Sheet1!$A$2:$A$14,'NYU_small_ordered-1'!A937)&gt;0,'NYU_small_ordered-1'!E937, "")</f>
        <v>I dont really celebrate Halloween! I'm jewish :)</v>
      </c>
      <c r="G937" t="s">
        <v>668</v>
      </c>
      <c r="H937" t="s">
        <v>669</v>
      </c>
      <c r="I937" t="str">
        <f>VLOOKUP(A937,Sheet1!$G$2:$I$14,2,FALSE)</f>
        <v>R_2SdCrEYF7JuFaPy</v>
      </c>
      <c r="J937" t="str">
        <f>VLOOKUP(A937,Sheet1!$G$2:$I$14,3,FALSE)</f>
        <v>R_2Ez4no6peQ2Ub7d</v>
      </c>
    </row>
    <row r="938" spans="1:10" x14ac:dyDescent="0.25">
      <c r="A938" t="s">
        <v>635</v>
      </c>
      <c r="B938" s="1">
        <v>42437.696527777778</v>
      </c>
      <c r="C938" t="s">
        <v>636</v>
      </c>
      <c r="D938" t="s">
        <v>11</v>
      </c>
      <c r="E938" t="s">
        <v>62</v>
      </c>
      <c r="F938" t="str">
        <f>IF(COUNTIF(Sheet1!$A$2:$A$14,'NYU_small_ordered-1'!A938)&gt;0,'NYU_small_ordered-1'!E938, "")</f>
        <v>If you could invent a new flavor of ice cream, what would it be?</v>
      </c>
      <c r="G938" t="s">
        <v>668</v>
      </c>
      <c r="H938" t="s">
        <v>669</v>
      </c>
      <c r="I938" t="str">
        <f>VLOOKUP(A938,Sheet1!$G$2:$I$14,2,FALSE)</f>
        <v>R_2SdCrEYF7JuFaPy</v>
      </c>
      <c r="J938" t="str">
        <f>VLOOKUP(A938,Sheet1!$G$2:$I$14,3,FALSE)</f>
        <v>R_2Ez4no6peQ2Ub7d</v>
      </c>
    </row>
    <row r="939" spans="1:10" x14ac:dyDescent="0.25">
      <c r="A939" t="s">
        <v>635</v>
      </c>
      <c r="B939" s="1">
        <v>42437.696527777778</v>
      </c>
      <c r="C939" t="s">
        <v>636</v>
      </c>
      <c r="D939" t="s">
        <v>11</v>
      </c>
      <c r="E939" t="s">
        <v>640</v>
      </c>
      <c r="F939" t="str">
        <f>IF(COUNTIF(Sheet1!$A$2:$A$14,'NYU_small_ordered-1'!A939)&gt;0,'NYU_small_ordered-1'!E939, "")</f>
        <v>Btw do you have a list of questions to ask me too or ?</v>
      </c>
      <c r="G939" t="s">
        <v>668</v>
      </c>
      <c r="H939" t="s">
        <v>669</v>
      </c>
      <c r="I939" t="str">
        <f>VLOOKUP(A939,Sheet1!$G$2:$I$14,2,FALSE)</f>
        <v>R_2SdCrEYF7JuFaPy</v>
      </c>
      <c r="J939" t="str">
        <f>VLOOKUP(A939,Sheet1!$G$2:$I$14,3,FALSE)</f>
        <v>R_2Ez4no6peQ2Ub7d</v>
      </c>
    </row>
    <row r="940" spans="1:10" x14ac:dyDescent="0.25">
      <c r="A940" t="s">
        <v>635</v>
      </c>
      <c r="B940" s="1">
        <v>42437.696527777778</v>
      </c>
      <c r="C940" t="s">
        <v>637</v>
      </c>
      <c r="D940" t="s">
        <v>14</v>
      </c>
      <c r="E940" t="s">
        <v>641</v>
      </c>
      <c r="F940" t="str">
        <f>IF(COUNTIF(Sheet1!$A$2:$A$14,'NYU_small_ordered-1'!A940)&gt;0,'NYU_small_ordered-1'!E940, "")</f>
        <v>Something with every chocolate dessert in it</v>
      </c>
      <c r="G940" t="s">
        <v>668</v>
      </c>
      <c r="H940" t="s">
        <v>669</v>
      </c>
      <c r="I940" t="str">
        <f>VLOOKUP(A940,Sheet1!$G$2:$I$14,2,FALSE)</f>
        <v>R_2SdCrEYF7JuFaPy</v>
      </c>
      <c r="J940" t="str">
        <f>VLOOKUP(A940,Sheet1!$G$2:$I$14,3,FALSE)</f>
        <v>R_2Ez4no6peQ2Ub7d</v>
      </c>
    </row>
    <row r="941" spans="1:10" x14ac:dyDescent="0.25">
      <c r="A941" t="s">
        <v>635</v>
      </c>
      <c r="B941" s="1">
        <v>42437.696527777778</v>
      </c>
      <c r="C941" t="s">
        <v>637</v>
      </c>
      <c r="D941" t="s">
        <v>14</v>
      </c>
      <c r="E941" t="s">
        <v>642</v>
      </c>
      <c r="F941" t="str">
        <f>IF(COUNTIF(Sheet1!$A$2:$A$14,'NYU_small_ordered-1'!A941)&gt;0,'NYU_small_ordered-1'!E941, "")</f>
        <v>yeah i do</v>
      </c>
      <c r="G941" t="s">
        <v>668</v>
      </c>
      <c r="H941" t="s">
        <v>669</v>
      </c>
      <c r="I941" t="str">
        <f>VLOOKUP(A941,Sheet1!$G$2:$I$14,2,FALSE)</f>
        <v>R_2SdCrEYF7JuFaPy</v>
      </c>
      <c r="J941" t="str">
        <f>VLOOKUP(A941,Sheet1!$G$2:$I$14,3,FALSE)</f>
        <v>R_2Ez4no6peQ2Ub7d</v>
      </c>
    </row>
    <row r="942" spans="1:10" x14ac:dyDescent="0.25">
      <c r="A942" t="s">
        <v>635</v>
      </c>
      <c r="B942" s="1">
        <v>42437.696527777778</v>
      </c>
      <c r="C942" t="s">
        <v>637</v>
      </c>
      <c r="D942" t="s">
        <v>14</v>
      </c>
      <c r="E942" t="s">
        <v>62</v>
      </c>
      <c r="F942" t="str">
        <f>IF(COUNTIF(Sheet1!$A$2:$A$14,'NYU_small_ordered-1'!A942)&gt;0,'NYU_small_ordered-1'!E942, "")</f>
        <v>If you could invent a new flavor of ice cream, what would it be?</v>
      </c>
      <c r="G942" t="s">
        <v>668</v>
      </c>
      <c r="H942" t="s">
        <v>669</v>
      </c>
      <c r="I942" t="str">
        <f>VLOOKUP(A942,Sheet1!$G$2:$I$14,2,FALSE)</f>
        <v>R_2SdCrEYF7JuFaPy</v>
      </c>
      <c r="J942" t="str">
        <f>VLOOKUP(A942,Sheet1!$G$2:$I$14,3,FALSE)</f>
        <v>R_2Ez4no6peQ2Ub7d</v>
      </c>
    </row>
    <row r="943" spans="1:10" x14ac:dyDescent="0.25">
      <c r="A943" t="s">
        <v>635</v>
      </c>
      <c r="B943" s="1">
        <v>42437.697222222225</v>
      </c>
      <c r="C943" t="s">
        <v>636</v>
      </c>
      <c r="D943" t="s">
        <v>11</v>
      </c>
      <c r="E943" t="s">
        <v>643</v>
      </c>
      <c r="F943" t="str">
        <f>IF(COUNTIF(Sheet1!$A$2:$A$14,'NYU_small_ordered-1'!A943)&gt;0,'NYU_small_ordered-1'!E943, "")</f>
        <v>Black sesame + caramel</v>
      </c>
      <c r="G943" t="s">
        <v>668</v>
      </c>
      <c r="H943" t="s">
        <v>669</v>
      </c>
      <c r="I943" t="str">
        <f>VLOOKUP(A943,Sheet1!$G$2:$I$14,2,FALSE)</f>
        <v>R_2SdCrEYF7JuFaPy</v>
      </c>
      <c r="J943" t="str">
        <f>VLOOKUP(A943,Sheet1!$G$2:$I$14,3,FALSE)</f>
        <v>R_2Ez4no6peQ2Ub7d</v>
      </c>
    </row>
    <row r="944" spans="1:10" x14ac:dyDescent="0.25">
      <c r="A944" t="s">
        <v>635</v>
      </c>
      <c r="B944" s="1">
        <v>42437.697222222225</v>
      </c>
      <c r="C944" t="s">
        <v>637</v>
      </c>
      <c r="D944" t="s">
        <v>14</v>
      </c>
      <c r="E944" t="s">
        <v>644</v>
      </c>
      <c r="F944" t="str">
        <f>IF(COUNTIF(Sheet1!$A$2:$A$14,'NYU_small_ordered-1'!A944)&gt;0,'NYU_small_ordered-1'!E944, "")</f>
        <v>Yum that sounds amazing</v>
      </c>
      <c r="G944" t="s">
        <v>668</v>
      </c>
      <c r="H944" t="s">
        <v>669</v>
      </c>
      <c r="I944" t="str">
        <f>VLOOKUP(A944,Sheet1!$G$2:$I$14,2,FALSE)</f>
        <v>R_2SdCrEYF7JuFaPy</v>
      </c>
      <c r="J944" t="str">
        <f>VLOOKUP(A944,Sheet1!$G$2:$I$14,3,FALSE)</f>
        <v>R_2Ez4no6peQ2Ub7d</v>
      </c>
    </row>
    <row r="945" spans="1:10" x14ac:dyDescent="0.25">
      <c r="A945" t="s">
        <v>635</v>
      </c>
      <c r="B945" s="1">
        <v>42437.697222222225</v>
      </c>
      <c r="C945" t="s">
        <v>636</v>
      </c>
      <c r="D945" t="s">
        <v>11</v>
      </c>
      <c r="E945" t="s">
        <v>32</v>
      </c>
      <c r="F945" t="str">
        <f>IF(COUNTIF(Sheet1!$A$2:$A$14,'NYU_small_ordered-1'!A945)&gt;0,'NYU_small_ordered-1'!E945, "")</f>
        <v>What gifts did you receive on your last birthday?</v>
      </c>
      <c r="G945" t="s">
        <v>668</v>
      </c>
      <c r="H945" t="s">
        <v>669</v>
      </c>
      <c r="I945" t="str">
        <f>VLOOKUP(A945,Sheet1!$G$2:$I$14,2,FALSE)</f>
        <v>R_2SdCrEYF7JuFaPy</v>
      </c>
      <c r="J945" t="str">
        <f>VLOOKUP(A945,Sheet1!$G$2:$I$14,3,FALSE)</f>
        <v>R_2Ez4no6peQ2Ub7d</v>
      </c>
    </row>
    <row r="946" spans="1:10" x14ac:dyDescent="0.25">
      <c r="A946" t="s">
        <v>635</v>
      </c>
      <c r="B946" s="1">
        <v>42437.697916666664</v>
      </c>
      <c r="C946" t="s">
        <v>637</v>
      </c>
      <c r="D946" t="s">
        <v>14</v>
      </c>
      <c r="E946" t="s">
        <v>645</v>
      </c>
      <c r="F946" t="str">
        <f>IF(COUNTIF(Sheet1!$A$2:$A$14,'NYU_small_ordered-1'!A946)&gt;0,'NYU_small_ordered-1'!E946, "")</f>
        <v>my family doesnt really do gifts, but I went to a The Weeknd concert and that was kinda my gift!</v>
      </c>
      <c r="G946" t="s">
        <v>668</v>
      </c>
      <c r="H946" t="s">
        <v>669</v>
      </c>
      <c r="I946" t="str">
        <f>VLOOKUP(A946,Sheet1!$G$2:$I$14,2,FALSE)</f>
        <v>R_2SdCrEYF7JuFaPy</v>
      </c>
      <c r="J946" t="str">
        <f>VLOOKUP(A946,Sheet1!$G$2:$I$14,3,FALSE)</f>
        <v>R_2Ez4no6peQ2Ub7d</v>
      </c>
    </row>
    <row r="947" spans="1:10" x14ac:dyDescent="0.25">
      <c r="A947" t="s">
        <v>635</v>
      </c>
      <c r="B947" s="1">
        <v>42437.697916666664</v>
      </c>
      <c r="C947" t="s">
        <v>636</v>
      </c>
      <c r="D947" t="s">
        <v>11</v>
      </c>
      <c r="E947" t="s">
        <v>646</v>
      </c>
      <c r="F947" t="str">
        <f>IF(COUNTIF(Sheet1!$A$2:$A$14,'NYU_small_ordered-1'!A947)&gt;0,'NYU_small_ordered-1'!E947, "")</f>
        <v>Oh wait sorry I skipped one. What was the best gift you ever received and why?</v>
      </c>
      <c r="G947" t="s">
        <v>668</v>
      </c>
      <c r="H947" t="s">
        <v>669</v>
      </c>
      <c r="I947" t="str">
        <f>VLOOKUP(A947,Sheet1!$G$2:$I$14,2,FALSE)</f>
        <v>R_2SdCrEYF7JuFaPy</v>
      </c>
      <c r="J947" t="str">
        <f>VLOOKUP(A947,Sheet1!$G$2:$I$14,3,FALSE)</f>
        <v>R_2Ez4no6peQ2Ub7d</v>
      </c>
    </row>
    <row r="948" spans="1:10" x14ac:dyDescent="0.25">
      <c r="A948" t="s">
        <v>635</v>
      </c>
      <c r="B948" s="1">
        <v>42437.697916666664</v>
      </c>
      <c r="C948" t="s">
        <v>636</v>
      </c>
      <c r="D948" t="s">
        <v>11</v>
      </c>
      <c r="E948" t="s">
        <v>647</v>
      </c>
      <c r="F948" t="str">
        <f>IF(COUNTIF(Sheet1!$A$2:$A$14,'NYU_small_ordered-1'!A948)&gt;0,'NYU_small_ordered-1'!E948, "")</f>
        <v>Oh whoa nicee!</v>
      </c>
      <c r="G948" t="s">
        <v>668</v>
      </c>
      <c r="H948" t="s">
        <v>669</v>
      </c>
      <c r="I948" t="str">
        <f>VLOOKUP(A948,Sheet1!$G$2:$I$14,2,FALSE)</f>
        <v>R_2SdCrEYF7JuFaPy</v>
      </c>
      <c r="J948" t="str">
        <f>VLOOKUP(A948,Sheet1!$G$2:$I$14,3,FALSE)</f>
        <v>R_2Ez4no6peQ2Ub7d</v>
      </c>
    </row>
    <row r="949" spans="1:10" x14ac:dyDescent="0.25">
      <c r="A949" t="s">
        <v>635</v>
      </c>
      <c r="B949" s="1">
        <v>42437.698611111111</v>
      </c>
      <c r="C949" t="s">
        <v>637</v>
      </c>
      <c r="D949" t="s">
        <v>14</v>
      </c>
      <c r="E949" t="s">
        <v>648</v>
      </c>
      <c r="F949" t="str">
        <f>IF(COUNTIF(Sheet1!$A$2:$A$14,'NYU_small_ordered-1'!A949)&gt;0,'NYU_small_ordered-1'!E949, "")</f>
        <v>i got a beatles CD when i was little that was my favorite gift ever</v>
      </c>
      <c r="G949" t="s">
        <v>668</v>
      </c>
      <c r="H949" t="s">
        <v>669</v>
      </c>
      <c r="I949" t="str">
        <f>VLOOKUP(A949,Sheet1!$G$2:$I$14,2,FALSE)</f>
        <v>R_2SdCrEYF7JuFaPy</v>
      </c>
      <c r="J949" t="str">
        <f>VLOOKUP(A949,Sheet1!$G$2:$I$14,3,FALSE)</f>
        <v>R_2Ez4no6peQ2Ub7d</v>
      </c>
    </row>
    <row r="950" spans="1:10" x14ac:dyDescent="0.25">
      <c r="A950" t="s">
        <v>635</v>
      </c>
      <c r="B950" s="1">
        <v>42437.698611111111</v>
      </c>
      <c r="C950" t="s">
        <v>637</v>
      </c>
      <c r="D950" t="s">
        <v>14</v>
      </c>
      <c r="E950" t="s">
        <v>28</v>
      </c>
      <c r="F950" t="str">
        <f>IF(COUNTIF(Sheet1!$A$2:$A$14,'NYU_small_ordered-1'!A950)&gt;0,'NYU_small_ordered-1'!E950, "")</f>
        <v>What was the best gift you ever received and why?</v>
      </c>
      <c r="G950" t="s">
        <v>668</v>
      </c>
      <c r="H950" t="s">
        <v>669</v>
      </c>
      <c r="I950" t="str">
        <f>VLOOKUP(A950,Sheet1!$G$2:$I$14,2,FALSE)</f>
        <v>R_2SdCrEYF7JuFaPy</v>
      </c>
      <c r="J950" t="str">
        <f>VLOOKUP(A950,Sheet1!$G$2:$I$14,3,FALSE)</f>
        <v>R_2Ez4no6peQ2Ub7d</v>
      </c>
    </row>
    <row r="951" spans="1:10" x14ac:dyDescent="0.25">
      <c r="A951" t="s">
        <v>635</v>
      </c>
      <c r="B951" s="1">
        <v>42437.699305555558</v>
      </c>
      <c r="C951" t="s">
        <v>636</v>
      </c>
      <c r="D951" t="s">
        <v>11</v>
      </c>
      <c r="E951" t="s">
        <v>649</v>
      </c>
      <c r="F951" t="str">
        <f>IF(COUNTIF(Sheet1!$A$2:$A$14,'NYU_small_ordered-1'!A951)&gt;0,'NYU_small_ordered-1'!E951, "")</f>
        <v>My sister got me a pair of noise-blocking headphones and it was really sweet because I had just been complaining about how noisy dorms are</v>
      </c>
      <c r="G951" t="s">
        <v>668</v>
      </c>
      <c r="H951" t="s">
        <v>669</v>
      </c>
      <c r="I951" t="str">
        <f>VLOOKUP(A951,Sheet1!$G$2:$I$14,2,FALSE)</f>
        <v>R_2SdCrEYF7JuFaPy</v>
      </c>
      <c r="J951" t="str">
        <f>VLOOKUP(A951,Sheet1!$G$2:$I$14,3,FALSE)</f>
        <v>R_2Ez4no6peQ2Ub7d</v>
      </c>
    </row>
    <row r="952" spans="1:10" x14ac:dyDescent="0.25">
      <c r="A952" t="s">
        <v>635</v>
      </c>
      <c r="B952" s="1">
        <v>42437.699305555558</v>
      </c>
      <c r="C952" t="s">
        <v>637</v>
      </c>
      <c r="D952" t="s">
        <v>14</v>
      </c>
      <c r="E952" t="s">
        <v>650</v>
      </c>
      <c r="F952" t="str">
        <f>IF(COUNTIF(Sheet1!$A$2:$A$14,'NYU_small_ordered-1'!A952)&gt;0,'NYU_small_ordered-1'!E952, "")</f>
        <v>thats dope</v>
      </c>
      <c r="G952" t="s">
        <v>668</v>
      </c>
      <c r="H952" t="s">
        <v>669</v>
      </c>
      <c r="I952" t="str">
        <f>VLOOKUP(A952,Sheet1!$G$2:$I$14,2,FALSE)</f>
        <v>R_2SdCrEYF7JuFaPy</v>
      </c>
      <c r="J952" t="str">
        <f>VLOOKUP(A952,Sheet1!$G$2:$I$14,3,FALSE)</f>
        <v>R_2Ez4no6peQ2Ub7d</v>
      </c>
    </row>
    <row r="953" spans="1:10" x14ac:dyDescent="0.25">
      <c r="A953" t="s">
        <v>635</v>
      </c>
      <c r="B953" s="1">
        <v>42437.699305555558</v>
      </c>
      <c r="C953" t="s">
        <v>636</v>
      </c>
      <c r="D953" t="s">
        <v>11</v>
      </c>
      <c r="E953" t="s">
        <v>33</v>
      </c>
      <c r="F953" t="str">
        <f>IF(COUNTIF(Sheet1!$A$2:$A$14,'NYU_small_ordered-1'!A953)&gt;0,'NYU_small_ordered-1'!E953, "")</f>
        <v>Describe the last time you went to the zoo.</v>
      </c>
      <c r="G953" t="s">
        <v>668</v>
      </c>
      <c r="H953" t="s">
        <v>669</v>
      </c>
      <c r="I953" t="str">
        <f>VLOOKUP(A953,Sheet1!$G$2:$I$14,2,FALSE)</f>
        <v>R_2SdCrEYF7JuFaPy</v>
      </c>
      <c r="J953" t="str">
        <f>VLOOKUP(A953,Sheet1!$G$2:$I$14,3,FALSE)</f>
        <v>R_2Ez4no6peQ2Ub7d</v>
      </c>
    </row>
    <row r="954" spans="1:10" x14ac:dyDescent="0.25">
      <c r="A954" t="s">
        <v>635</v>
      </c>
      <c r="B954" s="1">
        <v>42437.7</v>
      </c>
      <c r="C954" t="s">
        <v>637</v>
      </c>
      <c r="D954" t="s">
        <v>14</v>
      </c>
      <c r="E954" t="s">
        <v>651</v>
      </c>
      <c r="F954" t="str">
        <f>IF(COUNTIF(Sheet1!$A$2:$A$14,'NYU_small_ordered-1'!A954)&gt;0,'NYU_small_ordered-1'!E954, "")</f>
        <v>I went with my nephew on a field trip with his school, it was fun we saw seals!</v>
      </c>
      <c r="G954" t="s">
        <v>668</v>
      </c>
      <c r="H954" t="s">
        <v>669</v>
      </c>
      <c r="I954" t="str">
        <f>VLOOKUP(A954,Sheet1!$G$2:$I$14,2,FALSE)</f>
        <v>R_2SdCrEYF7JuFaPy</v>
      </c>
      <c r="J954" t="str">
        <f>VLOOKUP(A954,Sheet1!$G$2:$I$14,3,FALSE)</f>
        <v>R_2Ez4no6peQ2Ub7d</v>
      </c>
    </row>
    <row r="955" spans="1:10" x14ac:dyDescent="0.25">
      <c r="A955" t="s">
        <v>635</v>
      </c>
      <c r="B955" s="1">
        <v>42437.7</v>
      </c>
      <c r="C955" t="s">
        <v>637</v>
      </c>
      <c r="D955" t="s">
        <v>14</v>
      </c>
      <c r="E955" t="s">
        <v>33</v>
      </c>
      <c r="F955" t="str">
        <f>IF(COUNTIF(Sheet1!$A$2:$A$14,'NYU_small_ordered-1'!A955)&gt;0,'NYU_small_ordered-1'!E955, "")</f>
        <v>Describe the last time you went to the zoo.</v>
      </c>
      <c r="G955" t="s">
        <v>668</v>
      </c>
      <c r="H955" t="s">
        <v>669</v>
      </c>
      <c r="I955" t="str">
        <f>VLOOKUP(A955,Sheet1!$G$2:$I$14,2,FALSE)</f>
        <v>R_2SdCrEYF7JuFaPy</v>
      </c>
      <c r="J955" t="str">
        <f>VLOOKUP(A955,Sheet1!$G$2:$I$14,3,FALSE)</f>
        <v>R_2Ez4no6peQ2Ub7d</v>
      </c>
    </row>
    <row r="956" spans="1:10" x14ac:dyDescent="0.25">
      <c r="A956" t="s">
        <v>635</v>
      </c>
      <c r="B956" s="1">
        <v>42437.701388888891</v>
      </c>
      <c r="C956" t="s">
        <v>636</v>
      </c>
      <c r="D956" t="s">
        <v>11</v>
      </c>
      <c r="E956" t="s">
        <v>652</v>
      </c>
      <c r="F956" t="str">
        <f>IF(COUNTIF(Sheet1!$A$2:$A$14,'NYU_small_ordered-1'!A956)&gt;0,'NYU_small_ordered-1'!E956, "")</f>
        <v>Aww that sounds so fun! I went to the Bronx Zoo with two of my friends last winter and there was hardly anyone there</v>
      </c>
      <c r="G956" t="s">
        <v>668</v>
      </c>
      <c r="H956" t="s">
        <v>669</v>
      </c>
      <c r="I956" t="str">
        <f>VLOOKUP(A956,Sheet1!$G$2:$I$14,2,FALSE)</f>
        <v>R_2SdCrEYF7JuFaPy</v>
      </c>
      <c r="J956" t="str">
        <f>VLOOKUP(A956,Sheet1!$G$2:$I$14,3,FALSE)</f>
        <v>R_2Ez4no6peQ2Ub7d</v>
      </c>
    </row>
    <row r="957" spans="1:10" x14ac:dyDescent="0.25">
      <c r="A957" t="s">
        <v>635</v>
      </c>
      <c r="B957" s="1">
        <v>42437.701388888891</v>
      </c>
      <c r="C957" t="s">
        <v>636</v>
      </c>
      <c r="D957" t="s">
        <v>11</v>
      </c>
      <c r="E957" t="s">
        <v>78</v>
      </c>
      <c r="F957" t="str">
        <f>IF(COUNTIF(Sheet1!$A$2:$A$14,'NYU_small_ordered-1'!A957)&gt;0,'NYU_small_ordered-1'!E957, "")</f>
        <v>Do you like to get up early or stay up late? Is there anything funny that has resulted from this?</v>
      </c>
      <c r="G957" t="s">
        <v>668</v>
      </c>
      <c r="H957" t="s">
        <v>669</v>
      </c>
      <c r="I957" t="str">
        <f>VLOOKUP(A957,Sheet1!$G$2:$I$14,2,FALSE)</f>
        <v>R_2SdCrEYF7JuFaPy</v>
      </c>
      <c r="J957" t="str">
        <f>VLOOKUP(A957,Sheet1!$G$2:$I$14,3,FALSE)</f>
        <v>R_2Ez4no6peQ2Ub7d</v>
      </c>
    </row>
    <row r="958" spans="1:10" x14ac:dyDescent="0.25">
      <c r="A958" t="s">
        <v>635</v>
      </c>
      <c r="B958" s="1">
        <v>42437.701388888891</v>
      </c>
      <c r="C958" t="s">
        <v>637</v>
      </c>
      <c r="D958" t="s">
        <v>14</v>
      </c>
      <c r="E958" t="s">
        <v>653</v>
      </c>
      <c r="F958" t="str">
        <f>IF(COUNTIF(Sheet1!$A$2:$A$14,'NYU_small_ordered-1'!A958)&gt;0,'NYU_small_ordered-1'!E958, "")</f>
        <v>I like to get up earlyish and stay up late.</v>
      </c>
      <c r="G958" t="s">
        <v>668</v>
      </c>
      <c r="H958" t="s">
        <v>669</v>
      </c>
      <c r="I958" t="str">
        <f>VLOOKUP(A958,Sheet1!$G$2:$I$14,2,FALSE)</f>
        <v>R_2SdCrEYF7JuFaPy</v>
      </c>
      <c r="J958" t="str">
        <f>VLOOKUP(A958,Sheet1!$G$2:$I$14,3,FALSE)</f>
        <v>R_2Ez4no6peQ2Ub7d</v>
      </c>
    </row>
    <row r="959" spans="1:10" x14ac:dyDescent="0.25">
      <c r="A959" t="s">
        <v>635</v>
      </c>
      <c r="B959" s="1">
        <v>42437.701388888891</v>
      </c>
      <c r="C959" t="s">
        <v>637</v>
      </c>
      <c r="D959" t="s">
        <v>14</v>
      </c>
      <c r="E959" t="s">
        <v>78</v>
      </c>
      <c r="F959" t="str">
        <f>IF(COUNTIF(Sheet1!$A$2:$A$14,'NYU_small_ordered-1'!A959)&gt;0,'NYU_small_ordered-1'!E959, "")</f>
        <v>Do you like to get up early or stay up late? Is there anything funny that has resulted from this?</v>
      </c>
      <c r="G959" t="s">
        <v>668</v>
      </c>
      <c r="H959" t="s">
        <v>669</v>
      </c>
      <c r="I959" t="str">
        <f>VLOOKUP(A959,Sheet1!$G$2:$I$14,2,FALSE)</f>
        <v>R_2SdCrEYF7JuFaPy</v>
      </c>
      <c r="J959" t="str">
        <f>VLOOKUP(A959,Sheet1!$G$2:$I$14,3,FALSE)</f>
        <v>R_2Ez4no6peQ2Ub7d</v>
      </c>
    </row>
    <row r="960" spans="1:10" x14ac:dyDescent="0.25">
      <c r="A960" t="s">
        <v>635</v>
      </c>
      <c r="B960" s="1">
        <v>42437.70208333333</v>
      </c>
      <c r="C960" t="s">
        <v>636</v>
      </c>
      <c r="D960" t="s">
        <v>11</v>
      </c>
      <c r="E960" t="s">
        <v>654</v>
      </c>
      <c r="F960" t="str">
        <f>IF(COUNTIF(Sheet1!$A$2:$A$14,'NYU_small_ordered-1'!A960)&gt;0,'NYU_small_ordered-1'!E960, "")</f>
        <v>I like to get up late and stay up late-ish.</v>
      </c>
      <c r="G960" t="s">
        <v>668</v>
      </c>
      <c r="H960" t="s">
        <v>669</v>
      </c>
      <c r="I960" t="str">
        <f>VLOOKUP(A960,Sheet1!$G$2:$I$14,2,FALSE)</f>
        <v>R_2SdCrEYF7JuFaPy</v>
      </c>
      <c r="J960" t="str">
        <f>VLOOKUP(A960,Sheet1!$G$2:$I$14,3,FALSE)</f>
        <v>R_2Ez4no6peQ2Ub7d</v>
      </c>
    </row>
    <row r="961" spans="1:10" x14ac:dyDescent="0.25">
      <c r="A961" t="s">
        <v>635</v>
      </c>
      <c r="B961" s="1">
        <v>42437.70208333333</v>
      </c>
      <c r="C961" t="s">
        <v>636</v>
      </c>
      <c r="D961" t="s">
        <v>11</v>
      </c>
      <c r="E961" t="s">
        <v>141</v>
      </c>
      <c r="F961" t="str">
        <f>IF(COUNTIF(Sheet1!$A$2:$A$14,'NYU_small_ordered-1'!A961)&gt;0,'NYU_small_ordered-1'!E961, "")</f>
        <v>What did you do this summer?</v>
      </c>
      <c r="G961" t="s">
        <v>668</v>
      </c>
      <c r="H961" t="s">
        <v>669</v>
      </c>
      <c r="I961" t="str">
        <f>VLOOKUP(A961,Sheet1!$G$2:$I$14,2,FALSE)</f>
        <v>R_2SdCrEYF7JuFaPy</v>
      </c>
      <c r="J961" t="str">
        <f>VLOOKUP(A961,Sheet1!$G$2:$I$14,3,FALSE)</f>
        <v>R_2Ez4no6peQ2Ub7d</v>
      </c>
    </row>
    <row r="962" spans="1:10" x14ac:dyDescent="0.25">
      <c r="A962" t="s">
        <v>635</v>
      </c>
      <c r="B962" s="1">
        <v>42437.70208333333</v>
      </c>
      <c r="C962" t="s">
        <v>637</v>
      </c>
      <c r="D962" t="s">
        <v>14</v>
      </c>
      <c r="E962" t="s">
        <v>655</v>
      </c>
      <c r="F962" t="str">
        <f>IF(COUNTIF(Sheet1!$A$2:$A$14,'NYU_small_ordered-1'!A962)&gt;0,'NYU_small_ordered-1'!E962, "")</f>
        <v>Worked at an eating disorder clinic</v>
      </c>
      <c r="G962" t="s">
        <v>668</v>
      </c>
      <c r="H962" t="s">
        <v>669</v>
      </c>
      <c r="I962" t="str">
        <f>VLOOKUP(A962,Sheet1!$G$2:$I$14,2,FALSE)</f>
        <v>R_2SdCrEYF7JuFaPy</v>
      </c>
      <c r="J962" t="str">
        <f>VLOOKUP(A962,Sheet1!$G$2:$I$14,3,FALSE)</f>
        <v>R_2Ez4no6peQ2Ub7d</v>
      </c>
    </row>
    <row r="963" spans="1:10" x14ac:dyDescent="0.25">
      <c r="A963" t="s">
        <v>635</v>
      </c>
      <c r="B963" s="1">
        <v>42437.70208333333</v>
      </c>
      <c r="C963" t="s">
        <v>637</v>
      </c>
      <c r="D963" t="s">
        <v>14</v>
      </c>
      <c r="E963" t="s">
        <v>141</v>
      </c>
      <c r="F963" t="str">
        <f>IF(COUNTIF(Sheet1!$A$2:$A$14,'NYU_small_ordered-1'!A963)&gt;0,'NYU_small_ordered-1'!E963, "")</f>
        <v>What did you do this summer?</v>
      </c>
      <c r="G963" t="s">
        <v>668</v>
      </c>
      <c r="H963" t="s">
        <v>669</v>
      </c>
      <c r="I963" t="str">
        <f>VLOOKUP(A963,Sheet1!$G$2:$I$14,2,FALSE)</f>
        <v>R_2SdCrEYF7JuFaPy</v>
      </c>
      <c r="J963" t="str">
        <f>VLOOKUP(A963,Sheet1!$G$2:$I$14,3,FALSE)</f>
        <v>R_2Ez4no6peQ2Ub7d</v>
      </c>
    </row>
    <row r="964" spans="1:10" x14ac:dyDescent="0.25">
      <c r="A964" t="s">
        <v>635</v>
      </c>
      <c r="B964" s="1">
        <v>42437.70208333333</v>
      </c>
      <c r="C964" t="s">
        <v>636</v>
      </c>
      <c r="D964" t="s">
        <v>11</v>
      </c>
      <c r="E964" t="s">
        <v>656</v>
      </c>
      <c r="F964" t="str">
        <f>IF(COUNTIF(Sheet1!$A$2:$A$14,'NYU_small_ordered-1'!A964)&gt;0,'NYU_small_ordered-1'!E964, "")</f>
        <v>Traveled with my family</v>
      </c>
      <c r="G964" t="s">
        <v>668</v>
      </c>
      <c r="H964" t="s">
        <v>669</v>
      </c>
      <c r="I964" t="str">
        <f>VLOOKUP(A964,Sheet1!$G$2:$I$14,2,FALSE)</f>
        <v>R_2SdCrEYF7JuFaPy</v>
      </c>
      <c r="J964" t="str">
        <f>VLOOKUP(A964,Sheet1!$G$2:$I$14,3,FALSE)</f>
        <v>R_2Ez4no6peQ2Ub7d</v>
      </c>
    </row>
    <row r="965" spans="1:10" x14ac:dyDescent="0.25">
      <c r="A965" t="s">
        <v>635</v>
      </c>
      <c r="B965" s="1">
        <v>42437.702777777777</v>
      </c>
      <c r="C965" t="s">
        <v>636</v>
      </c>
      <c r="D965" t="s">
        <v>11</v>
      </c>
      <c r="E965" t="s">
        <v>337</v>
      </c>
      <c r="F965" t="str">
        <f>IF(COUNTIF(Sheet1!$A$2:$A$14,'NYU_small_ordered-1'!A965)&gt;0,'NYU_small_ordered-1'!E965, "")</f>
        <v>Who is your favorite actor of your own gender? Describe a favorite scene in which this person has acted.</v>
      </c>
      <c r="G965" t="s">
        <v>668</v>
      </c>
      <c r="H965" t="s">
        <v>669</v>
      </c>
      <c r="I965" t="str">
        <f>VLOOKUP(A965,Sheet1!$G$2:$I$14,2,FALSE)</f>
        <v>R_2SdCrEYF7JuFaPy</v>
      </c>
      <c r="J965" t="str">
        <f>VLOOKUP(A965,Sheet1!$G$2:$I$14,3,FALSE)</f>
        <v>R_2Ez4no6peQ2Ub7d</v>
      </c>
    </row>
    <row r="966" spans="1:10" x14ac:dyDescent="0.25">
      <c r="A966" t="s">
        <v>635</v>
      </c>
      <c r="B966" s="1">
        <v>42437.703472222223</v>
      </c>
      <c r="C966" t="s">
        <v>637</v>
      </c>
      <c r="D966" t="s">
        <v>14</v>
      </c>
      <c r="E966" t="s">
        <v>657</v>
      </c>
      <c r="F966" t="str">
        <f>IF(COUNTIF(Sheet1!$A$2:$A$14,'NYU_small_ordered-1'!A966)&gt;0,'NYU_small_ordered-1'!E966, "")</f>
        <v>Meryl streep in Sophies Choice- she was describing her experience in Nazi Germany and she was stellar.</v>
      </c>
      <c r="G966" t="s">
        <v>668</v>
      </c>
      <c r="H966" t="s">
        <v>669</v>
      </c>
      <c r="I966" t="str">
        <f>VLOOKUP(A966,Sheet1!$G$2:$I$14,2,FALSE)</f>
        <v>R_2SdCrEYF7JuFaPy</v>
      </c>
      <c r="J966" t="str">
        <f>VLOOKUP(A966,Sheet1!$G$2:$I$14,3,FALSE)</f>
        <v>R_2Ez4no6peQ2Ub7d</v>
      </c>
    </row>
    <row r="967" spans="1:10" x14ac:dyDescent="0.25">
      <c r="A967" t="s">
        <v>635</v>
      </c>
      <c r="B967" s="1">
        <v>42437.703472222223</v>
      </c>
      <c r="C967" t="s">
        <v>637</v>
      </c>
      <c r="D967" t="s">
        <v>14</v>
      </c>
      <c r="E967" t="s">
        <v>337</v>
      </c>
      <c r="F967" t="str">
        <f>IF(COUNTIF(Sheet1!$A$2:$A$14,'NYU_small_ordered-1'!A967)&gt;0,'NYU_small_ordered-1'!E967, "")</f>
        <v>Who is your favorite actor of your own gender? Describe a favorite scene in which this person has acted.</v>
      </c>
      <c r="G967" t="s">
        <v>668</v>
      </c>
      <c r="H967" t="s">
        <v>669</v>
      </c>
      <c r="I967" t="str">
        <f>VLOOKUP(A967,Sheet1!$G$2:$I$14,2,FALSE)</f>
        <v>R_2SdCrEYF7JuFaPy</v>
      </c>
      <c r="J967" t="str">
        <f>VLOOKUP(A967,Sheet1!$G$2:$I$14,3,FALSE)</f>
        <v>R_2Ez4no6peQ2Ub7d</v>
      </c>
    </row>
    <row r="968" spans="1:10" x14ac:dyDescent="0.25">
      <c r="A968" t="s">
        <v>635</v>
      </c>
      <c r="B968" s="1">
        <v>42437.703472222223</v>
      </c>
      <c r="C968" t="s">
        <v>636</v>
      </c>
      <c r="D968" t="s">
        <v>11</v>
      </c>
      <c r="E968" t="s">
        <v>658</v>
      </c>
      <c r="F968" t="str">
        <f>IF(COUNTIF(Sheet1!$A$2:$A$14,'NYU_small_ordered-1'!A968)&gt;0,'NYU_small_ordered-1'!E968, "")</f>
        <v>Jennifer Lawrence - pretty much any scene in Silver Linings Playbook</v>
      </c>
      <c r="G968" t="s">
        <v>668</v>
      </c>
      <c r="H968" t="s">
        <v>669</v>
      </c>
      <c r="I968" t="str">
        <f>VLOOKUP(A968,Sheet1!$G$2:$I$14,2,FALSE)</f>
        <v>R_2SdCrEYF7JuFaPy</v>
      </c>
      <c r="J968" t="str">
        <f>VLOOKUP(A968,Sheet1!$G$2:$I$14,3,FALSE)</f>
        <v>R_2Ez4no6peQ2Ub7d</v>
      </c>
    </row>
    <row r="969" spans="1:10" x14ac:dyDescent="0.25">
      <c r="A969" t="s">
        <v>635</v>
      </c>
      <c r="B969" s="1">
        <v>42437.703472222223</v>
      </c>
      <c r="C969" t="s">
        <v>636</v>
      </c>
      <c r="D969" t="s">
        <v>11</v>
      </c>
      <c r="E969" t="s">
        <v>149</v>
      </c>
      <c r="F969" t="str">
        <f>IF(COUNTIF(Sheet1!$A$2:$A$14,'NYU_small_ordered-1'!A969)&gt;0,'NYU_small_ordered-1'!E969, "")</f>
        <v>What is your favorite holiday? Why?</v>
      </c>
      <c r="G969" t="s">
        <v>668</v>
      </c>
      <c r="H969" t="s">
        <v>669</v>
      </c>
      <c r="I969" t="str">
        <f>VLOOKUP(A969,Sheet1!$G$2:$I$14,2,FALSE)</f>
        <v>R_2SdCrEYF7JuFaPy</v>
      </c>
      <c r="J969" t="str">
        <f>VLOOKUP(A969,Sheet1!$G$2:$I$14,3,FALSE)</f>
        <v>R_2Ez4no6peQ2Ub7d</v>
      </c>
    </row>
    <row r="970" spans="1:10" x14ac:dyDescent="0.25">
      <c r="A970" t="s">
        <v>635</v>
      </c>
      <c r="B970" s="1">
        <v>42437.70416666667</v>
      </c>
      <c r="C970" t="s">
        <v>637</v>
      </c>
      <c r="D970" t="s">
        <v>14</v>
      </c>
      <c r="E970" t="s">
        <v>659</v>
      </c>
      <c r="F970" t="str">
        <f>IF(COUNTIF(Sheet1!$A$2:$A$14,'NYU_small_ordered-1'!A970)&gt;0,'NYU_small_ordered-1'!E970, "")</f>
        <v>Purim aka Jewish Halloween, because we dress up and eat a lot.</v>
      </c>
      <c r="G970" t="s">
        <v>668</v>
      </c>
      <c r="H970" t="s">
        <v>669</v>
      </c>
      <c r="I970" t="str">
        <f>VLOOKUP(A970,Sheet1!$G$2:$I$14,2,FALSE)</f>
        <v>R_2SdCrEYF7JuFaPy</v>
      </c>
      <c r="J970" t="str">
        <f>VLOOKUP(A970,Sheet1!$G$2:$I$14,3,FALSE)</f>
        <v>R_2Ez4no6peQ2Ub7d</v>
      </c>
    </row>
    <row r="971" spans="1:10" x14ac:dyDescent="0.25">
      <c r="A971" t="s">
        <v>635</v>
      </c>
      <c r="B971" s="1">
        <v>42437.70416666667</v>
      </c>
      <c r="C971" t="s">
        <v>637</v>
      </c>
      <c r="D971" t="s">
        <v>14</v>
      </c>
      <c r="E971" t="s">
        <v>149</v>
      </c>
      <c r="F971" t="str">
        <f>IF(COUNTIF(Sheet1!$A$2:$A$14,'NYU_small_ordered-1'!A971)&gt;0,'NYU_small_ordered-1'!E971, "")</f>
        <v>What is your favorite holiday? Why?</v>
      </c>
      <c r="G971" t="s">
        <v>668</v>
      </c>
      <c r="H971" t="s">
        <v>669</v>
      </c>
      <c r="I971" t="str">
        <f>VLOOKUP(A971,Sheet1!$G$2:$I$14,2,FALSE)</f>
        <v>R_2SdCrEYF7JuFaPy</v>
      </c>
      <c r="J971" t="str">
        <f>VLOOKUP(A971,Sheet1!$G$2:$I$14,3,FALSE)</f>
        <v>R_2Ez4no6peQ2Ub7d</v>
      </c>
    </row>
    <row r="972" spans="1:10" x14ac:dyDescent="0.25">
      <c r="A972" t="s">
        <v>635</v>
      </c>
      <c r="B972" s="1">
        <v>42437.705555555556</v>
      </c>
      <c r="C972" t="s">
        <v>636</v>
      </c>
      <c r="D972" t="s">
        <v>11</v>
      </c>
      <c r="E972" t="s">
        <v>660</v>
      </c>
      <c r="F972" t="str">
        <f>IF(COUNTIF(Sheet1!$A$2:$A$14,'NYU_small_ordered-1'!A972)&gt;0,'NYU_small_ordered-1'!E972, "")</f>
        <v>Hahaha that's really cool! I've never heard of that before! Christmas, just because everything's decorated with pretty lights</v>
      </c>
      <c r="G972" t="s">
        <v>668</v>
      </c>
      <c r="H972" t="s">
        <v>669</v>
      </c>
      <c r="I972" t="str">
        <f>VLOOKUP(A972,Sheet1!$G$2:$I$14,2,FALSE)</f>
        <v>R_2SdCrEYF7JuFaPy</v>
      </c>
      <c r="J972" t="str">
        <f>VLOOKUP(A972,Sheet1!$G$2:$I$14,3,FALSE)</f>
        <v>R_2Ez4no6peQ2Ub7d</v>
      </c>
    </row>
    <row r="973" spans="1:10" x14ac:dyDescent="0.25">
      <c r="A973" t="s">
        <v>635</v>
      </c>
      <c r="B973" s="1">
        <v>42437.705555555556</v>
      </c>
      <c r="C973" t="s">
        <v>636</v>
      </c>
      <c r="D973" t="s">
        <v>11</v>
      </c>
      <c r="E973" t="s">
        <v>152</v>
      </c>
      <c r="F973" t="str">
        <f>IF(COUNTIF(Sheet1!$A$2:$A$14,'NYU_small_ordered-1'!A973)&gt;0,'NYU_small_ordered-1'!E973, "")</f>
        <v>What foreign country would you most like to visit? What attracts you to this place?</v>
      </c>
      <c r="G973" t="s">
        <v>668</v>
      </c>
      <c r="H973" t="s">
        <v>669</v>
      </c>
      <c r="I973" t="str">
        <f>VLOOKUP(A973,Sheet1!$G$2:$I$14,2,FALSE)</f>
        <v>R_2SdCrEYF7JuFaPy</v>
      </c>
      <c r="J973" t="str">
        <f>VLOOKUP(A973,Sheet1!$G$2:$I$14,3,FALSE)</f>
        <v>R_2Ez4no6peQ2Ub7d</v>
      </c>
    </row>
    <row r="974" spans="1:10" x14ac:dyDescent="0.25">
      <c r="A974" t="s">
        <v>635</v>
      </c>
      <c r="B974" s="1">
        <v>42437.705555555556</v>
      </c>
      <c r="C974" t="s">
        <v>637</v>
      </c>
      <c r="D974" t="s">
        <v>14</v>
      </c>
      <c r="E974" t="s">
        <v>661</v>
      </c>
      <c r="F974" t="str">
        <f>IF(COUNTIF(Sheet1!$A$2:$A$14,'NYU_small_ordered-1'!A974)&gt;0,'NYU_small_ordered-1'!E974, "")</f>
        <v>Patigonia because of food and scenery</v>
      </c>
      <c r="G974" t="s">
        <v>668</v>
      </c>
      <c r="H974" t="s">
        <v>669</v>
      </c>
      <c r="I974" t="str">
        <f>VLOOKUP(A974,Sheet1!$G$2:$I$14,2,FALSE)</f>
        <v>R_2SdCrEYF7JuFaPy</v>
      </c>
      <c r="J974" t="str">
        <f>VLOOKUP(A974,Sheet1!$G$2:$I$14,3,FALSE)</f>
        <v>R_2Ez4no6peQ2Ub7d</v>
      </c>
    </row>
    <row r="975" spans="1:10" x14ac:dyDescent="0.25">
      <c r="A975" t="s">
        <v>635</v>
      </c>
      <c r="B975" s="1">
        <v>42437.705555555556</v>
      </c>
      <c r="C975" t="s">
        <v>637</v>
      </c>
      <c r="D975" t="s">
        <v>14</v>
      </c>
      <c r="E975" t="s">
        <v>152</v>
      </c>
      <c r="F975" t="str">
        <f>IF(COUNTIF(Sheet1!$A$2:$A$14,'NYU_small_ordered-1'!A975)&gt;0,'NYU_small_ordered-1'!E975, "")</f>
        <v>What foreign country would you most like to visit? What attracts you to this place?</v>
      </c>
      <c r="G975" t="s">
        <v>668</v>
      </c>
      <c r="H975" t="s">
        <v>669</v>
      </c>
      <c r="I975" t="str">
        <f>VLOOKUP(A975,Sheet1!$G$2:$I$14,2,FALSE)</f>
        <v>R_2SdCrEYF7JuFaPy</v>
      </c>
      <c r="J975" t="str">
        <f>VLOOKUP(A975,Sheet1!$G$2:$I$14,3,FALSE)</f>
        <v>R_2Ez4no6peQ2Ub7d</v>
      </c>
    </row>
    <row r="976" spans="1:10" x14ac:dyDescent="0.25">
      <c r="A976" t="s">
        <v>635</v>
      </c>
      <c r="B976" s="1">
        <v>42437.705555555556</v>
      </c>
      <c r="C976" t="s">
        <v>636</v>
      </c>
      <c r="D976" t="s">
        <v>11</v>
      </c>
      <c r="E976" t="s">
        <v>662</v>
      </c>
      <c r="F976" t="str">
        <f>IF(COUNTIF(Sheet1!$A$2:$A$14,'NYU_small_ordered-1'!A976)&gt;0,'NYU_small_ordered-1'!E976, "")</f>
        <v>Iceland because I want to see the Northern Lights</v>
      </c>
      <c r="G976" t="s">
        <v>668</v>
      </c>
      <c r="H976" t="s">
        <v>669</v>
      </c>
      <c r="I976" t="str">
        <f>VLOOKUP(A976,Sheet1!$G$2:$I$14,2,FALSE)</f>
        <v>R_2SdCrEYF7JuFaPy</v>
      </c>
      <c r="J976" t="str">
        <f>VLOOKUP(A976,Sheet1!$G$2:$I$14,3,FALSE)</f>
        <v>R_2Ez4no6peQ2Ub7d</v>
      </c>
    </row>
    <row r="977" spans="1:10" x14ac:dyDescent="0.25">
      <c r="A977" t="s">
        <v>635</v>
      </c>
      <c r="B977" s="1">
        <v>42437.705555555556</v>
      </c>
      <c r="C977" t="s">
        <v>636</v>
      </c>
      <c r="D977" t="s">
        <v>11</v>
      </c>
      <c r="E977" t="s">
        <v>157</v>
      </c>
      <c r="F977" t="str">
        <f>IF(COUNTIF(Sheet1!$A$2:$A$14,'NYU_small_ordered-1'!A977)&gt;0,'NYU_small_ordered-1'!E977, "")</f>
        <v>Do you prefer digital watches and clocks or the kind with hands? Why?</v>
      </c>
      <c r="G977" t="s">
        <v>668</v>
      </c>
      <c r="H977" t="s">
        <v>669</v>
      </c>
      <c r="I977" t="str">
        <f>VLOOKUP(A977,Sheet1!$G$2:$I$14,2,FALSE)</f>
        <v>R_2SdCrEYF7JuFaPy</v>
      </c>
      <c r="J977" t="str">
        <f>VLOOKUP(A977,Sheet1!$G$2:$I$14,3,FALSE)</f>
        <v>R_2Ez4no6peQ2Ub7d</v>
      </c>
    </row>
    <row r="978" spans="1:10" hidden="1" x14ac:dyDescent="0.25">
      <c r="A978" t="s">
        <v>635</v>
      </c>
      <c r="B978" s="1">
        <v>42437.706250000003</v>
      </c>
      <c r="D978" t="s">
        <v>6</v>
      </c>
      <c r="E978" t="s">
        <v>35</v>
      </c>
    </row>
    <row r="979" spans="1:10" x14ac:dyDescent="0.25">
      <c r="A979" t="s">
        <v>635</v>
      </c>
      <c r="B979" s="1">
        <v>42437.706250000003</v>
      </c>
      <c r="C979" t="s">
        <v>637</v>
      </c>
      <c r="D979" t="s">
        <v>14</v>
      </c>
      <c r="E979" t="s">
        <v>663</v>
      </c>
      <c r="F979" t="str">
        <f>IF(COUNTIF(Sheet1!$A$2:$A$14,'NYU_small_ordered-1'!A979)&gt;0,'NYU_small_ordered-1'!E979, "")</f>
        <v>digital watches because im not super good at telling time on regular watches and i have a calculator watch that i love</v>
      </c>
      <c r="G979" t="s">
        <v>668</v>
      </c>
      <c r="H979" t="s">
        <v>669</v>
      </c>
      <c r="I979" t="str">
        <f>VLOOKUP(A979,Sheet1!$G$2:$I$14,2,FALSE)</f>
        <v>R_2SdCrEYF7JuFaPy</v>
      </c>
      <c r="J979" t="str">
        <f>VLOOKUP(A979,Sheet1!$G$2:$I$14,3,FALSE)</f>
        <v>R_2Ez4no6peQ2Ub7d</v>
      </c>
    </row>
    <row r="980" spans="1:10" hidden="1" x14ac:dyDescent="0.25">
      <c r="A980" t="s">
        <v>635</v>
      </c>
      <c r="B980" s="1">
        <v>42437.706944444442</v>
      </c>
      <c r="D980" t="s">
        <v>6</v>
      </c>
      <c r="E980" t="s">
        <v>34</v>
      </c>
    </row>
    <row r="981" spans="1:10" x14ac:dyDescent="0.25">
      <c r="A981" t="s">
        <v>635</v>
      </c>
      <c r="B981" s="1">
        <v>42437.706944444442</v>
      </c>
      <c r="C981" t="s">
        <v>636</v>
      </c>
      <c r="D981" t="s">
        <v>11</v>
      </c>
      <c r="E981" t="s">
        <v>664</v>
      </c>
      <c r="F981" t="str">
        <f>IF(COUNTIF(Sheet1!$A$2:$A$14,'NYU_small_ordered-1'!A981)&gt;0,'NYU_small_ordered-1'!E981, "")</f>
        <v>the kind with hands because they just seem so classic, even though I'm not very good at telling the time on them either</v>
      </c>
      <c r="G981" t="s">
        <v>668</v>
      </c>
      <c r="H981" t="s">
        <v>669</v>
      </c>
      <c r="I981" t="str">
        <f>VLOOKUP(A981,Sheet1!$G$2:$I$14,2,FALSE)</f>
        <v>R_2SdCrEYF7JuFaPy</v>
      </c>
      <c r="J981" t="str">
        <f>VLOOKUP(A981,Sheet1!$G$2:$I$14,3,FALSE)</f>
        <v>R_2Ez4no6peQ2Ub7d</v>
      </c>
    </row>
    <row r="982" spans="1:10" hidden="1" x14ac:dyDescent="0.25">
      <c r="A982" t="s">
        <v>635</v>
      </c>
      <c r="B982" s="1">
        <v>42437.706944444442</v>
      </c>
      <c r="D982" t="s">
        <v>6</v>
      </c>
      <c r="E982" t="s">
        <v>31</v>
      </c>
    </row>
    <row r="983" spans="1:10" hidden="1" x14ac:dyDescent="0.25">
      <c r="A983" t="s">
        <v>635</v>
      </c>
      <c r="B983" s="1">
        <v>42437.723611111112</v>
      </c>
      <c r="D983" t="s">
        <v>6</v>
      </c>
      <c r="E983" t="s">
        <v>36</v>
      </c>
    </row>
  </sheetData>
  <autoFilter ref="A1:H983">
    <filterColumn colId="3">
      <filters>
        <filter val="User 1"/>
        <filter val="User 2"/>
      </filters>
    </filterColumn>
    <filterColumn colId="5">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3"/>
  <sheetViews>
    <sheetView tabSelected="1" workbookViewId="0">
      <selection activeCell="I20" sqref="I20"/>
    </sheetView>
  </sheetViews>
  <sheetFormatPr defaultRowHeight="15" x14ac:dyDescent="0.25"/>
  <sheetData>
    <row r="2" spans="1:9" x14ac:dyDescent="0.25">
      <c r="A2" t="s">
        <v>37</v>
      </c>
      <c r="B2" t="s">
        <v>38</v>
      </c>
      <c r="C2" t="str">
        <f>IF(ISEVEN(ROW(B2))=TRUE,B2,"")</f>
        <v>R_2w4Bd3gTIq6JorB</v>
      </c>
      <c r="D2" t="str">
        <f t="shared" ref="D2:D65" si="0">IF(ISODD(ROW(B3))=TRUE,B3,"")</f>
        <v>R_Wq8NQST6Z5Eg7n3</v>
      </c>
      <c r="G2" t="s">
        <v>37</v>
      </c>
      <c r="H2" t="s">
        <v>38</v>
      </c>
      <c r="I2" t="s">
        <v>40</v>
      </c>
    </row>
    <row r="3" spans="1:9" x14ac:dyDescent="0.25">
      <c r="A3" t="s">
        <v>122</v>
      </c>
      <c r="B3" t="s">
        <v>40</v>
      </c>
      <c r="C3" t="str">
        <f t="shared" ref="C3:C66" si="1">IF(ISEVEN(ROW(B3))=TRUE,B3,"")</f>
        <v/>
      </c>
      <c r="D3" t="str">
        <f t="shared" si="0"/>
        <v/>
      </c>
      <c r="G3" t="s">
        <v>122</v>
      </c>
      <c r="H3" t="s">
        <v>123</v>
      </c>
      <c r="I3" t="s">
        <v>124</v>
      </c>
    </row>
    <row r="4" spans="1:9" x14ac:dyDescent="0.25">
      <c r="A4" t="s">
        <v>166</v>
      </c>
      <c r="B4" t="s">
        <v>123</v>
      </c>
      <c r="C4" t="str">
        <f t="shared" si="1"/>
        <v>R_a2TLUsDlI4rayqt</v>
      </c>
      <c r="D4" t="str">
        <f t="shared" si="0"/>
        <v>R_3Rw79oDxenr26LS</v>
      </c>
      <c r="G4" t="s">
        <v>166</v>
      </c>
      <c r="H4" t="s">
        <v>167</v>
      </c>
      <c r="I4" t="s">
        <v>169</v>
      </c>
    </row>
    <row r="5" spans="1:9" x14ac:dyDescent="0.25">
      <c r="A5" t="s">
        <v>207</v>
      </c>
      <c r="B5" t="s">
        <v>124</v>
      </c>
      <c r="C5" t="str">
        <f t="shared" si="1"/>
        <v/>
      </c>
      <c r="D5" t="str">
        <f t="shared" si="0"/>
        <v/>
      </c>
      <c r="G5" t="s">
        <v>207</v>
      </c>
      <c r="H5" t="s">
        <v>208</v>
      </c>
      <c r="I5" t="s">
        <v>211</v>
      </c>
    </row>
    <row r="6" spans="1:9" x14ac:dyDescent="0.25">
      <c r="A6" t="s">
        <v>263</v>
      </c>
      <c r="B6" t="s">
        <v>167</v>
      </c>
      <c r="C6" t="str">
        <f t="shared" si="1"/>
        <v>R_2rTm8QjmzbOmvK0</v>
      </c>
      <c r="D6" t="str">
        <f t="shared" si="0"/>
        <v>R_T5xLtjNm8LUquNH</v>
      </c>
      <c r="G6" t="s">
        <v>263</v>
      </c>
      <c r="H6" t="s">
        <v>264</v>
      </c>
      <c r="I6" t="s">
        <v>267</v>
      </c>
    </row>
    <row r="7" spans="1:9" x14ac:dyDescent="0.25">
      <c r="A7" t="s">
        <v>315</v>
      </c>
      <c r="B7" t="s">
        <v>169</v>
      </c>
      <c r="C7" t="str">
        <f t="shared" si="1"/>
        <v/>
      </c>
      <c r="D7" t="str">
        <f t="shared" si="0"/>
        <v/>
      </c>
      <c r="G7" t="s">
        <v>315</v>
      </c>
      <c r="H7" t="s">
        <v>316</v>
      </c>
      <c r="I7" t="s">
        <v>317</v>
      </c>
    </row>
    <row r="8" spans="1:9" x14ac:dyDescent="0.25">
      <c r="A8" t="s">
        <v>355</v>
      </c>
      <c r="B8" t="s">
        <v>208</v>
      </c>
      <c r="C8" t="str">
        <f t="shared" si="1"/>
        <v>R_2ALkxd4hliHvzdz</v>
      </c>
      <c r="D8" t="str">
        <f t="shared" si="0"/>
        <v>R_WxhtD6Mm0fow2Up</v>
      </c>
      <c r="G8" t="s">
        <v>355</v>
      </c>
      <c r="H8" t="s">
        <v>356</v>
      </c>
      <c r="I8" t="s">
        <v>359</v>
      </c>
    </row>
    <row r="9" spans="1:9" x14ac:dyDescent="0.25">
      <c r="A9" t="s">
        <v>396</v>
      </c>
      <c r="B9" t="s">
        <v>211</v>
      </c>
      <c r="C9" t="str">
        <f t="shared" si="1"/>
        <v/>
      </c>
      <c r="D9" t="str">
        <f t="shared" si="0"/>
        <v/>
      </c>
      <c r="G9" t="s">
        <v>396</v>
      </c>
      <c r="H9" t="s">
        <v>13</v>
      </c>
      <c r="I9" t="s">
        <v>10</v>
      </c>
    </row>
    <row r="10" spans="1:9" x14ac:dyDescent="0.25">
      <c r="A10" t="s">
        <v>427</v>
      </c>
      <c r="B10" t="s">
        <v>264</v>
      </c>
      <c r="C10" t="str">
        <f t="shared" si="1"/>
        <v>R_10ViOFFbKJNZC91</v>
      </c>
      <c r="D10" t="str">
        <f t="shared" si="0"/>
        <v>R_5daX4vXEBHKAu9b</v>
      </c>
      <c r="G10" t="s">
        <v>427</v>
      </c>
      <c r="H10" t="s">
        <v>428</v>
      </c>
      <c r="I10" t="s">
        <v>429</v>
      </c>
    </row>
    <row r="11" spans="1:9" x14ac:dyDescent="0.25">
      <c r="A11" t="s">
        <v>478</v>
      </c>
      <c r="B11" t="s">
        <v>267</v>
      </c>
      <c r="C11" t="str">
        <f t="shared" si="1"/>
        <v/>
      </c>
      <c r="D11" t="str">
        <f t="shared" si="0"/>
        <v/>
      </c>
      <c r="G11" t="s">
        <v>478</v>
      </c>
      <c r="H11" t="s">
        <v>479</v>
      </c>
      <c r="I11" t="s">
        <v>480</v>
      </c>
    </row>
    <row r="12" spans="1:9" x14ac:dyDescent="0.25">
      <c r="A12" t="s">
        <v>509</v>
      </c>
      <c r="B12" t="s">
        <v>316</v>
      </c>
      <c r="C12" t="str">
        <f t="shared" si="1"/>
        <v>R_3I9PC6V13MIA859</v>
      </c>
      <c r="D12" t="str">
        <f t="shared" si="0"/>
        <v>R_psbaBvgLooaceKR</v>
      </c>
      <c r="G12" t="s">
        <v>509</v>
      </c>
      <c r="H12" t="s">
        <v>510</v>
      </c>
      <c r="I12" t="s">
        <v>511</v>
      </c>
    </row>
    <row r="13" spans="1:9" x14ac:dyDescent="0.25">
      <c r="A13" t="s">
        <v>530</v>
      </c>
      <c r="B13" t="s">
        <v>317</v>
      </c>
      <c r="C13" t="str">
        <f t="shared" si="1"/>
        <v/>
      </c>
      <c r="D13" t="str">
        <f t="shared" si="0"/>
        <v/>
      </c>
      <c r="G13" t="s">
        <v>530</v>
      </c>
      <c r="H13" t="s">
        <v>531</v>
      </c>
      <c r="I13" t="s">
        <v>534</v>
      </c>
    </row>
    <row r="14" spans="1:9" x14ac:dyDescent="0.25">
      <c r="A14" t="s">
        <v>635</v>
      </c>
      <c r="B14" t="s">
        <v>356</v>
      </c>
      <c r="C14" t="str">
        <f t="shared" si="1"/>
        <v>R_2uU6fwFOJmsfY6I</v>
      </c>
      <c r="D14" t="str">
        <f t="shared" si="0"/>
        <v>R_2YnWTXqCeC82MuI</v>
      </c>
      <c r="G14" t="s">
        <v>635</v>
      </c>
      <c r="H14" t="s">
        <v>636</v>
      </c>
      <c r="I14" t="s">
        <v>637</v>
      </c>
    </row>
    <row r="15" spans="1:9" x14ac:dyDescent="0.25">
      <c r="B15" t="s">
        <v>359</v>
      </c>
      <c r="C15" t="str">
        <f t="shared" si="1"/>
        <v/>
      </c>
      <c r="D15" t="str">
        <f t="shared" si="0"/>
        <v/>
      </c>
    </row>
    <row r="16" spans="1:9" x14ac:dyDescent="0.25">
      <c r="B16" t="s">
        <v>13</v>
      </c>
      <c r="C16" t="str">
        <f t="shared" si="1"/>
        <v>R_sjRlMhqVb4JVIk1</v>
      </c>
      <c r="D16" t="str">
        <f t="shared" si="0"/>
        <v>R_2OPvdnQhsEacvde</v>
      </c>
    </row>
    <row r="17" spans="2:4" x14ac:dyDescent="0.25">
      <c r="B17" t="s">
        <v>10</v>
      </c>
      <c r="C17" t="str">
        <f t="shared" si="1"/>
        <v/>
      </c>
      <c r="D17" t="str">
        <f t="shared" si="0"/>
        <v/>
      </c>
    </row>
    <row r="18" spans="2:4" x14ac:dyDescent="0.25">
      <c r="B18" t="s">
        <v>428</v>
      </c>
      <c r="C18" t="str">
        <f t="shared" si="1"/>
        <v>R_A68afrwoCBPcSs1</v>
      </c>
      <c r="D18" t="str">
        <f t="shared" si="0"/>
        <v>R_50VKM9LuJnal5st</v>
      </c>
    </row>
    <row r="19" spans="2:4" x14ac:dyDescent="0.25">
      <c r="B19" t="s">
        <v>429</v>
      </c>
      <c r="C19" t="str">
        <f t="shared" si="1"/>
        <v/>
      </c>
      <c r="D19" t="str">
        <f t="shared" si="0"/>
        <v/>
      </c>
    </row>
    <row r="20" spans="2:4" x14ac:dyDescent="0.25">
      <c r="B20" t="s">
        <v>479</v>
      </c>
      <c r="C20" t="str">
        <f t="shared" si="1"/>
        <v>R_vjyRHxlVpjzn0Hf</v>
      </c>
      <c r="D20" t="str">
        <f t="shared" si="0"/>
        <v>R_1r1bXVnmupghxkb</v>
      </c>
    </row>
    <row r="21" spans="2:4" x14ac:dyDescent="0.25">
      <c r="B21" t="s">
        <v>480</v>
      </c>
      <c r="C21" t="str">
        <f t="shared" si="1"/>
        <v/>
      </c>
      <c r="D21" t="str">
        <f t="shared" si="0"/>
        <v/>
      </c>
    </row>
    <row r="22" spans="2:4" x14ac:dyDescent="0.25">
      <c r="B22" t="s">
        <v>510</v>
      </c>
      <c r="C22" t="str">
        <f t="shared" si="1"/>
        <v>R_afTwVmkBdOi1Uwp</v>
      </c>
      <c r="D22" t="str">
        <f t="shared" si="0"/>
        <v>R_3p6k77U9nQbQBXd</v>
      </c>
    </row>
    <row r="23" spans="2:4" x14ac:dyDescent="0.25">
      <c r="B23" t="s">
        <v>511</v>
      </c>
      <c r="C23" t="str">
        <f t="shared" si="1"/>
        <v/>
      </c>
      <c r="D23" t="str">
        <f t="shared" si="0"/>
        <v/>
      </c>
    </row>
    <row r="24" spans="2:4" x14ac:dyDescent="0.25">
      <c r="B24" t="s">
        <v>531</v>
      </c>
      <c r="C24" t="str">
        <f t="shared" si="1"/>
        <v>R_3JaD20B8ElN1Rx5</v>
      </c>
      <c r="D24" t="str">
        <f t="shared" si="0"/>
        <v>R_2tqZ6g3gkZnEFbD</v>
      </c>
    </row>
    <row r="25" spans="2:4" x14ac:dyDescent="0.25">
      <c r="B25" t="s">
        <v>534</v>
      </c>
      <c r="C25" t="str">
        <f t="shared" si="1"/>
        <v/>
      </c>
      <c r="D25" t="str">
        <f t="shared" si="0"/>
        <v/>
      </c>
    </row>
    <row r="26" spans="2:4" x14ac:dyDescent="0.25">
      <c r="B26" t="s">
        <v>636</v>
      </c>
      <c r="C26" t="str">
        <f t="shared" si="1"/>
        <v>R_2SdCrEYF7JuFaPy</v>
      </c>
      <c r="D26" t="str">
        <f t="shared" si="0"/>
        <v>R_2Ez4no6peQ2Ub7d</v>
      </c>
    </row>
    <row r="27" spans="2:4" x14ac:dyDescent="0.25">
      <c r="B27" t="s">
        <v>637</v>
      </c>
      <c r="C27" t="str">
        <f t="shared" si="1"/>
        <v/>
      </c>
      <c r="D27" t="str">
        <f t="shared" si="0"/>
        <v/>
      </c>
    </row>
    <row r="28" spans="2:4" x14ac:dyDescent="0.25">
      <c r="C28">
        <f t="shared" si="1"/>
        <v>0</v>
      </c>
      <c r="D28">
        <f t="shared" si="0"/>
        <v>0</v>
      </c>
    </row>
    <row r="29" spans="2:4" x14ac:dyDescent="0.25">
      <c r="C29" t="str">
        <f t="shared" si="1"/>
        <v/>
      </c>
      <c r="D29" t="str">
        <f t="shared" si="0"/>
        <v/>
      </c>
    </row>
    <row r="30" spans="2:4" x14ac:dyDescent="0.25">
      <c r="C30">
        <f t="shared" si="1"/>
        <v>0</v>
      </c>
      <c r="D30">
        <f t="shared" si="0"/>
        <v>0</v>
      </c>
    </row>
    <row r="31" spans="2:4" x14ac:dyDescent="0.25">
      <c r="C31" t="str">
        <f t="shared" si="1"/>
        <v/>
      </c>
      <c r="D31" t="str">
        <f t="shared" si="0"/>
        <v/>
      </c>
    </row>
    <row r="32" spans="2:4" x14ac:dyDescent="0.25">
      <c r="C32">
        <f t="shared" si="1"/>
        <v>0</v>
      </c>
      <c r="D32">
        <f t="shared" si="0"/>
        <v>0</v>
      </c>
    </row>
    <row r="33" spans="3:4" x14ac:dyDescent="0.25">
      <c r="C33" t="str">
        <f t="shared" si="1"/>
        <v/>
      </c>
      <c r="D33" t="str">
        <f t="shared" si="0"/>
        <v/>
      </c>
    </row>
    <row r="34" spans="3:4" x14ac:dyDescent="0.25">
      <c r="C34">
        <f t="shared" si="1"/>
        <v>0</v>
      </c>
      <c r="D34">
        <f t="shared" si="0"/>
        <v>0</v>
      </c>
    </row>
    <row r="35" spans="3:4" x14ac:dyDescent="0.25">
      <c r="C35" t="str">
        <f t="shared" si="1"/>
        <v/>
      </c>
      <c r="D35" t="str">
        <f t="shared" si="0"/>
        <v/>
      </c>
    </row>
    <row r="36" spans="3:4" x14ac:dyDescent="0.25">
      <c r="C36">
        <f t="shared" si="1"/>
        <v>0</v>
      </c>
      <c r="D36">
        <f t="shared" si="0"/>
        <v>0</v>
      </c>
    </row>
    <row r="37" spans="3:4" x14ac:dyDescent="0.25">
      <c r="C37" t="str">
        <f t="shared" si="1"/>
        <v/>
      </c>
      <c r="D37" t="str">
        <f t="shared" si="0"/>
        <v/>
      </c>
    </row>
    <row r="38" spans="3:4" x14ac:dyDescent="0.25">
      <c r="C38">
        <f t="shared" si="1"/>
        <v>0</v>
      </c>
      <c r="D38">
        <f t="shared" si="0"/>
        <v>0</v>
      </c>
    </row>
    <row r="39" spans="3:4" x14ac:dyDescent="0.25">
      <c r="C39" t="str">
        <f t="shared" si="1"/>
        <v/>
      </c>
      <c r="D39" t="str">
        <f t="shared" si="0"/>
        <v/>
      </c>
    </row>
    <row r="40" spans="3:4" x14ac:dyDescent="0.25">
      <c r="C40">
        <f t="shared" si="1"/>
        <v>0</v>
      </c>
      <c r="D40">
        <f t="shared" si="0"/>
        <v>0</v>
      </c>
    </row>
    <row r="41" spans="3:4" x14ac:dyDescent="0.25">
      <c r="C41" t="str">
        <f t="shared" si="1"/>
        <v/>
      </c>
      <c r="D41" t="str">
        <f t="shared" si="0"/>
        <v/>
      </c>
    </row>
    <row r="42" spans="3:4" x14ac:dyDescent="0.25">
      <c r="C42">
        <f t="shared" si="1"/>
        <v>0</v>
      </c>
      <c r="D42">
        <f t="shared" si="0"/>
        <v>0</v>
      </c>
    </row>
    <row r="43" spans="3:4" x14ac:dyDescent="0.25">
      <c r="C43" t="str">
        <f t="shared" si="1"/>
        <v/>
      </c>
      <c r="D43" t="str">
        <f t="shared" si="0"/>
        <v/>
      </c>
    </row>
    <row r="44" spans="3:4" x14ac:dyDescent="0.25">
      <c r="C44">
        <f t="shared" si="1"/>
        <v>0</v>
      </c>
      <c r="D44">
        <f t="shared" si="0"/>
        <v>0</v>
      </c>
    </row>
    <row r="45" spans="3:4" x14ac:dyDescent="0.25">
      <c r="C45" t="str">
        <f t="shared" si="1"/>
        <v/>
      </c>
      <c r="D45" t="str">
        <f t="shared" si="0"/>
        <v/>
      </c>
    </row>
    <row r="46" spans="3:4" x14ac:dyDescent="0.25">
      <c r="C46">
        <f t="shared" si="1"/>
        <v>0</v>
      </c>
      <c r="D46">
        <f t="shared" si="0"/>
        <v>0</v>
      </c>
    </row>
    <row r="47" spans="3:4" x14ac:dyDescent="0.25">
      <c r="C47" t="str">
        <f t="shared" si="1"/>
        <v/>
      </c>
      <c r="D47" t="str">
        <f t="shared" si="0"/>
        <v/>
      </c>
    </row>
    <row r="48" spans="3:4" x14ac:dyDescent="0.25">
      <c r="C48">
        <f t="shared" si="1"/>
        <v>0</v>
      </c>
      <c r="D48">
        <f t="shared" si="0"/>
        <v>0</v>
      </c>
    </row>
    <row r="49" spans="3:4" x14ac:dyDescent="0.25">
      <c r="C49" t="str">
        <f t="shared" si="1"/>
        <v/>
      </c>
      <c r="D49" t="str">
        <f t="shared" si="0"/>
        <v/>
      </c>
    </row>
    <row r="50" spans="3:4" x14ac:dyDescent="0.25">
      <c r="C50">
        <f t="shared" si="1"/>
        <v>0</v>
      </c>
      <c r="D50">
        <f t="shared" si="0"/>
        <v>0</v>
      </c>
    </row>
    <row r="51" spans="3:4" x14ac:dyDescent="0.25">
      <c r="C51" t="str">
        <f t="shared" si="1"/>
        <v/>
      </c>
      <c r="D51" t="str">
        <f t="shared" si="0"/>
        <v/>
      </c>
    </row>
    <row r="52" spans="3:4" x14ac:dyDescent="0.25">
      <c r="C52">
        <f t="shared" si="1"/>
        <v>0</v>
      </c>
      <c r="D52">
        <f t="shared" si="0"/>
        <v>0</v>
      </c>
    </row>
    <row r="53" spans="3:4" x14ac:dyDescent="0.25">
      <c r="C53" t="str">
        <f t="shared" si="1"/>
        <v/>
      </c>
      <c r="D53" t="str">
        <f t="shared" si="0"/>
        <v/>
      </c>
    </row>
    <row r="54" spans="3:4" x14ac:dyDescent="0.25">
      <c r="C54">
        <f t="shared" si="1"/>
        <v>0</v>
      </c>
      <c r="D54">
        <f t="shared" si="0"/>
        <v>0</v>
      </c>
    </row>
    <row r="55" spans="3:4" x14ac:dyDescent="0.25">
      <c r="C55" t="str">
        <f t="shared" si="1"/>
        <v/>
      </c>
      <c r="D55" t="str">
        <f t="shared" si="0"/>
        <v/>
      </c>
    </row>
    <row r="56" spans="3:4" x14ac:dyDescent="0.25">
      <c r="C56">
        <f t="shared" si="1"/>
        <v>0</v>
      </c>
      <c r="D56">
        <f t="shared" si="0"/>
        <v>0</v>
      </c>
    </row>
    <row r="57" spans="3:4" x14ac:dyDescent="0.25">
      <c r="C57" t="str">
        <f t="shared" si="1"/>
        <v/>
      </c>
      <c r="D57" t="str">
        <f t="shared" si="0"/>
        <v/>
      </c>
    </row>
    <row r="58" spans="3:4" x14ac:dyDescent="0.25">
      <c r="C58">
        <f t="shared" si="1"/>
        <v>0</v>
      </c>
      <c r="D58">
        <f t="shared" si="0"/>
        <v>0</v>
      </c>
    </row>
    <row r="59" spans="3:4" x14ac:dyDescent="0.25">
      <c r="C59" t="str">
        <f t="shared" si="1"/>
        <v/>
      </c>
      <c r="D59" t="str">
        <f t="shared" si="0"/>
        <v/>
      </c>
    </row>
    <row r="60" spans="3:4" x14ac:dyDescent="0.25">
      <c r="C60">
        <f t="shared" si="1"/>
        <v>0</v>
      </c>
      <c r="D60">
        <f t="shared" si="0"/>
        <v>0</v>
      </c>
    </row>
    <row r="61" spans="3:4" x14ac:dyDescent="0.25">
      <c r="C61" t="str">
        <f t="shared" si="1"/>
        <v/>
      </c>
      <c r="D61" t="str">
        <f t="shared" si="0"/>
        <v/>
      </c>
    </row>
    <row r="62" spans="3:4" x14ac:dyDescent="0.25">
      <c r="C62">
        <f t="shared" si="1"/>
        <v>0</v>
      </c>
      <c r="D62">
        <f t="shared" si="0"/>
        <v>0</v>
      </c>
    </row>
    <row r="63" spans="3:4" x14ac:dyDescent="0.25">
      <c r="C63" t="str">
        <f t="shared" si="1"/>
        <v/>
      </c>
      <c r="D63" t="str">
        <f t="shared" si="0"/>
        <v/>
      </c>
    </row>
    <row r="64" spans="3:4" x14ac:dyDescent="0.25">
      <c r="C64">
        <f t="shared" si="1"/>
        <v>0</v>
      </c>
      <c r="D64">
        <f t="shared" si="0"/>
        <v>0</v>
      </c>
    </row>
    <row r="65" spans="3:4" x14ac:dyDescent="0.25">
      <c r="C65" t="str">
        <f t="shared" si="1"/>
        <v/>
      </c>
      <c r="D65" t="str">
        <f t="shared" si="0"/>
        <v/>
      </c>
    </row>
    <row r="66" spans="3:4" x14ac:dyDescent="0.25">
      <c r="C66">
        <f t="shared" si="1"/>
        <v>0</v>
      </c>
      <c r="D66">
        <f t="shared" ref="D66:D129" si="2">IF(ISODD(ROW(B67))=TRUE,B67,"")</f>
        <v>0</v>
      </c>
    </row>
    <row r="67" spans="3:4" x14ac:dyDescent="0.25">
      <c r="C67" t="str">
        <f t="shared" ref="C67:C130" si="3">IF(ISEVEN(ROW(B67))=TRUE,B67,"")</f>
        <v/>
      </c>
      <c r="D67" t="str">
        <f t="shared" si="2"/>
        <v/>
      </c>
    </row>
    <row r="68" spans="3:4" x14ac:dyDescent="0.25">
      <c r="C68">
        <f t="shared" si="3"/>
        <v>0</v>
      </c>
      <c r="D68">
        <f t="shared" si="2"/>
        <v>0</v>
      </c>
    </row>
    <row r="69" spans="3:4" x14ac:dyDescent="0.25">
      <c r="C69" t="str">
        <f t="shared" si="3"/>
        <v/>
      </c>
      <c r="D69" t="str">
        <f t="shared" si="2"/>
        <v/>
      </c>
    </row>
    <row r="70" spans="3:4" x14ac:dyDescent="0.25">
      <c r="C70">
        <f t="shared" si="3"/>
        <v>0</v>
      </c>
      <c r="D70">
        <f t="shared" si="2"/>
        <v>0</v>
      </c>
    </row>
    <row r="71" spans="3:4" x14ac:dyDescent="0.25">
      <c r="C71" t="str">
        <f t="shared" si="3"/>
        <v/>
      </c>
      <c r="D71" t="str">
        <f t="shared" si="2"/>
        <v/>
      </c>
    </row>
    <row r="72" spans="3:4" x14ac:dyDescent="0.25">
      <c r="C72">
        <f t="shared" si="3"/>
        <v>0</v>
      </c>
      <c r="D72">
        <f t="shared" si="2"/>
        <v>0</v>
      </c>
    </row>
    <row r="73" spans="3:4" x14ac:dyDescent="0.25">
      <c r="C73" t="str">
        <f t="shared" si="3"/>
        <v/>
      </c>
      <c r="D73" t="str">
        <f t="shared" si="2"/>
        <v/>
      </c>
    </row>
    <row r="74" spans="3:4" x14ac:dyDescent="0.25">
      <c r="C74">
        <f t="shared" si="3"/>
        <v>0</v>
      </c>
      <c r="D74">
        <f t="shared" si="2"/>
        <v>0</v>
      </c>
    </row>
    <row r="75" spans="3:4" x14ac:dyDescent="0.25">
      <c r="C75" t="str">
        <f t="shared" si="3"/>
        <v/>
      </c>
      <c r="D75" t="str">
        <f t="shared" si="2"/>
        <v/>
      </c>
    </row>
    <row r="76" spans="3:4" x14ac:dyDescent="0.25">
      <c r="C76">
        <f t="shared" si="3"/>
        <v>0</v>
      </c>
      <c r="D76">
        <f t="shared" si="2"/>
        <v>0</v>
      </c>
    </row>
    <row r="77" spans="3:4" x14ac:dyDescent="0.25">
      <c r="C77" t="str">
        <f t="shared" si="3"/>
        <v/>
      </c>
      <c r="D77" t="str">
        <f t="shared" si="2"/>
        <v/>
      </c>
    </row>
    <row r="78" spans="3:4" x14ac:dyDescent="0.25">
      <c r="C78">
        <f t="shared" si="3"/>
        <v>0</v>
      </c>
      <c r="D78">
        <f t="shared" si="2"/>
        <v>0</v>
      </c>
    </row>
    <row r="79" spans="3:4" x14ac:dyDescent="0.25">
      <c r="C79" t="str">
        <f t="shared" si="3"/>
        <v/>
      </c>
      <c r="D79" t="str">
        <f t="shared" si="2"/>
        <v/>
      </c>
    </row>
    <row r="80" spans="3:4" x14ac:dyDescent="0.25">
      <c r="C80">
        <f t="shared" si="3"/>
        <v>0</v>
      </c>
      <c r="D80">
        <f t="shared" si="2"/>
        <v>0</v>
      </c>
    </row>
    <row r="81" spans="3:4" x14ac:dyDescent="0.25">
      <c r="C81" t="str">
        <f t="shared" si="3"/>
        <v/>
      </c>
      <c r="D81" t="str">
        <f t="shared" si="2"/>
        <v/>
      </c>
    </row>
    <row r="82" spans="3:4" x14ac:dyDescent="0.25">
      <c r="C82">
        <f t="shared" si="3"/>
        <v>0</v>
      </c>
      <c r="D82">
        <f t="shared" si="2"/>
        <v>0</v>
      </c>
    </row>
    <row r="83" spans="3:4" x14ac:dyDescent="0.25">
      <c r="C83" t="str">
        <f t="shared" si="3"/>
        <v/>
      </c>
      <c r="D83" t="str">
        <f t="shared" si="2"/>
        <v/>
      </c>
    </row>
    <row r="84" spans="3:4" x14ac:dyDescent="0.25">
      <c r="C84">
        <f t="shared" si="3"/>
        <v>0</v>
      </c>
      <c r="D84">
        <f t="shared" si="2"/>
        <v>0</v>
      </c>
    </row>
    <row r="85" spans="3:4" x14ac:dyDescent="0.25">
      <c r="C85" t="str">
        <f t="shared" si="3"/>
        <v/>
      </c>
      <c r="D85" t="str">
        <f t="shared" si="2"/>
        <v/>
      </c>
    </row>
    <row r="86" spans="3:4" x14ac:dyDescent="0.25">
      <c r="C86">
        <f t="shared" si="3"/>
        <v>0</v>
      </c>
      <c r="D86">
        <f t="shared" si="2"/>
        <v>0</v>
      </c>
    </row>
    <row r="87" spans="3:4" x14ac:dyDescent="0.25">
      <c r="C87" t="str">
        <f t="shared" si="3"/>
        <v/>
      </c>
      <c r="D87" t="str">
        <f t="shared" si="2"/>
        <v/>
      </c>
    </row>
    <row r="88" spans="3:4" x14ac:dyDescent="0.25">
      <c r="C88">
        <f t="shared" si="3"/>
        <v>0</v>
      </c>
      <c r="D88">
        <f t="shared" si="2"/>
        <v>0</v>
      </c>
    </row>
    <row r="89" spans="3:4" x14ac:dyDescent="0.25">
      <c r="C89" t="str">
        <f t="shared" si="3"/>
        <v/>
      </c>
      <c r="D89" t="str">
        <f t="shared" si="2"/>
        <v/>
      </c>
    </row>
    <row r="90" spans="3:4" x14ac:dyDescent="0.25">
      <c r="C90">
        <f t="shared" si="3"/>
        <v>0</v>
      </c>
      <c r="D90">
        <f t="shared" si="2"/>
        <v>0</v>
      </c>
    </row>
    <row r="91" spans="3:4" x14ac:dyDescent="0.25">
      <c r="C91" t="str">
        <f t="shared" si="3"/>
        <v/>
      </c>
      <c r="D91" t="str">
        <f t="shared" si="2"/>
        <v/>
      </c>
    </row>
    <row r="92" spans="3:4" x14ac:dyDescent="0.25">
      <c r="C92">
        <f t="shared" si="3"/>
        <v>0</v>
      </c>
      <c r="D92">
        <f t="shared" si="2"/>
        <v>0</v>
      </c>
    </row>
    <row r="93" spans="3:4" x14ac:dyDescent="0.25">
      <c r="C93" t="str">
        <f t="shared" si="3"/>
        <v/>
      </c>
      <c r="D93" t="str">
        <f t="shared" si="2"/>
        <v/>
      </c>
    </row>
    <row r="94" spans="3:4" x14ac:dyDescent="0.25">
      <c r="C94">
        <f t="shared" si="3"/>
        <v>0</v>
      </c>
      <c r="D94">
        <f t="shared" si="2"/>
        <v>0</v>
      </c>
    </row>
    <row r="95" spans="3:4" x14ac:dyDescent="0.25">
      <c r="C95" t="str">
        <f t="shared" si="3"/>
        <v/>
      </c>
      <c r="D95" t="str">
        <f t="shared" si="2"/>
        <v/>
      </c>
    </row>
    <row r="96" spans="3:4" x14ac:dyDescent="0.25">
      <c r="C96">
        <f t="shared" si="3"/>
        <v>0</v>
      </c>
      <c r="D96">
        <f t="shared" si="2"/>
        <v>0</v>
      </c>
    </row>
    <row r="97" spans="3:4" x14ac:dyDescent="0.25">
      <c r="C97" t="str">
        <f t="shared" si="3"/>
        <v/>
      </c>
      <c r="D97" t="str">
        <f t="shared" si="2"/>
        <v/>
      </c>
    </row>
    <row r="98" spans="3:4" x14ac:dyDescent="0.25">
      <c r="C98">
        <f t="shared" si="3"/>
        <v>0</v>
      </c>
      <c r="D98">
        <f t="shared" si="2"/>
        <v>0</v>
      </c>
    </row>
    <row r="99" spans="3:4" x14ac:dyDescent="0.25">
      <c r="C99" t="str">
        <f t="shared" si="3"/>
        <v/>
      </c>
      <c r="D99" t="str">
        <f t="shared" si="2"/>
        <v/>
      </c>
    </row>
    <row r="100" spans="3:4" x14ac:dyDescent="0.25">
      <c r="C100">
        <f t="shared" si="3"/>
        <v>0</v>
      </c>
      <c r="D100">
        <f t="shared" si="2"/>
        <v>0</v>
      </c>
    </row>
    <row r="101" spans="3:4" x14ac:dyDescent="0.25">
      <c r="C101" t="str">
        <f t="shared" si="3"/>
        <v/>
      </c>
      <c r="D101" t="str">
        <f t="shared" si="2"/>
        <v/>
      </c>
    </row>
    <row r="102" spans="3:4" x14ac:dyDescent="0.25">
      <c r="C102">
        <f t="shared" si="3"/>
        <v>0</v>
      </c>
      <c r="D102">
        <f t="shared" si="2"/>
        <v>0</v>
      </c>
    </row>
    <row r="103" spans="3:4" x14ac:dyDescent="0.25">
      <c r="C103" t="str">
        <f t="shared" si="3"/>
        <v/>
      </c>
      <c r="D103" t="str">
        <f t="shared" si="2"/>
        <v/>
      </c>
    </row>
    <row r="104" spans="3:4" x14ac:dyDescent="0.25">
      <c r="C104">
        <f t="shared" si="3"/>
        <v>0</v>
      </c>
      <c r="D104">
        <f t="shared" si="2"/>
        <v>0</v>
      </c>
    </row>
    <row r="105" spans="3:4" x14ac:dyDescent="0.25">
      <c r="C105" t="str">
        <f t="shared" si="3"/>
        <v/>
      </c>
      <c r="D105" t="str">
        <f t="shared" si="2"/>
        <v/>
      </c>
    </row>
    <row r="106" spans="3:4" x14ac:dyDescent="0.25">
      <c r="C106">
        <f t="shared" si="3"/>
        <v>0</v>
      </c>
      <c r="D106">
        <f t="shared" si="2"/>
        <v>0</v>
      </c>
    </row>
    <row r="107" spans="3:4" x14ac:dyDescent="0.25">
      <c r="C107" t="str">
        <f t="shared" si="3"/>
        <v/>
      </c>
      <c r="D107" t="str">
        <f t="shared" si="2"/>
        <v/>
      </c>
    </row>
    <row r="108" spans="3:4" x14ac:dyDescent="0.25">
      <c r="C108">
        <f t="shared" si="3"/>
        <v>0</v>
      </c>
      <c r="D108">
        <f t="shared" si="2"/>
        <v>0</v>
      </c>
    </row>
    <row r="109" spans="3:4" x14ac:dyDescent="0.25">
      <c r="C109" t="str">
        <f t="shared" si="3"/>
        <v/>
      </c>
      <c r="D109" t="str">
        <f t="shared" si="2"/>
        <v/>
      </c>
    </row>
    <row r="110" spans="3:4" x14ac:dyDescent="0.25">
      <c r="C110">
        <f t="shared" si="3"/>
        <v>0</v>
      </c>
      <c r="D110">
        <f t="shared" si="2"/>
        <v>0</v>
      </c>
    </row>
    <row r="111" spans="3:4" x14ac:dyDescent="0.25">
      <c r="C111" t="str">
        <f t="shared" si="3"/>
        <v/>
      </c>
      <c r="D111" t="str">
        <f t="shared" si="2"/>
        <v/>
      </c>
    </row>
    <row r="112" spans="3:4" x14ac:dyDescent="0.25">
      <c r="C112">
        <f t="shared" si="3"/>
        <v>0</v>
      </c>
      <c r="D112">
        <f t="shared" si="2"/>
        <v>0</v>
      </c>
    </row>
    <row r="113" spans="3:4" x14ac:dyDescent="0.25">
      <c r="C113" t="str">
        <f t="shared" si="3"/>
        <v/>
      </c>
      <c r="D113" t="str">
        <f t="shared" si="2"/>
        <v/>
      </c>
    </row>
    <row r="114" spans="3:4" x14ac:dyDescent="0.25">
      <c r="C114">
        <f t="shared" si="3"/>
        <v>0</v>
      </c>
      <c r="D114">
        <f t="shared" si="2"/>
        <v>0</v>
      </c>
    </row>
    <row r="115" spans="3:4" x14ac:dyDescent="0.25">
      <c r="C115" t="str">
        <f t="shared" si="3"/>
        <v/>
      </c>
      <c r="D115" t="str">
        <f t="shared" si="2"/>
        <v/>
      </c>
    </row>
    <row r="116" spans="3:4" x14ac:dyDescent="0.25">
      <c r="C116">
        <f t="shared" si="3"/>
        <v>0</v>
      </c>
      <c r="D116">
        <f t="shared" si="2"/>
        <v>0</v>
      </c>
    </row>
    <row r="117" spans="3:4" x14ac:dyDescent="0.25">
      <c r="C117" t="str">
        <f t="shared" si="3"/>
        <v/>
      </c>
      <c r="D117" t="str">
        <f t="shared" si="2"/>
        <v/>
      </c>
    </row>
    <row r="118" spans="3:4" x14ac:dyDescent="0.25">
      <c r="C118">
        <f t="shared" si="3"/>
        <v>0</v>
      </c>
      <c r="D118">
        <f t="shared" si="2"/>
        <v>0</v>
      </c>
    </row>
    <row r="119" spans="3:4" x14ac:dyDescent="0.25">
      <c r="C119" t="str">
        <f t="shared" si="3"/>
        <v/>
      </c>
      <c r="D119" t="str">
        <f t="shared" si="2"/>
        <v/>
      </c>
    </row>
    <row r="120" spans="3:4" x14ac:dyDescent="0.25">
      <c r="C120">
        <f t="shared" si="3"/>
        <v>0</v>
      </c>
      <c r="D120">
        <f t="shared" si="2"/>
        <v>0</v>
      </c>
    </row>
    <row r="121" spans="3:4" x14ac:dyDescent="0.25">
      <c r="C121" t="str">
        <f t="shared" si="3"/>
        <v/>
      </c>
      <c r="D121" t="str">
        <f t="shared" si="2"/>
        <v/>
      </c>
    </row>
    <row r="122" spans="3:4" x14ac:dyDescent="0.25">
      <c r="C122">
        <f t="shared" si="3"/>
        <v>0</v>
      </c>
      <c r="D122">
        <f t="shared" si="2"/>
        <v>0</v>
      </c>
    </row>
    <row r="123" spans="3:4" x14ac:dyDescent="0.25">
      <c r="C123" t="str">
        <f t="shared" si="3"/>
        <v/>
      </c>
      <c r="D123" t="str">
        <f t="shared" si="2"/>
        <v/>
      </c>
    </row>
    <row r="124" spans="3:4" x14ac:dyDescent="0.25">
      <c r="C124">
        <f t="shared" si="3"/>
        <v>0</v>
      </c>
      <c r="D124">
        <f t="shared" si="2"/>
        <v>0</v>
      </c>
    </row>
    <row r="125" spans="3:4" x14ac:dyDescent="0.25">
      <c r="C125" t="str">
        <f t="shared" si="3"/>
        <v/>
      </c>
      <c r="D125" t="str">
        <f t="shared" si="2"/>
        <v/>
      </c>
    </row>
    <row r="126" spans="3:4" x14ac:dyDescent="0.25">
      <c r="C126">
        <f t="shared" si="3"/>
        <v>0</v>
      </c>
      <c r="D126">
        <f t="shared" si="2"/>
        <v>0</v>
      </c>
    </row>
    <row r="127" spans="3:4" x14ac:dyDescent="0.25">
      <c r="C127" t="str">
        <f t="shared" si="3"/>
        <v/>
      </c>
      <c r="D127" t="str">
        <f t="shared" si="2"/>
        <v/>
      </c>
    </row>
    <row r="128" spans="3:4" x14ac:dyDescent="0.25">
      <c r="C128">
        <f t="shared" si="3"/>
        <v>0</v>
      </c>
      <c r="D128">
        <f t="shared" si="2"/>
        <v>0</v>
      </c>
    </row>
    <row r="129" spans="3:4" x14ac:dyDescent="0.25">
      <c r="C129" t="str">
        <f t="shared" si="3"/>
        <v/>
      </c>
      <c r="D129" t="str">
        <f t="shared" si="2"/>
        <v/>
      </c>
    </row>
    <row r="130" spans="3:4" x14ac:dyDescent="0.25">
      <c r="C130">
        <f t="shared" si="3"/>
        <v>0</v>
      </c>
      <c r="D130">
        <f t="shared" ref="D130:D193" si="4">IF(ISODD(ROW(B131))=TRUE,B131,"")</f>
        <v>0</v>
      </c>
    </row>
    <row r="131" spans="3:4" x14ac:dyDescent="0.25">
      <c r="C131" t="str">
        <f t="shared" ref="C131:C194" si="5">IF(ISEVEN(ROW(B131))=TRUE,B131,"")</f>
        <v/>
      </c>
      <c r="D131" t="str">
        <f t="shared" si="4"/>
        <v/>
      </c>
    </row>
    <row r="132" spans="3:4" x14ac:dyDescent="0.25">
      <c r="C132">
        <f t="shared" si="5"/>
        <v>0</v>
      </c>
      <c r="D132">
        <f t="shared" si="4"/>
        <v>0</v>
      </c>
    </row>
    <row r="133" spans="3:4" x14ac:dyDescent="0.25">
      <c r="C133" t="str">
        <f t="shared" si="5"/>
        <v/>
      </c>
      <c r="D133" t="str">
        <f t="shared" si="4"/>
        <v/>
      </c>
    </row>
    <row r="134" spans="3:4" x14ac:dyDescent="0.25">
      <c r="C134">
        <f t="shared" si="5"/>
        <v>0</v>
      </c>
      <c r="D134">
        <f t="shared" si="4"/>
        <v>0</v>
      </c>
    </row>
    <row r="135" spans="3:4" x14ac:dyDescent="0.25">
      <c r="C135" t="str">
        <f t="shared" si="5"/>
        <v/>
      </c>
      <c r="D135" t="str">
        <f t="shared" si="4"/>
        <v/>
      </c>
    </row>
    <row r="136" spans="3:4" x14ac:dyDescent="0.25">
      <c r="C136">
        <f t="shared" si="5"/>
        <v>0</v>
      </c>
      <c r="D136">
        <f t="shared" si="4"/>
        <v>0</v>
      </c>
    </row>
    <row r="137" spans="3:4" x14ac:dyDescent="0.25">
      <c r="C137" t="str">
        <f t="shared" si="5"/>
        <v/>
      </c>
      <c r="D137" t="str">
        <f t="shared" si="4"/>
        <v/>
      </c>
    </row>
    <row r="138" spans="3:4" x14ac:dyDescent="0.25">
      <c r="C138">
        <f t="shared" si="5"/>
        <v>0</v>
      </c>
      <c r="D138">
        <f t="shared" si="4"/>
        <v>0</v>
      </c>
    </row>
    <row r="139" spans="3:4" x14ac:dyDescent="0.25">
      <c r="C139" t="str">
        <f t="shared" si="5"/>
        <v/>
      </c>
      <c r="D139" t="str">
        <f t="shared" si="4"/>
        <v/>
      </c>
    </row>
    <row r="140" spans="3:4" x14ac:dyDescent="0.25">
      <c r="C140">
        <f t="shared" si="5"/>
        <v>0</v>
      </c>
      <c r="D140">
        <f t="shared" si="4"/>
        <v>0</v>
      </c>
    </row>
    <row r="141" spans="3:4" x14ac:dyDescent="0.25">
      <c r="C141" t="str">
        <f t="shared" si="5"/>
        <v/>
      </c>
      <c r="D141" t="str">
        <f t="shared" si="4"/>
        <v/>
      </c>
    </row>
    <row r="142" spans="3:4" x14ac:dyDescent="0.25">
      <c r="C142">
        <f t="shared" si="5"/>
        <v>0</v>
      </c>
      <c r="D142">
        <f t="shared" si="4"/>
        <v>0</v>
      </c>
    </row>
    <row r="143" spans="3:4" x14ac:dyDescent="0.25">
      <c r="C143" t="str">
        <f t="shared" si="5"/>
        <v/>
      </c>
      <c r="D143" t="str">
        <f t="shared" si="4"/>
        <v/>
      </c>
    </row>
    <row r="144" spans="3:4" x14ac:dyDescent="0.25">
      <c r="C144">
        <f t="shared" si="5"/>
        <v>0</v>
      </c>
      <c r="D144">
        <f t="shared" si="4"/>
        <v>0</v>
      </c>
    </row>
    <row r="145" spans="3:4" x14ac:dyDescent="0.25">
      <c r="C145" t="str">
        <f t="shared" si="5"/>
        <v/>
      </c>
      <c r="D145" t="str">
        <f t="shared" si="4"/>
        <v/>
      </c>
    </row>
    <row r="146" spans="3:4" x14ac:dyDescent="0.25">
      <c r="C146">
        <f t="shared" si="5"/>
        <v>0</v>
      </c>
      <c r="D146">
        <f t="shared" si="4"/>
        <v>0</v>
      </c>
    </row>
    <row r="147" spans="3:4" x14ac:dyDescent="0.25">
      <c r="C147" t="str">
        <f t="shared" si="5"/>
        <v/>
      </c>
      <c r="D147" t="str">
        <f t="shared" si="4"/>
        <v/>
      </c>
    </row>
    <row r="148" spans="3:4" x14ac:dyDescent="0.25">
      <c r="C148">
        <f t="shared" si="5"/>
        <v>0</v>
      </c>
      <c r="D148">
        <f t="shared" si="4"/>
        <v>0</v>
      </c>
    </row>
    <row r="149" spans="3:4" x14ac:dyDescent="0.25">
      <c r="C149" t="str">
        <f t="shared" si="5"/>
        <v/>
      </c>
      <c r="D149" t="str">
        <f t="shared" si="4"/>
        <v/>
      </c>
    </row>
    <row r="150" spans="3:4" x14ac:dyDescent="0.25">
      <c r="C150">
        <f t="shared" si="5"/>
        <v>0</v>
      </c>
      <c r="D150">
        <f t="shared" si="4"/>
        <v>0</v>
      </c>
    </row>
    <row r="151" spans="3:4" x14ac:dyDescent="0.25">
      <c r="C151" t="str">
        <f t="shared" si="5"/>
        <v/>
      </c>
      <c r="D151" t="str">
        <f t="shared" si="4"/>
        <v/>
      </c>
    </row>
    <row r="152" spans="3:4" x14ac:dyDescent="0.25">
      <c r="C152">
        <f t="shared" si="5"/>
        <v>0</v>
      </c>
      <c r="D152">
        <f t="shared" si="4"/>
        <v>0</v>
      </c>
    </row>
    <row r="153" spans="3:4" x14ac:dyDescent="0.25">
      <c r="C153" t="str">
        <f t="shared" si="5"/>
        <v/>
      </c>
      <c r="D153" t="str">
        <f t="shared" si="4"/>
        <v/>
      </c>
    </row>
    <row r="154" spans="3:4" x14ac:dyDescent="0.25">
      <c r="C154">
        <f t="shared" si="5"/>
        <v>0</v>
      </c>
      <c r="D154">
        <f t="shared" si="4"/>
        <v>0</v>
      </c>
    </row>
    <row r="155" spans="3:4" x14ac:dyDescent="0.25">
      <c r="C155" t="str">
        <f t="shared" si="5"/>
        <v/>
      </c>
      <c r="D155" t="str">
        <f t="shared" si="4"/>
        <v/>
      </c>
    </row>
    <row r="156" spans="3:4" x14ac:dyDescent="0.25">
      <c r="C156">
        <f t="shared" si="5"/>
        <v>0</v>
      </c>
      <c r="D156">
        <f t="shared" si="4"/>
        <v>0</v>
      </c>
    </row>
    <row r="157" spans="3:4" x14ac:dyDescent="0.25">
      <c r="C157" t="str">
        <f t="shared" si="5"/>
        <v/>
      </c>
      <c r="D157" t="str">
        <f t="shared" si="4"/>
        <v/>
      </c>
    </row>
    <row r="158" spans="3:4" x14ac:dyDescent="0.25">
      <c r="C158">
        <f t="shared" si="5"/>
        <v>0</v>
      </c>
      <c r="D158">
        <f t="shared" si="4"/>
        <v>0</v>
      </c>
    </row>
    <row r="159" spans="3:4" x14ac:dyDescent="0.25">
      <c r="C159" t="str">
        <f t="shared" si="5"/>
        <v/>
      </c>
      <c r="D159" t="str">
        <f t="shared" si="4"/>
        <v/>
      </c>
    </row>
    <row r="160" spans="3:4" x14ac:dyDescent="0.25">
      <c r="C160">
        <f t="shared" si="5"/>
        <v>0</v>
      </c>
      <c r="D160">
        <f t="shared" si="4"/>
        <v>0</v>
      </c>
    </row>
    <row r="161" spans="3:4" x14ac:dyDescent="0.25">
      <c r="C161" t="str">
        <f t="shared" si="5"/>
        <v/>
      </c>
      <c r="D161" t="str">
        <f t="shared" si="4"/>
        <v/>
      </c>
    </row>
    <row r="162" spans="3:4" x14ac:dyDescent="0.25">
      <c r="C162">
        <f t="shared" si="5"/>
        <v>0</v>
      </c>
      <c r="D162">
        <f t="shared" si="4"/>
        <v>0</v>
      </c>
    </row>
    <row r="163" spans="3:4" x14ac:dyDescent="0.25">
      <c r="C163" t="str">
        <f t="shared" si="5"/>
        <v/>
      </c>
      <c r="D163" t="str">
        <f t="shared" si="4"/>
        <v/>
      </c>
    </row>
    <row r="164" spans="3:4" x14ac:dyDescent="0.25">
      <c r="C164">
        <f t="shared" si="5"/>
        <v>0</v>
      </c>
      <c r="D164">
        <f t="shared" si="4"/>
        <v>0</v>
      </c>
    </row>
    <row r="165" spans="3:4" x14ac:dyDescent="0.25">
      <c r="C165" t="str">
        <f t="shared" si="5"/>
        <v/>
      </c>
      <c r="D165" t="str">
        <f t="shared" si="4"/>
        <v/>
      </c>
    </row>
    <row r="166" spans="3:4" x14ac:dyDescent="0.25">
      <c r="C166">
        <f t="shared" si="5"/>
        <v>0</v>
      </c>
      <c r="D166">
        <f t="shared" si="4"/>
        <v>0</v>
      </c>
    </row>
    <row r="167" spans="3:4" x14ac:dyDescent="0.25">
      <c r="C167" t="str">
        <f t="shared" si="5"/>
        <v/>
      </c>
      <c r="D167" t="str">
        <f t="shared" si="4"/>
        <v/>
      </c>
    </row>
    <row r="168" spans="3:4" x14ac:dyDescent="0.25">
      <c r="C168">
        <f t="shared" si="5"/>
        <v>0</v>
      </c>
      <c r="D168">
        <f t="shared" si="4"/>
        <v>0</v>
      </c>
    </row>
    <row r="169" spans="3:4" x14ac:dyDescent="0.25">
      <c r="C169" t="str">
        <f t="shared" si="5"/>
        <v/>
      </c>
      <c r="D169" t="str">
        <f t="shared" si="4"/>
        <v/>
      </c>
    </row>
    <row r="170" spans="3:4" x14ac:dyDescent="0.25">
      <c r="C170">
        <f t="shared" si="5"/>
        <v>0</v>
      </c>
      <c r="D170">
        <f t="shared" si="4"/>
        <v>0</v>
      </c>
    </row>
    <row r="171" spans="3:4" x14ac:dyDescent="0.25">
      <c r="C171" t="str">
        <f t="shared" si="5"/>
        <v/>
      </c>
      <c r="D171" t="str">
        <f t="shared" si="4"/>
        <v/>
      </c>
    </row>
    <row r="172" spans="3:4" x14ac:dyDescent="0.25">
      <c r="C172">
        <f t="shared" si="5"/>
        <v>0</v>
      </c>
      <c r="D172">
        <f t="shared" si="4"/>
        <v>0</v>
      </c>
    </row>
    <row r="173" spans="3:4" x14ac:dyDescent="0.25">
      <c r="C173" t="str">
        <f t="shared" si="5"/>
        <v/>
      </c>
      <c r="D173" t="str">
        <f t="shared" si="4"/>
        <v/>
      </c>
    </row>
    <row r="174" spans="3:4" x14ac:dyDescent="0.25">
      <c r="C174">
        <f t="shared" si="5"/>
        <v>0</v>
      </c>
      <c r="D174">
        <f t="shared" si="4"/>
        <v>0</v>
      </c>
    </row>
    <row r="175" spans="3:4" x14ac:dyDescent="0.25">
      <c r="C175" t="str">
        <f t="shared" si="5"/>
        <v/>
      </c>
      <c r="D175" t="str">
        <f t="shared" si="4"/>
        <v/>
      </c>
    </row>
    <row r="176" spans="3:4" x14ac:dyDescent="0.25">
      <c r="C176">
        <f t="shared" si="5"/>
        <v>0</v>
      </c>
      <c r="D176">
        <f t="shared" si="4"/>
        <v>0</v>
      </c>
    </row>
    <row r="177" spans="3:4" x14ac:dyDescent="0.25">
      <c r="C177" t="str">
        <f t="shared" si="5"/>
        <v/>
      </c>
      <c r="D177" t="str">
        <f t="shared" si="4"/>
        <v/>
      </c>
    </row>
    <row r="178" spans="3:4" x14ac:dyDescent="0.25">
      <c r="C178">
        <f t="shared" si="5"/>
        <v>0</v>
      </c>
      <c r="D178">
        <f t="shared" si="4"/>
        <v>0</v>
      </c>
    </row>
    <row r="179" spans="3:4" x14ac:dyDescent="0.25">
      <c r="C179" t="str">
        <f t="shared" si="5"/>
        <v/>
      </c>
      <c r="D179" t="str">
        <f t="shared" si="4"/>
        <v/>
      </c>
    </row>
    <row r="180" spans="3:4" x14ac:dyDescent="0.25">
      <c r="C180">
        <f t="shared" si="5"/>
        <v>0</v>
      </c>
      <c r="D180">
        <f t="shared" si="4"/>
        <v>0</v>
      </c>
    </row>
    <row r="181" spans="3:4" x14ac:dyDescent="0.25">
      <c r="C181" t="str">
        <f t="shared" si="5"/>
        <v/>
      </c>
      <c r="D181" t="str">
        <f t="shared" si="4"/>
        <v/>
      </c>
    </row>
    <row r="182" spans="3:4" x14ac:dyDescent="0.25">
      <c r="C182">
        <f t="shared" si="5"/>
        <v>0</v>
      </c>
      <c r="D182">
        <f t="shared" si="4"/>
        <v>0</v>
      </c>
    </row>
    <row r="183" spans="3:4" x14ac:dyDescent="0.25">
      <c r="C183" t="str">
        <f t="shared" si="5"/>
        <v/>
      </c>
      <c r="D183" t="str">
        <f t="shared" si="4"/>
        <v/>
      </c>
    </row>
    <row r="184" spans="3:4" x14ac:dyDescent="0.25">
      <c r="C184">
        <f t="shared" si="5"/>
        <v>0</v>
      </c>
      <c r="D184">
        <f t="shared" si="4"/>
        <v>0</v>
      </c>
    </row>
    <row r="185" spans="3:4" x14ac:dyDescent="0.25">
      <c r="C185" t="str">
        <f t="shared" si="5"/>
        <v/>
      </c>
      <c r="D185" t="str">
        <f t="shared" si="4"/>
        <v/>
      </c>
    </row>
    <row r="186" spans="3:4" x14ac:dyDescent="0.25">
      <c r="C186">
        <f t="shared" si="5"/>
        <v>0</v>
      </c>
      <c r="D186">
        <f t="shared" si="4"/>
        <v>0</v>
      </c>
    </row>
    <row r="187" spans="3:4" x14ac:dyDescent="0.25">
      <c r="C187" t="str">
        <f t="shared" si="5"/>
        <v/>
      </c>
      <c r="D187" t="str">
        <f t="shared" si="4"/>
        <v/>
      </c>
    </row>
    <row r="188" spans="3:4" x14ac:dyDescent="0.25">
      <c r="C188">
        <f t="shared" si="5"/>
        <v>0</v>
      </c>
      <c r="D188">
        <f t="shared" si="4"/>
        <v>0</v>
      </c>
    </row>
    <row r="189" spans="3:4" x14ac:dyDescent="0.25">
      <c r="C189" t="str">
        <f t="shared" si="5"/>
        <v/>
      </c>
      <c r="D189" t="str">
        <f t="shared" si="4"/>
        <v/>
      </c>
    </row>
    <row r="190" spans="3:4" x14ac:dyDescent="0.25">
      <c r="C190">
        <f t="shared" si="5"/>
        <v>0</v>
      </c>
      <c r="D190">
        <f t="shared" si="4"/>
        <v>0</v>
      </c>
    </row>
    <row r="191" spans="3:4" x14ac:dyDescent="0.25">
      <c r="C191" t="str">
        <f t="shared" si="5"/>
        <v/>
      </c>
      <c r="D191" t="str">
        <f t="shared" si="4"/>
        <v/>
      </c>
    </row>
    <row r="192" spans="3:4" x14ac:dyDescent="0.25">
      <c r="C192">
        <f t="shared" si="5"/>
        <v>0</v>
      </c>
      <c r="D192">
        <f t="shared" si="4"/>
        <v>0</v>
      </c>
    </row>
    <row r="193" spans="3:4" x14ac:dyDescent="0.25">
      <c r="C193" t="str">
        <f t="shared" si="5"/>
        <v/>
      </c>
      <c r="D193" t="str">
        <f t="shared" si="4"/>
        <v/>
      </c>
    </row>
    <row r="194" spans="3:4" x14ac:dyDescent="0.25">
      <c r="C194">
        <f t="shared" si="5"/>
        <v>0</v>
      </c>
      <c r="D194">
        <f t="shared" ref="D194:D257" si="6">IF(ISODD(ROW(B195))=TRUE,B195,"")</f>
        <v>0</v>
      </c>
    </row>
    <row r="195" spans="3:4" x14ac:dyDescent="0.25">
      <c r="C195" t="str">
        <f t="shared" ref="C195:C258" si="7">IF(ISEVEN(ROW(B195))=TRUE,B195,"")</f>
        <v/>
      </c>
      <c r="D195" t="str">
        <f t="shared" si="6"/>
        <v/>
      </c>
    </row>
    <row r="196" spans="3:4" x14ac:dyDescent="0.25">
      <c r="C196">
        <f t="shared" si="7"/>
        <v>0</v>
      </c>
      <c r="D196">
        <f t="shared" si="6"/>
        <v>0</v>
      </c>
    </row>
    <row r="197" spans="3:4" x14ac:dyDescent="0.25">
      <c r="C197" t="str">
        <f t="shared" si="7"/>
        <v/>
      </c>
      <c r="D197" t="str">
        <f t="shared" si="6"/>
        <v/>
      </c>
    </row>
    <row r="198" spans="3:4" x14ac:dyDescent="0.25">
      <c r="C198">
        <f t="shared" si="7"/>
        <v>0</v>
      </c>
      <c r="D198">
        <f t="shared" si="6"/>
        <v>0</v>
      </c>
    </row>
    <row r="199" spans="3:4" x14ac:dyDescent="0.25">
      <c r="C199" t="str">
        <f t="shared" si="7"/>
        <v/>
      </c>
      <c r="D199" t="str">
        <f t="shared" si="6"/>
        <v/>
      </c>
    </row>
    <row r="200" spans="3:4" x14ac:dyDescent="0.25">
      <c r="C200">
        <f t="shared" si="7"/>
        <v>0</v>
      </c>
      <c r="D200">
        <f t="shared" si="6"/>
        <v>0</v>
      </c>
    </row>
    <row r="201" spans="3:4" x14ac:dyDescent="0.25">
      <c r="C201" t="str">
        <f t="shared" si="7"/>
        <v/>
      </c>
      <c r="D201" t="str">
        <f t="shared" si="6"/>
        <v/>
      </c>
    </row>
    <row r="202" spans="3:4" x14ac:dyDescent="0.25">
      <c r="C202">
        <f t="shared" si="7"/>
        <v>0</v>
      </c>
      <c r="D202">
        <f t="shared" si="6"/>
        <v>0</v>
      </c>
    </row>
    <row r="203" spans="3:4" x14ac:dyDescent="0.25">
      <c r="C203" t="str">
        <f t="shared" si="7"/>
        <v/>
      </c>
      <c r="D203" t="str">
        <f t="shared" si="6"/>
        <v/>
      </c>
    </row>
    <row r="204" spans="3:4" x14ac:dyDescent="0.25">
      <c r="C204">
        <f t="shared" si="7"/>
        <v>0</v>
      </c>
      <c r="D204">
        <f t="shared" si="6"/>
        <v>0</v>
      </c>
    </row>
    <row r="205" spans="3:4" x14ac:dyDescent="0.25">
      <c r="C205" t="str">
        <f t="shared" si="7"/>
        <v/>
      </c>
      <c r="D205" t="str">
        <f t="shared" si="6"/>
        <v/>
      </c>
    </row>
    <row r="206" spans="3:4" x14ac:dyDescent="0.25">
      <c r="C206">
        <f t="shared" si="7"/>
        <v>0</v>
      </c>
      <c r="D206">
        <f t="shared" si="6"/>
        <v>0</v>
      </c>
    </row>
    <row r="207" spans="3:4" x14ac:dyDescent="0.25">
      <c r="C207" t="str">
        <f t="shared" si="7"/>
        <v/>
      </c>
      <c r="D207" t="str">
        <f t="shared" si="6"/>
        <v/>
      </c>
    </row>
    <row r="208" spans="3:4" x14ac:dyDescent="0.25">
      <c r="C208">
        <f t="shared" si="7"/>
        <v>0</v>
      </c>
      <c r="D208">
        <f t="shared" si="6"/>
        <v>0</v>
      </c>
    </row>
    <row r="209" spans="3:4" x14ac:dyDescent="0.25">
      <c r="C209" t="str">
        <f t="shared" si="7"/>
        <v/>
      </c>
      <c r="D209" t="str">
        <f t="shared" si="6"/>
        <v/>
      </c>
    </row>
    <row r="210" spans="3:4" x14ac:dyDescent="0.25">
      <c r="C210">
        <f t="shared" si="7"/>
        <v>0</v>
      </c>
      <c r="D210">
        <f t="shared" si="6"/>
        <v>0</v>
      </c>
    </row>
    <row r="211" spans="3:4" x14ac:dyDescent="0.25">
      <c r="C211" t="str">
        <f t="shared" si="7"/>
        <v/>
      </c>
      <c r="D211" t="str">
        <f t="shared" si="6"/>
        <v/>
      </c>
    </row>
    <row r="212" spans="3:4" x14ac:dyDescent="0.25">
      <c r="C212">
        <f t="shared" si="7"/>
        <v>0</v>
      </c>
      <c r="D212">
        <f t="shared" si="6"/>
        <v>0</v>
      </c>
    </row>
    <row r="213" spans="3:4" x14ac:dyDescent="0.25">
      <c r="C213" t="str">
        <f t="shared" si="7"/>
        <v/>
      </c>
      <c r="D213" t="str">
        <f t="shared" si="6"/>
        <v/>
      </c>
    </row>
    <row r="214" spans="3:4" x14ac:dyDescent="0.25">
      <c r="C214">
        <f t="shared" si="7"/>
        <v>0</v>
      </c>
      <c r="D214">
        <f t="shared" si="6"/>
        <v>0</v>
      </c>
    </row>
    <row r="215" spans="3:4" x14ac:dyDescent="0.25">
      <c r="C215" t="str">
        <f t="shared" si="7"/>
        <v/>
      </c>
      <c r="D215" t="str">
        <f t="shared" si="6"/>
        <v/>
      </c>
    </row>
    <row r="216" spans="3:4" x14ac:dyDescent="0.25">
      <c r="C216">
        <f t="shared" si="7"/>
        <v>0</v>
      </c>
      <c r="D216">
        <f t="shared" si="6"/>
        <v>0</v>
      </c>
    </row>
    <row r="217" spans="3:4" x14ac:dyDescent="0.25">
      <c r="C217" t="str">
        <f t="shared" si="7"/>
        <v/>
      </c>
      <c r="D217" t="str">
        <f t="shared" si="6"/>
        <v/>
      </c>
    </row>
    <row r="218" spans="3:4" x14ac:dyDescent="0.25">
      <c r="C218">
        <f t="shared" si="7"/>
        <v>0</v>
      </c>
      <c r="D218">
        <f t="shared" si="6"/>
        <v>0</v>
      </c>
    </row>
    <row r="219" spans="3:4" x14ac:dyDescent="0.25">
      <c r="C219" t="str">
        <f t="shared" si="7"/>
        <v/>
      </c>
      <c r="D219" t="str">
        <f t="shared" si="6"/>
        <v/>
      </c>
    </row>
    <row r="220" spans="3:4" x14ac:dyDescent="0.25">
      <c r="C220">
        <f t="shared" si="7"/>
        <v>0</v>
      </c>
      <c r="D220">
        <f t="shared" si="6"/>
        <v>0</v>
      </c>
    </row>
    <row r="221" spans="3:4" x14ac:dyDescent="0.25">
      <c r="C221" t="str">
        <f t="shared" si="7"/>
        <v/>
      </c>
      <c r="D221" t="str">
        <f t="shared" si="6"/>
        <v/>
      </c>
    </row>
    <row r="222" spans="3:4" x14ac:dyDescent="0.25">
      <c r="C222">
        <f t="shared" si="7"/>
        <v>0</v>
      </c>
      <c r="D222">
        <f t="shared" si="6"/>
        <v>0</v>
      </c>
    </row>
    <row r="223" spans="3:4" x14ac:dyDescent="0.25">
      <c r="C223" t="str">
        <f t="shared" si="7"/>
        <v/>
      </c>
      <c r="D223" t="str">
        <f t="shared" si="6"/>
        <v/>
      </c>
    </row>
    <row r="224" spans="3:4" x14ac:dyDescent="0.25">
      <c r="C224">
        <f t="shared" si="7"/>
        <v>0</v>
      </c>
      <c r="D224">
        <f t="shared" si="6"/>
        <v>0</v>
      </c>
    </row>
    <row r="225" spans="3:4" x14ac:dyDescent="0.25">
      <c r="C225" t="str">
        <f t="shared" si="7"/>
        <v/>
      </c>
      <c r="D225" t="str">
        <f t="shared" si="6"/>
        <v/>
      </c>
    </row>
    <row r="226" spans="3:4" x14ac:dyDescent="0.25">
      <c r="C226">
        <f t="shared" si="7"/>
        <v>0</v>
      </c>
      <c r="D226">
        <f t="shared" si="6"/>
        <v>0</v>
      </c>
    </row>
    <row r="227" spans="3:4" x14ac:dyDescent="0.25">
      <c r="C227" t="str">
        <f t="shared" si="7"/>
        <v/>
      </c>
      <c r="D227" t="str">
        <f t="shared" si="6"/>
        <v/>
      </c>
    </row>
    <row r="228" spans="3:4" x14ac:dyDescent="0.25">
      <c r="C228">
        <f t="shared" si="7"/>
        <v>0</v>
      </c>
      <c r="D228">
        <f t="shared" si="6"/>
        <v>0</v>
      </c>
    </row>
    <row r="229" spans="3:4" x14ac:dyDescent="0.25">
      <c r="C229" t="str">
        <f t="shared" si="7"/>
        <v/>
      </c>
      <c r="D229" t="str">
        <f t="shared" si="6"/>
        <v/>
      </c>
    </row>
    <row r="230" spans="3:4" x14ac:dyDescent="0.25">
      <c r="C230">
        <f t="shared" si="7"/>
        <v>0</v>
      </c>
      <c r="D230">
        <f t="shared" si="6"/>
        <v>0</v>
      </c>
    </row>
    <row r="231" spans="3:4" x14ac:dyDescent="0.25">
      <c r="C231" t="str">
        <f t="shared" si="7"/>
        <v/>
      </c>
      <c r="D231" t="str">
        <f t="shared" si="6"/>
        <v/>
      </c>
    </row>
    <row r="232" spans="3:4" x14ac:dyDescent="0.25">
      <c r="C232">
        <f t="shared" si="7"/>
        <v>0</v>
      </c>
      <c r="D232">
        <f t="shared" si="6"/>
        <v>0</v>
      </c>
    </row>
    <row r="233" spans="3:4" x14ac:dyDescent="0.25">
      <c r="C233" t="str">
        <f t="shared" si="7"/>
        <v/>
      </c>
      <c r="D233" t="str">
        <f t="shared" si="6"/>
        <v/>
      </c>
    </row>
    <row r="234" spans="3:4" x14ac:dyDescent="0.25">
      <c r="C234">
        <f t="shared" si="7"/>
        <v>0</v>
      </c>
      <c r="D234">
        <f t="shared" si="6"/>
        <v>0</v>
      </c>
    </row>
    <row r="235" spans="3:4" x14ac:dyDescent="0.25">
      <c r="C235" t="str">
        <f t="shared" si="7"/>
        <v/>
      </c>
      <c r="D235" t="str">
        <f t="shared" si="6"/>
        <v/>
      </c>
    </row>
    <row r="236" spans="3:4" x14ac:dyDescent="0.25">
      <c r="C236">
        <f t="shared" si="7"/>
        <v>0</v>
      </c>
      <c r="D236">
        <f t="shared" si="6"/>
        <v>0</v>
      </c>
    </row>
    <row r="237" spans="3:4" x14ac:dyDescent="0.25">
      <c r="C237" t="str">
        <f t="shared" si="7"/>
        <v/>
      </c>
      <c r="D237" t="str">
        <f t="shared" si="6"/>
        <v/>
      </c>
    </row>
    <row r="238" spans="3:4" x14ac:dyDescent="0.25">
      <c r="C238">
        <f t="shared" si="7"/>
        <v>0</v>
      </c>
      <c r="D238">
        <f t="shared" si="6"/>
        <v>0</v>
      </c>
    </row>
    <row r="239" spans="3:4" x14ac:dyDescent="0.25">
      <c r="C239" t="str">
        <f t="shared" si="7"/>
        <v/>
      </c>
      <c r="D239" t="str">
        <f t="shared" si="6"/>
        <v/>
      </c>
    </row>
    <row r="240" spans="3:4" x14ac:dyDescent="0.25">
      <c r="C240">
        <f t="shared" si="7"/>
        <v>0</v>
      </c>
      <c r="D240">
        <f t="shared" si="6"/>
        <v>0</v>
      </c>
    </row>
    <row r="241" spans="3:4" x14ac:dyDescent="0.25">
      <c r="C241" t="str">
        <f t="shared" si="7"/>
        <v/>
      </c>
      <c r="D241" t="str">
        <f t="shared" si="6"/>
        <v/>
      </c>
    </row>
    <row r="242" spans="3:4" x14ac:dyDescent="0.25">
      <c r="C242">
        <f t="shared" si="7"/>
        <v>0</v>
      </c>
      <c r="D242">
        <f t="shared" si="6"/>
        <v>0</v>
      </c>
    </row>
    <row r="243" spans="3:4" x14ac:dyDescent="0.25">
      <c r="C243" t="str">
        <f t="shared" si="7"/>
        <v/>
      </c>
      <c r="D243" t="str">
        <f t="shared" si="6"/>
        <v/>
      </c>
    </row>
    <row r="244" spans="3:4" x14ac:dyDescent="0.25">
      <c r="C244">
        <f t="shared" si="7"/>
        <v>0</v>
      </c>
      <c r="D244">
        <f t="shared" si="6"/>
        <v>0</v>
      </c>
    </row>
    <row r="245" spans="3:4" x14ac:dyDescent="0.25">
      <c r="C245" t="str">
        <f t="shared" si="7"/>
        <v/>
      </c>
      <c r="D245" t="str">
        <f t="shared" si="6"/>
        <v/>
      </c>
    </row>
    <row r="246" spans="3:4" x14ac:dyDescent="0.25">
      <c r="C246">
        <f t="shared" si="7"/>
        <v>0</v>
      </c>
      <c r="D246">
        <f t="shared" si="6"/>
        <v>0</v>
      </c>
    </row>
    <row r="247" spans="3:4" x14ac:dyDescent="0.25">
      <c r="C247" t="str">
        <f t="shared" si="7"/>
        <v/>
      </c>
      <c r="D247" t="str">
        <f t="shared" si="6"/>
        <v/>
      </c>
    </row>
    <row r="248" spans="3:4" x14ac:dyDescent="0.25">
      <c r="C248">
        <f t="shared" si="7"/>
        <v>0</v>
      </c>
      <c r="D248">
        <f t="shared" si="6"/>
        <v>0</v>
      </c>
    </row>
    <row r="249" spans="3:4" x14ac:dyDescent="0.25">
      <c r="C249" t="str">
        <f t="shared" si="7"/>
        <v/>
      </c>
      <c r="D249" t="str">
        <f t="shared" si="6"/>
        <v/>
      </c>
    </row>
    <row r="250" spans="3:4" x14ac:dyDescent="0.25">
      <c r="C250">
        <f t="shared" si="7"/>
        <v>0</v>
      </c>
      <c r="D250">
        <f t="shared" si="6"/>
        <v>0</v>
      </c>
    </row>
    <row r="251" spans="3:4" x14ac:dyDescent="0.25">
      <c r="C251" t="str">
        <f t="shared" si="7"/>
        <v/>
      </c>
      <c r="D251" t="str">
        <f t="shared" si="6"/>
        <v/>
      </c>
    </row>
    <row r="252" spans="3:4" x14ac:dyDescent="0.25">
      <c r="C252">
        <f t="shared" si="7"/>
        <v>0</v>
      </c>
      <c r="D252">
        <f t="shared" si="6"/>
        <v>0</v>
      </c>
    </row>
    <row r="253" spans="3:4" x14ac:dyDescent="0.25">
      <c r="C253" t="str">
        <f t="shared" si="7"/>
        <v/>
      </c>
      <c r="D253" t="str">
        <f t="shared" si="6"/>
        <v/>
      </c>
    </row>
    <row r="254" spans="3:4" x14ac:dyDescent="0.25">
      <c r="C254">
        <f t="shared" si="7"/>
        <v>0</v>
      </c>
      <c r="D254">
        <f t="shared" si="6"/>
        <v>0</v>
      </c>
    </row>
    <row r="255" spans="3:4" x14ac:dyDescent="0.25">
      <c r="C255" t="str">
        <f t="shared" si="7"/>
        <v/>
      </c>
      <c r="D255" t="str">
        <f t="shared" si="6"/>
        <v/>
      </c>
    </row>
    <row r="256" spans="3:4" x14ac:dyDescent="0.25">
      <c r="C256">
        <f t="shared" si="7"/>
        <v>0</v>
      </c>
      <c r="D256">
        <f t="shared" si="6"/>
        <v>0</v>
      </c>
    </row>
    <row r="257" spans="3:4" x14ac:dyDescent="0.25">
      <c r="C257" t="str">
        <f t="shared" si="7"/>
        <v/>
      </c>
      <c r="D257" t="str">
        <f t="shared" si="6"/>
        <v/>
      </c>
    </row>
    <row r="258" spans="3:4" x14ac:dyDescent="0.25">
      <c r="C258">
        <f t="shared" si="7"/>
        <v>0</v>
      </c>
      <c r="D258">
        <f t="shared" ref="D258:D321" si="8">IF(ISODD(ROW(B259))=TRUE,B259,"")</f>
        <v>0</v>
      </c>
    </row>
    <row r="259" spans="3:4" x14ac:dyDescent="0.25">
      <c r="C259" t="str">
        <f t="shared" ref="C259:C322" si="9">IF(ISEVEN(ROW(B259))=TRUE,B259,"")</f>
        <v/>
      </c>
      <c r="D259" t="str">
        <f t="shared" si="8"/>
        <v/>
      </c>
    </row>
    <row r="260" spans="3:4" x14ac:dyDescent="0.25">
      <c r="C260">
        <f t="shared" si="9"/>
        <v>0</v>
      </c>
      <c r="D260">
        <f t="shared" si="8"/>
        <v>0</v>
      </c>
    </row>
    <row r="261" spans="3:4" x14ac:dyDescent="0.25">
      <c r="C261" t="str">
        <f t="shared" si="9"/>
        <v/>
      </c>
      <c r="D261" t="str">
        <f t="shared" si="8"/>
        <v/>
      </c>
    </row>
    <row r="262" spans="3:4" x14ac:dyDescent="0.25">
      <c r="C262">
        <f t="shared" si="9"/>
        <v>0</v>
      </c>
      <c r="D262">
        <f t="shared" si="8"/>
        <v>0</v>
      </c>
    </row>
    <row r="263" spans="3:4" x14ac:dyDescent="0.25">
      <c r="C263" t="str">
        <f t="shared" si="9"/>
        <v/>
      </c>
      <c r="D263" t="str">
        <f t="shared" si="8"/>
        <v/>
      </c>
    </row>
    <row r="264" spans="3:4" x14ac:dyDescent="0.25">
      <c r="C264">
        <f t="shared" si="9"/>
        <v>0</v>
      </c>
      <c r="D264">
        <f t="shared" si="8"/>
        <v>0</v>
      </c>
    </row>
    <row r="265" spans="3:4" x14ac:dyDescent="0.25">
      <c r="C265" t="str">
        <f t="shared" si="9"/>
        <v/>
      </c>
      <c r="D265" t="str">
        <f t="shared" si="8"/>
        <v/>
      </c>
    </row>
    <row r="266" spans="3:4" x14ac:dyDescent="0.25">
      <c r="C266">
        <f t="shared" si="9"/>
        <v>0</v>
      </c>
      <c r="D266">
        <f t="shared" si="8"/>
        <v>0</v>
      </c>
    </row>
    <row r="267" spans="3:4" x14ac:dyDescent="0.25">
      <c r="C267" t="str">
        <f t="shared" si="9"/>
        <v/>
      </c>
      <c r="D267" t="str">
        <f t="shared" si="8"/>
        <v/>
      </c>
    </row>
    <row r="268" spans="3:4" x14ac:dyDescent="0.25">
      <c r="C268">
        <f t="shared" si="9"/>
        <v>0</v>
      </c>
      <c r="D268">
        <f t="shared" si="8"/>
        <v>0</v>
      </c>
    </row>
    <row r="269" spans="3:4" x14ac:dyDescent="0.25">
      <c r="C269" t="str">
        <f t="shared" si="9"/>
        <v/>
      </c>
      <c r="D269" t="str">
        <f t="shared" si="8"/>
        <v/>
      </c>
    </row>
    <row r="270" spans="3:4" x14ac:dyDescent="0.25">
      <c r="C270">
        <f t="shared" si="9"/>
        <v>0</v>
      </c>
      <c r="D270">
        <f t="shared" si="8"/>
        <v>0</v>
      </c>
    </row>
    <row r="271" spans="3:4" x14ac:dyDescent="0.25">
      <c r="C271" t="str">
        <f t="shared" si="9"/>
        <v/>
      </c>
      <c r="D271" t="str">
        <f t="shared" si="8"/>
        <v/>
      </c>
    </row>
    <row r="272" spans="3:4" x14ac:dyDescent="0.25">
      <c r="C272">
        <f t="shared" si="9"/>
        <v>0</v>
      </c>
      <c r="D272">
        <f t="shared" si="8"/>
        <v>0</v>
      </c>
    </row>
    <row r="273" spans="3:4" x14ac:dyDescent="0.25">
      <c r="C273" t="str">
        <f t="shared" si="9"/>
        <v/>
      </c>
      <c r="D273" t="str">
        <f t="shared" si="8"/>
        <v/>
      </c>
    </row>
    <row r="274" spans="3:4" x14ac:dyDescent="0.25">
      <c r="C274">
        <f t="shared" si="9"/>
        <v>0</v>
      </c>
      <c r="D274">
        <f t="shared" si="8"/>
        <v>0</v>
      </c>
    </row>
    <row r="275" spans="3:4" x14ac:dyDescent="0.25">
      <c r="C275" t="str">
        <f t="shared" si="9"/>
        <v/>
      </c>
      <c r="D275" t="str">
        <f t="shared" si="8"/>
        <v/>
      </c>
    </row>
    <row r="276" spans="3:4" x14ac:dyDescent="0.25">
      <c r="C276">
        <f t="shared" si="9"/>
        <v>0</v>
      </c>
      <c r="D276">
        <f t="shared" si="8"/>
        <v>0</v>
      </c>
    </row>
    <row r="277" spans="3:4" x14ac:dyDescent="0.25">
      <c r="C277" t="str">
        <f t="shared" si="9"/>
        <v/>
      </c>
      <c r="D277" t="str">
        <f t="shared" si="8"/>
        <v/>
      </c>
    </row>
    <row r="278" spans="3:4" x14ac:dyDescent="0.25">
      <c r="C278">
        <f t="shared" si="9"/>
        <v>0</v>
      </c>
      <c r="D278">
        <f t="shared" si="8"/>
        <v>0</v>
      </c>
    </row>
    <row r="279" spans="3:4" x14ac:dyDescent="0.25">
      <c r="C279" t="str">
        <f t="shared" si="9"/>
        <v/>
      </c>
      <c r="D279" t="str">
        <f t="shared" si="8"/>
        <v/>
      </c>
    </row>
    <row r="280" spans="3:4" x14ac:dyDescent="0.25">
      <c r="C280">
        <f t="shared" si="9"/>
        <v>0</v>
      </c>
      <c r="D280">
        <f t="shared" si="8"/>
        <v>0</v>
      </c>
    </row>
    <row r="281" spans="3:4" x14ac:dyDescent="0.25">
      <c r="C281" t="str">
        <f t="shared" si="9"/>
        <v/>
      </c>
      <c r="D281" t="str">
        <f t="shared" si="8"/>
        <v/>
      </c>
    </row>
    <row r="282" spans="3:4" x14ac:dyDescent="0.25">
      <c r="C282">
        <f t="shared" si="9"/>
        <v>0</v>
      </c>
      <c r="D282">
        <f t="shared" si="8"/>
        <v>0</v>
      </c>
    </row>
    <row r="283" spans="3:4" x14ac:dyDescent="0.25">
      <c r="C283" t="str">
        <f t="shared" si="9"/>
        <v/>
      </c>
      <c r="D283" t="str">
        <f t="shared" si="8"/>
        <v/>
      </c>
    </row>
    <row r="284" spans="3:4" x14ac:dyDescent="0.25">
      <c r="C284">
        <f t="shared" si="9"/>
        <v>0</v>
      </c>
      <c r="D284">
        <f t="shared" si="8"/>
        <v>0</v>
      </c>
    </row>
    <row r="285" spans="3:4" x14ac:dyDescent="0.25">
      <c r="C285" t="str">
        <f t="shared" si="9"/>
        <v/>
      </c>
      <c r="D285" t="str">
        <f t="shared" si="8"/>
        <v/>
      </c>
    </row>
    <row r="286" spans="3:4" x14ac:dyDescent="0.25">
      <c r="C286">
        <f t="shared" si="9"/>
        <v>0</v>
      </c>
      <c r="D286">
        <f t="shared" si="8"/>
        <v>0</v>
      </c>
    </row>
    <row r="287" spans="3:4" x14ac:dyDescent="0.25">
      <c r="C287" t="str">
        <f t="shared" si="9"/>
        <v/>
      </c>
      <c r="D287" t="str">
        <f t="shared" si="8"/>
        <v/>
      </c>
    </row>
    <row r="288" spans="3:4" x14ac:dyDescent="0.25">
      <c r="C288">
        <f t="shared" si="9"/>
        <v>0</v>
      </c>
      <c r="D288">
        <f t="shared" si="8"/>
        <v>0</v>
      </c>
    </row>
    <row r="289" spans="3:4" x14ac:dyDescent="0.25">
      <c r="C289" t="str">
        <f t="shared" si="9"/>
        <v/>
      </c>
      <c r="D289" t="str">
        <f t="shared" si="8"/>
        <v/>
      </c>
    </row>
    <row r="290" spans="3:4" x14ac:dyDescent="0.25">
      <c r="C290">
        <f t="shared" si="9"/>
        <v>0</v>
      </c>
      <c r="D290">
        <f t="shared" si="8"/>
        <v>0</v>
      </c>
    </row>
    <row r="291" spans="3:4" x14ac:dyDescent="0.25">
      <c r="C291" t="str">
        <f t="shared" si="9"/>
        <v/>
      </c>
      <c r="D291" t="str">
        <f t="shared" si="8"/>
        <v/>
      </c>
    </row>
    <row r="292" spans="3:4" x14ac:dyDescent="0.25">
      <c r="C292">
        <f t="shared" si="9"/>
        <v>0</v>
      </c>
      <c r="D292">
        <f t="shared" si="8"/>
        <v>0</v>
      </c>
    </row>
    <row r="293" spans="3:4" x14ac:dyDescent="0.25">
      <c r="C293" t="str">
        <f t="shared" si="9"/>
        <v/>
      </c>
      <c r="D293" t="str">
        <f t="shared" si="8"/>
        <v/>
      </c>
    </row>
    <row r="294" spans="3:4" x14ac:dyDescent="0.25">
      <c r="C294">
        <f t="shared" si="9"/>
        <v>0</v>
      </c>
      <c r="D294">
        <f t="shared" si="8"/>
        <v>0</v>
      </c>
    </row>
    <row r="295" spans="3:4" x14ac:dyDescent="0.25">
      <c r="C295" t="str">
        <f t="shared" si="9"/>
        <v/>
      </c>
      <c r="D295" t="str">
        <f t="shared" si="8"/>
        <v/>
      </c>
    </row>
    <row r="296" spans="3:4" x14ac:dyDescent="0.25">
      <c r="C296">
        <f t="shared" si="9"/>
        <v>0</v>
      </c>
      <c r="D296">
        <f t="shared" si="8"/>
        <v>0</v>
      </c>
    </row>
    <row r="297" spans="3:4" x14ac:dyDescent="0.25">
      <c r="C297" t="str">
        <f t="shared" si="9"/>
        <v/>
      </c>
      <c r="D297" t="str">
        <f t="shared" si="8"/>
        <v/>
      </c>
    </row>
    <row r="298" spans="3:4" x14ac:dyDescent="0.25">
      <c r="C298">
        <f t="shared" si="9"/>
        <v>0</v>
      </c>
      <c r="D298">
        <f t="shared" si="8"/>
        <v>0</v>
      </c>
    </row>
    <row r="299" spans="3:4" x14ac:dyDescent="0.25">
      <c r="C299" t="str">
        <f t="shared" si="9"/>
        <v/>
      </c>
      <c r="D299" t="str">
        <f t="shared" si="8"/>
        <v/>
      </c>
    </row>
    <row r="300" spans="3:4" x14ac:dyDescent="0.25">
      <c r="C300">
        <f t="shared" si="9"/>
        <v>0</v>
      </c>
      <c r="D300">
        <f t="shared" si="8"/>
        <v>0</v>
      </c>
    </row>
    <row r="301" spans="3:4" x14ac:dyDescent="0.25">
      <c r="C301" t="str">
        <f t="shared" si="9"/>
        <v/>
      </c>
      <c r="D301" t="str">
        <f t="shared" si="8"/>
        <v/>
      </c>
    </row>
    <row r="302" spans="3:4" x14ac:dyDescent="0.25">
      <c r="C302">
        <f t="shared" si="9"/>
        <v>0</v>
      </c>
      <c r="D302">
        <f t="shared" si="8"/>
        <v>0</v>
      </c>
    </row>
    <row r="303" spans="3:4" x14ac:dyDescent="0.25">
      <c r="C303" t="str">
        <f t="shared" si="9"/>
        <v/>
      </c>
      <c r="D303" t="str">
        <f t="shared" si="8"/>
        <v/>
      </c>
    </row>
    <row r="304" spans="3:4" x14ac:dyDescent="0.25">
      <c r="C304">
        <f t="shared" si="9"/>
        <v>0</v>
      </c>
      <c r="D304">
        <f t="shared" si="8"/>
        <v>0</v>
      </c>
    </row>
    <row r="305" spans="3:4" x14ac:dyDescent="0.25">
      <c r="C305" t="str">
        <f t="shared" si="9"/>
        <v/>
      </c>
      <c r="D305" t="str">
        <f t="shared" si="8"/>
        <v/>
      </c>
    </row>
    <row r="306" spans="3:4" x14ac:dyDescent="0.25">
      <c r="C306">
        <f t="shared" si="9"/>
        <v>0</v>
      </c>
      <c r="D306">
        <f t="shared" si="8"/>
        <v>0</v>
      </c>
    </row>
    <row r="307" spans="3:4" x14ac:dyDescent="0.25">
      <c r="C307" t="str">
        <f t="shared" si="9"/>
        <v/>
      </c>
      <c r="D307" t="str">
        <f t="shared" si="8"/>
        <v/>
      </c>
    </row>
    <row r="308" spans="3:4" x14ac:dyDescent="0.25">
      <c r="C308">
        <f t="shared" si="9"/>
        <v>0</v>
      </c>
      <c r="D308">
        <f t="shared" si="8"/>
        <v>0</v>
      </c>
    </row>
    <row r="309" spans="3:4" x14ac:dyDescent="0.25">
      <c r="C309" t="str">
        <f t="shared" si="9"/>
        <v/>
      </c>
      <c r="D309" t="str">
        <f t="shared" si="8"/>
        <v/>
      </c>
    </row>
    <row r="310" spans="3:4" x14ac:dyDescent="0.25">
      <c r="C310">
        <f t="shared" si="9"/>
        <v>0</v>
      </c>
      <c r="D310">
        <f t="shared" si="8"/>
        <v>0</v>
      </c>
    </row>
    <row r="311" spans="3:4" x14ac:dyDescent="0.25">
      <c r="C311" t="str">
        <f t="shared" si="9"/>
        <v/>
      </c>
      <c r="D311" t="str">
        <f t="shared" si="8"/>
        <v/>
      </c>
    </row>
    <row r="312" spans="3:4" x14ac:dyDescent="0.25">
      <c r="C312">
        <f t="shared" si="9"/>
        <v>0</v>
      </c>
      <c r="D312">
        <f t="shared" si="8"/>
        <v>0</v>
      </c>
    </row>
    <row r="313" spans="3:4" x14ac:dyDescent="0.25">
      <c r="C313" t="str">
        <f t="shared" si="9"/>
        <v/>
      </c>
      <c r="D313" t="str">
        <f t="shared" si="8"/>
        <v/>
      </c>
    </row>
    <row r="314" spans="3:4" x14ac:dyDescent="0.25">
      <c r="C314">
        <f t="shared" si="9"/>
        <v>0</v>
      </c>
      <c r="D314">
        <f t="shared" si="8"/>
        <v>0</v>
      </c>
    </row>
    <row r="315" spans="3:4" x14ac:dyDescent="0.25">
      <c r="C315" t="str">
        <f t="shared" si="9"/>
        <v/>
      </c>
      <c r="D315" t="str">
        <f t="shared" si="8"/>
        <v/>
      </c>
    </row>
    <row r="316" spans="3:4" x14ac:dyDescent="0.25">
      <c r="C316">
        <f t="shared" si="9"/>
        <v>0</v>
      </c>
      <c r="D316">
        <f t="shared" si="8"/>
        <v>0</v>
      </c>
    </row>
    <row r="317" spans="3:4" x14ac:dyDescent="0.25">
      <c r="C317" t="str">
        <f t="shared" si="9"/>
        <v/>
      </c>
      <c r="D317" t="str">
        <f t="shared" si="8"/>
        <v/>
      </c>
    </row>
    <row r="318" spans="3:4" x14ac:dyDescent="0.25">
      <c r="C318">
        <f t="shared" si="9"/>
        <v>0</v>
      </c>
      <c r="D318">
        <f t="shared" si="8"/>
        <v>0</v>
      </c>
    </row>
    <row r="319" spans="3:4" x14ac:dyDescent="0.25">
      <c r="C319" t="str">
        <f t="shared" si="9"/>
        <v/>
      </c>
      <c r="D319" t="str">
        <f t="shared" si="8"/>
        <v/>
      </c>
    </row>
    <row r="320" spans="3:4" x14ac:dyDescent="0.25">
      <c r="C320">
        <f t="shared" si="9"/>
        <v>0</v>
      </c>
      <c r="D320">
        <f t="shared" si="8"/>
        <v>0</v>
      </c>
    </row>
    <row r="321" spans="3:4" x14ac:dyDescent="0.25">
      <c r="C321" t="str">
        <f t="shared" si="9"/>
        <v/>
      </c>
      <c r="D321" t="str">
        <f t="shared" si="8"/>
        <v/>
      </c>
    </row>
    <row r="322" spans="3:4" x14ac:dyDescent="0.25">
      <c r="C322">
        <f t="shared" si="9"/>
        <v>0</v>
      </c>
      <c r="D322">
        <f t="shared" ref="D322:D385" si="10">IF(ISODD(ROW(B323))=TRUE,B323,"")</f>
        <v>0</v>
      </c>
    </row>
    <row r="323" spans="3:4" x14ac:dyDescent="0.25">
      <c r="C323" t="str">
        <f t="shared" ref="C323:C386" si="11">IF(ISEVEN(ROW(B323))=TRUE,B323,"")</f>
        <v/>
      </c>
      <c r="D323" t="str">
        <f t="shared" si="10"/>
        <v/>
      </c>
    </row>
    <row r="324" spans="3:4" x14ac:dyDescent="0.25">
      <c r="C324">
        <f t="shared" si="11"/>
        <v>0</v>
      </c>
      <c r="D324">
        <f t="shared" si="10"/>
        <v>0</v>
      </c>
    </row>
    <row r="325" spans="3:4" x14ac:dyDescent="0.25">
      <c r="C325" t="str">
        <f t="shared" si="11"/>
        <v/>
      </c>
      <c r="D325" t="str">
        <f t="shared" si="10"/>
        <v/>
      </c>
    </row>
    <row r="326" spans="3:4" x14ac:dyDescent="0.25">
      <c r="C326">
        <f t="shared" si="11"/>
        <v>0</v>
      </c>
      <c r="D326">
        <f t="shared" si="10"/>
        <v>0</v>
      </c>
    </row>
    <row r="327" spans="3:4" x14ac:dyDescent="0.25">
      <c r="C327" t="str">
        <f t="shared" si="11"/>
        <v/>
      </c>
      <c r="D327" t="str">
        <f t="shared" si="10"/>
        <v/>
      </c>
    </row>
    <row r="328" spans="3:4" x14ac:dyDescent="0.25">
      <c r="C328">
        <f t="shared" si="11"/>
        <v>0</v>
      </c>
      <c r="D328">
        <f t="shared" si="10"/>
        <v>0</v>
      </c>
    </row>
    <row r="329" spans="3:4" x14ac:dyDescent="0.25">
      <c r="C329" t="str">
        <f t="shared" si="11"/>
        <v/>
      </c>
      <c r="D329" t="str">
        <f t="shared" si="10"/>
        <v/>
      </c>
    </row>
    <row r="330" spans="3:4" x14ac:dyDescent="0.25">
      <c r="C330">
        <f t="shared" si="11"/>
        <v>0</v>
      </c>
      <c r="D330">
        <f t="shared" si="10"/>
        <v>0</v>
      </c>
    </row>
    <row r="331" spans="3:4" x14ac:dyDescent="0.25">
      <c r="C331" t="str">
        <f t="shared" si="11"/>
        <v/>
      </c>
      <c r="D331" t="str">
        <f t="shared" si="10"/>
        <v/>
      </c>
    </row>
    <row r="332" spans="3:4" x14ac:dyDescent="0.25">
      <c r="C332">
        <f t="shared" si="11"/>
        <v>0</v>
      </c>
      <c r="D332">
        <f t="shared" si="10"/>
        <v>0</v>
      </c>
    </row>
    <row r="333" spans="3:4" x14ac:dyDescent="0.25">
      <c r="C333" t="str">
        <f t="shared" si="11"/>
        <v/>
      </c>
      <c r="D333" t="str">
        <f t="shared" si="10"/>
        <v/>
      </c>
    </row>
    <row r="334" spans="3:4" x14ac:dyDescent="0.25">
      <c r="C334">
        <f t="shared" si="11"/>
        <v>0</v>
      </c>
      <c r="D334">
        <f t="shared" si="10"/>
        <v>0</v>
      </c>
    </row>
    <row r="335" spans="3:4" x14ac:dyDescent="0.25">
      <c r="C335" t="str">
        <f t="shared" si="11"/>
        <v/>
      </c>
      <c r="D335" t="str">
        <f t="shared" si="10"/>
        <v/>
      </c>
    </row>
    <row r="336" spans="3:4" x14ac:dyDescent="0.25">
      <c r="C336">
        <f t="shared" si="11"/>
        <v>0</v>
      </c>
      <c r="D336">
        <f t="shared" si="10"/>
        <v>0</v>
      </c>
    </row>
    <row r="337" spans="3:4" x14ac:dyDescent="0.25">
      <c r="C337" t="str">
        <f t="shared" si="11"/>
        <v/>
      </c>
      <c r="D337" t="str">
        <f t="shared" si="10"/>
        <v/>
      </c>
    </row>
    <row r="338" spans="3:4" x14ac:dyDescent="0.25">
      <c r="C338">
        <f t="shared" si="11"/>
        <v>0</v>
      </c>
      <c r="D338">
        <f t="shared" si="10"/>
        <v>0</v>
      </c>
    </row>
    <row r="339" spans="3:4" x14ac:dyDescent="0.25">
      <c r="C339" t="str">
        <f t="shared" si="11"/>
        <v/>
      </c>
      <c r="D339" t="str">
        <f t="shared" si="10"/>
        <v/>
      </c>
    </row>
    <row r="340" spans="3:4" x14ac:dyDescent="0.25">
      <c r="C340">
        <f t="shared" si="11"/>
        <v>0</v>
      </c>
      <c r="D340">
        <f t="shared" si="10"/>
        <v>0</v>
      </c>
    </row>
    <row r="341" spans="3:4" x14ac:dyDescent="0.25">
      <c r="C341" t="str">
        <f t="shared" si="11"/>
        <v/>
      </c>
      <c r="D341" t="str">
        <f t="shared" si="10"/>
        <v/>
      </c>
    </row>
    <row r="342" spans="3:4" x14ac:dyDescent="0.25">
      <c r="C342">
        <f t="shared" si="11"/>
        <v>0</v>
      </c>
      <c r="D342">
        <f t="shared" si="10"/>
        <v>0</v>
      </c>
    </row>
    <row r="343" spans="3:4" x14ac:dyDescent="0.25">
      <c r="C343" t="str">
        <f t="shared" si="11"/>
        <v/>
      </c>
      <c r="D343" t="str">
        <f t="shared" si="10"/>
        <v/>
      </c>
    </row>
    <row r="344" spans="3:4" x14ac:dyDescent="0.25">
      <c r="C344">
        <f t="shared" si="11"/>
        <v>0</v>
      </c>
      <c r="D344">
        <f t="shared" si="10"/>
        <v>0</v>
      </c>
    </row>
    <row r="345" spans="3:4" x14ac:dyDescent="0.25">
      <c r="C345" t="str">
        <f t="shared" si="11"/>
        <v/>
      </c>
      <c r="D345" t="str">
        <f t="shared" si="10"/>
        <v/>
      </c>
    </row>
    <row r="346" spans="3:4" x14ac:dyDescent="0.25">
      <c r="C346">
        <f t="shared" si="11"/>
        <v>0</v>
      </c>
      <c r="D346">
        <f t="shared" si="10"/>
        <v>0</v>
      </c>
    </row>
    <row r="347" spans="3:4" x14ac:dyDescent="0.25">
      <c r="C347" t="str">
        <f t="shared" si="11"/>
        <v/>
      </c>
      <c r="D347" t="str">
        <f t="shared" si="10"/>
        <v/>
      </c>
    </row>
    <row r="348" spans="3:4" x14ac:dyDescent="0.25">
      <c r="C348">
        <f t="shared" si="11"/>
        <v>0</v>
      </c>
      <c r="D348">
        <f t="shared" si="10"/>
        <v>0</v>
      </c>
    </row>
    <row r="349" spans="3:4" x14ac:dyDescent="0.25">
      <c r="C349" t="str">
        <f t="shared" si="11"/>
        <v/>
      </c>
      <c r="D349" t="str">
        <f t="shared" si="10"/>
        <v/>
      </c>
    </row>
    <row r="350" spans="3:4" x14ac:dyDescent="0.25">
      <c r="C350">
        <f t="shared" si="11"/>
        <v>0</v>
      </c>
      <c r="D350">
        <f t="shared" si="10"/>
        <v>0</v>
      </c>
    </row>
    <row r="351" spans="3:4" x14ac:dyDescent="0.25">
      <c r="C351" t="str">
        <f t="shared" si="11"/>
        <v/>
      </c>
      <c r="D351" t="str">
        <f t="shared" si="10"/>
        <v/>
      </c>
    </row>
    <row r="352" spans="3:4" x14ac:dyDescent="0.25">
      <c r="C352">
        <f t="shared" si="11"/>
        <v>0</v>
      </c>
      <c r="D352">
        <f t="shared" si="10"/>
        <v>0</v>
      </c>
    </row>
    <row r="353" spans="3:4" x14ac:dyDescent="0.25">
      <c r="C353" t="str">
        <f t="shared" si="11"/>
        <v/>
      </c>
      <c r="D353" t="str">
        <f t="shared" si="10"/>
        <v/>
      </c>
    </row>
    <row r="354" spans="3:4" x14ac:dyDescent="0.25">
      <c r="C354">
        <f t="shared" si="11"/>
        <v>0</v>
      </c>
      <c r="D354">
        <f t="shared" si="10"/>
        <v>0</v>
      </c>
    </row>
    <row r="355" spans="3:4" x14ac:dyDescent="0.25">
      <c r="C355" t="str">
        <f t="shared" si="11"/>
        <v/>
      </c>
      <c r="D355" t="str">
        <f t="shared" si="10"/>
        <v/>
      </c>
    </row>
    <row r="356" spans="3:4" x14ac:dyDescent="0.25">
      <c r="C356">
        <f t="shared" si="11"/>
        <v>0</v>
      </c>
      <c r="D356">
        <f t="shared" si="10"/>
        <v>0</v>
      </c>
    </row>
    <row r="357" spans="3:4" x14ac:dyDescent="0.25">
      <c r="C357" t="str">
        <f t="shared" si="11"/>
        <v/>
      </c>
      <c r="D357" t="str">
        <f t="shared" si="10"/>
        <v/>
      </c>
    </row>
    <row r="358" spans="3:4" x14ac:dyDescent="0.25">
      <c r="C358">
        <f t="shared" si="11"/>
        <v>0</v>
      </c>
      <c r="D358">
        <f t="shared" si="10"/>
        <v>0</v>
      </c>
    </row>
    <row r="359" spans="3:4" x14ac:dyDescent="0.25">
      <c r="C359" t="str">
        <f t="shared" si="11"/>
        <v/>
      </c>
      <c r="D359" t="str">
        <f t="shared" si="10"/>
        <v/>
      </c>
    </row>
    <row r="360" spans="3:4" x14ac:dyDescent="0.25">
      <c r="C360">
        <f t="shared" si="11"/>
        <v>0</v>
      </c>
      <c r="D360">
        <f t="shared" si="10"/>
        <v>0</v>
      </c>
    </row>
    <row r="361" spans="3:4" x14ac:dyDescent="0.25">
      <c r="C361" t="str">
        <f t="shared" si="11"/>
        <v/>
      </c>
      <c r="D361" t="str">
        <f t="shared" si="10"/>
        <v/>
      </c>
    </row>
    <row r="362" spans="3:4" x14ac:dyDescent="0.25">
      <c r="C362">
        <f t="shared" si="11"/>
        <v>0</v>
      </c>
      <c r="D362">
        <f t="shared" si="10"/>
        <v>0</v>
      </c>
    </row>
    <row r="363" spans="3:4" x14ac:dyDescent="0.25">
      <c r="C363" t="str">
        <f t="shared" si="11"/>
        <v/>
      </c>
      <c r="D363" t="str">
        <f t="shared" si="10"/>
        <v/>
      </c>
    </row>
    <row r="364" spans="3:4" x14ac:dyDescent="0.25">
      <c r="C364">
        <f t="shared" si="11"/>
        <v>0</v>
      </c>
      <c r="D364">
        <f t="shared" si="10"/>
        <v>0</v>
      </c>
    </row>
    <row r="365" spans="3:4" x14ac:dyDescent="0.25">
      <c r="C365" t="str">
        <f t="shared" si="11"/>
        <v/>
      </c>
      <c r="D365" t="str">
        <f t="shared" si="10"/>
        <v/>
      </c>
    </row>
    <row r="366" spans="3:4" x14ac:dyDescent="0.25">
      <c r="C366">
        <f t="shared" si="11"/>
        <v>0</v>
      </c>
      <c r="D366">
        <f t="shared" si="10"/>
        <v>0</v>
      </c>
    </row>
    <row r="367" spans="3:4" x14ac:dyDescent="0.25">
      <c r="C367" t="str">
        <f t="shared" si="11"/>
        <v/>
      </c>
      <c r="D367" t="str">
        <f t="shared" si="10"/>
        <v/>
      </c>
    </row>
    <row r="368" spans="3:4" x14ac:dyDescent="0.25">
      <c r="C368">
        <f t="shared" si="11"/>
        <v>0</v>
      </c>
      <c r="D368">
        <f t="shared" si="10"/>
        <v>0</v>
      </c>
    </row>
    <row r="369" spans="3:4" x14ac:dyDescent="0.25">
      <c r="C369" t="str">
        <f t="shared" si="11"/>
        <v/>
      </c>
      <c r="D369" t="str">
        <f t="shared" si="10"/>
        <v/>
      </c>
    </row>
    <row r="370" spans="3:4" x14ac:dyDescent="0.25">
      <c r="C370">
        <f t="shared" si="11"/>
        <v>0</v>
      </c>
      <c r="D370">
        <f t="shared" si="10"/>
        <v>0</v>
      </c>
    </row>
    <row r="371" spans="3:4" x14ac:dyDescent="0.25">
      <c r="C371" t="str">
        <f t="shared" si="11"/>
        <v/>
      </c>
      <c r="D371" t="str">
        <f t="shared" si="10"/>
        <v/>
      </c>
    </row>
    <row r="372" spans="3:4" x14ac:dyDescent="0.25">
      <c r="C372">
        <f t="shared" si="11"/>
        <v>0</v>
      </c>
      <c r="D372">
        <f t="shared" si="10"/>
        <v>0</v>
      </c>
    </row>
    <row r="373" spans="3:4" x14ac:dyDescent="0.25">
      <c r="C373" t="str">
        <f t="shared" si="11"/>
        <v/>
      </c>
      <c r="D373" t="str">
        <f t="shared" si="10"/>
        <v/>
      </c>
    </row>
    <row r="374" spans="3:4" x14ac:dyDescent="0.25">
      <c r="C374">
        <f t="shared" si="11"/>
        <v>0</v>
      </c>
      <c r="D374">
        <f t="shared" si="10"/>
        <v>0</v>
      </c>
    </row>
    <row r="375" spans="3:4" x14ac:dyDescent="0.25">
      <c r="C375" t="str">
        <f t="shared" si="11"/>
        <v/>
      </c>
      <c r="D375" t="str">
        <f t="shared" si="10"/>
        <v/>
      </c>
    </row>
    <row r="376" spans="3:4" x14ac:dyDescent="0.25">
      <c r="C376">
        <f t="shared" si="11"/>
        <v>0</v>
      </c>
      <c r="D376">
        <f t="shared" si="10"/>
        <v>0</v>
      </c>
    </row>
    <row r="377" spans="3:4" x14ac:dyDescent="0.25">
      <c r="C377" t="str">
        <f t="shared" si="11"/>
        <v/>
      </c>
      <c r="D377" t="str">
        <f t="shared" si="10"/>
        <v/>
      </c>
    </row>
    <row r="378" spans="3:4" x14ac:dyDescent="0.25">
      <c r="C378">
        <f t="shared" si="11"/>
        <v>0</v>
      </c>
      <c r="D378">
        <f t="shared" si="10"/>
        <v>0</v>
      </c>
    </row>
    <row r="379" spans="3:4" x14ac:dyDescent="0.25">
      <c r="C379" t="str">
        <f t="shared" si="11"/>
        <v/>
      </c>
      <c r="D379" t="str">
        <f t="shared" si="10"/>
        <v/>
      </c>
    </row>
    <row r="380" spans="3:4" x14ac:dyDescent="0.25">
      <c r="C380">
        <f t="shared" si="11"/>
        <v>0</v>
      </c>
      <c r="D380">
        <f t="shared" si="10"/>
        <v>0</v>
      </c>
    </row>
    <row r="381" spans="3:4" x14ac:dyDescent="0.25">
      <c r="C381" t="str">
        <f t="shared" si="11"/>
        <v/>
      </c>
      <c r="D381" t="str">
        <f t="shared" si="10"/>
        <v/>
      </c>
    </row>
    <row r="382" spans="3:4" x14ac:dyDescent="0.25">
      <c r="C382">
        <f t="shared" si="11"/>
        <v>0</v>
      </c>
      <c r="D382">
        <f t="shared" si="10"/>
        <v>0</v>
      </c>
    </row>
    <row r="383" spans="3:4" x14ac:dyDescent="0.25">
      <c r="C383" t="str">
        <f t="shared" si="11"/>
        <v/>
      </c>
      <c r="D383" t="str">
        <f t="shared" si="10"/>
        <v/>
      </c>
    </row>
    <row r="384" spans="3:4" x14ac:dyDescent="0.25">
      <c r="C384">
        <f t="shared" si="11"/>
        <v>0</v>
      </c>
      <c r="D384">
        <f t="shared" si="10"/>
        <v>0</v>
      </c>
    </row>
    <row r="385" spans="3:4" x14ac:dyDescent="0.25">
      <c r="C385" t="str">
        <f t="shared" si="11"/>
        <v/>
      </c>
      <c r="D385" t="str">
        <f t="shared" si="10"/>
        <v/>
      </c>
    </row>
    <row r="386" spans="3:4" x14ac:dyDescent="0.25">
      <c r="C386">
        <f t="shared" si="11"/>
        <v>0</v>
      </c>
      <c r="D386">
        <f t="shared" ref="D386:D449" si="12">IF(ISODD(ROW(B387))=TRUE,B387,"")</f>
        <v>0</v>
      </c>
    </row>
    <row r="387" spans="3:4" x14ac:dyDescent="0.25">
      <c r="C387" t="str">
        <f t="shared" ref="C387:C450" si="13">IF(ISEVEN(ROW(B387))=TRUE,B387,"")</f>
        <v/>
      </c>
      <c r="D387" t="str">
        <f t="shared" si="12"/>
        <v/>
      </c>
    </row>
    <row r="388" spans="3:4" x14ac:dyDescent="0.25">
      <c r="C388">
        <f t="shared" si="13"/>
        <v>0</v>
      </c>
      <c r="D388">
        <f t="shared" si="12"/>
        <v>0</v>
      </c>
    </row>
    <row r="389" spans="3:4" x14ac:dyDescent="0.25">
      <c r="C389" t="str">
        <f t="shared" si="13"/>
        <v/>
      </c>
      <c r="D389" t="str">
        <f t="shared" si="12"/>
        <v/>
      </c>
    </row>
    <row r="390" spans="3:4" x14ac:dyDescent="0.25">
      <c r="C390">
        <f t="shared" si="13"/>
        <v>0</v>
      </c>
      <c r="D390">
        <f t="shared" si="12"/>
        <v>0</v>
      </c>
    </row>
    <row r="391" spans="3:4" x14ac:dyDescent="0.25">
      <c r="C391" t="str">
        <f t="shared" si="13"/>
        <v/>
      </c>
      <c r="D391" t="str">
        <f t="shared" si="12"/>
        <v/>
      </c>
    </row>
    <row r="392" spans="3:4" x14ac:dyDescent="0.25">
      <c r="C392">
        <f t="shared" si="13"/>
        <v>0</v>
      </c>
      <c r="D392">
        <f t="shared" si="12"/>
        <v>0</v>
      </c>
    </row>
    <row r="393" spans="3:4" x14ac:dyDescent="0.25">
      <c r="C393" t="str">
        <f t="shared" si="13"/>
        <v/>
      </c>
      <c r="D393" t="str">
        <f t="shared" si="12"/>
        <v/>
      </c>
    </row>
    <row r="394" spans="3:4" x14ac:dyDescent="0.25">
      <c r="C394">
        <f t="shared" si="13"/>
        <v>0</v>
      </c>
      <c r="D394">
        <f t="shared" si="12"/>
        <v>0</v>
      </c>
    </row>
    <row r="395" spans="3:4" x14ac:dyDescent="0.25">
      <c r="C395" t="str">
        <f t="shared" si="13"/>
        <v/>
      </c>
      <c r="D395" t="str">
        <f t="shared" si="12"/>
        <v/>
      </c>
    </row>
    <row r="396" spans="3:4" x14ac:dyDescent="0.25">
      <c r="C396">
        <f t="shared" si="13"/>
        <v>0</v>
      </c>
      <c r="D396">
        <f t="shared" si="12"/>
        <v>0</v>
      </c>
    </row>
    <row r="397" spans="3:4" x14ac:dyDescent="0.25">
      <c r="C397" t="str">
        <f t="shared" si="13"/>
        <v/>
      </c>
      <c r="D397" t="str">
        <f t="shared" si="12"/>
        <v/>
      </c>
    </row>
    <row r="398" spans="3:4" x14ac:dyDescent="0.25">
      <c r="C398">
        <f t="shared" si="13"/>
        <v>0</v>
      </c>
      <c r="D398">
        <f t="shared" si="12"/>
        <v>0</v>
      </c>
    </row>
    <row r="399" spans="3:4" x14ac:dyDescent="0.25">
      <c r="C399" t="str">
        <f t="shared" si="13"/>
        <v/>
      </c>
      <c r="D399" t="str">
        <f t="shared" si="12"/>
        <v/>
      </c>
    </row>
    <row r="400" spans="3:4" x14ac:dyDescent="0.25">
      <c r="C400">
        <f t="shared" si="13"/>
        <v>0</v>
      </c>
      <c r="D400">
        <f t="shared" si="12"/>
        <v>0</v>
      </c>
    </row>
    <row r="401" spans="3:4" x14ac:dyDescent="0.25">
      <c r="C401" t="str">
        <f t="shared" si="13"/>
        <v/>
      </c>
      <c r="D401" t="str">
        <f t="shared" si="12"/>
        <v/>
      </c>
    </row>
    <row r="402" spans="3:4" x14ac:dyDescent="0.25">
      <c r="C402">
        <f t="shared" si="13"/>
        <v>0</v>
      </c>
      <c r="D402">
        <f t="shared" si="12"/>
        <v>0</v>
      </c>
    </row>
    <row r="403" spans="3:4" x14ac:dyDescent="0.25">
      <c r="C403" t="str">
        <f t="shared" si="13"/>
        <v/>
      </c>
      <c r="D403" t="str">
        <f t="shared" si="12"/>
        <v/>
      </c>
    </row>
    <row r="404" spans="3:4" x14ac:dyDescent="0.25">
      <c r="C404">
        <f t="shared" si="13"/>
        <v>0</v>
      </c>
      <c r="D404">
        <f t="shared" si="12"/>
        <v>0</v>
      </c>
    </row>
    <row r="405" spans="3:4" x14ac:dyDescent="0.25">
      <c r="C405" t="str">
        <f t="shared" si="13"/>
        <v/>
      </c>
      <c r="D405" t="str">
        <f t="shared" si="12"/>
        <v/>
      </c>
    </row>
    <row r="406" spans="3:4" x14ac:dyDescent="0.25">
      <c r="C406">
        <f t="shared" si="13"/>
        <v>0</v>
      </c>
      <c r="D406">
        <f t="shared" si="12"/>
        <v>0</v>
      </c>
    </row>
    <row r="407" spans="3:4" x14ac:dyDescent="0.25">
      <c r="C407" t="str">
        <f t="shared" si="13"/>
        <v/>
      </c>
      <c r="D407" t="str">
        <f t="shared" si="12"/>
        <v/>
      </c>
    </row>
    <row r="408" spans="3:4" x14ac:dyDescent="0.25">
      <c r="C408">
        <f t="shared" si="13"/>
        <v>0</v>
      </c>
      <c r="D408">
        <f t="shared" si="12"/>
        <v>0</v>
      </c>
    </row>
    <row r="409" spans="3:4" x14ac:dyDescent="0.25">
      <c r="C409" t="str">
        <f t="shared" si="13"/>
        <v/>
      </c>
      <c r="D409" t="str">
        <f t="shared" si="12"/>
        <v/>
      </c>
    </row>
    <row r="410" spans="3:4" x14ac:dyDescent="0.25">
      <c r="C410">
        <f t="shared" si="13"/>
        <v>0</v>
      </c>
      <c r="D410">
        <f t="shared" si="12"/>
        <v>0</v>
      </c>
    </row>
    <row r="411" spans="3:4" x14ac:dyDescent="0.25">
      <c r="C411" t="str">
        <f t="shared" si="13"/>
        <v/>
      </c>
      <c r="D411" t="str">
        <f t="shared" si="12"/>
        <v/>
      </c>
    </row>
    <row r="412" spans="3:4" x14ac:dyDescent="0.25">
      <c r="C412">
        <f t="shared" si="13"/>
        <v>0</v>
      </c>
      <c r="D412">
        <f t="shared" si="12"/>
        <v>0</v>
      </c>
    </row>
    <row r="413" spans="3:4" x14ac:dyDescent="0.25">
      <c r="C413" t="str">
        <f t="shared" si="13"/>
        <v/>
      </c>
      <c r="D413" t="str">
        <f t="shared" si="12"/>
        <v/>
      </c>
    </row>
    <row r="414" spans="3:4" x14ac:dyDescent="0.25">
      <c r="C414">
        <f t="shared" si="13"/>
        <v>0</v>
      </c>
      <c r="D414">
        <f t="shared" si="12"/>
        <v>0</v>
      </c>
    </row>
    <row r="415" spans="3:4" x14ac:dyDescent="0.25">
      <c r="C415" t="str">
        <f t="shared" si="13"/>
        <v/>
      </c>
      <c r="D415" t="str">
        <f t="shared" si="12"/>
        <v/>
      </c>
    </row>
    <row r="416" spans="3:4" x14ac:dyDescent="0.25">
      <c r="C416">
        <f t="shared" si="13"/>
        <v>0</v>
      </c>
      <c r="D416">
        <f t="shared" si="12"/>
        <v>0</v>
      </c>
    </row>
    <row r="417" spans="3:4" x14ac:dyDescent="0.25">
      <c r="C417" t="str">
        <f t="shared" si="13"/>
        <v/>
      </c>
      <c r="D417" t="str">
        <f t="shared" si="12"/>
        <v/>
      </c>
    </row>
    <row r="418" spans="3:4" x14ac:dyDescent="0.25">
      <c r="C418">
        <f t="shared" si="13"/>
        <v>0</v>
      </c>
      <c r="D418">
        <f t="shared" si="12"/>
        <v>0</v>
      </c>
    </row>
    <row r="419" spans="3:4" x14ac:dyDescent="0.25">
      <c r="C419" t="str">
        <f t="shared" si="13"/>
        <v/>
      </c>
      <c r="D419" t="str">
        <f t="shared" si="12"/>
        <v/>
      </c>
    </row>
    <row r="420" spans="3:4" x14ac:dyDescent="0.25">
      <c r="C420">
        <f t="shared" si="13"/>
        <v>0</v>
      </c>
      <c r="D420">
        <f t="shared" si="12"/>
        <v>0</v>
      </c>
    </row>
    <row r="421" spans="3:4" x14ac:dyDescent="0.25">
      <c r="C421" t="str">
        <f t="shared" si="13"/>
        <v/>
      </c>
      <c r="D421" t="str">
        <f t="shared" si="12"/>
        <v/>
      </c>
    </row>
    <row r="422" spans="3:4" x14ac:dyDescent="0.25">
      <c r="C422">
        <f t="shared" si="13"/>
        <v>0</v>
      </c>
      <c r="D422">
        <f t="shared" si="12"/>
        <v>0</v>
      </c>
    </row>
    <row r="423" spans="3:4" x14ac:dyDescent="0.25">
      <c r="C423" t="str">
        <f t="shared" si="13"/>
        <v/>
      </c>
      <c r="D423" t="str">
        <f t="shared" si="12"/>
        <v/>
      </c>
    </row>
    <row r="424" spans="3:4" x14ac:dyDescent="0.25">
      <c r="C424">
        <f t="shared" si="13"/>
        <v>0</v>
      </c>
      <c r="D424">
        <f t="shared" si="12"/>
        <v>0</v>
      </c>
    </row>
    <row r="425" spans="3:4" x14ac:dyDescent="0.25">
      <c r="C425" t="str">
        <f t="shared" si="13"/>
        <v/>
      </c>
      <c r="D425" t="str">
        <f t="shared" si="12"/>
        <v/>
      </c>
    </row>
    <row r="426" spans="3:4" x14ac:dyDescent="0.25">
      <c r="C426">
        <f t="shared" si="13"/>
        <v>0</v>
      </c>
      <c r="D426">
        <f t="shared" si="12"/>
        <v>0</v>
      </c>
    </row>
    <row r="427" spans="3:4" x14ac:dyDescent="0.25">
      <c r="C427" t="str">
        <f t="shared" si="13"/>
        <v/>
      </c>
      <c r="D427" t="str">
        <f t="shared" si="12"/>
        <v/>
      </c>
    </row>
    <row r="428" spans="3:4" x14ac:dyDescent="0.25">
      <c r="C428">
        <f t="shared" si="13"/>
        <v>0</v>
      </c>
      <c r="D428">
        <f t="shared" si="12"/>
        <v>0</v>
      </c>
    </row>
    <row r="429" spans="3:4" x14ac:dyDescent="0.25">
      <c r="C429" t="str">
        <f t="shared" si="13"/>
        <v/>
      </c>
      <c r="D429" t="str">
        <f t="shared" si="12"/>
        <v/>
      </c>
    </row>
    <row r="430" spans="3:4" x14ac:dyDescent="0.25">
      <c r="C430">
        <f t="shared" si="13"/>
        <v>0</v>
      </c>
      <c r="D430">
        <f t="shared" si="12"/>
        <v>0</v>
      </c>
    </row>
    <row r="431" spans="3:4" x14ac:dyDescent="0.25">
      <c r="C431" t="str">
        <f t="shared" si="13"/>
        <v/>
      </c>
      <c r="D431" t="str">
        <f t="shared" si="12"/>
        <v/>
      </c>
    </row>
    <row r="432" spans="3:4" x14ac:dyDescent="0.25">
      <c r="C432">
        <f t="shared" si="13"/>
        <v>0</v>
      </c>
      <c r="D432">
        <f t="shared" si="12"/>
        <v>0</v>
      </c>
    </row>
    <row r="433" spans="3:4" x14ac:dyDescent="0.25">
      <c r="C433" t="str">
        <f t="shared" si="13"/>
        <v/>
      </c>
      <c r="D433" t="str">
        <f t="shared" si="12"/>
        <v/>
      </c>
    </row>
    <row r="434" spans="3:4" x14ac:dyDescent="0.25">
      <c r="C434">
        <f t="shared" si="13"/>
        <v>0</v>
      </c>
      <c r="D434">
        <f t="shared" si="12"/>
        <v>0</v>
      </c>
    </row>
    <row r="435" spans="3:4" x14ac:dyDescent="0.25">
      <c r="C435" t="str">
        <f t="shared" si="13"/>
        <v/>
      </c>
      <c r="D435" t="str">
        <f t="shared" si="12"/>
        <v/>
      </c>
    </row>
    <row r="436" spans="3:4" x14ac:dyDescent="0.25">
      <c r="C436">
        <f t="shared" si="13"/>
        <v>0</v>
      </c>
      <c r="D436">
        <f t="shared" si="12"/>
        <v>0</v>
      </c>
    </row>
    <row r="437" spans="3:4" x14ac:dyDescent="0.25">
      <c r="C437" t="str">
        <f t="shared" si="13"/>
        <v/>
      </c>
      <c r="D437" t="str">
        <f t="shared" si="12"/>
        <v/>
      </c>
    </row>
    <row r="438" spans="3:4" x14ac:dyDescent="0.25">
      <c r="C438">
        <f t="shared" si="13"/>
        <v>0</v>
      </c>
      <c r="D438">
        <f t="shared" si="12"/>
        <v>0</v>
      </c>
    </row>
    <row r="439" spans="3:4" x14ac:dyDescent="0.25">
      <c r="C439" t="str">
        <f t="shared" si="13"/>
        <v/>
      </c>
      <c r="D439" t="str">
        <f t="shared" si="12"/>
        <v/>
      </c>
    </row>
    <row r="440" spans="3:4" x14ac:dyDescent="0.25">
      <c r="C440">
        <f t="shared" si="13"/>
        <v>0</v>
      </c>
      <c r="D440">
        <f t="shared" si="12"/>
        <v>0</v>
      </c>
    </row>
    <row r="441" spans="3:4" x14ac:dyDescent="0.25">
      <c r="C441" t="str">
        <f t="shared" si="13"/>
        <v/>
      </c>
      <c r="D441" t="str">
        <f t="shared" si="12"/>
        <v/>
      </c>
    </row>
    <row r="442" spans="3:4" x14ac:dyDescent="0.25">
      <c r="C442">
        <f t="shared" si="13"/>
        <v>0</v>
      </c>
      <c r="D442">
        <f t="shared" si="12"/>
        <v>0</v>
      </c>
    </row>
    <row r="443" spans="3:4" x14ac:dyDescent="0.25">
      <c r="C443" t="str">
        <f t="shared" si="13"/>
        <v/>
      </c>
      <c r="D443" t="str">
        <f t="shared" si="12"/>
        <v/>
      </c>
    </row>
    <row r="444" spans="3:4" x14ac:dyDescent="0.25">
      <c r="C444">
        <f t="shared" si="13"/>
        <v>0</v>
      </c>
      <c r="D444">
        <f t="shared" si="12"/>
        <v>0</v>
      </c>
    </row>
    <row r="445" spans="3:4" x14ac:dyDescent="0.25">
      <c r="C445" t="str">
        <f t="shared" si="13"/>
        <v/>
      </c>
      <c r="D445" t="str">
        <f t="shared" si="12"/>
        <v/>
      </c>
    </row>
    <row r="446" spans="3:4" x14ac:dyDescent="0.25">
      <c r="C446">
        <f t="shared" si="13"/>
        <v>0</v>
      </c>
      <c r="D446">
        <f t="shared" si="12"/>
        <v>0</v>
      </c>
    </row>
    <row r="447" spans="3:4" x14ac:dyDescent="0.25">
      <c r="C447" t="str">
        <f t="shared" si="13"/>
        <v/>
      </c>
      <c r="D447" t="str">
        <f t="shared" si="12"/>
        <v/>
      </c>
    </row>
    <row r="448" spans="3:4" x14ac:dyDescent="0.25">
      <c r="C448">
        <f t="shared" si="13"/>
        <v>0</v>
      </c>
      <c r="D448">
        <f t="shared" si="12"/>
        <v>0</v>
      </c>
    </row>
    <row r="449" spans="3:4" x14ac:dyDescent="0.25">
      <c r="C449" t="str">
        <f t="shared" si="13"/>
        <v/>
      </c>
      <c r="D449" t="str">
        <f t="shared" si="12"/>
        <v/>
      </c>
    </row>
    <row r="450" spans="3:4" x14ac:dyDescent="0.25">
      <c r="C450">
        <f t="shared" si="13"/>
        <v>0</v>
      </c>
      <c r="D450">
        <f t="shared" ref="D450:D513" si="14">IF(ISODD(ROW(B451))=TRUE,B451,"")</f>
        <v>0</v>
      </c>
    </row>
    <row r="451" spans="3:4" x14ac:dyDescent="0.25">
      <c r="C451" t="str">
        <f t="shared" ref="C451:C514" si="15">IF(ISEVEN(ROW(B451))=TRUE,B451,"")</f>
        <v/>
      </c>
      <c r="D451" t="str">
        <f t="shared" si="14"/>
        <v/>
      </c>
    </row>
    <row r="452" spans="3:4" x14ac:dyDescent="0.25">
      <c r="C452">
        <f t="shared" si="15"/>
        <v>0</v>
      </c>
      <c r="D452">
        <f t="shared" si="14"/>
        <v>0</v>
      </c>
    </row>
    <row r="453" spans="3:4" x14ac:dyDescent="0.25">
      <c r="C453" t="str">
        <f t="shared" si="15"/>
        <v/>
      </c>
      <c r="D453" t="str">
        <f t="shared" si="14"/>
        <v/>
      </c>
    </row>
    <row r="454" spans="3:4" x14ac:dyDescent="0.25">
      <c r="C454">
        <f t="shared" si="15"/>
        <v>0</v>
      </c>
      <c r="D454">
        <f t="shared" si="14"/>
        <v>0</v>
      </c>
    </row>
    <row r="455" spans="3:4" x14ac:dyDescent="0.25">
      <c r="C455" t="str">
        <f t="shared" si="15"/>
        <v/>
      </c>
      <c r="D455" t="str">
        <f t="shared" si="14"/>
        <v/>
      </c>
    </row>
    <row r="456" spans="3:4" x14ac:dyDescent="0.25">
      <c r="C456">
        <f t="shared" si="15"/>
        <v>0</v>
      </c>
      <c r="D456">
        <f t="shared" si="14"/>
        <v>0</v>
      </c>
    </row>
    <row r="457" spans="3:4" x14ac:dyDescent="0.25">
      <c r="C457" t="str">
        <f t="shared" si="15"/>
        <v/>
      </c>
      <c r="D457" t="str">
        <f t="shared" si="14"/>
        <v/>
      </c>
    </row>
    <row r="458" spans="3:4" x14ac:dyDescent="0.25">
      <c r="C458">
        <f t="shared" si="15"/>
        <v>0</v>
      </c>
      <c r="D458">
        <f t="shared" si="14"/>
        <v>0</v>
      </c>
    </row>
    <row r="459" spans="3:4" x14ac:dyDescent="0.25">
      <c r="C459" t="str">
        <f t="shared" si="15"/>
        <v/>
      </c>
      <c r="D459" t="str">
        <f t="shared" si="14"/>
        <v/>
      </c>
    </row>
    <row r="460" spans="3:4" x14ac:dyDescent="0.25">
      <c r="C460">
        <f t="shared" si="15"/>
        <v>0</v>
      </c>
      <c r="D460">
        <f t="shared" si="14"/>
        <v>0</v>
      </c>
    </row>
    <row r="461" spans="3:4" x14ac:dyDescent="0.25">
      <c r="C461" t="str">
        <f t="shared" si="15"/>
        <v/>
      </c>
      <c r="D461" t="str">
        <f t="shared" si="14"/>
        <v/>
      </c>
    </row>
    <row r="462" spans="3:4" x14ac:dyDescent="0.25">
      <c r="C462">
        <f t="shared" si="15"/>
        <v>0</v>
      </c>
      <c r="D462">
        <f t="shared" si="14"/>
        <v>0</v>
      </c>
    </row>
    <row r="463" spans="3:4" x14ac:dyDescent="0.25">
      <c r="C463" t="str">
        <f t="shared" si="15"/>
        <v/>
      </c>
      <c r="D463" t="str">
        <f t="shared" si="14"/>
        <v/>
      </c>
    </row>
    <row r="464" spans="3:4" x14ac:dyDescent="0.25">
      <c r="C464">
        <f t="shared" si="15"/>
        <v>0</v>
      </c>
      <c r="D464">
        <f t="shared" si="14"/>
        <v>0</v>
      </c>
    </row>
    <row r="465" spans="3:4" x14ac:dyDescent="0.25">
      <c r="C465" t="str">
        <f t="shared" si="15"/>
        <v/>
      </c>
      <c r="D465" t="str">
        <f t="shared" si="14"/>
        <v/>
      </c>
    </row>
    <row r="466" spans="3:4" x14ac:dyDescent="0.25">
      <c r="C466">
        <f t="shared" si="15"/>
        <v>0</v>
      </c>
      <c r="D466">
        <f t="shared" si="14"/>
        <v>0</v>
      </c>
    </row>
    <row r="467" spans="3:4" x14ac:dyDescent="0.25">
      <c r="C467" t="str">
        <f t="shared" si="15"/>
        <v/>
      </c>
      <c r="D467" t="str">
        <f t="shared" si="14"/>
        <v/>
      </c>
    </row>
    <row r="468" spans="3:4" x14ac:dyDescent="0.25">
      <c r="C468">
        <f t="shared" si="15"/>
        <v>0</v>
      </c>
      <c r="D468">
        <f t="shared" si="14"/>
        <v>0</v>
      </c>
    </row>
    <row r="469" spans="3:4" x14ac:dyDescent="0.25">
      <c r="C469" t="str">
        <f t="shared" si="15"/>
        <v/>
      </c>
      <c r="D469" t="str">
        <f t="shared" si="14"/>
        <v/>
      </c>
    </row>
    <row r="470" spans="3:4" x14ac:dyDescent="0.25">
      <c r="C470">
        <f t="shared" si="15"/>
        <v>0</v>
      </c>
      <c r="D470">
        <f t="shared" si="14"/>
        <v>0</v>
      </c>
    </row>
    <row r="471" spans="3:4" x14ac:dyDescent="0.25">
      <c r="C471" t="str">
        <f t="shared" si="15"/>
        <v/>
      </c>
      <c r="D471" t="str">
        <f t="shared" si="14"/>
        <v/>
      </c>
    </row>
    <row r="472" spans="3:4" x14ac:dyDescent="0.25">
      <c r="C472">
        <f t="shared" si="15"/>
        <v>0</v>
      </c>
      <c r="D472">
        <f t="shared" si="14"/>
        <v>0</v>
      </c>
    </row>
    <row r="473" spans="3:4" x14ac:dyDescent="0.25">
      <c r="C473" t="str">
        <f t="shared" si="15"/>
        <v/>
      </c>
      <c r="D473" t="str">
        <f t="shared" si="14"/>
        <v/>
      </c>
    </row>
    <row r="474" spans="3:4" x14ac:dyDescent="0.25">
      <c r="C474">
        <f t="shared" si="15"/>
        <v>0</v>
      </c>
      <c r="D474">
        <f t="shared" si="14"/>
        <v>0</v>
      </c>
    </row>
    <row r="475" spans="3:4" x14ac:dyDescent="0.25">
      <c r="C475" t="str">
        <f t="shared" si="15"/>
        <v/>
      </c>
      <c r="D475" t="str">
        <f t="shared" si="14"/>
        <v/>
      </c>
    </row>
    <row r="476" spans="3:4" x14ac:dyDescent="0.25">
      <c r="C476">
        <f t="shared" si="15"/>
        <v>0</v>
      </c>
      <c r="D476">
        <f t="shared" si="14"/>
        <v>0</v>
      </c>
    </row>
    <row r="477" spans="3:4" x14ac:dyDescent="0.25">
      <c r="C477" t="str">
        <f t="shared" si="15"/>
        <v/>
      </c>
      <c r="D477" t="str">
        <f t="shared" si="14"/>
        <v/>
      </c>
    </row>
    <row r="478" spans="3:4" x14ac:dyDescent="0.25">
      <c r="C478">
        <f t="shared" si="15"/>
        <v>0</v>
      </c>
      <c r="D478">
        <f t="shared" si="14"/>
        <v>0</v>
      </c>
    </row>
    <row r="479" spans="3:4" x14ac:dyDescent="0.25">
      <c r="C479" t="str">
        <f t="shared" si="15"/>
        <v/>
      </c>
      <c r="D479" t="str">
        <f t="shared" si="14"/>
        <v/>
      </c>
    </row>
    <row r="480" spans="3:4" x14ac:dyDescent="0.25">
      <c r="C480">
        <f t="shared" si="15"/>
        <v>0</v>
      </c>
      <c r="D480">
        <f t="shared" si="14"/>
        <v>0</v>
      </c>
    </row>
    <row r="481" spans="3:4" x14ac:dyDescent="0.25">
      <c r="C481" t="str">
        <f t="shared" si="15"/>
        <v/>
      </c>
      <c r="D481" t="str">
        <f t="shared" si="14"/>
        <v/>
      </c>
    </row>
    <row r="482" spans="3:4" x14ac:dyDescent="0.25">
      <c r="C482">
        <f t="shared" si="15"/>
        <v>0</v>
      </c>
      <c r="D482">
        <f t="shared" si="14"/>
        <v>0</v>
      </c>
    </row>
    <row r="483" spans="3:4" x14ac:dyDescent="0.25">
      <c r="C483" t="str">
        <f t="shared" si="15"/>
        <v/>
      </c>
      <c r="D483" t="str">
        <f t="shared" si="14"/>
        <v/>
      </c>
    </row>
    <row r="484" spans="3:4" x14ac:dyDescent="0.25">
      <c r="C484">
        <f t="shared" si="15"/>
        <v>0</v>
      </c>
      <c r="D484">
        <f t="shared" si="14"/>
        <v>0</v>
      </c>
    </row>
    <row r="485" spans="3:4" x14ac:dyDescent="0.25">
      <c r="C485" t="str">
        <f t="shared" si="15"/>
        <v/>
      </c>
      <c r="D485" t="str">
        <f t="shared" si="14"/>
        <v/>
      </c>
    </row>
    <row r="486" spans="3:4" x14ac:dyDescent="0.25">
      <c r="C486">
        <f t="shared" si="15"/>
        <v>0</v>
      </c>
      <c r="D486">
        <f t="shared" si="14"/>
        <v>0</v>
      </c>
    </row>
    <row r="487" spans="3:4" x14ac:dyDescent="0.25">
      <c r="C487" t="str">
        <f t="shared" si="15"/>
        <v/>
      </c>
      <c r="D487" t="str">
        <f t="shared" si="14"/>
        <v/>
      </c>
    </row>
    <row r="488" spans="3:4" x14ac:dyDescent="0.25">
      <c r="C488">
        <f t="shared" si="15"/>
        <v>0</v>
      </c>
      <c r="D488">
        <f t="shared" si="14"/>
        <v>0</v>
      </c>
    </row>
    <row r="489" spans="3:4" x14ac:dyDescent="0.25">
      <c r="C489" t="str">
        <f t="shared" si="15"/>
        <v/>
      </c>
      <c r="D489" t="str">
        <f t="shared" si="14"/>
        <v/>
      </c>
    </row>
    <row r="490" spans="3:4" x14ac:dyDescent="0.25">
      <c r="C490">
        <f t="shared" si="15"/>
        <v>0</v>
      </c>
      <c r="D490">
        <f t="shared" si="14"/>
        <v>0</v>
      </c>
    </row>
    <row r="491" spans="3:4" x14ac:dyDescent="0.25">
      <c r="C491" t="str">
        <f t="shared" si="15"/>
        <v/>
      </c>
      <c r="D491" t="str">
        <f t="shared" si="14"/>
        <v/>
      </c>
    </row>
    <row r="492" spans="3:4" x14ac:dyDescent="0.25">
      <c r="C492">
        <f t="shared" si="15"/>
        <v>0</v>
      </c>
      <c r="D492">
        <f t="shared" si="14"/>
        <v>0</v>
      </c>
    </row>
    <row r="493" spans="3:4" x14ac:dyDescent="0.25">
      <c r="C493" t="str">
        <f t="shared" si="15"/>
        <v/>
      </c>
      <c r="D493" t="str">
        <f t="shared" si="14"/>
        <v/>
      </c>
    </row>
    <row r="494" spans="3:4" x14ac:dyDescent="0.25">
      <c r="C494">
        <f t="shared" si="15"/>
        <v>0</v>
      </c>
      <c r="D494">
        <f t="shared" si="14"/>
        <v>0</v>
      </c>
    </row>
    <row r="495" spans="3:4" x14ac:dyDescent="0.25">
      <c r="C495" t="str">
        <f t="shared" si="15"/>
        <v/>
      </c>
      <c r="D495" t="str">
        <f t="shared" si="14"/>
        <v/>
      </c>
    </row>
    <row r="496" spans="3:4" x14ac:dyDescent="0.25">
      <c r="C496">
        <f t="shared" si="15"/>
        <v>0</v>
      </c>
      <c r="D496">
        <f t="shared" si="14"/>
        <v>0</v>
      </c>
    </row>
    <row r="497" spans="3:4" x14ac:dyDescent="0.25">
      <c r="C497" t="str">
        <f t="shared" si="15"/>
        <v/>
      </c>
      <c r="D497" t="str">
        <f t="shared" si="14"/>
        <v/>
      </c>
    </row>
    <row r="498" spans="3:4" x14ac:dyDescent="0.25">
      <c r="C498">
        <f t="shared" si="15"/>
        <v>0</v>
      </c>
      <c r="D498">
        <f t="shared" si="14"/>
        <v>0</v>
      </c>
    </row>
    <row r="499" spans="3:4" x14ac:dyDescent="0.25">
      <c r="C499" t="str">
        <f t="shared" si="15"/>
        <v/>
      </c>
      <c r="D499" t="str">
        <f t="shared" si="14"/>
        <v/>
      </c>
    </row>
    <row r="500" spans="3:4" x14ac:dyDescent="0.25">
      <c r="C500">
        <f t="shared" si="15"/>
        <v>0</v>
      </c>
      <c r="D500">
        <f t="shared" si="14"/>
        <v>0</v>
      </c>
    </row>
    <row r="501" spans="3:4" x14ac:dyDescent="0.25">
      <c r="C501" t="str">
        <f t="shared" si="15"/>
        <v/>
      </c>
      <c r="D501" t="str">
        <f t="shared" si="14"/>
        <v/>
      </c>
    </row>
    <row r="502" spans="3:4" x14ac:dyDescent="0.25">
      <c r="C502">
        <f t="shared" si="15"/>
        <v>0</v>
      </c>
      <c r="D502">
        <f t="shared" si="14"/>
        <v>0</v>
      </c>
    </row>
    <row r="503" spans="3:4" x14ac:dyDescent="0.25">
      <c r="C503" t="str">
        <f t="shared" si="15"/>
        <v/>
      </c>
      <c r="D503" t="str">
        <f t="shared" si="14"/>
        <v/>
      </c>
    </row>
    <row r="504" spans="3:4" x14ac:dyDescent="0.25">
      <c r="C504">
        <f t="shared" si="15"/>
        <v>0</v>
      </c>
      <c r="D504">
        <f t="shared" si="14"/>
        <v>0</v>
      </c>
    </row>
    <row r="505" spans="3:4" x14ac:dyDescent="0.25">
      <c r="C505" t="str">
        <f t="shared" si="15"/>
        <v/>
      </c>
      <c r="D505" t="str">
        <f t="shared" si="14"/>
        <v/>
      </c>
    </row>
    <row r="506" spans="3:4" x14ac:dyDescent="0.25">
      <c r="C506">
        <f t="shared" si="15"/>
        <v>0</v>
      </c>
      <c r="D506">
        <f t="shared" si="14"/>
        <v>0</v>
      </c>
    </row>
    <row r="507" spans="3:4" x14ac:dyDescent="0.25">
      <c r="C507" t="str">
        <f t="shared" si="15"/>
        <v/>
      </c>
      <c r="D507" t="str">
        <f t="shared" si="14"/>
        <v/>
      </c>
    </row>
    <row r="508" spans="3:4" x14ac:dyDescent="0.25">
      <c r="C508">
        <f t="shared" si="15"/>
        <v>0</v>
      </c>
      <c r="D508">
        <f t="shared" si="14"/>
        <v>0</v>
      </c>
    </row>
    <row r="509" spans="3:4" x14ac:dyDescent="0.25">
      <c r="C509" t="str">
        <f t="shared" si="15"/>
        <v/>
      </c>
      <c r="D509" t="str">
        <f t="shared" si="14"/>
        <v/>
      </c>
    </row>
    <row r="510" spans="3:4" x14ac:dyDescent="0.25">
      <c r="C510">
        <f t="shared" si="15"/>
        <v>0</v>
      </c>
      <c r="D510">
        <f t="shared" si="14"/>
        <v>0</v>
      </c>
    </row>
    <row r="511" spans="3:4" x14ac:dyDescent="0.25">
      <c r="C511" t="str">
        <f t="shared" si="15"/>
        <v/>
      </c>
      <c r="D511" t="str">
        <f t="shared" si="14"/>
        <v/>
      </c>
    </row>
    <row r="512" spans="3:4" x14ac:dyDescent="0.25">
      <c r="C512">
        <f t="shared" si="15"/>
        <v>0</v>
      </c>
      <c r="D512">
        <f t="shared" si="14"/>
        <v>0</v>
      </c>
    </row>
    <row r="513" spans="3:4" x14ac:dyDescent="0.25">
      <c r="C513" t="str">
        <f t="shared" si="15"/>
        <v/>
      </c>
      <c r="D513" t="str">
        <f t="shared" si="14"/>
        <v/>
      </c>
    </row>
    <row r="514" spans="3:4" x14ac:dyDescent="0.25">
      <c r="C514">
        <f t="shared" si="15"/>
        <v>0</v>
      </c>
      <c r="D514">
        <f t="shared" ref="D514:D577" si="16">IF(ISODD(ROW(B515))=TRUE,B515,"")</f>
        <v>0</v>
      </c>
    </row>
    <row r="515" spans="3:4" x14ac:dyDescent="0.25">
      <c r="C515" t="str">
        <f t="shared" ref="C515:C578" si="17">IF(ISEVEN(ROW(B515))=TRUE,B515,"")</f>
        <v/>
      </c>
      <c r="D515" t="str">
        <f t="shared" si="16"/>
        <v/>
      </c>
    </row>
    <row r="516" spans="3:4" x14ac:dyDescent="0.25">
      <c r="C516">
        <f t="shared" si="17"/>
        <v>0</v>
      </c>
      <c r="D516">
        <f t="shared" si="16"/>
        <v>0</v>
      </c>
    </row>
    <row r="517" spans="3:4" x14ac:dyDescent="0.25">
      <c r="C517" t="str">
        <f t="shared" si="17"/>
        <v/>
      </c>
      <c r="D517" t="str">
        <f t="shared" si="16"/>
        <v/>
      </c>
    </row>
    <row r="518" spans="3:4" x14ac:dyDescent="0.25">
      <c r="C518">
        <f t="shared" si="17"/>
        <v>0</v>
      </c>
      <c r="D518">
        <f t="shared" si="16"/>
        <v>0</v>
      </c>
    </row>
    <row r="519" spans="3:4" x14ac:dyDescent="0.25">
      <c r="C519" t="str">
        <f t="shared" si="17"/>
        <v/>
      </c>
      <c r="D519" t="str">
        <f t="shared" si="16"/>
        <v/>
      </c>
    </row>
    <row r="520" spans="3:4" x14ac:dyDescent="0.25">
      <c r="C520">
        <f t="shared" si="17"/>
        <v>0</v>
      </c>
      <c r="D520">
        <f t="shared" si="16"/>
        <v>0</v>
      </c>
    </row>
    <row r="521" spans="3:4" x14ac:dyDescent="0.25">
      <c r="C521" t="str">
        <f t="shared" si="17"/>
        <v/>
      </c>
      <c r="D521" t="str">
        <f t="shared" si="16"/>
        <v/>
      </c>
    </row>
    <row r="522" spans="3:4" x14ac:dyDescent="0.25">
      <c r="C522">
        <f t="shared" si="17"/>
        <v>0</v>
      </c>
      <c r="D522">
        <f t="shared" si="16"/>
        <v>0</v>
      </c>
    </row>
    <row r="523" spans="3:4" x14ac:dyDescent="0.25">
      <c r="C523" t="str">
        <f t="shared" si="17"/>
        <v/>
      </c>
      <c r="D523" t="str">
        <f t="shared" si="16"/>
        <v/>
      </c>
    </row>
    <row r="524" spans="3:4" x14ac:dyDescent="0.25">
      <c r="C524">
        <f t="shared" si="17"/>
        <v>0</v>
      </c>
      <c r="D524">
        <f t="shared" si="16"/>
        <v>0</v>
      </c>
    </row>
    <row r="525" spans="3:4" x14ac:dyDescent="0.25">
      <c r="C525" t="str">
        <f t="shared" si="17"/>
        <v/>
      </c>
      <c r="D525" t="str">
        <f t="shared" si="16"/>
        <v/>
      </c>
    </row>
    <row r="526" spans="3:4" x14ac:dyDescent="0.25">
      <c r="C526">
        <f t="shared" si="17"/>
        <v>0</v>
      </c>
      <c r="D526">
        <f t="shared" si="16"/>
        <v>0</v>
      </c>
    </row>
    <row r="527" spans="3:4" x14ac:dyDescent="0.25">
      <c r="C527" t="str">
        <f t="shared" si="17"/>
        <v/>
      </c>
      <c r="D527" t="str">
        <f t="shared" si="16"/>
        <v/>
      </c>
    </row>
    <row r="528" spans="3:4" x14ac:dyDescent="0.25">
      <c r="C528">
        <f t="shared" si="17"/>
        <v>0</v>
      </c>
      <c r="D528">
        <f t="shared" si="16"/>
        <v>0</v>
      </c>
    </row>
    <row r="529" spans="3:4" x14ac:dyDescent="0.25">
      <c r="C529" t="str">
        <f t="shared" si="17"/>
        <v/>
      </c>
      <c r="D529" t="str">
        <f t="shared" si="16"/>
        <v/>
      </c>
    </row>
    <row r="530" spans="3:4" x14ac:dyDescent="0.25">
      <c r="C530">
        <f t="shared" si="17"/>
        <v>0</v>
      </c>
      <c r="D530">
        <f t="shared" si="16"/>
        <v>0</v>
      </c>
    </row>
    <row r="531" spans="3:4" x14ac:dyDescent="0.25">
      <c r="C531" t="str">
        <f t="shared" si="17"/>
        <v/>
      </c>
      <c r="D531" t="str">
        <f t="shared" si="16"/>
        <v/>
      </c>
    </row>
    <row r="532" spans="3:4" x14ac:dyDescent="0.25">
      <c r="C532">
        <f t="shared" si="17"/>
        <v>0</v>
      </c>
      <c r="D532">
        <f t="shared" si="16"/>
        <v>0</v>
      </c>
    </row>
    <row r="533" spans="3:4" x14ac:dyDescent="0.25">
      <c r="C533" t="str">
        <f t="shared" si="17"/>
        <v/>
      </c>
      <c r="D533" t="str">
        <f t="shared" si="16"/>
        <v/>
      </c>
    </row>
    <row r="534" spans="3:4" x14ac:dyDescent="0.25">
      <c r="C534">
        <f t="shared" si="17"/>
        <v>0</v>
      </c>
      <c r="D534">
        <f t="shared" si="16"/>
        <v>0</v>
      </c>
    </row>
    <row r="535" spans="3:4" x14ac:dyDescent="0.25">
      <c r="C535" t="str">
        <f t="shared" si="17"/>
        <v/>
      </c>
      <c r="D535" t="str">
        <f t="shared" si="16"/>
        <v/>
      </c>
    </row>
    <row r="536" spans="3:4" x14ac:dyDescent="0.25">
      <c r="C536">
        <f t="shared" si="17"/>
        <v>0</v>
      </c>
      <c r="D536">
        <f t="shared" si="16"/>
        <v>0</v>
      </c>
    </row>
    <row r="537" spans="3:4" x14ac:dyDescent="0.25">
      <c r="C537" t="str">
        <f t="shared" si="17"/>
        <v/>
      </c>
      <c r="D537" t="str">
        <f t="shared" si="16"/>
        <v/>
      </c>
    </row>
    <row r="538" spans="3:4" x14ac:dyDescent="0.25">
      <c r="C538">
        <f t="shared" si="17"/>
        <v>0</v>
      </c>
      <c r="D538">
        <f t="shared" si="16"/>
        <v>0</v>
      </c>
    </row>
    <row r="539" spans="3:4" x14ac:dyDescent="0.25">
      <c r="C539" t="str">
        <f t="shared" si="17"/>
        <v/>
      </c>
      <c r="D539" t="str">
        <f t="shared" si="16"/>
        <v/>
      </c>
    </row>
    <row r="540" spans="3:4" x14ac:dyDescent="0.25">
      <c r="C540">
        <f t="shared" si="17"/>
        <v>0</v>
      </c>
      <c r="D540">
        <f t="shared" si="16"/>
        <v>0</v>
      </c>
    </row>
    <row r="541" spans="3:4" x14ac:dyDescent="0.25">
      <c r="C541" t="str">
        <f t="shared" si="17"/>
        <v/>
      </c>
      <c r="D541" t="str">
        <f t="shared" si="16"/>
        <v/>
      </c>
    </row>
    <row r="542" spans="3:4" x14ac:dyDescent="0.25">
      <c r="C542">
        <f t="shared" si="17"/>
        <v>0</v>
      </c>
      <c r="D542">
        <f t="shared" si="16"/>
        <v>0</v>
      </c>
    </row>
    <row r="543" spans="3:4" x14ac:dyDescent="0.25">
      <c r="C543" t="str">
        <f t="shared" si="17"/>
        <v/>
      </c>
      <c r="D543" t="str">
        <f t="shared" si="16"/>
        <v/>
      </c>
    </row>
    <row r="544" spans="3:4" x14ac:dyDescent="0.25">
      <c r="C544">
        <f t="shared" si="17"/>
        <v>0</v>
      </c>
      <c r="D544">
        <f t="shared" si="16"/>
        <v>0</v>
      </c>
    </row>
    <row r="545" spans="3:4" x14ac:dyDescent="0.25">
      <c r="C545" t="str">
        <f t="shared" si="17"/>
        <v/>
      </c>
      <c r="D545" t="str">
        <f t="shared" si="16"/>
        <v/>
      </c>
    </row>
    <row r="546" spans="3:4" x14ac:dyDescent="0.25">
      <c r="C546">
        <f t="shared" si="17"/>
        <v>0</v>
      </c>
      <c r="D546">
        <f t="shared" si="16"/>
        <v>0</v>
      </c>
    </row>
    <row r="547" spans="3:4" x14ac:dyDescent="0.25">
      <c r="C547" t="str">
        <f t="shared" si="17"/>
        <v/>
      </c>
      <c r="D547" t="str">
        <f t="shared" si="16"/>
        <v/>
      </c>
    </row>
    <row r="548" spans="3:4" x14ac:dyDescent="0.25">
      <c r="C548">
        <f t="shared" si="17"/>
        <v>0</v>
      </c>
      <c r="D548">
        <f t="shared" si="16"/>
        <v>0</v>
      </c>
    </row>
    <row r="549" spans="3:4" x14ac:dyDescent="0.25">
      <c r="C549" t="str">
        <f t="shared" si="17"/>
        <v/>
      </c>
      <c r="D549" t="str">
        <f t="shared" si="16"/>
        <v/>
      </c>
    </row>
    <row r="550" spans="3:4" x14ac:dyDescent="0.25">
      <c r="C550">
        <f t="shared" si="17"/>
        <v>0</v>
      </c>
      <c r="D550">
        <f t="shared" si="16"/>
        <v>0</v>
      </c>
    </row>
    <row r="551" spans="3:4" x14ac:dyDescent="0.25">
      <c r="C551" t="str">
        <f t="shared" si="17"/>
        <v/>
      </c>
      <c r="D551" t="str">
        <f t="shared" si="16"/>
        <v/>
      </c>
    </row>
    <row r="552" spans="3:4" x14ac:dyDescent="0.25">
      <c r="C552">
        <f t="shared" si="17"/>
        <v>0</v>
      </c>
      <c r="D552">
        <f t="shared" si="16"/>
        <v>0</v>
      </c>
    </row>
    <row r="553" spans="3:4" x14ac:dyDescent="0.25">
      <c r="C553" t="str">
        <f t="shared" si="17"/>
        <v/>
      </c>
      <c r="D553" t="str">
        <f t="shared" si="16"/>
        <v/>
      </c>
    </row>
    <row r="554" spans="3:4" x14ac:dyDescent="0.25">
      <c r="C554">
        <f t="shared" si="17"/>
        <v>0</v>
      </c>
      <c r="D554">
        <f t="shared" si="16"/>
        <v>0</v>
      </c>
    </row>
    <row r="555" spans="3:4" x14ac:dyDescent="0.25">
      <c r="C555" t="str">
        <f t="shared" si="17"/>
        <v/>
      </c>
      <c r="D555" t="str">
        <f t="shared" si="16"/>
        <v/>
      </c>
    </row>
    <row r="556" spans="3:4" x14ac:dyDescent="0.25">
      <c r="C556">
        <f t="shared" si="17"/>
        <v>0</v>
      </c>
      <c r="D556">
        <f t="shared" si="16"/>
        <v>0</v>
      </c>
    </row>
    <row r="557" spans="3:4" x14ac:dyDescent="0.25">
      <c r="C557" t="str">
        <f t="shared" si="17"/>
        <v/>
      </c>
      <c r="D557" t="str">
        <f t="shared" si="16"/>
        <v/>
      </c>
    </row>
    <row r="558" spans="3:4" x14ac:dyDescent="0.25">
      <c r="C558">
        <f t="shared" si="17"/>
        <v>0</v>
      </c>
      <c r="D558">
        <f t="shared" si="16"/>
        <v>0</v>
      </c>
    </row>
    <row r="559" spans="3:4" x14ac:dyDescent="0.25">
      <c r="C559" t="str">
        <f t="shared" si="17"/>
        <v/>
      </c>
      <c r="D559" t="str">
        <f t="shared" si="16"/>
        <v/>
      </c>
    </row>
    <row r="560" spans="3:4" x14ac:dyDescent="0.25">
      <c r="C560">
        <f t="shared" si="17"/>
        <v>0</v>
      </c>
      <c r="D560">
        <f t="shared" si="16"/>
        <v>0</v>
      </c>
    </row>
    <row r="561" spans="3:4" x14ac:dyDescent="0.25">
      <c r="C561" t="str">
        <f t="shared" si="17"/>
        <v/>
      </c>
      <c r="D561" t="str">
        <f t="shared" si="16"/>
        <v/>
      </c>
    </row>
    <row r="562" spans="3:4" x14ac:dyDescent="0.25">
      <c r="C562">
        <f t="shared" si="17"/>
        <v>0</v>
      </c>
      <c r="D562">
        <f t="shared" si="16"/>
        <v>0</v>
      </c>
    </row>
    <row r="563" spans="3:4" x14ac:dyDescent="0.25">
      <c r="C563" t="str">
        <f t="shared" si="17"/>
        <v/>
      </c>
      <c r="D563" t="str">
        <f t="shared" si="16"/>
        <v/>
      </c>
    </row>
    <row r="564" spans="3:4" x14ac:dyDescent="0.25">
      <c r="C564">
        <f t="shared" si="17"/>
        <v>0</v>
      </c>
      <c r="D564">
        <f t="shared" si="16"/>
        <v>0</v>
      </c>
    </row>
    <row r="565" spans="3:4" x14ac:dyDescent="0.25">
      <c r="C565" t="str">
        <f t="shared" si="17"/>
        <v/>
      </c>
      <c r="D565" t="str">
        <f t="shared" si="16"/>
        <v/>
      </c>
    </row>
    <row r="566" spans="3:4" x14ac:dyDescent="0.25">
      <c r="C566">
        <f t="shared" si="17"/>
        <v>0</v>
      </c>
      <c r="D566">
        <f t="shared" si="16"/>
        <v>0</v>
      </c>
    </row>
    <row r="567" spans="3:4" x14ac:dyDescent="0.25">
      <c r="C567" t="str">
        <f t="shared" si="17"/>
        <v/>
      </c>
      <c r="D567" t="str">
        <f t="shared" si="16"/>
        <v/>
      </c>
    </row>
    <row r="568" spans="3:4" x14ac:dyDescent="0.25">
      <c r="C568">
        <f t="shared" si="17"/>
        <v>0</v>
      </c>
      <c r="D568">
        <f t="shared" si="16"/>
        <v>0</v>
      </c>
    </row>
    <row r="569" spans="3:4" x14ac:dyDescent="0.25">
      <c r="C569" t="str">
        <f t="shared" si="17"/>
        <v/>
      </c>
      <c r="D569" t="str">
        <f t="shared" si="16"/>
        <v/>
      </c>
    </row>
    <row r="570" spans="3:4" x14ac:dyDescent="0.25">
      <c r="C570">
        <f t="shared" si="17"/>
        <v>0</v>
      </c>
      <c r="D570">
        <f t="shared" si="16"/>
        <v>0</v>
      </c>
    </row>
    <row r="571" spans="3:4" x14ac:dyDescent="0.25">
      <c r="C571" t="str">
        <f t="shared" si="17"/>
        <v/>
      </c>
      <c r="D571" t="str">
        <f t="shared" si="16"/>
        <v/>
      </c>
    </row>
    <row r="572" spans="3:4" x14ac:dyDescent="0.25">
      <c r="C572">
        <f t="shared" si="17"/>
        <v>0</v>
      </c>
      <c r="D572">
        <f t="shared" si="16"/>
        <v>0</v>
      </c>
    </row>
    <row r="573" spans="3:4" x14ac:dyDescent="0.25">
      <c r="C573" t="str">
        <f t="shared" si="17"/>
        <v/>
      </c>
      <c r="D573" t="str">
        <f t="shared" si="16"/>
        <v/>
      </c>
    </row>
    <row r="574" spans="3:4" x14ac:dyDescent="0.25">
      <c r="C574">
        <f t="shared" si="17"/>
        <v>0</v>
      </c>
      <c r="D574">
        <f t="shared" si="16"/>
        <v>0</v>
      </c>
    </row>
    <row r="575" spans="3:4" x14ac:dyDescent="0.25">
      <c r="C575" t="str">
        <f t="shared" si="17"/>
        <v/>
      </c>
      <c r="D575" t="str">
        <f t="shared" si="16"/>
        <v/>
      </c>
    </row>
    <row r="576" spans="3:4" x14ac:dyDescent="0.25">
      <c r="C576">
        <f t="shared" si="17"/>
        <v>0</v>
      </c>
      <c r="D576">
        <f t="shared" si="16"/>
        <v>0</v>
      </c>
    </row>
    <row r="577" spans="3:4" x14ac:dyDescent="0.25">
      <c r="C577" t="str">
        <f t="shared" si="17"/>
        <v/>
      </c>
      <c r="D577" t="str">
        <f t="shared" si="16"/>
        <v/>
      </c>
    </row>
    <row r="578" spans="3:4" x14ac:dyDescent="0.25">
      <c r="C578">
        <f t="shared" si="17"/>
        <v>0</v>
      </c>
      <c r="D578">
        <f t="shared" ref="D578:D641" si="18">IF(ISODD(ROW(B579))=TRUE,B579,"")</f>
        <v>0</v>
      </c>
    </row>
    <row r="579" spans="3:4" x14ac:dyDescent="0.25">
      <c r="C579" t="str">
        <f t="shared" ref="C579:C642" si="19">IF(ISEVEN(ROW(B579))=TRUE,B579,"")</f>
        <v/>
      </c>
      <c r="D579" t="str">
        <f t="shared" si="18"/>
        <v/>
      </c>
    </row>
    <row r="580" spans="3:4" x14ac:dyDescent="0.25">
      <c r="C580">
        <f t="shared" si="19"/>
        <v>0</v>
      </c>
      <c r="D580">
        <f t="shared" si="18"/>
        <v>0</v>
      </c>
    </row>
    <row r="581" spans="3:4" x14ac:dyDescent="0.25">
      <c r="C581" t="str">
        <f t="shared" si="19"/>
        <v/>
      </c>
      <c r="D581" t="str">
        <f t="shared" si="18"/>
        <v/>
      </c>
    </row>
    <row r="582" spans="3:4" x14ac:dyDescent="0.25">
      <c r="C582">
        <f t="shared" si="19"/>
        <v>0</v>
      </c>
      <c r="D582">
        <f t="shared" si="18"/>
        <v>0</v>
      </c>
    </row>
    <row r="583" spans="3:4" x14ac:dyDescent="0.25">
      <c r="C583" t="str">
        <f t="shared" si="19"/>
        <v/>
      </c>
      <c r="D583" t="str">
        <f t="shared" si="18"/>
        <v/>
      </c>
    </row>
    <row r="584" spans="3:4" x14ac:dyDescent="0.25">
      <c r="C584">
        <f t="shared" si="19"/>
        <v>0</v>
      </c>
      <c r="D584">
        <f t="shared" si="18"/>
        <v>0</v>
      </c>
    </row>
    <row r="585" spans="3:4" x14ac:dyDescent="0.25">
      <c r="C585" t="str">
        <f t="shared" si="19"/>
        <v/>
      </c>
      <c r="D585" t="str">
        <f t="shared" si="18"/>
        <v/>
      </c>
    </row>
    <row r="586" spans="3:4" x14ac:dyDescent="0.25">
      <c r="C586">
        <f t="shared" si="19"/>
        <v>0</v>
      </c>
      <c r="D586">
        <f t="shared" si="18"/>
        <v>0</v>
      </c>
    </row>
    <row r="587" spans="3:4" x14ac:dyDescent="0.25">
      <c r="C587" t="str">
        <f t="shared" si="19"/>
        <v/>
      </c>
      <c r="D587" t="str">
        <f t="shared" si="18"/>
        <v/>
      </c>
    </row>
    <row r="588" spans="3:4" x14ac:dyDescent="0.25">
      <c r="C588">
        <f t="shared" si="19"/>
        <v>0</v>
      </c>
      <c r="D588">
        <f t="shared" si="18"/>
        <v>0</v>
      </c>
    </row>
    <row r="589" spans="3:4" x14ac:dyDescent="0.25">
      <c r="C589" t="str">
        <f t="shared" si="19"/>
        <v/>
      </c>
      <c r="D589" t="str">
        <f t="shared" si="18"/>
        <v/>
      </c>
    </row>
    <row r="590" spans="3:4" x14ac:dyDescent="0.25">
      <c r="C590">
        <f t="shared" si="19"/>
        <v>0</v>
      </c>
      <c r="D590">
        <f t="shared" si="18"/>
        <v>0</v>
      </c>
    </row>
    <row r="591" spans="3:4" x14ac:dyDescent="0.25">
      <c r="C591" t="str">
        <f t="shared" si="19"/>
        <v/>
      </c>
      <c r="D591" t="str">
        <f t="shared" si="18"/>
        <v/>
      </c>
    </row>
    <row r="592" spans="3:4" x14ac:dyDescent="0.25">
      <c r="C592">
        <f t="shared" si="19"/>
        <v>0</v>
      </c>
      <c r="D592">
        <f t="shared" si="18"/>
        <v>0</v>
      </c>
    </row>
    <row r="593" spans="3:4" x14ac:dyDescent="0.25">
      <c r="C593" t="str">
        <f t="shared" si="19"/>
        <v/>
      </c>
      <c r="D593" t="str">
        <f t="shared" si="18"/>
        <v/>
      </c>
    </row>
    <row r="594" spans="3:4" x14ac:dyDescent="0.25">
      <c r="C594">
        <f t="shared" si="19"/>
        <v>0</v>
      </c>
      <c r="D594">
        <f t="shared" si="18"/>
        <v>0</v>
      </c>
    </row>
    <row r="595" spans="3:4" x14ac:dyDescent="0.25">
      <c r="C595" t="str">
        <f t="shared" si="19"/>
        <v/>
      </c>
      <c r="D595" t="str">
        <f t="shared" si="18"/>
        <v/>
      </c>
    </row>
    <row r="596" spans="3:4" x14ac:dyDescent="0.25">
      <c r="C596">
        <f t="shared" si="19"/>
        <v>0</v>
      </c>
      <c r="D596">
        <f t="shared" si="18"/>
        <v>0</v>
      </c>
    </row>
    <row r="597" spans="3:4" x14ac:dyDescent="0.25">
      <c r="C597" t="str">
        <f t="shared" si="19"/>
        <v/>
      </c>
      <c r="D597" t="str">
        <f t="shared" si="18"/>
        <v/>
      </c>
    </row>
    <row r="598" spans="3:4" x14ac:dyDescent="0.25">
      <c r="C598">
        <f t="shared" si="19"/>
        <v>0</v>
      </c>
      <c r="D598">
        <f t="shared" si="18"/>
        <v>0</v>
      </c>
    </row>
    <row r="599" spans="3:4" x14ac:dyDescent="0.25">
      <c r="C599" t="str">
        <f t="shared" si="19"/>
        <v/>
      </c>
      <c r="D599" t="str">
        <f t="shared" si="18"/>
        <v/>
      </c>
    </row>
    <row r="600" spans="3:4" x14ac:dyDescent="0.25">
      <c r="C600">
        <f t="shared" si="19"/>
        <v>0</v>
      </c>
      <c r="D600">
        <f t="shared" si="18"/>
        <v>0</v>
      </c>
    </row>
    <row r="601" spans="3:4" x14ac:dyDescent="0.25">
      <c r="C601" t="str">
        <f t="shared" si="19"/>
        <v/>
      </c>
      <c r="D601" t="str">
        <f t="shared" si="18"/>
        <v/>
      </c>
    </row>
    <row r="602" spans="3:4" x14ac:dyDescent="0.25">
      <c r="C602">
        <f t="shared" si="19"/>
        <v>0</v>
      </c>
      <c r="D602">
        <f t="shared" si="18"/>
        <v>0</v>
      </c>
    </row>
    <row r="603" spans="3:4" x14ac:dyDescent="0.25">
      <c r="C603" t="str">
        <f t="shared" si="19"/>
        <v/>
      </c>
      <c r="D603" t="str">
        <f t="shared" si="18"/>
        <v/>
      </c>
    </row>
    <row r="604" spans="3:4" x14ac:dyDescent="0.25">
      <c r="C604">
        <f t="shared" si="19"/>
        <v>0</v>
      </c>
      <c r="D604">
        <f t="shared" si="18"/>
        <v>0</v>
      </c>
    </row>
    <row r="605" spans="3:4" x14ac:dyDescent="0.25">
      <c r="C605" t="str">
        <f t="shared" si="19"/>
        <v/>
      </c>
      <c r="D605" t="str">
        <f t="shared" si="18"/>
        <v/>
      </c>
    </row>
    <row r="606" spans="3:4" x14ac:dyDescent="0.25">
      <c r="C606">
        <f t="shared" si="19"/>
        <v>0</v>
      </c>
      <c r="D606">
        <f t="shared" si="18"/>
        <v>0</v>
      </c>
    </row>
    <row r="607" spans="3:4" x14ac:dyDescent="0.25">
      <c r="C607" t="str">
        <f t="shared" si="19"/>
        <v/>
      </c>
      <c r="D607" t="str">
        <f t="shared" si="18"/>
        <v/>
      </c>
    </row>
    <row r="608" spans="3:4" x14ac:dyDescent="0.25">
      <c r="C608">
        <f t="shared" si="19"/>
        <v>0</v>
      </c>
      <c r="D608">
        <f t="shared" si="18"/>
        <v>0</v>
      </c>
    </row>
    <row r="609" spans="3:4" x14ac:dyDescent="0.25">
      <c r="C609" t="str">
        <f t="shared" si="19"/>
        <v/>
      </c>
      <c r="D609" t="str">
        <f t="shared" si="18"/>
        <v/>
      </c>
    </row>
    <row r="610" spans="3:4" x14ac:dyDescent="0.25">
      <c r="C610">
        <f t="shared" si="19"/>
        <v>0</v>
      </c>
      <c r="D610">
        <f t="shared" si="18"/>
        <v>0</v>
      </c>
    </row>
    <row r="611" spans="3:4" x14ac:dyDescent="0.25">
      <c r="C611" t="str">
        <f t="shared" si="19"/>
        <v/>
      </c>
      <c r="D611" t="str">
        <f t="shared" si="18"/>
        <v/>
      </c>
    </row>
    <row r="612" spans="3:4" x14ac:dyDescent="0.25">
      <c r="C612">
        <f t="shared" si="19"/>
        <v>0</v>
      </c>
      <c r="D612">
        <f t="shared" si="18"/>
        <v>0</v>
      </c>
    </row>
    <row r="613" spans="3:4" x14ac:dyDescent="0.25">
      <c r="C613" t="str">
        <f t="shared" si="19"/>
        <v/>
      </c>
      <c r="D613" t="str">
        <f t="shared" si="18"/>
        <v/>
      </c>
    </row>
    <row r="614" spans="3:4" x14ac:dyDescent="0.25">
      <c r="C614">
        <f t="shared" si="19"/>
        <v>0</v>
      </c>
      <c r="D614">
        <f t="shared" si="18"/>
        <v>0</v>
      </c>
    </row>
    <row r="615" spans="3:4" x14ac:dyDescent="0.25">
      <c r="C615" t="str">
        <f t="shared" si="19"/>
        <v/>
      </c>
      <c r="D615" t="str">
        <f t="shared" si="18"/>
        <v/>
      </c>
    </row>
    <row r="616" spans="3:4" x14ac:dyDescent="0.25">
      <c r="C616">
        <f t="shared" si="19"/>
        <v>0</v>
      </c>
      <c r="D616">
        <f t="shared" si="18"/>
        <v>0</v>
      </c>
    </row>
    <row r="617" spans="3:4" x14ac:dyDescent="0.25">
      <c r="C617" t="str">
        <f t="shared" si="19"/>
        <v/>
      </c>
      <c r="D617" t="str">
        <f t="shared" si="18"/>
        <v/>
      </c>
    </row>
    <row r="618" spans="3:4" x14ac:dyDescent="0.25">
      <c r="C618">
        <f t="shared" si="19"/>
        <v>0</v>
      </c>
      <c r="D618">
        <f t="shared" si="18"/>
        <v>0</v>
      </c>
    </row>
    <row r="619" spans="3:4" x14ac:dyDescent="0.25">
      <c r="C619" t="str">
        <f t="shared" si="19"/>
        <v/>
      </c>
      <c r="D619" t="str">
        <f t="shared" si="18"/>
        <v/>
      </c>
    </row>
    <row r="620" spans="3:4" x14ac:dyDescent="0.25">
      <c r="C620">
        <f t="shared" si="19"/>
        <v>0</v>
      </c>
      <c r="D620">
        <f t="shared" si="18"/>
        <v>0</v>
      </c>
    </row>
    <row r="621" spans="3:4" x14ac:dyDescent="0.25">
      <c r="C621" t="str">
        <f t="shared" si="19"/>
        <v/>
      </c>
      <c r="D621" t="str">
        <f t="shared" si="18"/>
        <v/>
      </c>
    </row>
    <row r="622" spans="3:4" x14ac:dyDescent="0.25">
      <c r="C622">
        <f t="shared" si="19"/>
        <v>0</v>
      </c>
      <c r="D622">
        <f t="shared" si="18"/>
        <v>0</v>
      </c>
    </row>
    <row r="623" spans="3:4" x14ac:dyDescent="0.25">
      <c r="C623" t="str">
        <f t="shared" si="19"/>
        <v/>
      </c>
      <c r="D623" t="str">
        <f t="shared" si="18"/>
        <v/>
      </c>
    </row>
    <row r="624" spans="3:4" x14ac:dyDescent="0.25">
      <c r="C624">
        <f t="shared" si="19"/>
        <v>0</v>
      </c>
      <c r="D624">
        <f t="shared" si="18"/>
        <v>0</v>
      </c>
    </row>
    <row r="625" spans="3:4" x14ac:dyDescent="0.25">
      <c r="C625" t="str">
        <f t="shared" si="19"/>
        <v/>
      </c>
      <c r="D625" t="str">
        <f t="shared" si="18"/>
        <v/>
      </c>
    </row>
    <row r="626" spans="3:4" x14ac:dyDescent="0.25">
      <c r="C626">
        <f t="shared" si="19"/>
        <v>0</v>
      </c>
      <c r="D626">
        <f t="shared" si="18"/>
        <v>0</v>
      </c>
    </row>
    <row r="627" spans="3:4" x14ac:dyDescent="0.25">
      <c r="C627" t="str">
        <f t="shared" si="19"/>
        <v/>
      </c>
      <c r="D627" t="str">
        <f t="shared" si="18"/>
        <v/>
      </c>
    </row>
    <row r="628" spans="3:4" x14ac:dyDescent="0.25">
      <c r="C628">
        <f t="shared" si="19"/>
        <v>0</v>
      </c>
      <c r="D628">
        <f t="shared" si="18"/>
        <v>0</v>
      </c>
    </row>
    <row r="629" spans="3:4" x14ac:dyDescent="0.25">
      <c r="C629" t="str">
        <f t="shared" si="19"/>
        <v/>
      </c>
      <c r="D629" t="str">
        <f t="shared" si="18"/>
        <v/>
      </c>
    </row>
    <row r="630" spans="3:4" x14ac:dyDescent="0.25">
      <c r="C630">
        <f t="shared" si="19"/>
        <v>0</v>
      </c>
      <c r="D630">
        <f t="shared" si="18"/>
        <v>0</v>
      </c>
    </row>
    <row r="631" spans="3:4" x14ac:dyDescent="0.25">
      <c r="C631" t="str">
        <f t="shared" si="19"/>
        <v/>
      </c>
      <c r="D631" t="str">
        <f t="shared" si="18"/>
        <v/>
      </c>
    </row>
    <row r="632" spans="3:4" x14ac:dyDescent="0.25">
      <c r="C632">
        <f t="shared" si="19"/>
        <v>0</v>
      </c>
      <c r="D632">
        <f t="shared" si="18"/>
        <v>0</v>
      </c>
    </row>
    <row r="633" spans="3:4" x14ac:dyDescent="0.25">
      <c r="C633" t="str">
        <f t="shared" si="19"/>
        <v/>
      </c>
      <c r="D633" t="str">
        <f t="shared" si="18"/>
        <v/>
      </c>
    </row>
    <row r="634" spans="3:4" x14ac:dyDescent="0.25">
      <c r="C634">
        <f t="shared" si="19"/>
        <v>0</v>
      </c>
      <c r="D634">
        <f t="shared" si="18"/>
        <v>0</v>
      </c>
    </row>
    <row r="635" spans="3:4" x14ac:dyDescent="0.25">
      <c r="C635" t="str">
        <f t="shared" si="19"/>
        <v/>
      </c>
      <c r="D635" t="str">
        <f t="shared" si="18"/>
        <v/>
      </c>
    </row>
    <row r="636" spans="3:4" x14ac:dyDescent="0.25">
      <c r="C636">
        <f t="shared" si="19"/>
        <v>0</v>
      </c>
      <c r="D636">
        <f t="shared" si="18"/>
        <v>0</v>
      </c>
    </row>
    <row r="637" spans="3:4" x14ac:dyDescent="0.25">
      <c r="C637" t="str">
        <f t="shared" si="19"/>
        <v/>
      </c>
      <c r="D637" t="str">
        <f t="shared" si="18"/>
        <v/>
      </c>
    </row>
    <row r="638" spans="3:4" x14ac:dyDescent="0.25">
      <c r="C638">
        <f t="shared" si="19"/>
        <v>0</v>
      </c>
      <c r="D638">
        <f t="shared" si="18"/>
        <v>0</v>
      </c>
    </row>
    <row r="639" spans="3:4" x14ac:dyDescent="0.25">
      <c r="C639" t="str">
        <f t="shared" si="19"/>
        <v/>
      </c>
      <c r="D639" t="str">
        <f t="shared" si="18"/>
        <v/>
      </c>
    </row>
    <row r="640" spans="3:4" x14ac:dyDescent="0.25">
      <c r="C640">
        <f t="shared" si="19"/>
        <v>0</v>
      </c>
      <c r="D640">
        <f t="shared" si="18"/>
        <v>0</v>
      </c>
    </row>
    <row r="641" spans="3:4" x14ac:dyDescent="0.25">
      <c r="C641" t="str">
        <f t="shared" si="19"/>
        <v/>
      </c>
      <c r="D641" t="str">
        <f t="shared" si="18"/>
        <v/>
      </c>
    </row>
    <row r="642" spans="3:4" x14ac:dyDescent="0.25">
      <c r="C642">
        <f t="shared" si="19"/>
        <v>0</v>
      </c>
      <c r="D642">
        <f t="shared" ref="D642:D705" si="20">IF(ISODD(ROW(B643))=TRUE,B643,"")</f>
        <v>0</v>
      </c>
    </row>
    <row r="643" spans="3:4" x14ac:dyDescent="0.25">
      <c r="C643" t="str">
        <f t="shared" ref="C643:C706" si="21">IF(ISEVEN(ROW(B643))=TRUE,B643,"")</f>
        <v/>
      </c>
      <c r="D643" t="str">
        <f t="shared" si="20"/>
        <v/>
      </c>
    </row>
    <row r="644" spans="3:4" x14ac:dyDescent="0.25">
      <c r="C644">
        <f t="shared" si="21"/>
        <v>0</v>
      </c>
      <c r="D644">
        <f t="shared" si="20"/>
        <v>0</v>
      </c>
    </row>
    <row r="645" spans="3:4" x14ac:dyDescent="0.25">
      <c r="C645" t="str">
        <f t="shared" si="21"/>
        <v/>
      </c>
      <c r="D645" t="str">
        <f t="shared" si="20"/>
        <v/>
      </c>
    </row>
    <row r="646" spans="3:4" x14ac:dyDescent="0.25">
      <c r="C646">
        <f t="shared" si="21"/>
        <v>0</v>
      </c>
      <c r="D646">
        <f t="shared" si="20"/>
        <v>0</v>
      </c>
    </row>
    <row r="647" spans="3:4" x14ac:dyDescent="0.25">
      <c r="C647" t="str">
        <f t="shared" si="21"/>
        <v/>
      </c>
      <c r="D647" t="str">
        <f t="shared" si="20"/>
        <v/>
      </c>
    </row>
    <row r="648" spans="3:4" x14ac:dyDescent="0.25">
      <c r="C648">
        <f t="shared" si="21"/>
        <v>0</v>
      </c>
      <c r="D648">
        <f t="shared" si="20"/>
        <v>0</v>
      </c>
    </row>
    <row r="649" spans="3:4" x14ac:dyDescent="0.25">
      <c r="C649" t="str">
        <f t="shared" si="21"/>
        <v/>
      </c>
      <c r="D649" t="str">
        <f t="shared" si="20"/>
        <v/>
      </c>
    </row>
    <row r="650" spans="3:4" x14ac:dyDescent="0.25">
      <c r="C650">
        <f t="shared" si="21"/>
        <v>0</v>
      </c>
      <c r="D650">
        <f t="shared" si="20"/>
        <v>0</v>
      </c>
    </row>
    <row r="651" spans="3:4" x14ac:dyDescent="0.25">
      <c r="C651" t="str">
        <f t="shared" si="21"/>
        <v/>
      </c>
      <c r="D651" t="str">
        <f t="shared" si="20"/>
        <v/>
      </c>
    </row>
    <row r="652" spans="3:4" x14ac:dyDescent="0.25">
      <c r="C652">
        <f t="shared" si="21"/>
        <v>0</v>
      </c>
      <c r="D652">
        <f t="shared" si="20"/>
        <v>0</v>
      </c>
    </row>
    <row r="653" spans="3:4" x14ac:dyDescent="0.25">
      <c r="C653" t="str">
        <f t="shared" si="21"/>
        <v/>
      </c>
      <c r="D653" t="str">
        <f t="shared" si="20"/>
        <v/>
      </c>
    </row>
    <row r="654" spans="3:4" x14ac:dyDescent="0.25">
      <c r="C654">
        <f t="shared" si="21"/>
        <v>0</v>
      </c>
      <c r="D654">
        <f t="shared" si="20"/>
        <v>0</v>
      </c>
    </row>
    <row r="655" spans="3:4" x14ac:dyDescent="0.25">
      <c r="C655" t="str">
        <f t="shared" si="21"/>
        <v/>
      </c>
      <c r="D655" t="str">
        <f t="shared" si="20"/>
        <v/>
      </c>
    </row>
    <row r="656" spans="3:4" x14ac:dyDescent="0.25">
      <c r="C656">
        <f t="shared" si="21"/>
        <v>0</v>
      </c>
      <c r="D656">
        <f t="shared" si="20"/>
        <v>0</v>
      </c>
    </row>
    <row r="657" spans="3:4" x14ac:dyDescent="0.25">
      <c r="C657" t="str">
        <f t="shared" si="21"/>
        <v/>
      </c>
      <c r="D657" t="str">
        <f t="shared" si="20"/>
        <v/>
      </c>
    </row>
    <row r="658" spans="3:4" x14ac:dyDescent="0.25">
      <c r="C658">
        <f t="shared" si="21"/>
        <v>0</v>
      </c>
      <c r="D658">
        <f t="shared" si="20"/>
        <v>0</v>
      </c>
    </row>
    <row r="659" spans="3:4" x14ac:dyDescent="0.25">
      <c r="C659" t="str">
        <f t="shared" si="21"/>
        <v/>
      </c>
      <c r="D659" t="str">
        <f t="shared" si="20"/>
        <v/>
      </c>
    </row>
    <row r="660" spans="3:4" x14ac:dyDescent="0.25">
      <c r="C660">
        <f t="shared" si="21"/>
        <v>0</v>
      </c>
      <c r="D660">
        <f t="shared" si="20"/>
        <v>0</v>
      </c>
    </row>
    <row r="661" spans="3:4" x14ac:dyDescent="0.25">
      <c r="C661" t="str">
        <f t="shared" si="21"/>
        <v/>
      </c>
      <c r="D661" t="str">
        <f t="shared" si="20"/>
        <v/>
      </c>
    </row>
    <row r="662" spans="3:4" x14ac:dyDescent="0.25">
      <c r="C662">
        <f t="shared" si="21"/>
        <v>0</v>
      </c>
      <c r="D662">
        <f t="shared" si="20"/>
        <v>0</v>
      </c>
    </row>
    <row r="663" spans="3:4" x14ac:dyDescent="0.25">
      <c r="C663" t="str">
        <f t="shared" si="21"/>
        <v/>
      </c>
      <c r="D663" t="str">
        <f t="shared" si="20"/>
        <v/>
      </c>
    </row>
    <row r="664" spans="3:4" x14ac:dyDescent="0.25">
      <c r="C664">
        <f t="shared" si="21"/>
        <v>0</v>
      </c>
      <c r="D664">
        <f t="shared" si="20"/>
        <v>0</v>
      </c>
    </row>
    <row r="665" spans="3:4" x14ac:dyDescent="0.25">
      <c r="C665" t="str">
        <f t="shared" si="21"/>
        <v/>
      </c>
      <c r="D665" t="str">
        <f t="shared" si="20"/>
        <v/>
      </c>
    </row>
    <row r="666" spans="3:4" x14ac:dyDescent="0.25">
      <c r="C666">
        <f t="shared" si="21"/>
        <v>0</v>
      </c>
      <c r="D666">
        <f t="shared" si="20"/>
        <v>0</v>
      </c>
    </row>
    <row r="667" spans="3:4" x14ac:dyDescent="0.25">
      <c r="C667" t="str">
        <f t="shared" si="21"/>
        <v/>
      </c>
      <c r="D667" t="str">
        <f t="shared" si="20"/>
        <v/>
      </c>
    </row>
    <row r="668" spans="3:4" x14ac:dyDescent="0.25">
      <c r="C668">
        <f t="shared" si="21"/>
        <v>0</v>
      </c>
      <c r="D668">
        <f t="shared" si="20"/>
        <v>0</v>
      </c>
    </row>
    <row r="669" spans="3:4" x14ac:dyDescent="0.25">
      <c r="C669" t="str">
        <f t="shared" si="21"/>
        <v/>
      </c>
      <c r="D669" t="str">
        <f t="shared" si="20"/>
        <v/>
      </c>
    </row>
    <row r="670" spans="3:4" x14ac:dyDescent="0.25">
      <c r="C670">
        <f t="shared" si="21"/>
        <v>0</v>
      </c>
      <c r="D670">
        <f t="shared" si="20"/>
        <v>0</v>
      </c>
    </row>
    <row r="671" spans="3:4" x14ac:dyDescent="0.25">
      <c r="C671" t="str">
        <f t="shared" si="21"/>
        <v/>
      </c>
      <c r="D671" t="str">
        <f t="shared" si="20"/>
        <v/>
      </c>
    </row>
    <row r="672" spans="3:4" x14ac:dyDescent="0.25">
      <c r="C672">
        <f t="shared" si="21"/>
        <v>0</v>
      </c>
      <c r="D672">
        <f t="shared" si="20"/>
        <v>0</v>
      </c>
    </row>
    <row r="673" spans="3:4" x14ac:dyDescent="0.25">
      <c r="C673" t="str">
        <f t="shared" si="21"/>
        <v/>
      </c>
      <c r="D673" t="str">
        <f t="shared" si="20"/>
        <v/>
      </c>
    </row>
    <row r="674" spans="3:4" x14ac:dyDescent="0.25">
      <c r="C674">
        <f t="shared" si="21"/>
        <v>0</v>
      </c>
      <c r="D674">
        <f t="shared" si="20"/>
        <v>0</v>
      </c>
    </row>
    <row r="675" spans="3:4" x14ac:dyDescent="0.25">
      <c r="C675" t="str">
        <f t="shared" si="21"/>
        <v/>
      </c>
      <c r="D675" t="str">
        <f t="shared" si="20"/>
        <v/>
      </c>
    </row>
    <row r="676" spans="3:4" x14ac:dyDescent="0.25">
      <c r="C676">
        <f t="shared" si="21"/>
        <v>0</v>
      </c>
      <c r="D676">
        <f t="shared" si="20"/>
        <v>0</v>
      </c>
    </row>
    <row r="677" spans="3:4" x14ac:dyDescent="0.25">
      <c r="C677" t="str">
        <f t="shared" si="21"/>
        <v/>
      </c>
      <c r="D677" t="str">
        <f t="shared" si="20"/>
        <v/>
      </c>
    </row>
    <row r="678" spans="3:4" x14ac:dyDescent="0.25">
      <c r="C678">
        <f t="shared" si="21"/>
        <v>0</v>
      </c>
      <c r="D678">
        <f t="shared" si="20"/>
        <v>0</v>
      </c>
    </row>
    <row r="679" spans="3:4" x14ac:dyDescent="0.25">
      <c r="C679" t="str">
        <f t="shared" si="21"/>
        <v/>
      </c>
      <c r="D679" t="str">
        <f t="shared" si="20"/>
        <v/>
      </c>
    </row>
    <row r="680" spans="3:4" x14ac:dyDescent="0.25">
      <c r="C680">
        <f t="shared" si="21"/>
        <v>0</v>
      </c>
      <c r="D680">
        <f t="shared" si="20"/>
        <v>0</v>
      </c>
    </row>
    <row r="681" spans="3:4" x14ac:dyDescent="0.25">
      <c r="C681" t="str">
        <f t="shared" si="21"/>
        <v/>
      </c>
      <c r="D681" t="str">
        <f t="shared" si="20"/>
        <v/>
      </c>
    </row>
    <row r="682" spans="3:4" x14ac:dyDescent="0.25">
      <c r="C682">
        <f t="shared" si="21"/>
        <v>0</v>
      </c>
      <c r="D682">
        <f t="shared" si="20"/>
        <v>0</v>
      </c>
    </row>
    <row r="683" spans="3:4" x14ac:dyDescent="0.25">
      <c r="C683" t="str">
        <f t="shared" si="21"/>
        <v/>
      </c>
      <c r="D683" t="str">
        <f t="shared" si="20"/>
        <v/>
      </c>
    </row>
    <row r="684" spans="3:4" x14ac:dyDescent="0.25">
      <c r="C684">
        <f t="shared" si="21"/>
        <v>0</v>
      </c>
      <c r="D684">
        <f t="shared" si="20"/>
        <v>0</v>
      </c>
    </row>
    <row r="685" spans="3:4" x14ac:dyDescent="0.25">
      <c r="C685" t="str">
        <f t="shared" si="21"/>
        <v/>
      </c>
      <c r="D685" t="str">
        <f t="shared" si="20"/>
        <v/>
      </c>
    </row>
    <row r="686" spans="3:4" x14ac:dyDescent="0.25">
      <c r="C686">
        <f t="shared" si="21"/>
        <v>0</v>
      </c>
      <c r="D686">
        <f t="shared" si="20"/>
        <v>0</v>
      </c>
    </row>
    <row r="687" spans="3:4" x14ac:dyDescent="0.25">
      <c r="C687" t="str">
        <f t="shared" si="21"/>
        <v/>
      </c>
      <c r="D687" t="str">
        <f t="shared" si="20"/>
        <v/>
      </c>
    </row>
    <row r="688" spans="3:4" x14ac:dyDescent="0.25">
      <c r="C688">
        <f t="shared" si="21"/>
        <v>0</v>
      </c>
      <c r="D688">
        <f t="shared" si="20"/>
        <v>0</v>
      </c>
    </row>
    <row r="689" spans="3:4" x14ac:dyDescent="0.25">
      <c r="C689" t="str">
        <f t="shared" si="21"/>
        <v/>
      </c>
      <c r="D689" t="str">
        <f t="shared" si="20"/>
        <v/>
      </c>
    </row>
    <row r="690" spans="3:4" x14ac:dyDescent="0.25">
      <c r="C690">
        <f t="shared" si="21"/>
        <v>0</v>
      </c>
      <c r="D690">
        <f t="shared" si="20"/>
        <v>0</v>
      </c>
    </row>
    <row r="691" spans="3:4" x14ac:dyDescent="0.25">
      <c r="C691" t="str">
        <f t="shared" si="21"/>
        <v/>
      </c>
      <c r="D691" t="str">
        <f t="shared" si="20"/>
        <v/>
      </c>
    </row>
    <row r="692" spans="3:4" x14ac:dyDescent="0.25">
      <c r="C692">
        <f t="shared" si="21"/>
        <v>0</v>
      </c>
      <c r="D692">
        <f t="shared" si="20"/>
        <v>0</v>
      </c>
    </row>
    <row r="693" spans="3:4" x14ac:dyDescent="0.25">
      <c r="C693" t="str">
        <f t="shared" si="21"/>
        <v/>
      </c>
      <c r="D693" t="str">
        <f t="shared" si="20"/>
        <v/>
      </c>
    </row>
    <row r="694" spans="3:4" x14ac:dyDescent="0.25">
      <c r="C694">
        <f t="shared" si="21"/>
        <v>0</v>
      </c>
      <c r="D694">
        <f t="shared" si="20"/>
        <v>0</v>
      </c>
    </row>
    <row r="695" spans="3:4" x14ac:dyDescent="0.25">
      <c r="C695" t="str">
        <f t="shared" si="21"/>
        <v/>
      </c>
      <c r="D695" t="str">
        <f t="shared" si="20"/>
        <v/>
      </c>
    </row>
    <row r="696" spans="3:4" x14ac:dyDescent="0.25">
      <c r="C696">
        <f t="shared" si="21"/>
        <v>0</v>
      </c>
      <c r="D696">
        <f t="shared" si="20"/>
        <v>0</v>
      </c>
    </row>
    <row r="697" spans="3:4" x14ac:dyDescent="0.25">
      <c r="C697" t="str">
        <f t="shared" si="21"/>
        <v/>
      </c>
      <c r="D697" t="str">
        <f t="shared" si="20"/>
        <v/>
      </c>
    </row>
    <row r="698" spans="3:4" x14ac:dyDescent="0.25">
      <c r="C698">
        <f t="shared" si="21"/>
        <v>0</v>
      </c>
      <c r="D698">
        <f t="shared" si="20"/>
        <v>0</v>
      </c>
    </row>
    <row r="699" spans="3:4" x14ac:dyDescent="0.25">
      <c r="C699" t="str">
        <f t="shared" si="21"/>
        <v/>
      </c>
      <c r="D699" t="str">
        <f t="shared" si="20"/>
        <v/>
      </c>
    </row>
    <row r="700" spans="3:4" x14ac:dyDescent="0.25">
      <c r="C700">
        <f t="shared" si="21"/>
        <v>0</v>
      </c>
      <c r="D700">
        <f t="shared" si="20"/>
        <v>0</v>
      </c>
    </row>
    <row r="701" spans="3:4" x14ac:dyDescent="0.25">
      <c r="C701" t="str">
        <f t="shared" si="21"/>
        <v/>
      </c>
      <c r="D701" t="str">
        <f t="shared" si="20"/>
        <v/>
      </c>
    </row>
    <row r="702" spans="3:4" x14ac:dyDescent="0.25">
      <c r="C702">
        <f t="shared" si="21"/>
        <v>0</v>
      </c>
      <c r="D702">
        <f t="shared" si="20"/>
        <v>0</v>
      </c>
    </row>
    <row r="703" spans="3:4" x14ac:dyDescent="0.25">
      <c r="C703" t="str">
        <f t="shared" si="21"/>
        <v/>
      </c>
      <c r="D703" t="str">
        <f t="shared" si="20"/>
        <v/>
      </c>
    </row>
    <row r="704" spans="3:4" x14ac:dyDescent="0.25">
      <c r="C704">
        <f t="shared" si="21"/>
        <v>0</v>
      </c>
      <c r="D704">
        <f t="shared" si="20"/>
        <v>0</v>
      </c>
    </row>
    <row r="705" spans="3:4" x14ac:dyDescent="0.25">
      <c r="C705" t="str">
        <f t="shared" si="21"/>
        <v/>
      </c>
      <c r="D705" t="str">
        <f t="shared" si="20"/>
        <v/>
      </c>
    </row>
    <row r="706" spans="3:4" x14ac:dyDescent="0.25">
      <c r="C706">
        <f t="shared" si="21"/>
        <v>0</v>
      </c>
      <c r="D706">
        <f t="shared" ref="D706:D769" si="22">IF(ISODD(ROW(B707))=TRUE,B707,"")</f>
        <v>0</v>
      </c>
    </row>
    <row r="707" spans="3:4" x14ac:dyDescent="0.25">
      <c r="C707" t="str">
        <f t="shared" ref="C707:C770" si="23">IF(ISEVEN(ROW(B707))=TRUE,B707,"")</f>
        <v/>
      </c>
      <c r="D707" t="str">
        <f t="shared" si="22"/>
        <v/>
      </c>
    </row>
    <row r="708" spans="3:4" x14ac:dyDescent="0.25">
      <c r="C708">
        <f t="shared" si="23"/>
        <v>0</v>
      </c>
      <c r="D708">
        <f t="shared" si="22"/>
        <v>0</v>
      </c>
    </row>
    <row r="709" spans="3:4" x14ac:dyDescent="0.25">
      <c r="C709" t="str">
        <f t="shared" si="23"/>
        <v/>
      </c>
      <c r="D709" t="str">
        <f t="shared" si="22"/>
        <v/>
      </c>
    </row>
    <row r="710" spans="3:4" x14ac:dyDescent="0.25">
      <c r="C710">
        <f t="shared" si="23"/>
        <v>0</v>
      </c>
      <c r="D710">
        <f t="shared" si="22"/>
        <v>0</v>
      </c>
    </row>
    <row r="711" spans="3:4" x14ac:dyDescent="0.25">
      <c r="C711" t="str">
        <f t="shared" si="23"/>
        <v/>
      </c>
      <c r="D711" t="str">
        <f t="shared" si="22"/>
        <v/>
      </c>
    </row>
    <row r="712" spans="3:4" x14ac:dyDescent="0.25">
      <c r="C712">
        <f t="shared" si="23"/>
        <v>0</v>
      </c>
      <c r="D712">
        <f t="shared" si="22"/>
        <v>0</v>
      </c>
    </row>
    <row r="713" spans="3:4" x14ac:dyDescent="0.25">
      <c r="C713" t="str">
        <f t="shared" si="23"/>
        <v/>
      </c>
      <c r="D713" t="str">
        <f t="shared" si="22"/>
        <v/>
      </c>
    </row>
    <row r="714" spans="3:4" x14ac:dyDescent="0.25">
      <c r="C714">
        <f t="shared" si="23"/>
        <v>0</v>
      </c>
      <c r="D714">
        <f t="shared" si="22"/>
        <v>0</v>
      </c>
    </row>
    <row r="715" spans="3:4" x14ac:dyDescent="0.25">
      <c r="C715" t="str">
        <f t="shared" si="23"/>
        <v/>
      </c>
      <c r="D715" t="str">
        <f t="shared" si="22"/>
        <v/>
      </c>
    </row>
    <row r="716" spans="3:4" x14ac:dyDescent="0.25">
      <c r="C716">
        <f t="shared" si="23"/>
        <v>0</v>
      </c>
      <c r="D716">
        <f t="shared" si="22"/>
        <v>0</v>
      </c>
    </row>
    <row r="717" spans="3:4" x14ac:dyDescent="0.25">
      <c r="C717" t="str">
        <f t="shared" si="23"/>
        <v/>
      </c>
      <c r="D717" t="str">
        <f t="shared" si="22"/>
        <v/>
      </c>
    </row>
    <row r="718" spans="3:4" x14ac:dyDescent="0.25">
      <c r="C718">
        <f t="shared" si="23"/>
        <v>0</v>
      </c>
      <c r="D718">
        <f t="shared" si="22"/>
        <v>0</v>
      </c>
    </row>
    <row r="719" spans="3:4" x14ac:dyDescent="0.25">
      <c r="C719" t="str">
        <f t="shared" si="23"/>
        <v/>
      </c>
      <c r="D719" t="str">
        <f t="shared" si="22"/>
        <v/>
      </c>
    </row>
    <row r="720" spans="3:4" x14ac:dyDescent="0.25">
      <c r="C720">
        <f t="shared" si="23"/>
        <v>0</v>
      </c>
      <c r="D720">
        <f t="shared" si="22"/>
        <v>0</v>
      </c>
    </row>
    <row r="721" spans="3:4" x14ac:dyDescent="0.25">
      <c r="C721" t="str">
        <f t="shared" si="23"/>
        <v/>
      </c>
      <c r="D721" t="str">
        <f t="shared" si="22"/>
        <v/>
      </c>
    </row>
    <row r="722" spans="3:4" x14ac:dyDescent="0.25">
      <c r="C722">
        <f t="shared" si="23"/>
        <v>0</v>
      </c>
      <c r="D722">
        <f t="shared" si="22"/>
        <v>0</v>
      </c>
    </row>
    <row r="723" spans="3:4" x14ac:dyDescent="0.25">
      <c r="C723" t="str">
        <f t="shared" si="23"/>
        <v/>
      </c>
      <c r="D723" t="str">
        <f t="shared" si="22"/>
        <v/>
      </c>
    </row>
    <row r="724" spans="3:4" x14ac:dyDescent="0.25">
      <c r="C724">
        <f t="shared" si="23"/>
        <v>0</v>
      </c>
      <c r="D724">
        <f t="shared" si="22"/>
        <v>0</v>
      </c>
    </row>
    <row r="725" spans="3:4" x14ac:dyDescent="0.25">
      <c r="C725" t="str">
        <f t="shared" si="23"/>
        <v/>
      </c>
      <c r="D725" t="str">
        <f t="shared" si="22"/>
        <v/>
      </c>
    </row>
    <row r="726" spans="3:4" x14ac:dyDescent="0.25">
      <c r="C726">
        <f t="shared" si="23"/>
        <v>0</v>
      </c>
      <c r="D726">
        <f t="shared" si="22"/>
        <v>0</v>
      </c>
    </row>
    <row r="727" spans="3:4" x14ac:dyDescent="0.25">
      <c r="C727" t="str">
        <f t="shared" si="23"/>
        <v/>
      </c>
      <c r="D727" t="str">
        <f t="shared" si="22"/>
        <v/>
      </c>
    </row>
    <row r="728" spans="3:4" x14ac:dyDescent="0.25">
      <c r="C728">
        <f t="shared" si="23"/>
        <v>0</v>
      </c>
      <c r="D728">
        <f t="shared" si="22"/>
        <v>0</v>
      </c>
    </row>
    <row r="729" spans="3:4" x14ac:dyDescent="0.25">
      <c r="C729" t="str">
        <f t="shared" si="23"/>
        <v/>
      </c>
      <c r="D729" t="str">
        <f t="shared" si="22"/>
        <v/>
      </c>
    </row>
    <row r="730" spans="3:4" x14ac:dyDescent="0.25">
      <c r="C730">
        <f t="shared" si="23"/>
        <v>0</v>
      </c>
      <c r="D730">
        <f t="shared" si="22"/>
        <v>0</v>
      </c>
    </row>
    <row r="731" spans="3:4" x14ac:dyDescent="0.25">
      <c r="C731" t="str">
        <f t="shared" si="23"/>
        <v/>
      </c>
      <c r="D731" t="str">
        <f t="shared" si="22"/>
        <v/>
      </c>
    </row>
    <row r="732" spans="3:4" x14ac:dyDescent="0.25">
      <c r="C732">
        <f t="shared" si="23"/>
        <v>0</v>
      </c>
      <c r="D732">
        <f t="shared" si="22"/>
        <v>0</v>
      </c>
    </row>
    <row r="733" spans="3:4" x14ac:dyDescent="0.25">
      <c r="C733" t="str">
        <f t="shared" si="23"/>
        <v/>
      </c>
      <c r="D733" t="str">
        <f t="shared" si="22"/>
        <v/>
      </c>
    </row>
    <row r="734" spans="3:4" x14ac:dyDescent="0.25">
      <c r="C734">
        <f t="shared" si="23"/>
        <v>0</v>
      </c>
      <c r="D734">
        <f t="shared" si="22"/>
        <v>0</v>
      </c>
    </row>
    <row r="735" spans="3:4" x14ac:dyDescent="0.25">
      <c r="C735" t="str">
        <f t="shared" si="23"/>
        <v/>
      </c>
      <c r="D735" t="str">
        <f t="shared" si="22"/>
        <v/>
      </c>
    </row>
    <row r="736" spans="3:4" x14ac:dyDescent="0.25">
      <c r="C736">
        <f t="shared" si="23"/>
        <v>0</v>
      </c>
      <c r="D736">
        <f t="shared" si="22"/>
        <v>0</v>
      </c>
    </row>
    <row r="737" spans="3:4" x14ac:dyDescent="0.25">
      <c r="C737" t="str">
        <f t="shared" si="23"/>
        <v/>
      </c>
      <c r="D737" t="str">
        <f t="shared" si="22"/>
        <v/>
      </c>
    </row>
    <row r="738" spans="3:4" x14ac:dyDescent="0.25">
      <c r="C738">
        <f t="shared" si="23"/>
        <v>0</v>
      </c>
      <c r="D738">
        <f t="shared" si="22"/>
        <v>0</v>
      </c>
    </row>
    <row r="739" spans="3:4" x14ac:dyDescent="0.25">
      <c r="C739" t="str">
        <f t="shared" si="23"/>
        <v/>
      </c>
      <c r="D739" t="str">
        <f t="shared" si="22"/>
        <v/>
      </c>
    </row>
    <row r="740" spans="3:4" x14ac:dyDescent="0.25">
      <c r="C740">
        <f t="shared" si="23"/>
        <v>0</v>
      </c>
      <c r="D740">
        <f t="shared" si="22"/>
        <v>0</v>
      </c>
    </row>
    <row r="741" spans="3:4" x14ac:dyDescent="0.25">
      <c r="C741" t="str">
        <f t="shared" si="23"/>
        <v/>
      </c>
      <c r="D741" t="str">
        <f t="shared" si="22"/>
        <v/>
      </c>
    </row>
    <row r="742" spans="3:4" x14ac:dyDescent="0.25">
      <c r="C742">
        <f t="shared" si="23"/>
        <v>0</v>
      </c>
      <c r="D742">
        <f t="shared" si="22"/>
        <v>0</v>
      </c>
    </row>
    <row r="743" spans="3:4" x14ac:dyDescent="0.25">
      <c r="C743" t="str">
        <f t="shared" si="23"/>
        <v/>
      </c>
      <c r="D743" t="str">
        <f t="shared" si="22"/>
        <v/>
      </c>
    </row>
    <row r="744" spans="3:4" x14ac:dyDescent="0.25">
      <c r="C744">
        <f t="shared" si="23"/>
        <v>0</v>
      </c>
      <c r="D744">
        <f t="shared" si="22"/>
        <v>0</v>
      </c>
    </row>
    <row r="745" spans="3:4" x14ac:dyDescent="0.25">
      <c r="C745" t="str">
        <f t="shared" si="23"/>
        <v/>
      </c>
      <c r="D745" t="str">
        <f t="shared" si="22"/>
        <v/>
      </c>
    </row>
    <row r="746" spans="3:4" x14ac:dyDescent="0.25">
      <c r="C746">
        <f t="shared" si="23"/>
        <v>0</v>
      </c>
      <c r="D746">
        <f t="shared" si="22"/>
        <v>0</v>
      </c>
    </row>
    <row r="747" spans="3:4" x14ac:dyDescent="0.25">
      <c r="C747" t="str">
        <f t="shared" si="23"/>
        <v/>
      </c>
      <c r="D747" t="str">
        <f t="shared" si="22"/>
        <v/>
      </c>
    </row>
    <row r="748" spans="3:4" x14ac:dyDescent="0.25">
      <c r="C748">
        <f t="shared" si="23"/>
        <v>0</v>
      </c>
      <c r="D748">
        <f t="shared" si="22"/>
        <v>0</v>
      </c>
    </row>
    <row r="749" spans="3:4" x14ac:dyDescent="0.25">
      <c r="C749" t="str">
        <f t="shared" si="23"/>
        <v/>
      </c>
      <c r="D749" t="str">
        <f t="shared" si="22"/>
        <v/>
      </c>
    </row>
    <row r="750" spans="3:4" x14ac:dyDescent="0.25">
      <c r="C750">
        <f t="shared" si="23"/>
        <v>0</v>
      </c>
      <c r="D750">
        <f t="shared" si="22"/>
        <v>0</v>
      </c>
    </row>
    <row r="751" spans="3:4" x14ac:dyDescent="0.25">
      <c r="C751" t="str">
        <f t="shared" si="23"/>
        <v/>
      </c>
      <c r="D751" t="str">
        <f t="shared" si="22"/>
        <v/>
      </c>
    </row>
    <row r="752" spans="3:4" x14ac:dyDescent="0.25">
      <c r="C752">
        <f t="shared" si="23"/>
        <v>0</v>
      </c>
      <c r="D752">
        <f t="shared" si="22"/>
        <v>0</v>
      </c>
    </row>
    <row r="753" spans="3:4" x14ac:dyDescent="0.25">
      <c r="C753" t="str">
        <f t="shared" si="23"/>
        <v/>
      </c>
      <c r="D753" t="str">
        <f t="shared" si="22"/>
        <v/>
      </c>
    </row>
    <row r="754" spans="3:4" x14ac:dyDescent="0.25">
      <c r="C754">
        <f t="shared" si="23"/>
        <v>0</v>
      </c>
      <c r="D754">
        <f t="shared" si="22"/>
        <v>0</v>
      </c>
    </row>
    <row r="755" spans="3:4" x14ac:dyDescent="0.25">
      <c r="C755" t="str">
        <f t="shared" si="23"/>
        <v/>
      </c>
      <c r="D755" t="str">
        <f t="shared" si="22"/>
        <v/>
      </c>
    </row>
    <row r="756" spans="3:4" x14ac:dyDescent="0.25">
      <c r="C756">
        <f t="shared" si="23"/>
        <v>0</v>
      </c>
      <c r="D756">
        <f t="shared" si="22"/>
        <v>0</v>
      </c>
    </row>
    <row r="757" spans="3:4" x14ac:dyDescent="0.25">
      <c r="C757" t="str">
        <f t="shared" si="23"/>
        <v/>
      </c>
      <c r="D757" t="str">
        <f t="shared" si="22"/>
        <v/>
      </c>
    </row>
    <row r="758" spans="3:4" x14ac:dyDescent="0.25">
      <c r="C758">
        <f t="shared" si="23"/>
        <v>0</v>
      </c>
      <c r="D758">
        <f t="shared" si="22"/>
        <v>0</v>
      </c>
    </row>
    <row r="759" spans="3:4" x14ac:dyDescent="0.25">
      <c r="C759" t="str">
        <f t="shared" si="23"/>
        <v/>
      </c>
      <c r="D759" t="str">
        <f t="shared" si="22"/>
        <v/>
      </c>
    </row>
    <row r="760" spans="3:4" x14ac:dyDescent="0.25">
      <c r="C760">
        <f t="shared" si="23"/>
        <v>0</v>
      </c>
      <c r="D760">
        <f t="shared" si="22"/>
        <v>0</v>
      </c>
    </row>
    <row r="761" spans="3:4" x14ac:dyDescent="0.25">
      <c r="C761" t="str">
        <f t="shared" si="23"/>
        <v/>
      </c>
      <c r="D761" t="str">
        <f t="shared" si="22"/>
        <v/>
      </c>
    </row>
    <row r="762" spans="3:4" x14ac:dyDescent="0.25">
      <c r="C762">
        <f t="shared" si="23"/>
        <v>0</v>
      </c>
      <c r="D762">
        <f t="shared" si="22"/>
        <v>0</v>
      </c>
    </row>
    <row r="763" spans="3:4" x14ac:dyDescent="0.25">
      <c r="C763" t="str">
        <f t="shared" si="23"/>
        <v/>
      </c>
      <c r="D763" t="str">
        <f t="shared" si="22"/>
        <v/>
      </c>
    </row>
    <row r="764" spans="3:4" x14ac:dyDescent="0.25">
      <c r="C764">
        <f t="shared" si="23"/>
        <v>0</v>
      </c>
      <c r="D764">
        <f t="shared" si="22"/>
        <v>0</v>
      </c>
    </row>
    <row r="765" spans="3:4" x14ac:dyDescent="0.25">
      <c r="C765" t="str">
        <f t="shared" si="23"/>
        <v/>
      </c>
      <c r="D765" t="str">
        <f t="shared" si="22"/>
        <v/>
      </c>
    </row>
    <row r="766" spans="3:4" x14ac:dyDescent="0.25">
      <c r="C766">
        <f t="shared" si="23"/>
        <v>0</v>
      </c>
      <c r="D766">
        <f t="shared" si="22"/>
        <v>0</v>
      </c>
    </row>
    <row r="767" spans="3:4" x14ac:dyDescent="0.25">
      <c r="C767" t="str">
        <f t="shared" si="23"/>
        <v/>
      </c>
      <c r="D767" t="str">
        <f t="shared" si="22"/>
        <v/>
      </c>
    </row>
    <row r="768" spans="3:4" x14ac:dyDescent="0.25">
      <c r="C768">
        <f t="shared" si="23"/>
        <v>0</v>
      </c>
      <c r="D768">
        <f t="shared" si="22"/>
        <v>0</v>
      </c>
    </row>
    <row r="769" spans="3:4" x14ac:dyDescent="0.25">
      <c r="C769" t="str">
        <f t="shared" si="23"/>
        <v/>
      </c>
      <c r="D769" t="str">
        <f t="shared" si="22"/>
        <v/>
      </c>
    </row>
    <row r="770" spans="3:4" x14ac:dyDescent="0.25">
      <c r="C770">
        <f t="shared" si="23"/>
        <v>0</v>
      </c>
      <c r="D770">
        <f t="shared" ref="D770:D813" si="24">IF(ISODD(ROW(B771))=TRUE,B771,"")</f>
        <v>0</v>
      </c>
    </row>
    <row r="771" spans="3:4" x14ac:dyDescent="0.25">
      <c r="C771" t="str">
        <f t="shared" ref="C771:C813" si="25">IF(ISEVEN(ROW(B771))=TRUE,B771,"")</f>
        <v/>
      </c>
      <c r="D771" t="str">
        <f t="shared" si="24"/>
        <v/>
      </c>
    </row>
    <row r="772" spans="3:4" x14ac:dyDescent="0.25">
      <c r="C772">
        <f t="shared" si="25"/>
        <v>0</v>
      </c>
      <c r="D772">
        <f t="shared" si="24"/>
        <v>0</v>
      </c>
    </row>
    <row r="773" spans="3:4" x14ac:dyDescent="0.25">
      <c r="C773" t="str">
        <f t="shared" si="25"/>
        <v/>
      </c>
      <c r="D773" t="str">
        <f t="shared" si="24"/>
        <v/>
      </c>
    </row>
    <row r="774" spans="3:4" x14ac:dyDescent="0.25">
      <c r="C774">
        <f t="shared" si="25"/>
        <v>0</v>
      </c>
      <c r="D774">
        <f t="shared" si="24"/>
        <v>0</v>
      </c>
    </row>
    <row r="775" spans="3:4" x14ac:dyDescent="0.25">
      <c r="C775" t="str">
        <f t="shared" si="25"/>
        <v/>
      </c>
      <c r="D775" t="str">
        <f t="shared" si="24"/>
        <v/>
      </c>
    </row>
    <row r="776" spans="3:4" x14ac:dyDescent="0.25">
      <c r="C776">
        <f t="shared" si="25"/>
        <v>0</v>
      </c>
      <c r="D776">
        <f t="shared" si="24"/>
        <v>0</v>
      </c>
    </row>
    <row r="777" spans="3:4" x14ac:dyDescent="0.25">
      <c r="C777" t="str">
        <f t="shared" si="25"/>
        <v/>
      </c>
      <c r="D777" t="str">
        <f t="shared" si="24"/>
        <v/>
      </c>
    </row>
    <row r="778" spans="3:4" x14ac:dyDescent="0.25">
      <c r="C778">
        <f t="shared" si="25"/>
        <v>0</v>
      </c>
      <c r="D778">
        <f t="shared" si="24"/>
        <v>0</v>
      </c>
    </row>
    <row r="779" spans="3:4" x14ac:dyDescent="0.25">
      <c r="C779" t="str">
        <f t="shared" si="25"/>
        <v/>
      </c>
      <c r="D779" t="str">
        <f t="shared" si="24"/>
        <v/>
      </c>
    </row>
    <row r="780" spans="3:4" x14ac:dyDescent="0.25">
      <c r="C780">
        <f t="shared" si="25"/>
        <v>0</v>
      </c>
      <c r="D780">
        <f t="shared" si="24"/>
        <v>0</v>
      </c>
    </row>
    <row r="781" spans="3:4" x14ac:dyDescent="0.25">
      <c r="C781" t="str">
        <f t="shared" si="25"/>
        <v/>
      </c>
      <c r="D781" t="str">
        <f t="shared" si="24"/>
        <v/>
      </c>
    </row>
    <row r="782" spans="3:4" x14ac:dyDescent="0.25">
      <c r="C782">
        <f t="shared" si="25"/>
        <v>0</v>
      </c>
      <c r="D782">
        <f t="shared" si="24"/>
        <v>0</v>
      </c>
    </row>
    <row r="783" spans="3:4" x14ac:dyDescent="0.25">
      <c r="C783" t="str">
        <f t="shared" si="25"/>
        <v/>
      </c>
      <c r="D783" t="str">
        <f t="shared" si="24"/>
        <v/>
      </c>
    </row>
    <row r="784" spans="3:4" x14ac:dyDescent="0.25">
      <c r="C784">
        <f t="shared" si="25"/>
        <v>0</v>
      </c>
      <c r="D784">
        <f t="shared" si="24"/>
        <v>0</v>
      </c>
    </row>
    <row r="785" spans="3:4" x14ac:dyDescent="0.25">
      <c r="C785" t="str">
        <f t="shared" si="25"/>
        <v/>
      </c>
      <c r="D785" t="str">
        <f t="shared" si="24"/>
        <v/>
      </c>
    </row>
    <row r="786" spans="3:4" x14ac:dyDescent="0.25">
      <c r="C786">
        <f t="shared" si="25"/>
        <v>0</v>
      </c>
      <c r="D786">
        <f t="shared" si="24"/>
        <v>0</v>
      </c>
    </row>
    <row r="787" spans="3:4" x14ac:dyDescent="0.25">
      <c r="C787" t="str">
        <f t="shared" si="25"/>
        <v/>
      </c>
      <c r="D787" t="str">
        <f t="shared" si="24"/>
        <v/>
      </c>
    </row>
    <row r="788" spans="3:4" x14ac:dyDescent="0.25">
      <c r="C788">
        <f t="shared" si="25"/>
        <v>0</v>
      </c>
      <c r="D788">
        <f t="shared" si="24"/>
        <v>0</v>
      </c>
    </row>
    <row r="789" spans="3:4" x14ac:dyDescent="0.25">
      <c r="C789" t="str">
        <f t="shared" si="25"/>
        <v/>
      </c>
      <c r="D789" t="str">
        <f t="shared" si="24"/>
        <v/>
      </c>
    </row>
    <row r="790" spans="3:4" x14ac:dyDescent="0.25">
      <c r="C790">
        <f t="shared" si="25"/>
        <v>0</v>
      </c>
      <c r="D790">
        <f t="shared" si="24"/>
        <v>0</v>
      </c>
    </row>
    <row r="791" spans="3:4" x14ac:dyDescent="0.25">
      <c r="C791" t="str">
        <f t="shared" si="25"/>
        <v/>
      </c>
      <c r="D791" t="str">
        <f t="shared" si="24"/>
        <v/>
      </c>
    </row>
    <row r="792" spans="3:4" x14ac:dyDescent="0.25">
      <c r="C792">
        <f t="shared" si="25"/>
        <v>0</v>
      </c>
      <c r="D792">
        <f t="shared" si="24"/>
        <v>0</v>
      </c>
    </row>
    <row r="793" spans="3:4" x14ac:dyDescent="0.25">
      <c r="C793" t="str">
        <f t="shared" si="25"/>
        <v/>
      </c>
      <c r="D793" t="str">
        <f t="shared" si="24"/>
        <v/>
      </c>
    </row>
    <row r="794" spans="3:4" x14ac:dyDescent="0.25">
      <c r="C794">
        <f t="shared" si="25"/>
        <v>0</v>
      </c>
      <c r="D794">
        <f t="shared" si="24"/>
        <v>0</v>
      </c>
    </row>
    <row r="795" spans="3:4" x14ac:dyDescent="0.25">
      <c r="C795" t="str">
        <f t="shared" si="25"/>
        <v/>
      </c>
      <c r="D795" t="str">
        <f t="shared" si="24"/>
        <v/>
      </c>
    </row>
    <row r="796" spans="3:4" x14ac:dyDescent="0.25">
      <c r="C796">
        <f t="shared" si="25"/>
        <v>0</v>
      </c>
      <c r="D796">
        <f t="shared" si="24"/>
        <v>0</v>
      </c>
    </row>
    <row r="797" spans="3:4" x14ac:dyDescent="0.25">
      <c r="C797" t="str">
        <f t="shared" si="25"/>
        <v/>
      </c>
      <c r="D797" t="str">
        <f t="shared" si="24"/>
        <v/>
      </c>
    </row>
    <row r="798" spans="3:4" x14ac:dyDescent="0.25">
      <c r="C798">
        <f t="shared" si="25"/>
        <v>0</v>
      </c>
      <c r="D798">
        <f t="shared" si="24"/>
        <v>0</v>
      </c>
    </row>
    <row r="799" spans="3:4" x14ac:dyDescent="0.25">
      <c r="C799" t="str">
        <f t="shared" si="25"/>
        <v/>
      </c>
      <c r="D799" t="str">
        <f t="shared" si="24"/>
        <v/>
      </c>
    </row>
    <row r="800" spans="3:4" x14ac:dyDescent="0.25">
      <c r="C800">
        <f t="shared" si="25"/>
        <v>0</v>
      </c>
      <c r="D800">
        <f t="shared" si="24"/>
        <v>0</v>
      </c>
    </row>
    <row r="801" spans="3:4" x14ac:dyDescent="0.25">
      <c r="C801" t="str">
        <f t="shared" si="25"/>
        <v/>
      </c>
      <c r="D801" t="str">
        <f t="shared" si="24"/>
        <v/>
      </c>
    </row>
    <row r="802" spans="3:4" x14ac:dyDescent="0.25">
      <c r="C802">
        <f t="shared" si="25"/>
        <v>0</v>
      </c>
      <c r="D802">
        <f t="shared" si="24"/>
        <v>0</v>
      </c>
    </row>
    <row r="803" spans="3:4" x14ac:dyDescent="0.25">
      <c r="C803" t="str">
        <f t="shared" si="25"/>
        <v/>
      </c>
      <c r="D803" t="str">
        <f t="shared" si="24"/>
        <v/>
      </c>
    </row>
    <row r="804" spans="3:4" x14ac:dyDescent="0.25">
      <c r="C804">
        <f t="shared" si="25"/>
        <v>0</v>
      </c>
      <c r="D804">
        <f t="shared" si="24"/>
        <v>0</v>
      </c>
    </row>
    <row r="805" spans="3:4" x14ac:dyDescent="0.25">
      <c r="C805" t="str">
        <f t="shared" si="25"/>
        <v/>
      </c>
      <c r="D805" t="str">
        <f t="shared" si="24"/>
        <v/>
      </c>
    </row>
    <row r="806" spans="3:4" x14ac:dyDescent="0.25">
      <c r="C806">
        <f t="shared" si="25"/>
        <v>0</v>
      </c>
      <c r="D806">
        <f t="shared" si="24"/>
        <v>0</v>
      </c>
    </row>
    <row r="807" spans="3:4" x14ac:dyDescent="0.25">
      <c r="C807" t="str">
        <f t="shared" si="25"/>
        <v/>
      </c>
      <c r="D807" t="str">
        <f t="shared" si="24"/>
        <v/>
      </c>
    </row>
    <row r="808" spans="3:4" x14ac:dyDescent="0.25">
      <c r="C808">
        <f t="shared" si="25"/>
        <v>0</v>
      </c>
      <c r="D808">
        <f t="shared" si="24"/>
        <v>0</v>
      </c>
    </row>
    <row r="809" spans="3:4" x14ac:dyDescent="0.25">
      <c r="C809" t="str">
        <f t="shared" si="25"/>
        <v/>
      </c>
      <c r="D809" t="str">
        <f t="shared" si="24"/>
        <v/>
      </c>
    </row>
    <row r="810" spans="3:4" x14ac:dyDescent="0.25">
      <c r="C810">
        <f t="shared" si="25"/>
        <v>0</v>
      </c>
      <c r="D810">
        <f t="shared" si="24"/>
        <v>0</v>
      </c>
    </row>
    <row r="811" spans="3:4" x14ac:dyDescent="0.25">
      <c r="C811" t="str">
        <f t="shared" si="25"/>
        <v/>
      </c>
      <c r="D811" t="str">
        <f t="shared" si="24"/>
        <v/>
      </c>
    </row>
    <row r="812" spans="3:4" x14ac:dyDescent="0.25">
      <c r="C812">
        <f t="shared" si="25"/>
        <v>0</v>
      </c>
      <c r="D812">
        <f t="shared" si="24"/>
        <v>0</v>
      </c>
    </row>
    <row r="813" spans="3:4" x14ac:dyDescent="0.25">
      <c r="C813" t="str">
        <f t="shared" si="25"/>
        <v/>
      </c>
      <c r="D813" t="str">
        <f t="shared" si="24"/>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NYU_small_ordered-1</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2016-04-22T19:22:07Z</dcterms:created>
  <dcterms:modified xsi:type="dcterms:W3CDTF">2016-04-22T19:22:08Z</dcterms:modified>
</cp:coreProperties>
</file>